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25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N:\CHEFS PRODUIT\FICHIERS PRIX\Nomenclatures\"/>
    </mc:Choice>
  </mc:AlternateContent>
  <xr:revisionPtr revIDLastSave="0" documentId="13_ncr:1_{5FA7F4FD-96C0-4A85-8480-2D56191C50F2}" xr6:coauthVersionLast="47" xr6:coauthVersionMax="47" xr10:uidLastSave="{00000000-0000-0000-0000-000000000000}"/>
  <bookViews>
    <workbookView xWindow="-110" yWindow="-110" windowWidth="19420" windowHeight="10420" tabRatio="468" activeTab="2" xr2:uid="{00000000-000D-0000-FFFF-FFFF00000000}"/>
  </bookViews>
  <sheets>
    <sheet name="Instructions" sheetId="24" r:id="rId1"/>
    <sheet name="Création champs PV" sheetId="15" r:id="rId2"/>
    <sheet name="nomenclature" sheetId="7" r:id="rId3"/>
    <sheet name="traduction" sheetId="16" state="hidden" r:id="rId4"/>
    <sheet name="Liste" sheetId="25" state="hidden" r:id="rId5"/>
    <sheet name="positionnement modules" sheetId="14" state="hidden" r:id="rId6"/>
    <sheet name="structure" sheetId="8" state="hidden" r:id="rId7"/>
    <sheet name="Quantite module" sheetId="23" state="hidden" r:id="rId8"/>
    <sheet name="abergements latéraux" sheetId="9" state="hidden" r:id="rId9"/>
    <sheet name="abergements hauts" sheetId="10" state="hidden" r:id="rId10"/>
    <sheet name="solin" sheetId="18" state="hidden" r:id="rId11"/>
    <sheet name="brides" sheetId="12" state="hidden" r:id="rId12"/>
    <sheet name="pattes" sheetId="13" state="hidden" r:id="rId13"/>
    <sheet name="Terre FR" sheetId="21" state="hidden" r:id="rId14"/>
    <sheet name="Terre UE" sheetId="22" state="hidden" r:id="rId15"/>
  </sheets>
  <definedNames>
    <definedName name="configurations" localSheetId="0">#REF!</definedName>
    <definedName name="configurations" localSheetId="7">#REF!</definedName>
    <definedName name="configurations" localSheetId="10">#REF!</definedName>
    <definedName name="configurations" localSheetId="13">#REF!</definedName>
    <definedName name="configurations" localSheetId="14">#REF!</definedName>
    <definedName name="configurations">#REF!</definedName>
    <definedName name="langues">traduction!$E$1:$E$8</definedName>
    <definedName name="onduleurs" localSheetId="7">#REF!</definedName>
    <definedName name="onduleurs" localSheetId="10">#REF!</definedName>
    <definedName name="onduleurs" localSheetId="13">#REF!</definedName>
    <definedName name="onduleurs" localSheetId="14">#REF!</definedName>
    <definedName name="onduleurs">#REF!</definedName>
    <definedName name="Z_16FE1FF2_BD92_4856_8ACC_875F5889A685_.wvu.Cols" localSheetId="2" hidden="1">nomenclature!$V:$V</definedName>
    <definedName name="Z_16FE1FF2_BD92_4856_8ACC_875F5889A685_.wvu.PrintArea" localSheetId="1" hidden="1">'Création champs PV'!$A$1:$BI$51</definedName>
    <definedName name="Z_16FE1FF2_BD92_4856_8ACC_875F5889A685_.wvu.PrintArea" localSheetId="0" hidden="1">Instructions!$B$2:$Q$128</definedName>
    <definedName name="Z_16FE1FF2_BD92_4856_8ACC_875F5889A685_.wvu.PrintArea" localSheetId="2" hidden="1">nomenclature!$A$1:$R$50</definedName>
    <definedName name="_xlnm.Print_Area" localSheetId="1">'Création champs PV'!$A$1:$BI$51</definedName>
    <definedName name="_xlnm.Print_Area" localSheetId="0">Instructions!$B$2:$Q$128</definedName>
    <definedName name="_xlnm.Print_Area" localSheetId="2">nomenclature!$A$1:$R$50</definedName>
  </definedNames>
  <calcPr calcId="191029"/>
  <customWorkbookViews>
    <customWorkbookView name="toshiba - Affichage personnalisé" guid="{16FE1FF2-BD92-4856-8ACC-875F5889A685}" mergeInterval="0" personalView="1" maximized="1" windowWidth="1920" windowHeight="898" tabRatio="937" activeSheetId="17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35" i="13" l="1"/>
  <c r="CQ35" i="13"/>
  <c r="B36" i="13"/>
  <c r="CQ36" i="13"/>
  <c r="B37" i="13"/>
  <c r="CQ37" i="13"/>
  <c r="B38" i="13"/>
  <c r="CQ38" i="13"/>
  <c r="B39" i="13"/>
  <c r="CQ39" i="13"/>
  <c r="B40" i="13"/>
  <c r="CQ40" i="13"/>
  <c r="B41" i="13"/>
  <c r="CQ41" i="13"/>
  <c r="B42" i="13"/>
  <c r="CQ42" i="13"/>
  <c r="B43" i="13"/>
  <c r="CQ43" i="13"/>
  <c r="B44" i="13"/>
  <c r="CQ44" i="13"/>
  <c r="B45" i="13"/>
  <c r="CQ45" i="13"/>
  <c r="B46" i="13"/>
  <c r="CQ46" i="13"/>
  <c r="B47" i="13"/>
  <c r="CQ47" i="13"/>
  <c r="B48" i="13"/>
  <c r="CQ48" i="13"/>
  <c r="B49" i="13"/>
  <c r="C49" i="13"/>
  <c r="D49" i="13"/>
  <c r="E49" i="13"/>
  <c r="F49" i="13"/>
  <c r="G49" i="13"/>
  <c r="H49" i="13"/>
  <c r="I49" i="13"/>
  <c r="J49" i="13"/>
  <c r="K49" i="13"/>
  <c r="L49" i="13"/>
  <c r="M49" i="13"/>
  <c r="N49" i="13"/>
  <c r="O49" i="13"/>
  <c r="P49" i="13"/>
  <c r="Q49" i="13"/>
  <c r="R49" i="13"/>
  <c r="S49" i="13"/>
  <c r="T49" i="13"/>
  <c r="U49" i="13"/>
  <c r="V49" i="13"/>
  <c r="W49" i="13"/>
  <c r="X49" i="13"/>
  <c r="Y49" i="13"/>
  <c r="Z49" i="13"/>
  <c r="AA49" i="13"/>
  <c r="AB49" i="13"/>
  <c r="AC49" i="13"/>
  <c r="AD49" i="13"/>
  <c r="AE49" i="13"/>
  <c r="AF49" i="13"/>
  <c r="AG49" i="13"/>
  <c r="AH49" i="13"/>
  <c r="AI49" i="13"/>
  <c r="AJ49" i="13"/>
  <c r="AK49" i="13"/>
  <c r="AL49" i="13"/>
  <c r="AM49" i="13"/>
  <c r="AN49" i="13"/>
  <c r="AO49" i="13"/>
  <c r="AP49" i="13"/>
  <c r="AQ49" i="13"/>
  <c r="AR49" i="13"/>
  <c r="AS49" i="13"/>
  <c r="AT49" i="13"/>
  <c r="AU49" i="13"/>
  <c r="AV49" i="13"/>
  <c r="AW49" i="13"/>
  <c r="AX49" i="13"/>
  <c r="AY49" i="13"/>
  <c r="AZ49" i="13"/>
  <c r="BA49" i="13"/>
  <c r="BB49" i="13"/>
  <c r="BC49" i="13"/>
  <c r="BD49" i="13"/>
  <c r="BE49" i="13"/>
  <c r="BF49" i="13"/>
  <c r="BG49" i="13"/>
  <c r="BH49" i="13"/>
  <c r="BI49" i="13"/>
  <c r="BJ49" i="13"/>
  <c r="BK49" i="13"/>
  <c r="BL49" i="13"/>
  <c r="BM49" i="13"/>
  <c r="BN49" i="13"/>
  <c r="BO49" i="13"/>
  <c r="BP49" i="13"/>
  <c r="BQ49" i="13"/>
  <c r="BR49" i="13"/>
  <c r="BS49" i="13"/>
  <c r="BT49" i="13"/>
  <c r="BU49" i="13"/>
  <c r="BV49" i="13"/>
  <c r="BW49" i="13"/>
  <c r="BX49" i="13"/>
  <c r="BY49" i="13"/>
  <c r="BZ49" i="13"/>
  <c r="CA49" i="13"/>
  <c r="CB49" i="13"/>
  <c r="CC49" i="13"/>
  <c r="CD49" i="13"/>
  <c r="CE49" i="13"/>
  <c r="CF49" i="13"/>
  <c r="CG49" i="13"/>
  <c r="CH49" i="13"/>
  <c r="CI49" i="13"/>
  <c r="CJ49" i="13"/>
  <c r="CK49" i="13"/>
  <c r="CL49" i="13"/>
  <c r="CM49" i="13"/>
  <c r="CN49" i="13"/>
  <c r="CO49" i="13"/>
  <c r="CP49" i="13"/>
  <c r="CQ49" i="13"/>
  <c r="CQ34" i="13"/>
  <c r="B35" i="12"/>
  <c r="CQ35" i="12"/>
  <c r="B36" i="12"/>
  <c r="CQ36" i="12"/>
  <c r="B37" i="12"/>
  <c r="CQ37" i="12"/>
  <c r="B38" i="12"/>
  <c r="CQ38" i="12"/>
  <c r="B39" i="12"/>
  <c r="CQ39" i="12"/>
  <c r="B40" i="12"/>
  <c r="CQ40" i="12"/>
  <c r="B41" i="12"/>
  <c r="CQ41" i="12"/>
  <c r="B42" i="12"/>
  <c r="CQ42" i="12"/>
  <c r="B43" i="12"/>
  <c r="CQ43" i="12"/>
  <c r="B44" i="12"/>
  <c r="CQ44" i="12"/>
  <c r="B45" i="12"/>
  <c r="CQ45" i="12"/>
  <c r="B46" i="12"/>
  <c r="CQ46" i="12"/>
  <c r="B47" i="12"/>
  <c r="CQ47" i="12"/>
  <c r="B48" i="12"/>
  <c r="CQ48" i="12"/>
  <c r="B49" i="12"/>
  <c r="C49" i="12"/>
  <c r="D49" i="12"/>
  <c r="E49" i="12"/>
  <c r="F49" i="12"/>
  <c r="G49" i="12"/>
  <c r="H49" i="12"/>
  <c r="I49" i="12"/>
  <c r="J49" i="12"/>
  <c r="K49" i="12"/>
  <c r="L49" i="12"/>
  <c r="M49" i="12"/>
  <c r="N49" i="12"/>
  <c r="O49" i="12"/>
  <c r="P49" i="12"/>
  <c r="Q49" i="12"/>
  <c r="R49" i="12"/>
  <c r="S49" i="12"/>
  <c r="T49" i="12"/>
  <c r="U49" i="12"/>
  <c r="V49" i="12"/>
  <c r="W49" i="12"/>
  <c r="X49" i="12"/>
  <c r="Y49" i="12"/>
  <c r="Z49" i="12"/>
  <c r="AA49" i="12"/>
  <c r="AB49" i="12"/>
  <c r="AC49" i="12"/>
  <c r="AD49" i="12"/>
  <c r="AE49" i="12"/>
  <c r="AF49" i="12"/>
  <c r="AG49" i="12"/>
  <c r="AH49" i="12"/>
  <c r="AI49" i="12"/>
  <c r="AJ49" i="12"/>
  <c r="AK49" i="12"/>
  <c r="AL49" i="12"/>
  <c r="AM49" i="12"/>
  <c r="AN49" i="12"/>
  <c r="AO49" i="12"/>
  <c r="AP49" i="12"/>
  <c r="AQ49" i="12"/>
  <c r="AR49" i="12"/>
  <c r="AS49" i="12"/>
  <c r="AT49" i="12"/>
  <c r="AU49" i="12"/>
  <c r="AV49" i="12"/>
  <c r="AW49" i="12"/>
  <c r="AX49" i="12"/>
  <c r="AY49" i="12"/>
  <c r="AZ49" i="12"/>
  <c r="BA49" i="12"/>
  <c r="BB49" i="12"/>
  <c r="BC49" i="12"/>
  <c r="BD49" i="12"/>
  <c r="BE49" i="12"/>
  <c r="BF49" i="12"/>
  <c r="BG49" i="12"/>
  <c r="BH49" i="12"/>
  <c r="BI49" i="12"/>
  <c r="BJ49" i="12"/>
  <c r="BK49" i="12"/>
  <c r="BL49" i="12"/>
  <c r="BM49" i="12"/>
  <c r="BN49" i="12"/>
  <c r="BO49" i="12"/>
  <c r="BP49" i="12"/>
  <c r="BQ49" i="12"/>
  <c r="BR49" i="12"/>
  <c r="BS49" i="12"/>
  <c r="BT49" i="12"/>
  <c r="BU49" i="12"/>
  <c r="BV49" i="12"/>
  <c r="BW49" i="12"/>
  <c r="BX49" i="12"/>
  <c r="BY49" i="12"/>
  <c r="BZ49" i="12"/>
  <c r="CA49" i="12"/>
  <c r="CB49" i="12"/>
  <c r="CC49" i="12"/>
  <c r="CD49" i="12"/>
  <c r="CE49" i="12"/>
  <c r="CF49" i="12"/>
  <c r="CG49" i="12"/>
  <c r="CH49" i="12"/>
  <c r="CI49" i="12"/>
  <c r="CJ49" i="12"/>
  <c r="CK49" i="12"/>
  <c r="CL49" i="12"/>
  <c r="CM49" i="12"/>
  <c r="CN49" i="12"/>
  <c r="CO49" i="12"/>
  <c r="CP49" i="12"/>
  <c r="CQ49" i="12"/>
  <c r="CQ34" i="12"/>
  <c r="C2" i="16" l="1"/>
  <c r="A101" i="16" l="1"/>
  <c r="D11" i="7" s="1"/>
  <c r="A124" i="16"/>
  <c r="B16" i="24" s="1"/>
  <c r="H22" i="7"/>
  <c r="I22" i="7"/>
  <c r="J22" i="7"/>
  <c r="K22" i="7"/>
  <c r="L22" i="7"/>
  <c r="M22" i="7"/>
  <c r="N22" i="7"/>
  <c r="O22" i="7"/>
  <c r="G22" i="7"/>
  <c r="B34" i="12"/>
  <c r="C35" i="14"/>
  <c r="D35" i="14"/>
  <c r="E35" i="14"/>
  <c r="F35" i="14"/>
  <c r="F34" i="10" s="1"/>
  <c r="G35" i="14"/>
  <c r="H35" i="14"/>
  <c r="I35" i="14"/>
  <c r="J35" i="14"/>
  <c r="K35" i="14"/>
  <c r="L35" i="14"/>
  <c r="M35" i="14"/>
  <c r="N35" i="14"/>
  <c r="O35" i="14"/>
  <c r="P35" i="14"/>
  <c r="Q35" i="14"/>
  <c r="R35" i="14"/>
  <c r="S35" i="9" s="1"/>
  <c r="S35" i="14"/>
  <c r="T35" i="14"/>
  <c r="U35" i="14"/>
  <c r="V35" i="14"/>
  <c r="W35" i="14"/>
  <c r="X35" i="14"/>
  <c r="Y35" i="14"/>
  <c r="Z35" i="14"/>
  <c r="AA35" i="14"/>
  <c r="AB35" i="14"/>
  <c r="AC35" i="14"/>
  <c r="AD35" i="14"/>
  <c r="AE35" i="14"/>
  <c r="AF35" i="14"/>
  <c r="AG35" i="14"/>
  <c r="AH35" i="14"/>
  <c r="AI35" i="14"/>
  <c r="AJ35" i="14"/>
  <c r="AK35" i="14"/>
  <c r="AL35" i="14"/>
  <c r="AM35" i="14"/>
  <c r="AN35" i="14"/>
  <c r="AO35" i="14"/>
  <c r="AP35" i="14"/>
  <c r="AQ35" i="14"/>
  <c r="AR35" i="14"/>
  <c r="AS35" i="14"/>
  <c r="AT35" i="14"/>
  <c r="AU35" i="14"/>
  <c r="AV35" i="14"/>
  <c r="AW35" i="14"/>
  <c r="AX35" i="14"/>
  <c r="AY35" i="14"/>
  <c r="AZ35" i="14"/>
  <c r="BA35" i="14"/>
  <c r="BB35" i="14"/>
  <c r="BC35" i="14"/>
  <c r="BD35" i="14"/>
  <c r="BE35" i="14"/>
  <c r="BF35" i="14"/>
  <c r="BG35" i="14"/>
  <c r="BH35" i="14"/>
  <c r="BI35" i="14"/>
  <c r="BJ35" i="14"/>
  <c r="BK35" i="14"/>
  <c r="BL35" i="14"/>
  <c r="BM35" i="14"/>
  <c r="BN35" i="14"/>
  <c r="BO35" i="14"/>
  <c r="BP35" i="14"/>
  <c r="BQ35" i="14"/>
  <c r="BR35" i="14"/>
  <c r="BS35" i="14"/>
  <c r="BT35" i="14"/>
  <c r="BU35" i="14"/>
  <c r="BV35" i="14"/>
  <c r="BW35" i="14"/>
  <c r="BX35" i="14"/>
  <c r="BY35" i="14"/>
  <c r="BZ35" i="14"/>
  <c r="CA35" i="14"/>
  <c r="CB35" i="14"/>
  <c r="CC35" i="14"/>
  <c r="CD35" i="14"/>
  <c r="CE35" i="14"/>
  <c r="CF35" i="14"/>
  <c r="CG35" i="14"/>
  <c r="CH35" i="14"/>
  <c r="CI35" i="14"/>
  <c r="CJ35" i="14"/>
  <c r="CK35" i="14"/>
  <c r="CL35" i="14"/>
  <c r="CM35" i="14"/>
  <c r="CN35" i="14"/>
  <c r="CO35" i="14"/>
  <c r="CP35" i="14"/>
  <c r="C36" i="14"/>
  <c r="D36" i="14"/>
  <c r="E36" i="14"/>
  <c r="E37" i="18" s="1"/>
  <c r="F36" i="14"/>
  <c r="G36" i="14"/>
  <c r="H36" i="14"/>
  <c r="I36" i="14"/>
  <c r="J36" i="14"/>
  <c r="K36" i="14"/>
  <c r="L36" i="14"/>
  <c r="M36" i="14"/>
  <c r="N36" i="14"/>
  <c r="O36" i="14"/>
  <c r="P36" i="14"/>
  <c r="Q36" i="14"/>
  <c r="R36" i="14"/>
  <c r="R36" i="9" s="1"/>
  <c r="S36" i="14"/>
  <c r="T36" i="14"/>
  <c r="U36" i="14"/>
  <c r="V36" i="14"/>
  <c r="V36" i="9" s="1"/>
  <c r="W36" i="14"/>
  <c r="X36" i="14"/>
  <c r="Y36" i="14"/>
  <c r="Z36" i="14"/>
  <c r="AA36" i="14"/>
  <c r="AB36" i="14"/>
  <c r="AC36" i="14"/>
  <c r="AD36" i="14"/>
  <c r="AE36" i="14"/>
  <c r="AF36" i="14"/>
  <c r="AG36" i="14"/>
  <c r="AH36" i="14"/>
  <c r="AI36" i="14"/>
  <c r="AJ36" i="14"/>
  <c r="AK36" i="14"/>
  <c r="AL36" i="14"/>
  <c r="AM36" i="14"/>
  <c r="AN36" i="14"/>
  <c r="AO36" i="14"/>
  <c r="AP36" i="14"/>
  <c r="AQ36" i="14"/>
  <c r="AR36" i="14"/>
  <c r="AS36" i="14"/>
  <c r="AT36" i="14"/>
  <c r="AU36" i="14"/>
  <c r="AV36" i="14"/>
  <c r="AW36" i="14"/>
  <c r="AX36" i="14"/>
  <c r="AY36" i="14"/>
  <c r="AZ36" i="14"/>
  <c r="BA36" i="14"/>
  <c r="BB36" i="14"/>
  <c r="BC36" i="14"/>
  <c r="BD36" i="14"/>
  <c r="BE36" i="14"/>
  <c r="BF36" i="14"/>
  <c r="BG36" i="14"/>
  <c r="BH36" i="14"/>
  <c r="BI36" i="14"/>
  <c r="BJ36" i="14"/>
  <c r="BK36" i="14"/>
  <c r="BL36" i="14"/>
  <c r="BM36" i="14"/>
  <c r="BN36" i="14"/>
  <c r="BO36" i="14"/>
  <c r="BP36" i="14"/>
  <c r="BQ36" i="14"/>
  <c r="BR36" i="14"/>
  <c r="BS36" i="14"/>
  <c r="BT36" i="14"/>
  <c r="BU36" i="14"/>
  <c r="BV36" i="14"/>
  <c r="BW36" i="14"/>
  <c r="BX36" i="14"/>
  <c r="BY36" i="14"/>
  <c r="BZ36" i="14"/>
  <c r="CA36" i="14"/>
  <c r="CB36" i="14"/>
  <c r="CC36" i="14"/>
  <c r="CD36" i="14"/>
  <c r="CD36" i="8" s="1"/>
  <c r="CD36" i="23" s="1"/>
  <c r="CE36" i="14"/>
  <c r="CF36" i="14"/>
  <c r="CG36" i="14"/>
  <c r="CH36" i="14"/>
  <c r="CI36" i="14"/>
  <c r="CJ36" i="14"/>
  <c r="CK36" i="14"/>
  <c r="CL36" i="14"/>
  <c r="CM36" i="14"/>
  <c r="CN36" i="14"/>
  <c r="CO36" i="14"/>
  <c r="CP36" i="14"/>
  <c r="C37" i="14"/>
  <c r="D37" i="14"/>
  <c r="E37" i="14"/>
  <c r="E37" i="8" s="1"/>
  <c r="F37" i="14"/>
  <c r="G37" i="14"/>
  <c r="H37" i="14"/>
  <c r="I37" i="14"/>
  <c r="J37" i="14"/>
  <c r="K37" i="14"/>
  <c r="L37" i="14"/>
  <c r="M37" i="14"/>
  <c r="N37" i="14"/>
  <c r="O37" i="14"/>
  <c r="P37" i="14"/>
  <c r="Q37" i="14"/>
  <c r="R37" i="14"/>
  <c r="S37" i="14"/>
  <c r="T37" i="14"/>
  <c r="U37" i="14"/>
  <c r="V37" i="14"/>
  <c r="W37" i="14"/>
  <c r="X37" i="14"/>
  <c r="Y37" i="14"/>
  <c r="Z37" i="14"/>
  <c r="Y37" i="9" s="1"/>
  <c r="AA37" i="14"/>
  <c r="AB37" i="14"/>
  <c r="AC37" i="14"/>
  <c r="AD37" i="14"/>
  <c r="AE37" i="14"/>
  <c r="AF37" i="14"/>
  <c r="AG37" i="14"/>
  <c r="AH37" i="14"/>
  <c r="AI37" i="14"/>
  <c r="AJ37" i="14"/>
  <c r="AK37" i="14"/>
  <c r="AL37" i="14"/>
  <c r="AM37" i="14"/>
  <c r="AN37" i="14"/>
  <c r="AO37" i="14"/>
  <c r="AP37" i="14"/>
  <c r="AQ37" i="14"/>
  <c r="AR37" i="14"/>
  <c r="AS37" i="14"/>
  <c r="AT37" i="14"/>
  <c r="AU37" i="14"/>
  <c r="AV37" i="14"/>
  <c r="AW37" i="14"/>
  <c r="AX37" i="14"/>
  <c r="AY37" i="14"/>
  <c r="AZ37" i="14"/>
  <c r="BA37" i="14"/>
  <c r="BB37" i="14"/>
  <c r="BC37" i="14"/>
  <c r="BD37" i="14"/>
  <c r="BE37" i="14"/>
  <c r="BD37" i="10" s="1"/>
  <c r="BF37" i="14"/>
  <c r="BG37" i="14"/>
  <c r="BH37" i="14"/>
  <c r="BI37" i="14"/>
  <c r="BJ37" i="14"/>
  <c r="BK37" i="14"/>
  <c r="BL37" i="14"/>
  <c r="BM37" i="14"/>
  <c r="BN37" i="14"/>
  <c r="BO37" i="14"/>
  <c r="BP37" i="14"/>
  <c r="BQ37" i="14"/>
  <c r="BR37" i="14"/>
  <c r="BS37" i="14"/>
  <c r="BT37" i="14"/>
  <c r="BU37" i="14"/>
  <c r="BV37" i="14"/>
  <c r="BW37" i="14"/>
  <c r="BX37" i="14"/>
  <c r="BY37" i="14"/>
  <c r="BZ37" i="14"/>
  <c r="CA37" i="14"/>
  <c r="CB37" i="14"/>
  <c r="CC37" i="14"/>
  <c r="CD37" i="14"/>
  <c r="CE37" i="14"/>
  <c r="CF37" i="14"/>
  <c r="CG37" i="14"/>
  <c r="CH37" i="14"/>
  <c r="CI37" i="14"/>
  <c r="CJ37" i="14"/>
  <c r="CK37" i="14"/>
  <c r="CL37" i="14"/>
  <c r="CM37" i="14"/>
  <c r="CN37" i="14"/>
  <c r="CO37" i="14"/>
  <c r="CP37" i="14"/>
  <c r="C38" i="14"/>
  <c r="D38" i="14"/>
  <c r="E38" i="14"/>
  <c r="F38" i="14"/>
  <c r="E38" i="9" s="1"/>
  <c r="G38" i="14"/>
  <c r="H38" i="14"/>
  <c r="I38" i="14"/>
  <c r="J38" i="14"/>
  <c r="K38" i="14"/>
  <c r="L38" i="14"/>
  <c r="M38" i="14"/>
  <c r="N38" i="14"/>
  <c r="O38" i="14"/>
  <c r="P38" i="14"/>
  <c r="Q38" i="14"/>
  <c r="R38" i="14"/>
  <c r="S38" i="14"/>
  <c r="T38" i="14"/>
  <c r="U38" i="14"/>
  <c r="V38" i="14"/>
  <c r="W38" i="14"/>
  <c r="X38" i="14"/>
  <c r="Y38" i="14"/>
  <c r="Z38" i="14"/>
  <c r="AA38" i="14"/>
  <c r="AB38" i="14"/>
  <c r="AC38" i="14"/>
  <c r="AD38" i="14"/>
  <c r="AE38" i="14"/>
  <c r="AF38" i="14"/>
  <c r="AG38" i="14"/>
  <c r="AH38" i="14"/>
  <c r="AI38" i="14"/>
  <c r="AJ38" i="14"/>
  <c r="AK38" i="14"/>
  <c r="AL38" i="14"/>
  <c r="AM38" i="14"/>
  <c r="AN38" i="14"/>
  <c r="AO38" i="14"/>
  <c r="AP38" i="14"/>
  <c r="AQ38" i="14"/>
  <c r="AR38" i="14"/>
  <c r="AS38" i="14"/>
  <c r="AT38" i="14"/>
  <c r="AU38" i="14"/>
  <c r="AV38" i="14"/>
  <c r="AW38" i="14"/>
  <c r="AX38" i="14"/>
  <c r="AY38" i="14"/>
  <c r="AZ38" i="14"/>
  <c r="BA38" i="14"/>
  <c r="BB38" i="14"/>
  <c r="BC38" i="14"/>
  <c r="BD38" i="14"/>
  <c r="BE38" i="14"/>
  <c r="BF38" i="14"/>
  <c r="BG38" i="14"/>
  <c r="BH38" i="14"/>
  <c r="BI38" i="14"/>
  <c r="BJ38" i="14"/>
  <c r="BK38" i="14"/>
  <c r="BL38" i="14"/>
  <c r="BM38" i="14"/>
  <c r="BN38" i="14"/>
  <c r="BO38" i="14"/>
  <c r="BP38" i="14"/>
  <c r="BQ38" i="14"/>
  <c r="BR38" i="14"/>
  <c r="BS38" i="14"/>
  <c r="BT38" i="14"/>
  <c r="BU38" i="14"/>
  <c r="BV38" i="14"/>
  <c r="BW38" i="14"/>
  <c r="BX38" i="14"/>
  <c r="BY38" i="14"/>
  <c r="BZ38" i="14"/>
  <c r="CA38" i="14"/>
  <c r="CB38" i="14"/>
  <c r="CC38" i="14"/>
  <c r="CD38" i="14"/>
  <c r="CE38" i="14"/>
  <c r="CF38" i="14"/>
  <c r="CG38" i="14"/>
  <c r="CH38" i="14"/>
  <c r="CI38" i="14"/>
  <c r="CJ38" i="14"/>
  <c r="CK38" i="14"/>
  <c r="CL38" i="14"/>
  <c r="CM38" i="14"/>
  <c r="CN38" i="14"/>
  <c r="CO38" i="14"/>
  <c r="CP38" i="14"/>
  <c r="C39" i="14"/>
  <c r="D39" i="14"/>
  <c r="E39" i="14"/>
  <c r="F39" i="14"/>
  <c r="G39" i="9" s="1"/>
  <c r="G39" i="14"/>
  <c r="H39" i="14"/>
  <c r="I39" i="14"/>
  <c r="J39" i="14"/>
  <c r="K39" i="14"/>
  <c r="L39" i="14"/>
  <c r="M39" i="14"/>
  <c r="N39" i="14"/>
  <c r="O39" i="14"/>
  <c r="P39" i="14"/>
  <c r="Q39" i="14"/>
  <c r="R39" i="14"/>
  <c r="S39" i="14"/>
  <c r="T39" i="14"/>
  <c r="U39" i="14"/>
  <c r="V39" i="14"/>
  <c r="W39" i="14"/>
  <c r="X39" i="14"/>
  <c r="Y39" i="14"/>
  <c r="Z39" i="14"/>
  <c r="AA39" i="14"/>
  <c r="AB39" i="14"/>
  <c r="AC39" i="14"/>
  <c r="AD39" i="14"/>
  <c r="AE39" i="14"/>
  <c r="AF39" i="14"/>
  <c r="AG39" i="14"/>
  <c r="AH39" i="14"/>
  <c r="AI39" i="14"/>
  <c r="AJ39" i="14"/>
  <c r="AK39" i="14"/>
  <c r="AL39" i="14"/>
  <c r="AM39" i="14"/>
  <c r="AN39" i="14"/>
  <c r="AO39" i="14"/>
  <c r="AP39" i="14"/>
  <c r="AQ39" i="14"/>
  <c r="AR39" i="14"/>
  <c r="AS39" i="14"/>
  <c r="AT39" i="14"/>
  <c r="AU39" i="14"/>
  <c r="AV39" i="14"/>
  <c r="AW39" i="14"/>
  <c r="AX39" i="14"/>
  <c r="AY39" i="14"/>
  <c r="AZ39" i="14"/>
  <c r="BA39" i="14"/>
  <c r="BB39" i="14"/>
  <c r="BC39" i="14"/>
  <c r="BD39" i="14"/>
  <c r="BE39" i="14"/>
  <c r="BF39" i="14"/>
  <c r="BE39" i="9" s="1"/>
  <c r="BG39" i="14"/>
  <c r="BH39" i="14"/>
  <c r="BI39" i="14"/>
  <c r="BJ39" i="14"/>
  <c r="BK39" i="14"/>
  <c r="BL39" i="14"/>
  <c r="BM39" i="14"/>
  <c r="BN39" i="14"/>
  <c r="BN39" i="8" s="1"/>
  <c r="BO39" i="14"/>
  <c r="BP39" i="14"/>
  <c r="BQ39" i="14"/>
  <c r="BR39" i="14"/>
  <c r="BS39" i="14"/>
  <c r="BT39" i="14"/>
  <c r="BU39" i="14"/>
  <c r="BV39" i="14"/>
  <c r="BW39" i="14"/>
  <c r="BX39" i="14"/>
  <c r="BY39" i="14"/>
  <c r="BZ39" i="14"/>
  <c r="CA39" i="14"/>
  <c r="CB39" i="14"/>
  <c r="CC39" i="14"/>
  <c r="CD39" i="14"/>
  <c r="CE39" i="14"/>
  <c r="CF39" i="14"/>
  <c r="CG39" i="14"/>
  <c r="CH39" i="14"/>
  <c r="CI39" i="14"/>
  <c r="CJ39" i="14"/>
  <c r="CK39" i="14"/>
  <c r="CL39" i="14"/>
  <c r="CM39" i="14"/>
  <c r="CN39" i="14"/>
  <c r="CO39" i="14"/>
  <c r="CP39" i="14"/>
  <c r="C40" i="14"/>
  <c r="D40" i="14"/>
  <c r="E40" i="14"/>
  <c r="F40" i="14"/>
  <c r="G40" i="14"/>
  <c r="H40" i="14"/>
  <c r="I40" i="14"/>
  <c r="J40" i="14"/>
  <c r="I40" i="9" s="1"/>
  <c r="K40" i="14"/>
  <c r="L40" i="14"/>
  <c r="M40" i="14"/>
  <c r="N40" i="14"/>
  <c r="O40" i="14"/>
  <c r="P40" i="14"/>
  <c r="Q40" i="14"/>
  <c r="R40" i="14"/>
  <c r="S40" i="14"/>
  <c r="T40" i="14"/>
  <c r="U40" i="14"/>
  <c r="V40" i="14"/>
  <c r="W40" i="9" s="1"/>
  <c r="W40" i="14"/>
  <c r="X40" i="14"/>
  <c r="Y40" i="14"/>
  <c r="Z40" i="14"/>
  <c r="AA40" i="14"/>
  <c r="AB40" i="14"/>
  <c r="AC40" i="14"/>
  <c r="AD40" i="14"/>
  <c r="AE40" i="14"/>
  <c r="AF40" i="14"/>
  <c r="AG40" i="14"/>
  <c r="AH40" i="14"/>
  <c r="AI40" i="9" s="1"/>
  <c r="AI40" i="14"/>
  <c r="AJ40" i="14"/>
  <c r="AK40" i="14"/>
  <c r="AL40" i="14"/>
  <c r="AM40" i="14"/>
  <c r="AN40" i="14"/>
  <c r="AO40" i="14"/>
  <c r="AP40" i="14"/>
  <c r="AQ40" i="14"/>
  <c r="AR40" i="14"/>
  <c r="AS40" i="14"/>
  <c r="AT40" i="14"/>
  <c r="AU40" i="14"/>
  <c r="AV40" i="14"/>
  <c r="AW40" i="14"/>
  <c r="AX40" i="14"/>
  <c r="AY40" i="9" s="1"/>
  <c r="AY40" i="14"/>
  <c r="AZ40" i="14"/>
  <c r="BA40" i="14"/>
  <c r="BB40" i="14"/>
  <c r="BC40" i="14"/>
  <c r="BD40" i="14"/>
  <c r="BE40" i="14"/>
  <c r="BF40" i="14"/>
  <c r="BG40" i="9" s="1"/>
  <c r="BG40" i="14"/>
  <c r="BH40" i="14"/>
  <c r="BI40" i="14"/>
  <c r="BJ40" i="14"/>
  <c r="BK40" i="14"/>
  <c r="BL40" i="14"/>
  <c r="BM40" i="14"/>
  <c r="BN40" i="14"/>
  <c r="BO40" i="14"/>
  <c r="BP40" i="14"/>
  <c r="BQ40" i="14"/>
  <c r="BR40" i="14"/>
  <c r="BS40" i="14"/>
  <c r="BT40" i="14"/>
  <c r="BU40" i="14"/>
  <c r="BV40" i="14"/>
  <c r="BW40" i="14"/>
  <c r="BX40" i="14"/>
  <c r="BY40" i="14"/>
  <c r="BZ40" i="14"/>
  <c r="CA40" i="14"/>
  <c r="CB40" i="14"/>
  <c r="CC40" i="14"/>
  <c r="CD40" i="14"/>
  <c r="CE40" i="14"/>
  <c r="CF40" i="14"/>
  <c r="CG40" i="14"/>
  <c r="CH40" i="14"/>
  <c r="CI40" i="14"/>
  <c r="CJ40" i="14"/>
  <c r="CK40" i="14"/>
  <c r="CL40" i="14"/>
  <c r="CM40" i="14"/>
  <c r="CN40" i="14"/>
  <c r="CO40" i="14"/>
  <c r="CP40" i="14"/>
  <c r="C41" i="14"/>
  <c r="D41" i="14"/>
  <c r="E41" i="14"/>
  <c r="F41" i="14"/>
  <c r="E41" i="9" s="1"/>
  <c r="G41" i="14"/>
  <c r="H41" i="14"/>
  <c r="I41" i="14"/>
  <c r="J41" i="14"/>
  <c r="K41" i="14"/>
  <c r="L41" i="14"/>
  <c r="M41" i="14"/>
  <c r="N41" i="14"/>
  <c r="O41" i="14"/>
  <c r="P41" i="14"/>
  <c r="Q41" i="14"/>
  <c r="R41" i="14"/>
  <c r="R41" i="8" s="1"/>
  <c r="R41" i="21" s="1"/>
  <c r="S41" i="14"/>
  <c r="T41" i="14"/>
  <c r="U41" i="14"/>
  <c r="V41" i="14"/>
  <c r="W41" i="14"/>
  <c r="X41" i="14"/>
  <c r="Y41" i="14"/>
  <c r="Z41" i="14"/>
  <c r="AA41" i="14"/>
  <c r="AB41" i="14"/>
  <c r="AC41" i="14"/>
  <c r="AD41" i="14"/>
  <c r="AE41" i="14"/>
  <c r="AF41" i="14"/>
  <c r="AG41" i="14"/>
  <c r="AH41" i="14"/>
  <c r="AI41" i="14"/>
  <c r="AJ41" i="14"/>
  <c r="AK41" i="14"/>
  <c r="AL41" i="14"/>
  <c r="AM41" i="14"/>
  <c r="AN41" i="14"/>
  <c r="AO41" i="14"/>
  <c r="AP41" i="14"/>
  <c r="AO41" i="9" s="1"/>
  <c r="AQ41" i="14"/>
  <c r="AR41" i="14"/>
  <c r="AS41" i="14"/>
  <c r="AT41" i="14"/>
  <c r="AU41" i="14"/>
  <c r="AV41" i="14"/>
  <c r="AW41" i="14"/>
  <c r="AX41" i="14"/>
  <c r="AY41" i="14"/>
  <c r="AZ41" i="14"/>
  <c r="BA41" i="14"/>
  <c r="BB41" i="14"/>
  <c r="BC41" i="14"/>
  <c r="BD41" i="14"/>
  <c r="BE41" i="14"/>
  <c r="BF41" i="14"/>
  <c r="BG41" i="14"/>
  <c r="BH41" i="14"/>
  <c r="BI41" i="14"/>
  <c r="BJ41" i="14"/>
  <c r="BI41" i="9" s="1"/>
  <c r="BK41" i="14"/>
  <c r="BL41" i="14"/>
  <c r="BM41" i="14"/>
  <c r="BN41" i="14"/>
  <c r="BO41" i="14"/>
  <c r="BP41" i="14"/>
  <c r="BQ41" i="14"/>
  <c r="BR41" i="14"/>
  <c r="BS41" i="14"/>
  <c r="BT41" i="14"/>
  <c r="BU41" i="14"/>
  <c r="BV41" i="14"/>
  <c r="BW41" i="14"/>
  <c r="BX41" i="14"/>
  <c r="BY41" i="14"/>
  <c r="BZ41" i="14"/>
  <c r="CA41" i="14"/>
  <c r="CB41" i="14"/>
  <c r="CC41" i="14"/>
  <c r="CD41" i="14"/>
  <c r="CE41" i="14"/>
  <c r="CF41" i="14"/>
  <c r="CG41" i="14"/>
  <c r="CH41" i="14"/>
  <c r="CI41" i="14"/>
  <c r="CJ41" i="14"/>
  <c r="CK41" i="14"/>
  <c r="CL41" i="14"/>
  <c r="CM41" i="14"/>
  <c r="CN41" i="14"/>
  <c r="CO41" i="14"/>
  <c r="CP41" i="14"/>
  <c r="C42" i="14"/>
  <c r="D42" i="14"/>
  <c r="E42" i="14"/>
  <c r="E42" i="18" s="1"/>
  <c r="F42" i="14"/>
  <c r="G42" i="14"/>
  <c r="H42" i="14"/>
  <c r="I42" i="14"/>
  <c r="J42" i="14"/>
  <c r="K42" i="14"/>
  <c r="L42" i="14"/>
  <c r="M42" i="14"/>
  <c r="N42" i="14"/>
  <c r="O42" i="14"/>
  <c r="P42" i="14"/>
  <c r="Q42" i="14"/>
  <c r="R42" i="14"/>
  <c r="S42" i="14"/>
  <c r="T42" i="14"/>
  <c r="U42" i="14"/>
  <c r="V42" i="14"/>
  <c r="W42" i="14"/>
  <c r="X42" i="14"/>
  <c r="Y42" i="14"/>
  <c r="Z42" i="14"/>
  <c r="AA42" i="14"/>
  <c r="AB42" i="14"/>
  <c r="AC42" i="14"/>
  <c r="AD42" i="14"/>
  <c r="AE42" i="14"/>
  <c r="AF42" i="14"/>
  <c r="AG42" i="14"/>
  <c r="AH42" i="14"/>
  <c r="AI42" i="14"/>
  <c r="AJ42" i="14"/>
  <c r="AK42" i="14"/>
  <c r="AL42" i="14"/>
  <c r="AM42" i="14"/>
  <c r="AN42" i="14"/>
  <c r="AO42" i="14"/>
  <c r="AP42" i="14"/>
  <c r="AQ42" i="14"/>
  <c r="AR42" i="14"/>
  <c r="AS42" i="14"/>
  <c r="AT42" i="14"/>
  <c r="AS42" i="9" s="1"/>
  <c r="AU42" i="14"/>
  <c r="AV42" i="14"/>
  <c r="AW42" i="14"/>
  <c r="AX42" i="14"/>
  <c r="AY42" i="14"/>
  <c r="AZ42" i="14"/>
  <c r="BA42" i="14"/>
  <c r="BB42" i="14"/>
  <c r="BC42" i="14"/>
  <c r="BD42" i="14"/>
  <c r="BE42" i="14"/>
  <c r="BF42" i="14"/>
  <c r="BG42" i="14"/>
  <c r="BH42" i="14"/>
  <c r="BI42" i="14"/>
  <c r="BJ42" i="14"/>
  <c r="BK42" i="14"/>
  <c r="BL42" i="14"/>
  <c r="BM42" i="14"/>
  <c r="BN42" i="14"/>
  <c r="BO42" i="14"/>
  <c r="BP42" i="14"/>
  <c r="BQ42" i="14"/>
  <c r="BR42" i="14"/>
  <c r="BS42" i="14"/>
  <c r="BT42" i="14"/>
  <c r="BU42" i="14"/>
  <c r="BV42" i="14"/>
  <c r="BW42" i="14"/>
  <c r="BX42" i="14"/>
  <c r="BY42" i="14"/>
  <c r="BZ42" i="14"/>
  <c r="CA42" i="14"/>
  <c r="CB42" i="14"/>
  <c r="CC42" i="14"/>
  <c r="CD42" i="14"/>
  <c r="CC42" i="9" s="1"/>
  <c r="CE42" i="14"/>
  <c r="CF42" i="14"/>
  <c r="CG42" i="14"/>
  <c r="CH42" i="14"/>
  <c r="CI42" i="14"/>
  <c r="CJ42" i="14"/>
  <c r="CK42" i="14"/>
  <c r="CL42" i="14"/>
  <c r="CM42" i="14"/>
  <c r="CN42" i="14"/>
  <c r="CO42" i="14"/>
  <c r="CP42" i="14"/>
  <c r="C43" i="14"/>
  <c r="D43" i="14"/>
  <c r="E43" i="14"/>
  <c r="F43" i="14"/>
  <c r="G43" i="14"/>
  <c r="H43" i="14"/>
  <c r="I43" i="14"/>
  <c r="J43" i="14"/>
  <c r="K43" i="14"/>
  <c r="L43" i="14"/>
  <c r="M43" i="14"/>
  <c r="N43" i="14"/>
  <c r="O43" i="14"/>
  <c r="P43" i="14"/>
  <c r="Q43" i="14"/>
  <c r="R43" i="14"/>
  <c r="S43" i="14"/>
  <c r="T43" i="14"/>
  <c r="U43" i="14"/>
  <c r="V43" i="14"/>
  <c r="W43" i="14"/>
  <c r="X43" i="14"/>
  <c r="Y43" i="14"/>
  <c r="Z43" i="14"/>
  <c r="AA43" i="14"/>
  <c r="AB43" i="14"/>
  <c r="AC43" i="14"/>
  <c r="AD43" i="14"/>
  <c r="AE43" i="14"/>
  <c r="AF43" i="14"/>
  <c r="AG43" i="14"/>
  <c r="AH43" i="14"/>
  <c r="AI43" i="14"/>
  <c r="AJ43" i="14"/>
  <c r="AK43" i="14"/>
  <c r="AL43" i="14"/>
  <c r="AM43" i="9" s="1"/>
  <c r="AM43" i="14"/>
  <c r="AN43" i="14"/>
  <c r="AO43" i="14"/>
  <c r="AP43" i="14"/>
  <c r="AQ43" i="14"/>
  <c r="AR43" i="14"/>
  <c r="AS43" i="14"/>
  <c r="AT43" i="14"/>
  <c r="AU43" i="14"/>
  <c r="AV43" i="14"/>
  <c r="AW43" i="14"/>
  <c r="AX43" i="14"/>
  <c r="AY43" i="14"/>
  <c r="AZ43" i="14"/>
  <c r="BA43" i="14"/>
  <c r="BB43" i="14"/>
  <c r="BC43" i="14"/>
  <c r="BD43" i="14"/>
  <c r="BE43" i="14"/>
  <c r="BF43" i="14"/>
  <c r="BG43" i="14"/>
  <c r="BH43" i="14"/>
  <c r="BI43" i="14"/>
  <c r="BJ43" i="14"/>
  <c r="BK43" i="9" s="1"/>
  <c r="BK43" i="14"/>
  <c r="BL43" i="14"/>
  <c r="BM43" i="14"/>
  <c r="BN43" i="14"/>
  <c r="BO43" i="14"/>
  <c r="BP43" i="14"/>
  <c r="BQ43" i="14"/>
  <c r="BR43" i="14"/>
  <c r="BS43" i="14"/>
  <c r="BT43" i="14"/>
  <c r="BU43" i="14"/>
  <c r="BV43" i="14"/>
  <c r="BW43" i="14"/>
  <c r="BX43" i="14"/>
  <c r="BY43" i="14"/>
  <c r="BZ43" i="14"/>
  <c r="CA43" i="14"/>
  <c r="CB43" i="14"/>
  <c r="CC43" i="14"/>
  <c r="CD43" i="14"/>
  <c r="CE43" i="14"/>
  <c r="CF43" i="14"/>
  <c r="CG43" i="14"/>
  <c r="CH43" i="14"/>
  <c r="CI43" i="14"/>
  <c r="CJ43" i="14"/>
  <c r="CK43" i="14"/>
  <c r="CL43" i="14"/>
  <c r="CM43" i="14"/>
  <c r="CN43" i="14"/>
  <c r="CO43" i="14"/>
  <c r="CP43" i="14"/>
  <c r="C44" i="14"/>
  <c r="D44" i="14"/>
  <c r="E44" i="14"/>
  <c r="F44" i="14"/>
  <c r="G44" i="14"/>
  <c r="H44" i="14"/>
  <c r="I44" i="14"/>
  <c r="J44" i="14"/>
  <c r="K44" i="14"/>
  <c r="L44" i="14"/>
  <c r="M44" i="14"/>
  <c r="N44" i="14"/>
  <c r="N44" i="9" s="1"/>
  <c r="O44" i="14"/>
  <c r="P44" i="14"/>
  <c r="Q44" i="14"/>
  <c r="R44" i="14"/>
  <c r="S44" i="14"/>
  <c r="T44" i="14"/>
  <c r="U44" i="14"/>
  <c r="V44" i="14"/>
  <c r="W44" i="14"/>
  <c r="X44" i="14"/>
  <c r="Y44" i="14"/>
  <c r="Z44" i="14"/>
  <c r="Z44" i="9" s="1"/>
  <c r="AA44" i="14"/>
  <c r="AB44" i="14"/>
  <c r="AC44" i="14"/>
  <c r="AD44" i="14"/>
  <c r="AC44" i="9" s="1"/>
  <c r="AE44" i="14"/>
  <c r="AF44" i="14"/>
  <c r="AG44" i="14"/>
  <c r="AH44" i="14"/>
  <c r="AI44" i="14"/>
  <c r="AJ44" i="14"/>
  <c r="AK44" i="14"/>
  <c r="AJ44" i="10" s="1"/>
  <c r="AL44" i="14"/>
  <c r="AK44" i="9" s="1"/>
  <c r="AM44" i="14"/>
  <c r="AN44" i="14"/>
  <c r="AO44" i="14"/>
  <c r="AP44" i="14"/>
  <c r="AQ44" i="14"/>
  <c r="AR44" i="14"/>
  <c r="AS44" i="14"/>
  <c r="AS44" i="8" s="1"/>
  <c r="AT44" i="14"/>
  <c r="AU44" i="14"/>
  <c r="AV44" i="14"/>
  <c r="AW44" i="14"/>
  <c r="AV44" i="10" s="1"/>
  <c r="AX44" i="14"/>
  <c r="AY44" i="14"/>
  <c r="AZ44" i="14"/>
  <c r="BA44" i="14"/>
  <c r="BB44" i="14"/>
  <c r="BC44" i="14"/>
  <c r="BD44" i="14"/>
  <c r="BE44" i="14"/>
  <c r="BE44" i="8" s="1"/>
  <c r="BF44" i="14"/>
  <c r="BG44" i="14"/>
  <c r="BH44" i="14"/>
  <c r="BI44" i="14"/>
  <c r="BJ44" i="14"/>
  <c r="BI44" i="9" s="1"/>
  <c r="BK44" i="14"/>
  <c r="BL44" i="14"/>
  <c r="BM44" i="14"/>
  <c r="BN44" i="14"/>
  <c r="BO44" i="14"/>
  <c r="BP44" i="14"/>
  <c r="BQ44" i="14"/>
  <c r="BR44" i="14"/>
  <c r="BS44" i="14"/>
  <c r="BT44" i="14"/>
  <c r="BU44" i="14"/>
  <c r="BV44" i="14"/>
  <c r="BW44" i="9" s="1"/>
  <c r="BW44" i="14"/>
  <c r="BX44" i="14"/>
  <c r="BY44" i="14"/>
  <c r="BZ44" i="14"/>
  <c r="CA44" i="14"/>
  <c r="CB44" i="14"/>
  <c r="CC44" i="14"/>
  <c r="CD44" i="14"/>
  <c r="CE44" i="14"/>
  <c r="CF44" i="14"/>
  <c r="CG44" i="14"/>
  <c r="CH44" i="14"/>
  <c r="CI44" i="14"/>
  <c r="CJ44" i="14"/>
  <c r="CK44" i="14"/>
  <c r="CL44" i="14"/>
  <c r="CM44" i="14"/>
  <c r="CN44" i="14"/>
  <c r="CO44" i="14"/>
  <c r="CP44" i="14"/>
  <c r="C48" i="14"/>
  <c r="D48" i="14"/>
  <c r="E48" i="14"/>
  <c r="F48" i="14"/>
  <c r="G48" i="10" s="1"/>
  <c r="G48" i="14"/>
  <c r="H48" i="14"/>
  <c r="I48" i="14"/>
  <c r="J48" i="14"/>
  <c r="J48" i="8" s="1"/>
  <c r="J48" i="21" s="1"/>
  <c r="K48" i="14"/>
  <c r="L48" i="14"/>
  <c r="M48" i="14"/>
  <c r="N48" i="14"/>
  <c r="O48" i="14"/>
  <c r="P48" i="14"/>
  <c r="Q48" i="14"/>
  <c r="R48" i="14"/>
  <c r="S48" i="9" s="1"/>
  <c r="S48" i="14"/>
  <c r="T48" i="14"/>
  <c r="U48" i="14"/>
  <c r="U48" i="8" s="1"/>
  <c r="V48" i="14"/>
  <c r="W48" i="9" s="1"/>
  <c r="W48" i="14"/>
  <c r="X48" i="14"/>
  <c r="Y48" i="14"/>
  <c r="Y48" i="8" s="1"/>
  <c r="Z48" i="14"/>
  <c r="AA48" i="14"/>
  <c r="AB48" i="14"/>
  <c r="AC48" i="14"/>
  <c r="AB48" i="10" s="1"/>
  <c r="AD48" i="14"/>
  <c r="AD48" i="9" s="1"/>
  <c r="AE48" i="14"/>
  <c r="AF48" i="14"/>
  <c r="AG48" i="14"/>
  <c r="AG48" i="8" s="1"/>
  <c r="AH48" i="14"/>
  <c r="AI48" i="14"/>
  <c r="AJ48" i="14"/>
  <c r="AK48" i="14"/>
  <c r="AL48" i="14"/>
  <c r="AM48" i="14"/>
  <c r="AN48" i="14"/>
  <c r="AO48" i="14"/>
  <c r="AN48" i="10" s="1"/>
  <c r="AP48" i="14"/>
  <c r="AQ48" i="14"/>
  <c r="AR48" i="14"/>
  <c r="AS48" i="14"/>
  <c r="AT48" i="14"/>
  <c r="AT48" i="9" s="1"/>
  <c r="AU48" i="14"/>
  <c r="AV48" i="14"/>
  <c r="AW48" i="14"/>
  <c r="AW48" i="8" s="1"/>
  <c r="AW48" i="23" s="1"/>
  <c r="AX48" i="14"/>
  <c r="AY48" i="14"/>
  <c r="AZ48" i="14"/>
  <c r="BA48" i="14"/>
  <c r="BB48" i="14"/>
  <c r="BA48" i="9" s="1"/>
  <c r="BC48" i="14"/>
  <c r="BD48" i="14"/>
  <c r="BE48" i="14"/>
  <c r="BF48" i="14"/>
  <c r="BG48" i="14"/>
  <c r="BH48" i="14"/>
  <c r="BI48" i="14"/>
  <c r="BJ48" i="14"/>
  <c r="BK48" i="14"/>
  <c r="BL48" i="14"/>
  <c r="BM48" i="14"/>
  <c r="BN48" i="14"/>
  <c r="BO48" i="14"/>
  <c r="BP48" i="14"/>
  <c r="BQ48" i="14"/>
  <c r="BQ48" i="8" s="1"/>
  <c r="BR48" i="14"/>
  <c r="BS48" i="14"/>
  <c r="BT48" i="14"/>
  <c r="BU48" i="14"/>
  <c r="BU48" i="8" s="1"/>
  <c r="BV48" i="14"/>
  <c r="BW48" i="14"/>
  <c r="BX48" i="14"/>
  <c r="BY48" i="14"/>
  <c r="BZ48" i="14"/>
  <c r="CA48" i="9" s="1"/>
  <c r="CA48" i="14"/>
  <c r="CB48" i="14"/>
  <c r="CC48" i="14"/>
  <c r="CC48" i="8" s="1"/>
  <c r="CC48" i="22" s="1"/>
  <c r="CD48" i="14"/>
  <c r="CE48" i="14"/>
  <c r="CF48" i="14"/>
  <c r="CG48" i="14"/>
  <c r="CH48" i="14"/>
  <c r="CI48" i="14"/>
  <c r="CJ48" i="14"/>
  <c r="CK48" i="14"/>
  <c r="CL48" i="14"/>
  <c r="CM48" i="14"/>
  <c r="CN48" i="14"/>
  <c r="CO48" i="14"/>
  <c r="CP48" i="14"/>
  <c r="C45" i="14"/>
  <c r="D45" i="14"/>
  <c r="E45" i="14"/>
  <c r="F45" i="14"/>
  <c r="G45" i="14"/>
  <c r="H45" i="14"/>
  <c r="I45" i="14"/>
  <c r="J45" i="14"/>
  <c r="K45" i="9" s="1"/>
  <c r="K45" i="14"/>
  <c r="L45" i="14"/>
  <c r="M45" i="14"/>
  <c r="N45" i="14"/>
  <c r="O45" i="14"/>
  <c r="P45" i="14"/>
  <c r="Q45" i="14"/>
  <c r="R45" i="14"/>
  <c r="S45" i="14"/>
  <c r="T45" i="14"/>
  <c r="U45" i="14"/>
  <c r="V45" i="14"/>
  <c r="W45" i="14"/>
  <c r="X45" i="14"/>
  <c r="Y45" i="14"/>
  <c r="Z45" i="14"/>
  <c r="AA45" i="14"/>
  <c r="AB45" i="14"/>
  <c r="AC45" i="14"/>
  <c r="AD45" i="14"/>
  <c r="AE45" i="14"/>
  <c r="AF45" i="14"/>
  <c r="AG45" i="14"/>
  <c r="AF45" i="10" s="1"/>
  <c r="AH45" i="14"/>
  <c r="AI45" i="14"/>
  <c r="AJ45" i="14"/>
  <c r="AK45" i="14"/>
  <c r="AL45" i="14"/>
  <c r="AM45" i="14"/>
  <c r="AN45" i="14"/>
  <c r="AO45" i="14"/>
  <c r="AP45" i="14"/>
  <c r="AQ45" i="14"/>
  <c r="AR45" i="14"/>
  <c r="AS45" i="14"/>
  <c r="AT45" i="14"/>
  <c r="AU45" i="9" s="1"/>
  <c r="AU45" i="14"/>
  <c r="AV45" i="14"/>
  <c r="AW45" i="14"/>
  <c r="AX45" i="14"/>
  <c r="AY45" i="14"/>
  <c r="AZ45" i="14"/>
  <c r="BA45" i="14"/>
  <c r="BA45" i="8" s="1"/>
  <c r="BA45" i="23" s="1"/>
  <c r="BB45" i="14"/>
  <c r="BC45" i="14"/>
  <c r="BD45" i="14"/>
  <c r="BE45" i="14"/>
  <c r="BE45" i="8" s="1"/>
  <c r="BE45" i="21" s="1"/>
  <c r="BF45" i="14"/>
  <c r="BF45" i="18" s="1"/>
  <c r="BG45" i="14"/>
  <c r="BH45" i="14"/>
  <c r="BI45" i="14"/>
  <c r="BJ45" i="14"/>
  <c r="BJ45" i="9" s="1"/>
  <c r="BK45" i="14"/>
  <c r="BL45" i="14"/>
  <c r="BM45" i="14"/>
  <c r="BN45" i="14"/>
  <c r="BO45" i="14"/>
  <c r="BP45" i="14"/>
  <c r="BQ45" i="14"/>
  <c r="BP45" i="10" s="1"/>
  <c r="BR45" i="14"/>
  <c r="BS45" i="14"/>
  <c r="BT45" i="14"/>
  <c r="BU45" i="14"/>
  <c r="BV45" i="14"/>
  <c r="BW45" i="14"/>
  <c r="BX45" i="14"/>
  <c r="BY45" i="14"/>
  <c r="BZ45" i="14"/>
  <c r="CA45" i="14"/>
  <c r="CB45" i="14"/>
  <c r="CC45" i="14"/>
  <c r="CC45" i="18" s="1"/>
  <c r="CD45" i="14"/>
  <c r="CE45" i="14"/>
  <c r="CF45" i="14"/>
  <c r="CG45" i="14"/>
  <c r="CH45" i="14"/>
  <c r="CH45" i="9" s="1"/>
  <c r="CI45" i="14"/>
  <c r="CJ45" i="14"/>
  <c r="CK45" i="14"/>
  <c r="CL45" i="14"/>
  <c r="CM45" i="14"/>
  <c r="CN45" i="14"/>
  <c r="CO45" i="14"/>
  <c r="CP45" i="14"/>
  <c r="CP45" i="9" s="1"/>
  <c r="C46" i="14"/>
  <c r="D46" i="14"/>
  <c r="E46" i="14"/>
  <c r="F46" i="14"/>
  <c r="G46" i="10" s="1"/>
  <c r="G46" i="14"/>
  <c r="H46" i="14"/>
  <c r="I46" i="14"/>
  <c r="J46" i="14"/>
  <c r="K46" i="14"/>
  <c r="L46" i="14"/>
  <c r="M46" i="14"/>
  <c r="N46" i="14"/>
  <c r="O46" i="9" s="1"/>
  <c r="O46" i="14"/>
  <c r="P46" i="14"/>
  <c r="Q46" i="14"/>
  <c r="Q46" i="8" s="1"/>
  <c r="R46" i="14"/>
  <c r="S46" i="14"/>
  <c r="T46" i="14"/>
  <c r="U46" i="14"/>
  <c r="V46" i="14"/>
  <c r="V46" i="8" s="1"/>
  <c r="W46" i="14"/>
  <c r="X46" i="14"/>
  <c r="Y46" i="14"/>
  <c r="Y46" i="8" s="1"/>
  <c r="Z46" i="14"/>
  <c r="AA46" i="9" s="1"/>
  <c r="AA46" i="14"/>
  <c r="AB46" i="14"/>
  <c r="AC46" i="14"/>
  <c r="AD46" i="14"/>
  <c r="AE46" i="14"/>
  <c r="AF46" i="14"/>
  <c r="AG46" i="14"/>
  <c r="AG46" i="8" s="1"/>
  <c r="AG46" i="23" s="1"/>
  <c r="AH46" i="14"/>
  <c r="AI46" i="14"/>
  <c r="AJ46" i="14"/>
  <c r="AK46" i="14"/>
  <c r="AL46" i="14"/>
  <c r="AL47" i="18" s="1"/>
  <c r="AM46" i="14"/>
  <c r="AN46" i="14"/>
  <c r="AO46" i="14"/>
  <c r="AP46" i="14"/>
  <c r="AQ46" i="14"/>
  <c r="AR46" i="14"/>
  <c r="AS46" i="14"/>
  <c r="AS46" i="8" s="1"/>
  <c r="AS46" i="21" s="1"/>
  <c r="AT46" i="14"/>
  <c r="AU46" i="14"/>
  <c r="AV46" i="14"/>
  <c r="AW46" i="14"/>
  <c r="AX46" i="14"/>
  <c r="AY46" i="9" s="1"/>
  <c r="AY46" i="14"/>
  <c r="AZ46" i="14"/>
  <c r="BA46" i="14"/>
  <c r="BB46" i="14"/>
  <c r="BC46" i="9" s="1"/>
  <c r="BC46" i="14"/>
  <c r="BD46" i="14"/>
  <c r="BE46" i="14"/>
  <c r="BE46" i="8" s="1"/>
  <c r="BE46" i="22" s="1"/>
  <c r="BF46" i="14"/>
  <c r="BG46" i="14"/>
  <c r="BH46" i="14"/>
  <c r="BI46" i="14"/>
  <c r="BJ46" i="14"/>
  <c r="BJ46" i="8" s="1"/>
  <c r="BK46" i="14"/>
  <c r="BL46" i="14"/>
  <c r="BM46" i="14"/>
  <c r="BM46" i="8" s="1"/>
  <c r="BN46" i="14"/>
  <c r="BO46" i="14"/>
  <c r="BP46" i="14"/>
  <c r="BQ46" i="14"/>
  <c r="BQ46" i="8" s="1"/>
  <c r="BR46" i="14"/>
  <c r="BS46" i="14"/>
  <c r="BT46" i="14"/>
  <c r="BU46" i="14"/>
  <c r="BV46" i="14"/>
  <c r="BV47" i="18" s="1"/>
  <c r="BW46" i="14"/>
  <c r="BX46" i="14"/>
  <c r="BY46" i="14"/>
  <c r="BY46" i="8" s="1"/>
  <c r="BY46" i="21" s="1"/>
  <c r="BZ46" i="14"/>
  <c r="CA46" i="14"/>
  <c r="CB46" i="14"/>
  <c r="CC46" i="14"/>
  <c r="CC46" i="8" s="1"/>
  <c r="CC46" i="23" s="1"/>
  <c r="CD46" i="14"/>
  <c r="CD46" i="8" s="1"/>
  <c r="CE46" i="14"/>
  <c r="CF46" i="14"/>
  <c r="CG46" i="14"/>
  <c r="CH46" i="14"/>
  <c r="CH46" i="8" s="1"/>
  <c r="CI46" i="14"/>
  <c r="CJ46" i="14"/>
  <c r="CK46" i="14"/>
  <c r="CL46" i="14"/>
  <c r="CM46" i="14"/>
  <c r="CN46" i="14"/>
  <c r="CO46" i="14"/>
  <c r="CO46" i="8" s="1"/>
  <c r="CP46" i="14"/>
  <c r="C47" i="14"/>
  <c r="D47" i="14"/>
  <c r="E47" i="14"/>
  <c r="E47" i="9" s="1"/>
  <c r="F47" i="14"/>
  <c r="G47" i="10" s="1"/>
  <c r="G47" i="14"/>
  <c r="H47" i="14"/>
  <c r="I47" i="14"/>
  <c r="J47" i="14"/>
  <c r="K47" i="14"/>
  <c r="L47" i="14"/>
  <c r="M47" i="14"/>
  <c r="N47" i="14"/>
  <c r="O47" i="14"/>
  <c r="P47" i="14"/>
  <c r="Q47" i="14"/>
  <c r="P47" i="10" s="1"/>
  <c r="R47" i="14"/>
  <c r="R48" i="18" s="1"/>
  <c r="S47" i="14"/>
  <c r="T47" i="14"/>
  <c r="U47" i="14"/>
  <c r="U47" i="18" s="1"/>
  <c r="V47" i="14"/>
  <c r="W47" i="14"/>
  <c r="X47" i="14"/>
  <c r="Y47" i="14"/>
  <c r="Z47" i="14"/>
  <c r="AA47" i="14"/>
  <c r="AB47" i="14"/>
  <c r="AC47" i="14"/>
  <c r="AD47" i="14"/>
  <c r="AE47" i="9" s="1"/>
  <c r="AE47" i="14"/>
  <c r="AF47" i="14"/>
  <c r="AG47" i="14"/>
  <c r="AH47" i="14"/>
  <c r="AI47" i="14"/>
  <c r="AJ47" i="14"/>
  <c r="AK47" i="14"/>
  <c r="AL47" i="14"/>
  <c r="AM47" i="14"/>
  <c r="AN47" i="14"/>
  <c r="AO47" i="14"/>
  <c r="AN47" i="10" s="1"/>
  <c r="AP47" i="14"/>
  <c r="AQ47" i="14"/>
  <c r="AR47" i="14"/>
  <c r="AS47" i="14"/>
  <c r="AS47" i="8" s="1"/>
  <c r="AT47" i="14"/>
  <c r="AS47" i="9" s="1"/>
  <c r="AU47" i="14"/>
  <c r="AV47" i="14"/>
  <c r="AW47" i="14"/>
  <c r="AX47" i="14"/>
  <c r="AY47" i="14"/>
  <c r="AZ47" i="14"/>
  <c r="BA47" i="14"/>
  <c r="BB47" i="14"/>
  <c r="BC47" i="9" s="1"/>
  <c r="BC47" i="14"/>
  <c r="BD47" i="14"/>
  <c r="BE47" i="14"/>
  <c r="BF47" i="14"/>
  <c r="BG47" i="14"/>
  <c r="BH47" i="14"/>
  <c r="BI47" i="14"/>
  <c r="BI47" i="8" s="1"/>
  <c r="BI47" i="21" s="1"/>
  <c r="BJ47" i="14"/>
  <c r="BJ47" i="8" s="1"/>
  <c r="BK47" i="14"/>
  <c r="BL47" i="14"/>
  <c r="BM47" i="14"/>
  <c r="BL47" i="10" s="1"/>
  <c r="BN47" i="14"/>
  <c r="BO47" i="14"/>
  <c r="BP47" i="14"/>
  <c r="BQ47" i="14"/>
  <c r="BR47" i="14"/>
  <c r="BR48" i="18" s="1"/>
  <c r="BS47" i="14"/>
  <c r="BT47" i="14"/>
  <c r="BU47" i="14"/>
  <c r="BV47" i="14"/>
  <c r="BW47" i="14"/>
  <c r="BX47" i="14"/>
  <c r="BY47" i="14"/>
  <c r="BZ47" i="14"/>
  <c r="BZ47" i="18" s="1"/>
  <c r="CA47" i="14"/>
  <c r="CB47" i="14"/>
  <c r="CC47" i="14"/>
  <c r="CD47" i="14"/>
  <c r="CE47" i="14"/>
  <c r="CF47" i="14"/>
  <c r="CG47" i="14"/>
  <c r="CH47" i="14"/>
  <c r="CI47" i="14"/>
  <c r="CJ47" i="14"/>
  <c r="CK47" i="14"/>
  <c r="CL47" i="14"/>
  <c r="CM47" i="14"/>
  <c r="CN47" i="14"/>
  <c r="CO47" i="14"/>
  <c r="CO47" i="8" s="1"/>
  <c r="CO47" i="22" s="1"/>
  <c r="CP47" i="14"/>
  <c r="O32" i="7"/>
  <c r="R32" i="7" s="1"/>
  <c r="O31" i="7"/>
  <c r="R31" i="7" s="1"/>
  <c r="O33" i="15"/>
  <c r="BH18" i="15"/>
  <c r="AS18" i="15"/>
  <c r="AD18" i="15"/>
  <c r="O18" i="15"/>
  <c r="BH3" i="15"/>
  <c r="AS3" i="15"/>
  <c r="AD3" i="15"/>
  <c r="O3" i="15"/>
  <c r="R27" i="7"/>
  <c r="A119" i="16"/>
  <c r="C95" i="24" s="1"/>
  <c r="A107" i="16"/>
  <c r="B93" i="24" s="1"/>
  <c r="A88" i="16"/>
  <c r="A89" i="16"/>
  <c r="A118" i="16"/>
  <c r="B105" i="24" s="1"/>
  <c r="BG27" i="23"/>
  <c r="BF27" i="23"/>
  <c r="BE27" i="23"/>
  <c r="BD27" i="23"/>
  <c r="BC27" i="23"/>
  <c r="BB27" i="23"/>
  <c r="BA27" i="23"/>
  <c r="AZ27" i="23"/>
  <c r="AY27" i="23"/>
  <c r="AX27" i="23"/>
  <c r="AW27" i="23"/>
  <c r="AV27" i="23"/>
  <c r="AR27" i="23"/>
  <c r="AQ27" i="23"/>
  <c r="AP27" i="23"/>
  <c r="AO27" i="23"/>
  <c r="AN27" i="23"/>
  <c r="AM27" i="23"/>
  <c r="AL27" i="23"/>
  <c r="AK27" i="23"/>
  <c r="AJ27" i="23"/>
  <c r="AI27" i="23"/>
  <c r="AH27" i="23"/>
  <c r="AG27" i="23"/>
  <c r="AC27" i="23"/>
  <c r="AB27" i="23"/>
  <c r="AA27" i="23"/>
  <c r="Z27" i="23"/>
  <c r="Y27" i="23"/>
  <c r="X27" i="23"/>
  <c r="W27" i="23"/>
  <c r="V27" i="23"/>
  <c r="U27" i="23"/>
  <c r="T27" i="23"/>
  <c r="S27" i="23"/>
  <c r="R27" i="23"/>
  <c r="N27" i="23"/>
  <c r="M27" i="23"/>
  <c r="L27" i="23"/>
  <c r="K27" i="23"/>
  <c r="J27" i="23"/>
  <c r="I27" i="23"/>
  <c r="H27" i="23"/>
  <c r="G27" i="23"/>
  <c r="F27" i="23"/>
  <c r="E27" i="23"/>
  <c r="D27" i="23"/>
  <c r="C27" i="23"/>
  <c r="BG26" i="23"/>
  <c r="BF26" i="23"/>
  <c r="BE26" i="23"/>
  <c r="BD26" i="23"/>
  <c r="BC26" i="23"/>
  <c r="BB26" i="23"/>
  <c r="BA26" i="23"/>
  <c r="AZ26" i="23"/>
  <c r="AY26" i="23"/>
  <c r="AX26" i="23"/>
  <c r="AW26" i="23"/>
  <c r="AV26" i="23"/>
  <c r="AR26" i="23"/>
  <c r="AQ26" i="23"/>
  <c r="AP26" i="23"/>
  <c r="AO26" i="23"/>
  <c r="AN26" i="23"/>
  <c r="AM26" i="23"/>
  <c r="AL26" i="23"/>
  <c r="AK26" i="23"/>
  <c r="AJ26" i="23"/>
  <c r="AI26" i="23"/>
  <c r="AH26" i="23"/>
  <c r="AG26" i="23"/>
  <c r="AC26" i="23"/>
  <c r="AB26" i="23"/>
  <c r="AA26" i="23"/>
  <c r="Z26" i="23"/>
  <c r="Y26" i="23"/>
  <c r="X26" i="23"/>
  <c r="W26" i="23"/>
  <c r="V26" i="23"/>
  <c r="U26" i="23"/>
  <c r="T26" i="23"/>
  <c r="S26" i="23"/>
  <c r="R26" i="23"/>
  <c r="N26" i="23"/>
  <c r="M26" i="23"/>
  <c r="L26" i="23"/>
  <c r="K26" i="23"/>
  <c r="J26" i="23"/>
  <c r="I26" i="23"/>
  <c r="H26" i="23"/>
  <c r="G26" i="23"/>
  <c r="F26" i="23"/>
  <c r="E26" i="23"/>
  <c r="D26" i="23"/>
  <c r="C26" i="23"/>
  <c r="BG25" i="23"/>
  <c r="BF25" i="23"/>
  <c r="BE25" i="23"/>
  <c r="BD25" i="23"/>
  <c r="BC25" i="23"/>
  <c r="BB25" i="23"/>
  <c r="BA25" i="23"/>
  <c r="AZ25" i="23"/>
  <c r="AY25" i="23"/>
  <c r="AX25" i="23"/>
  <c r="AW25" i="23"/>
  <c r="AV25" i="23"/>
  <c r="AR25" i="23"/>
  <c r="AQ25" i="23"/>
  <c r="AP25" i="23"/>
  <c r="AO25" i="23"/>
  <c r="AN25" i="23"/>
  <c r="AM25" i="23"/>
  <c r="AL25" i="23"/>
  <c r="AK25" i="23"/>
  <c r="AJ25" i="23"/>
  <c r="AI25" i="23"/>
  <c r="AH25" i="23"/>
  <c r="AG25" i="23"/>
  <c r="AC25" i="23"/>
  <c r="AB25" i="23"/>
  <c r="AA25" i="23"/>
  <c r="Z25" i="23"/>
  <c r="Y25" i="23"/>
  <c r="X25" i="23"/>
  <c r="W25" i="23"/>
  <c r="V25" i="23"/>
  <c r="U25" i="23"/>
  <c r="T25" i="23"/>
  <c r="S25" i="23"/>
  <c r="R25" i="23"/>
  <c r="N25" i="23"/>
  <c r="M25" i="23"/>
  <c r="L25" i="23"/>
  <c r="K25" i="23"/>
  <c r="J25" i="23"/>
  <c r="I25" i="23"/>
  <c r="H25" i="23"/>
  <c r="G25" i="23"/>
  <c r="F25" i="23"/>
  <c r="E25" i="23"/>
  <c r="D25" i="23"/>
  <c r="C25" i="23"/>
  <c r="BG24" i="23"/>
  <c r="BF24" i="23"/>
  <c r="BE24" i="23"/>
  <c r="BD24" i="23"/>
  <c r="BC24" i="23"/>
  <c r="BB24" i="23"/>
  <c r="BA24" i="23"/>
  <c r="AZ24" i="23"/>
  <c r="AY24" i="23"/>
  <c r="AX24" i="23"/>
  <c r="AW24" i="23"/>
  <c r="AV24" i="23"/>
  <c r="AR24" i="23"/>
  <c r="AQ24" i="23"/>
  <c r="AP24" i="23"/>
  <c r="AO24" i="23"/>
  <c r="AN24" i="23"/>
  <c r="AM24" i="23"/>
  <c r="AL24" i="23"/>
  <c r="AK24" i="23"/>
  <c r="AJ24" i="23"/>
  <c r="AI24" i="23"/>
  <c r="AH24" i="23"/>
  <c r="AG24" i="23"/>
  <c r="AC24" i="23"/>
  <c r="AB24" i="23"/>
  <c r="AA24" i="23"/>
  <c r="Z24" i="23"/>
  <c r="Y24" i="23"/>
  <c r="X24" i="23"/>
  <c r="W24" i="23"/>
  <c r="V24" i="23"/>
  <c r="U24" i="23"/>
  <c r="T24" i="23"/>
  <c r="S24" i="23"/>
  <c r="R24" i="23"/>
  <c r="N24" i="23"/>
  <c r="M24" i="23"/>
  <c r="L24" i="23"/>
  <c r="K24" i="23"/>
  <c r="J24" i="23"/>
  <c r="I24" i="23"/>
  <c r="H24" i="23"/>
  <c r="G24" i="23"/>
  <c r="F24" i="23"/>
  <c r="E24" i="23"/>
  <c r="D24" i="23"/>
  <c r="C24" i="23"/>
  <c r="BG23" i="23"/>
  <c r="BF23" i="23"/>
  <c r="BE23" i="23"/>
  <c r="BD23" i="23"/>
  <c r="BC23" i="23"/>
  <c r="BB23" i="23"/>
  <c r="BA23" i="23"/>
  <c r="AZ23" i="23"/>
  <c r="AY23" i="23"/>
  <c r="AX23" i="23"/>
  <c r="AW23" i="23"/>
  <c r="AV23" i="23"/>
  <c r="AR23" i="23"/>
  <c r="AQ23" i="23"/>
  <c r="AP23" i="23"/>
  <c r="AO23" i="23"/>
  <c r="AN23" i="23"/>
  <c r="AM23" i="23"/>
  <c r="AL23" i="23"/>
  <c r="AK23" i="23"/>
  <c r="AJ23" i="23"/>
  <c r="AI23" i="23"/>
  <c r="AH23" i="23"/>
  <c r="AG23" i="23"/>
  <c r="AC23" i="23"/>
  <c r="AB23" i="23"/>
  <c r="AA23" i="23"/>
  <c r="Z23" i="23"/>
  <c r="Y23" i="23"/>
  <c r="X23" i="23"/>
  <c r="W23" i="23"/>
  <c r="V23" i="23"/>
  <c r="U23" i="23"/>
  <c r="T23" i="23"/>
  <c r="S23" i="23"/>
  <c r="R23" i="23"/>
  <c r="N23" i="23"/>
  <c r="M23" i="23"/>
  <c r="L23" i="23"/>
  <c r="K23" i="23"/>
  <c r="J23" i="23"/>
  <c r="I23" i="23"/>
  <c r="H23" i="23"/>
  <c r="G23" i="23"/>
  <c r="F23" i="23"/>
  <c r="E23" i="23"/>
  <c r="D23" i="23"/>
  <c r="C23" i="23"/>
  <c r="BG22" i="23"/>
  <c r="BF22" i="23"/>
  <c r="BE22" i="23"/>
  <c r="BD22" i="23"/>
  <c r="BC22" i="23"/>
  <c r="BB22" i="23"/>
  <c r="BA22" i="23"/>
  <c r="AZ22" i="23"/>
  <c r="AY22" i="23"/>
  <c r="AX22" i="23"/>
  <c r="AW22" i="23"/>
  <c r="AV22" i="23"/>
  <c r="AR22" i="23"/>
  <c r="AQ22" i="23"/>
  <c r="AP22" i="23"/>
  <c r="AO22" i="23"/>
  <c r="AN22" i="23"/>
  <c r="AM22" i="23"/>
  <c r="AL22" i="23"/>
  <c r="AK22" i="23"/>
  <c r="AJ22" i="23"/>
  <c r="AI22" i="23"/>
  <c r="AH22" i="23"/>
  <c r="AG22" i="23"/>
  <c r="AC22" i="23"/>
  <c r="AB22" i="23"/>
  <c r="AA22" i="23"/>
  <c r="Z22" i="23"/>
  <c r="Y22" i="23"/>
  <c r="X22" i="23"/>
  <c r="W22" i="23"/>
  <c r="V22" i="23"/>
  <c r="U22" i="23"/>
  <c r="T22" i="23"/>
  <c r="S22" i="23"/>
  <c r="R22" i="23"/>
  <c r="N22" i="23"/>
  <c r="M22" i="23"/>
  <c r="L22" i="23"/>
  <c r="K22" i="23"/>
  <c r="J22" i="23"/>
  <c r="I22" i="23"/>
  <c r="H22" i="23"/>
  <c r="G22" i="23"/>
  <c r="F22" i="23"/>
  <c r="E22" i="23"/>
  <c r="D22" i="23"/>
  <c r="C22" i="23"/>
  <c r="BG21" i="23"/>
  <c r="BF21" i="23"/>
  <c r="BE21" i="23"/>
  <c r="BD21" i="23"/>
  <c r="BC21" i="23"/>
  <c r="BB21" i="23"/>
  <c r="BA21" i="23"/>
  <c r="AZ21" i="23"/>
  <c r="AY21" i="23"/>
  <c r="AX21" i="23"/>
  <c r="AW21" i="23"/>
  <c r="AV21" i="23"/>
  <c r="AR21" i="23"/>
  <c r="AQ21" i="23"/>
  <c r="AP21" i="23"/>
  <c r="AO21" i="23"/>
  <c r="AN21" i="23"/>
  <c r="AM21" i="23"/>
  <c r="AL21" i="23"/>
  <c r="AK21" i="23"/>
  <c r="AJ21" i="23"/>
  <c r="AI21" i="23"/>
  <c r="AH21" i="23"/>
  <c r="AG21" i="23"/>
  <c r="AC21" i="23"/>
  <c r="AB21" i="23"/>
  <c r="AA21" i="23"/>
  <c r="Z21" i="23"/>
  <c r="Y21" i="23"/>
  <c r="X21" i="23"/>
  <c r="W21" i="23"/>
  <c r="V21" i="23"/>
  <c r="U21" i="23"/>
  <c r="T21" i="23"/>
  <c r="S21" i="23"/>
  <c r="R21" i="23"/>
  <c r="N21" i="23"/>
  <c r="M21" i="23"/>
  <c r="L21" i="23"/>
  <c r="K21" i="23"/>
  <c r="J21" i="23"/>
  <c r="I21" i="23"/>
  <c r="H21" i="23"/>
  <c r="G21" i="23"/>
  <c r="F21" i="23"/>
  <c r="E21" i="23"/>
  <c r="D21" i="23"/>
  <c r="C21" i="23"/>
  <c r="BG20" i="23"/>
  <c r="BF20" i="23"/>
  <c r="BE20" i="23"/>
  <c r="BD20" i="23"/>
  <c r="BC20" i="23"/>
  <c r="BB20" i="23"/>
  <c r="BA20" i="23"/>
  <c r="AZ20" i="23"/>
  <c r="AY20" i="23"/>
  <c r="AX20" i="23"/>
  <c r="AW20" i="23"/>
  <c r="AV20" i="23"/>
  <c r="AR20" i="23"/>
  <c r="AQ20" i="23"/>
  <c r="AP20" i="23"/>
  <c r="AO20" i="23"/>
  <c r="AN20" i="23"/>
  <c r="AM20" i="23"/>
  <c r="AL20" i="23"/>
  <c r="AK20" i="23"/>
  <c r="AJ20" i="23"/>
  <c r="AI20" i="23"/>
  <c r="AH20" i="23"/>
  <c r="AG20" i="23"/>
  <c r="AC20" i="23"/>
  <c r="AB20" i="23"/>
  <c r="AA20" i="23"/>
  <c r="Z20" i="23"/>
  <c r="Y20" i="23"/>
  <c r="X20" i="23"/>
  <c r="W20" i="23"/>
  <c r="V20" i="23"/>
  <c r="U20" i="23"/>
  <c r="T20" i="23"/>
  <c r="S20" i="23"/>
  <c r="R20" i="23"/>
  <c r="N20" i="23"/>
  <c r="M20" i="23"/>
  <c r="L20" i="23"/>
  <c r="K20" i="23"/>
  <c r="J20" i="23"/>
  <c r="I20" i="23"/>
  <c r="H20" i="23"/>
  <c r="G20" i="23"/>
  <c r="F20" i="23"/>
  <c r="E20" i="23"/>
  <c r="D20" i="23"/>
  <c r="C20" i="23"/>
  <c r="BG12" i="23"/>
  <c r="BF12" i="23"/>
  <c r="BE12" i="23"/>
  <c r="BD12" i="23"/>
  <c r="BC12" i="23"/>
  <c r="BB12" i="23"/>
  <c r="BA12" i="23"/>
  <c r="AZ12" i="23"/>
  <c r="AY12" i="23"/>
  <c r="AX12" i="23"/>
  <c r="AW12" i="23"/>
  <c r="AV12" i="23"/>
  <c r="AR12" i="23"/>
  <c r="AQ12" i="23"/>
  <c r="AP12" i="23"/>
  <c r="AO12" i="23"/>
  <c r="AN12" i="23"/>
  <c r="AM12" i="23"/>
  <c r="AL12" i="23"/>
  <c r="AK12" i="23"/>
  <c r="AJ12" i="23"/>
  <c r="AI12" i="23"/>
  <c r="AH12" i="23"/>
  <c r="AG12" i="23"/>
  <c r="AC12" i="23"/>
  <c r="AB12" i="23"/>
  <c r="AA12" i="23"/>
  <c r="Z12" i="23"/>
  <c r="Y12" i="23"/>
  <c r="X12" i="23"/>
  <c r="W12" i="23"/>
  <c r="V12" i="23"/>
  <c r="U12" i="23"/>
  <c r="T12" i="23"/>
  <c r="S12" i="23"/>
  <c r="R12" i="23"/>
  <c r="N12" i="23"/>
  <c r="M12" i="23"/>
  <c r="L12" i="23"/>
  <c r="K12" i="23"/>
  <c r="J12" i="23"/>
  <c r="I12" i="23"/>
  <c r="H12" i="23"/>
  <c r="G12" i="23"/>
  <c r="F12" i="23"/>
  <c r="E12" i="23"/>
  <c r="D12" i="23"/>
  <c r="C12" i="23"/>
  <c r="BG11" i="23"/>
  <c r="BF11" i="23"/>
  <c r="BE11" i="23"/>
  <c r="BD11" i="23"/>
  <c r="BC11" i="23"/>
  <c r="BB11" i="23"/>
  <c r="BA11" i="23"/>
  <c r="AZ11" i="23"/>
  <c r="AY11" i="23"/>
  <c r="AX11" i="23"/>
  <c r="AW11" i="23"/>
  <c r="AV11" i="23"/>
  <c r="AR11" i="23"/>
  <c r="AQ11" i="23"/>
  <c r="AP11" i="23"/>
  <c r="AO11" i="23"/>
  <c r="AN11" i="23"/>
  <c r="AM11" i="23"/>
  <c r="AL11" i="23"/>
  <c r="AK11" i="23"/>
  <c r="AJ11" i="23"/>
  <c r="AI11" i="23"/>
  <c r="AH11" i="23"/>
  <c r="AG11" i="23"/>
  <c r="AC11" i="23"/>
  <c r="AB11" i="23"/>
  <c r="AA11" i="23"/>
  <c r="Z11" i="23"/>
  <c r="Y11" i="23"/>
  <c r="X11" i="23"/>
  <c r="W11" i="23"/>
  <c r="V11" i="23"/>
  <c r="U11" i="23"/>
  <c r="T11" i="23"/>
  <c r="S11" i="23"/>
  <c r="R11" i="23"/>
  <c r="N11" i="23"/>
  <c r="M11" i="23"/>
  <c r="L11" i="23"/>
  <c r="K11" i="23"/>
  <c r="J11" i="23"/>
  <c r="I11" i="23"/>
  <c r="H11" i="23"/>
  <c r="G11" i="23"/>
  <c r="F11" i="23"/>
  <c r="E11" i="23"/>
  <c r="D11" i="23"/>
  <c r="C11" i="23"/>
  <c r="BG10" i="23"/>
  <c r="BF10" i="23"/>
  <c r="BE10" i="23"/>
  <c r="BD10" i="23"/>
  <c r="BC10" i="23"/>
  <c r="BB10" i="23"/>
  <c r="BA10" i="23"/>
  <c r="AZ10" i="23"/>
  <c r="AY10" i="23"/>
  <c r="AX10" i="23"/>
  <c r="AW10" i="23"/>
  <c r="AV10" i="23"/>
  <c r="AR10" i="23"/>
  <c r="AQ10" i="23"/>
  <c r="AP10" i="23"/>
  <c r="AO10" i="23"/>
  <c r="AN10" i="23"/>
  <c r="AM10" i="23"/>
  <c r="AL10" i="23"/>
  <c r="AK10" i="23"/>
  <c r="AJ10" i="23"/>
  <c r="AI10" i="23"/>
  <c r="AH10" i="23"/>
  <c r="AG10" i="23"/>
  <c r="AC10" i="23"/>
  <c r="AB10" i="23"/>
  <c r="AA10" i="23"/>
  <c r="Z10" i="23"/>
  <c r="Y10" i="23"/>
  <c r="X10" i="23"/>
  <c r="W10" i="23"/>
  <c r="V10" i="23"/>
  <c r="U10" i="23"/>
  <c r="T10" i="23"/>
  <c r="S10" i="23"/>
  <c r="R10" i="23"/>
  <c r="N10" i="23"/>
  <c r="M10" i="23"/>
  <c r="L10" i="23"/>
  <c r="K10" i="23"/>
  <c r="J10" i="23"/>
  <c r="I10" i="23"/>
  <c r="H10" i="23"/>
  <c r="G10" i="23"/>
  <c r="F10" i="23"/>
  <c r="E10" i="23"/>
  <c r="D10" i="23"/>
  <c r="C10" i="23"/>
  <c r="BG9" i="23"/>
  <c r="BF9" i="23"/>
  <c r="BE9" i="23"/>
  <c r="BD9" i="23"/>
  <c r="BC9" i="23"/>
  <c r="BB9" i="23"/>
  <c r="BA9" i="23"/>
  <c r="AZ9" i="23"/>
  <c r="AY9" i="23"/>
  <c r="AX9" i="23"/>
  <c r="AW9" i="23"/>
  <c r="AV9" i="23"/>
  <c r="AR9" i="23"/>
  <c r="AQ9" i="23"/>
  <c r="AP9" i="23"/>
  <c r="AO9" i="23"/>
  <c r="AN9" i="23"/>
  <c r="AM9" i="23"/>
  <c r="AL9" i="23"/>
  <c r="AK9" i="23"/>
  <c r="AJ9" i="23"/>
  <c r="AI9" i="23"/>
  <c r="AH9" i="23"/>
  <c r="AG9" i="23"/>
  <c r="AC9" i="23"/>
  <c r="AB9" i="23"/>
  <c r="AA9" i="23"/>
  <c r="Z9" i="23"/>
  <c r="Y9" i="23"/>
  <c r="X9" i="23"/>
  <c r="W9" i="23"/>
  <c r="V9" i="23"/>
  <c r="U9" i="23"/>
  <c r="T9" i="23"/>
  <c r="S9" i="23"/>
  <c r="R9" i="23"/>
  <c r="N9" i="23"/>
  <c r="M9" i="23"/>
  <c r="L9" i="23"/>
  <c r="K9" i="23"/>
  <c r="J9" i="23"/>
  <c r="I9" i="23"/>
  <c r="H9" i="23"/>
  <c r="G9" i="23"/>
  <c r="F9" i="23"/>
  <c r="E9" i="23"/>
  <c r="D9" i="23"/>
  <c r="C9" i="23"/>
  <c r="BG8" i="23"/>
  <c r="BF8" i="23"/>
  <c r="BE8" i="23"/>
  <c r="BD8" i="23"/>
  <c r="BC8" i="23"/>
  <c r="BB8" i="23"/>
  <c r="BA8" i="23"/>
  <c r="AZ8" i="23"/>
  <c r="AY8" i="23"/>
  <c r="AX8" i="23"/>
  <c r="AW8" i="23"/>
  <c r="AV8" i="23"/>
  <c r="AR8" i="23"/>
  <c r="AQ8" i="23"/>
  <c r="AP8" i="23"/>
  <c r="AO8" i="23"/>
  <c r="AN8" i="23"/>
  <c r="AM8" i="23"/>
  <c r="AL8" i="23"/>
  <c r="AK8" i="23"/>
  <c r="AJ8" i="23"/>
  <c r="AI8" i="23"/>
  <c r="AH8" i="23"/>
  <c r="AG8" i="23"/>
  <c r="AC8" i="23"/>
  <c r="AB8" i="23"/>
  <c r="AA8" i="23"/>
  <c r="Z8" i="23"/>
  <c r="Y8" i="23"/>
  <c r="X8" i="23"/>
  <c r="W8" i="23"/>
  <c r="V8" i="23"/>
  <c r="U8" i="23"/>
  <c r="T8" i="23"/>
  <c r="S8" i="23"/>
  <c r="R8" i="23"/>
  <c r="N8" i="23"/>
  <c r="M8" i="23"/>
  <c r="L8" i="23"/>
  <c r="K8" i="23"/>
  <c r="J8" i="23"/>
  <c r="I8" i="23"/>
  <c r="H8" i="23"/>
  <c r="G8" i="23"/>
  <c r="F8" i="23"/>
  <c r="E8" i="23"/>
  <c r="D8" i="23"/>
  <c r="C8" i="23"/>
  <c r="BG7" i="23"/>
  <c r="BF7" i="23"/>
  <c r="BE7" i="23"/>
  <c r="BD7" i="23"/>
  <c r="BC7" i="23"/>
  <c r="BB7" i="23"/>
  <c r="BA7" i="23"/>
  <c r="AZ7" i="23"/>
  <c r="AY7" i="23"/>
  <c r="AX7" i="23"/>
  <c r="AW7" i="23"/>
  <c r="AV7" i="23"/>
  <c r="AR7" i="23"/>
  <c r="AQ7" i="23"/>
  <c r="AP7" i="23"/>
  <c r="AO7" i="23"/>
  <c r="AN7" i="23"/>
  <c r="AM7" i="23"/>
  <c r="AL7" i="23"/>
  <c r="AK7" i="23"/>
  <c r="AJ7" i="23"/>
  <c r="AI7" i="23"/>
  <c r="AH7" i="23"/>
  <c r="AG7" i="23"/>
  <c r="AC7" i="23"/>
  <c r="AB7" i="23"/>
  <c r="AA7" i="23"/>
  <c r="Z7" i="23"/>
  <c r="Y7" i="23"/>
  <c r="X7" i="23"/>
  <c r="W7" i="23"/>
  <c r="V7" i="23"/>
  <c r="U7" i="23"/>
  <c r="T7" i="23"/>
  <c r="S7" i="23"/>
  <c r="R7" i="23"/>
  <c r="N7" i="23"/>
  <c r="M7" i="23"/>
  <c r="L7" i="23"/>
  <c r="K7" i="23"/>
  <c r="J7" i="23"/>
  <c r="I7" i="23"/>
  <c r="H7" i="23"/>
  <c r="G7" i="23"/>
  <c r="F7" i="23"/>
  <c r="E7" i="23"/>
  <c r="D7" i="23"/>
  <c r="C7" i="23"/>
  <c r="BG6" i="23"/>
  <c r="BF6" i="23"/>
  <c r="BE6" i="23"/>
  <c r="BD6" i="23"/>
  <c r="BC6" i="23"/>
  <c r="BB6" i="23"/>
  <c r="BA6" i="23"/>
  <c r="AZ6" i="23"/>
  <c r="AY6" i="23"/>
  <c r="AX6" i="23"/>
  <c r="AW6" i="23"/>
  <c r="AV6" i="23"/>
  <c r="AR6" i="23"/>
  <c r="AQ6" i="23"/>
  <c r="AP6" i="23"/>
  <c r="AO6" i="23"/>
  <c r="AN6" i="23"/>
  <c r="AM6" i="23"/>
  <c r="AL6" i="23"/>
  <c r="AK6" i="23"/>
  <c r="AJ6" i="23"/>
  <c r="AI6" i="23"/>
  <c r="AH6" i="23"/>
  <c r="AG6" i="23"/>
  <c r="AC6" i="23"/>
  <c r="AB6" i="23"/>
  <c r="AA6" i="23"/>
  <c r="Z6" i="23"/>
  <c r="Y6" i="23"/>
  <c r="X6" i="23"/>
  <c r="W6" i="23"/>
  <c r="V6" i="23"/>
  <c r="U6" i="23"/>
  <c r="T6" i="23"/>
  <c r="S6" i="23"/>
  <c r="R6" i="23"/>
  <c r="N6" i="23"/>
  <c r="M6" i="23"/>
  <c r="L6" i="23"/>
  <c r="K6" i="23"/>
  <c r="J6" i="23"/>
  <c r="I6" i="23"/>
  <c r="H6" i="23"/>
  <c r="G6" i="23"/>
  <c r="F6" i="23"/>
  <c r="E6" i="23"/>
  <c r="D6" i="23"/>
  <c r="C6" i="23"/>
  <c r="BG5" i="23"/>
  <c r="BF5" i="23"/>
  <c r="BE5" i="23"/>
  <c r="BD5" i="23"/>
  <c r="BC5" i="23"/>
  <c r="BB5" i="23"/>
  <c r="BA5" i="23"/>
  <c r="AZ5" i="23"/>
  <c r="AY5" i="23"/>
  <c r="AX5" i="23"/>
  <c r="AW5" i="23"/>
  <c r="AV5" i="23"/>
  <c r="AR5" i="23"/>
  <c r="AQ5" i="23"/>
  <c r="AP5" i="23"/>
  <c r="AO5" i="23"/>
  <c r="AN5" i="23"/>
  <c r="AM5" i="23"/>
  <c r="AL5" i="23"/>
  <c r="AK5" i="23"/>
  <c r="AJ5" i="23"/>
  <c r="AI5" i="23"/>
  <c r="AH5" i="23"/>
  <c r="AG5" i="23"/>
  <c r="AC5" i="23"/>
  <c r="AB5" i="23"/>
  <c r="AA5" i="23"/>
  <c r="Z5" i="23"/>
  <c r="Y5" i="23"/>
  <c r="X5" i="23"/>
  <c r="W5" i="23"/>
  <c r="V5" i="23"/>
  <c r="U5" i="23"/>
  <c r="T5" i="23"/>
  <c r="S5" i="23"/>
  <c r="R5" i="23"/>
  <c r="N5" i="23"/>
  <c r="M5" i="23"/>
  <c r="L5" i="23"/>
  <c r="K5" i="23"/>
  <c r="J5" i="23"/>
  <c r="I5" i="23"/>
  <c r="H5" i="23"/>
  <c r="G5" i="23"/>
  <c r="F5" i="23"/>
  <c r="E5" i="23"/>
  <c r="D5" i="23"/>
  <c r="C5" i="23"/>
  <c r="CQ45" i="8"/>
  <c r="CQ46" i="8"/>
  <c r="CQ47" i="8"/>
  <c r="CQ48" i="8"/>
  <c r="CQ48" i="21" s="1"/>
  <c r="B44" i="8"/>
  <c r="B45" i="8"/>
  <c r="B46" i="8"/>
  <c r="B46" i="21" s="1"/>
  <c r="B47" i="8"/>
  <c r="B48" i="8"/>
  <c r="CQ44" i="18"/>
  <c r="CQ45" i="18"/>
  <c r="CQ46" i="18"/>
  <c r="CQ47" i="18"/>
  <c r="CQ48" i="18"/>
  <c r="B44" i="18"/>
  <c r="B45" i="18"/>
  <c r="B46" i="18"/>
  <c r="B47" i="18"/>
  <c r="B48" i="18"/>
  <c r="D44" i="8"/>
  <c r="D44" i="23" s="1"/>
  <c r="F44" i="8"/>
  <c r="AB44" i="8"/>
  <c r="CE45" i="18"/>
  <c r="B46" i="9"/>
  <c r="S46" i="18"/>
  <c r="T46" i="8"/>
  <c r="AI46" i="8"/>
  <c r="AM46" i="8"/>
  <c r="AY46" i="8"/>
  <c r="CA46" i="8"/>
  <c r="CA46" i="22" s="1"/>
  <c r="CE46" i="8"/>
  <c r="CE46" i="22" s="1"/>
  <c r="CI46" i="8"/>
  <c r="CM46" i="8"/>
  <c r="CM46" i="21" s="1"/>
  <c r="BC47" i="8"/>
  <c r="BS47" i="8"/>
  <c r="O48" i="8"/>
  <c r="O50" i="8" s="1"/>
  <c r="S48" i="8"/>
  <c r="S48" i="23" s="1"/>
  <c r="AA48" i="8"/>
  <c r="AA48" i="21" s="1"/>
  <c r="AJ48" i="18"/>
  <c r="BG48" i="18"/>
  <c r="BK48" i="8"/>
  <c r="BK48" i="23" s="1"/>
  <c r="BW48" i="8"/>
  <c r="BW48" i="21" s="1"/>
  <c r="CE48" i="8"/>
  <c r="CM48" i="8"/>
  <c r="CM48" i="22" s="1"/>
  <c r="BK47" i="8"/>
  <c r="BK47" i="22" s="1"/>
  <c r="O45" i="8"/>
  <c r="K45" i="8"/>
  <c r="C45" i="8"/>
  <c r="CM44" i="8"/>
  <c r="CM44" i="21" s="1"/>
  <c r="CI44" i="8"/>
  <c r="CA44" i="8"/>
  <c r="BW44" i="8"/>
  <c r="BS44" i="8"/>
  <c r="BS44" i="21" s="1"/>
  <c r="BK44" i="8"/>
  <c r="BK44" i="22" s="1"/>
  <c r="BG44" i="8"/>
  <c r="BG44" i="21" s="1"/>
  <c r="BC44" i="8"/>
  <c r="AU44" i="8"/>
  <c r="AQ44" i="8"/>
  <c r="AQ44" i="22" s="1"/>
  <c r="AM44" i="8"/>
  <c r="AM44" i="21" s="1"/>
  <c r="AE44" i="8"/>
  <c r="AE44" i="21" s="1"/>
  <c r="AA44" i="8"/>
  <c r="W44" i="8"/>
  <c r="W44" i="22" s="1"/>
  <c r="O44" i="8"/>
  <c r="O44" i="21" s="1"/>
  <c r="K44" i="8"/>
  <c r="K44" i="21" s="1"/>
  <c r="T47" i="18"/>
  <c r="CM47" i="8"/>
  <c r="BC46" i="8"/>
  <c r="AQ46" i="8"/>
  <c r="AQ46" i="23" s="1"/>
  <c r="AM45" i="8"/>
  <c r="AM45" i="23" s="1"/>
  <c r="G45" i="8"/>
  <c r="G45" i="22" s="1"/>
  <c r="CE44" i="8"/>
  <c r="CE44" i="22" s="1"/>
  <c r="AY44" i="8"/>
  <c r="AY44" i="23" s="1"/>
  <c r="AI44" i="8"/>
  <c r="AI44" i="22" s="1"/>
  <c r="S44" i="8"/>
  <c r="S44" i="22" s="1"/>
  <c r="AM48" i="18"/>
  <c r="B48" i="9"/>
  <c r="B48" i="10"/>
  <c r="B47" i="9"/>
  <c r="CI46" i="18"/>
  <c r="BK46" i="18"/>
  <c r="AM46" i="18"/>
  <c r="G46" i="18"/>
  <c r="B46" i="10"/>
  <c r="C46" i="18"/>
  <c r="BW45" i="18"/>
  <c r="BK45" i="18"/>
  <c r="AY45" i="18"/>
  <c r="AA45" i="18"/>
  <c r="O45" i="18"/>
  <c r="K45" i="18"/>
  <c r="B45" i="10"/>
  <c r="B45" i="9"/>
  <c r="C48" i="10"/>
  <c r="BI48" i="18"/>
  <c r="CG48" i="8"/>
  <c r="CG48" i="22" s="1"/>
  <c r="BE48" i="8"/>
  <c r="AO48" i="8"/>
  <c r="I48" i="8"/>
  <c r="BA46" i="8"/>
  <c r="AO46" i="8"/>
  <c r="AO46" i="22" s="1"/>
  <c r="U46" i="8"/>
  <c r="U46" i="22" s="1"/>
  <c r="I46" i="8"/>
  <c r="AM45" i="18"/>
  <c r="K46" i="18"/>
  <c r="AU47" i="18"/>
  <c r="AQ44" i="23"/>
  <c r="BK44" i="21"/>
  <c r="S44" i="21"/>
  <c r="N18" i="7"/>
  <c r="N17" i="7"/>
  <c r="M18" i="7"/>
  <c r="M17" i="7"/>
  <c r="L18" i="7"/>
  <c r="L17" i="7"/>
  <c r="K18" i="7"/>
  <c r="K17" i="7"/>
  <c r="J18" i="7"/>
  <c r="J17" i="7"/>
  <c r="I18" i="7"/>
  <c r="I17" i="7"/>
  <c r="H18" i="7"/>
  <c r="H17" i="7"/>
  <c r="G18" i="7"/>
  <c r="G17" i="7"/>
  <c r="N15" i="7"/>
  <c r="M16" i="7"/>
  <c r="L15" i="7"/>
  <c r="K16" i="7"/>
  <c r="J16" i="7"/>
  <c r="I16" i="7"/>
  <c r="G16" i="7"/>
  <c r="CQ49" i="18"/>
  <c r="B49" i="18"/>
  <c r="CQ43" i="18"/>
  <c r="B43" i="18"/>
  <c r="CQ42" i="18"/>
  <c r="B42" i="18"/>
  <c r="CQ41" i="18"/>
  <c r="B41" i="18"/>
  <c r="CQ40" i="18"/>
  <c r="B40" i="18"/>
  <c r="CQ39" i="18"/>
  <c r="B39" i="18"/>
  <c r="CQ38" i="18"/>
  <c r="B38" i="18"/>
  <c r="CQ37" i="18"/>
  <c r="B37" i="18"/>
  <c r="CQ36" i="18"/>
  <c r="B36" i="18"/>
  <c r="CQ35" i="18"/>
  <c r="B35" i="18"/>
  <c r="CQ34" i="18"/>
  <c r="CP34" i="18"/>
  <c r="CO34" i="18"/>
  <c r="CN34" i="18"/>
  <c r="CM34" i="18"/>
  <c r="CL34" i="18"/>
  <c r="CK34" i="18"/>
  <c r="CJ34" i="18"/>
  <c r="CI34" i="18"/>
  <c r="CH34" i="18"/>
  <c r="CG34" i="18"/>
  <c r="CF34" i="18"/>
  <c r="CE34" i="18"/>
  <c r="CD34" i="18"/>
  <c r="CC34" i="18"/>
  <c r="CB34" i="18"/>
  <c r="CA34" i="18"/>
  <c r="BZ34" i="18"/>
  <c r="BY34" i="18"/>
  <c r="BX34" i="18"/>
  <c r="BW34" i="18"/>
  <c r="BV34" i="18"/>
  <c r="BU34" i="18"/>
  <c r="BT34" i="18"/>
  <c r="BS34" i="18"/>
  <c r="BR34" i="18"/>
  <c r="BQ34" i="18"/>
  <c r="BP34" i="18"/>
  <c r="BO34" i="18"/>
  <c r="BN34" i="18"/>
  <c r="BM34" i="18"/>
  <c r="BL34" i="18"/>
  <c r="BK34" i="18"/>
  <c r="BJ34" i="18"/>
  <c r="BI34" i="18"/>
  <c r="BH34" i="18"/>
  <c r="BG34" i="18"/>
  <c r="BF34" i="18"/>
  <c r="BE34" i="18"/>
  <c r="BD34" i="18"/>
  <c r="BC34" i="18"/>
  <c r="BB34" i="18"/>
  <c r="BA34" i="18"/>
  <c r="AZ34" i="18"/>
  <c r="AY34" i="18"/>
  <c r="AX34" i="18"/>
  <c r="AW34" i="18"/>
  <c r="AV34" i="18"/>
  <c r="AU34" i="18"/>
  <c r="AT34" i="18"/>
  <c r="AS34" i="18"/>
  <c r="AR34" i="18"/>
  <c r="AQ34" i="18"/>
  <c r="AP34" i="18"/>
  <c r="AO34" i="18"/>
  <c r="AN34" i="18"/>
  <c r="AM34" i="18"/>
  <c r="AL34" i="18"/>
  <c r="AK34" i="18"/>
  <c r="AJ34" i="18"/>
  <c r="AI34" i="18"/>
  <c r="AH34" i="18"/>
  <c r="AG34" i="18"/>
  <c r="AF34" i="18"/>
  <c r="AE34" i="18"/>
  <c r="AD34" i="18"/>
  <c r="AC34" i="18"/>
  <c r="AB34" i="18"/>
  <c r="AA34" i="18"/>
  <c r="Z34" i="18"/>
  <c r="Y34" i="18"/>
  <c r="X34" i="18"/>
  <c r="W34" i="18"/>
  <c r="V34" i="18"/>
  <c r="U34" i="18"/>
  <c r="T34" i="18"/>
  <c r="S34" i="18"/>
  <c r="R34" i="18"/>
  <c r="Q34" i="18"/>
  <c r="P34" i="18"/>
  <c r="O34" i="18"/>
  <c r="N34" i="18"/>
  <c r="M34" i="18"/>
  <c r="L34" i="18"/>
  <c r="K34" i="18"/>
  <c r="J34" i="18"/>
  <c r="I34" i="18"/>
  <c r="H34" i="18"/>
  <c r="G34" i="18"/>
  <c r="F34" i="18"/>
  <c r="E34" i="18"/>
  <c r="D34" i="18"/>
  <c r="C34" i="18"/>
  <c r="B34" i="18"/>
  <c r="BH28" i="18"/>
  <c r="AU28" i="18"/>
  <c r="BH27" i="18"/>
  <c r="AU27" i="18"/>
  <c r="BH26" i="18"/>
  <c r="AU26" i="18"/>
  <c r="BH25" i="18"/>
  <c r="AU25" i="18"/>
  <c r="BH24" i="18"/>
  <c r="AU24" i="18"/>
  <c r="BH23" i="18"/>
  <c r="AU23" i="18"/>
  <c r="BH22" i="18"/>
  <c r="AU22" i="18"/>
  <c r="BH21" i="18"/>
  <c r="AU21" i="18"/>
  <c r="BH20" i="18"/>
  <c r="AU20" i="18"/>
  <c r="BH19" i="18"/>
  <c r="BG19" i="18"/>
  <c r="BF19" i="18"/>
  <c r="BE19" i="18"/>
  <c r="BD19" i="18"/>
  <c r="BC19" i="18"/>
  <c r="BB19" i="18"/>
  <c r="BA19" i="18"/>
  <c r="AZ19" i="18"/>
  <c r="AY19" i="18"/>
  <c r="AX19" i="18"/>
  <c r="AW19" i="18"/>
  <c r="AV19" i="18"/>
  <c r="AU19" i="18"/>
  <c r="AS28" i="18"/>
  <c r="AF28" i="18"/>
  <c r="AS27" i="18"/>
  <c r="AF27" i="18"/>
  <c r="AS26" i="18"/>
  <c r="AF26" i="18"/>
  <c r="AS25" i="18"/>
  <c r="AF25" i="18"/>
  <c r="AS24" i="18"/>
  <c r="AF24" i="18"/>
  <c r="AS23" i="18"/>
  <c r="AF23" i="18"/>
  <c r="AS22" i="18"/>
  <c r="AF22" i="18"/>
  <c r="AS21" i="18"/>
  <c r="AF21" i="18"/>
  <c r="AS20" i="18"/>
  <c r="AF20" i="18"/>
  <c r="AS19" i="18"/>
  <c r="AR19" i="18"/>
  <c r="AQ19" i="18"/>
  <c r="AP19" i="18"/>
  <c r="AO19" i="18"/>
  <c r="AN19" i="18"/>
  <c r="AM19" i="18"/>
  <c r="AL19" i="18"/>
  <c r="AK19" i="18"/>
  <c r="AJ19" i="18"/>
  <c r="AI19" i="18"/>
  <c r="AH19" i="18"/>
  <c r="AG19" i="18"/>
  <c r="AF19" i="18"/>
  <c r="AD28" i="18"/>
  <c r="Q28" i="18"/>
  <c r="AD27" i="18"/>
  <c r="Q27" i="18"/>
  <c r="AD26" i="18"/>
  <c r="Q26" i="18"/>
  <c r="AD25" i="18"/>
  <c r="Q25" i="18"/>
  <c r="AD24" i="18"/>
  <c r="Q24" i="18"/>
  <c r="AD23" i="18"/>
  <c r="Q23" i="18"/>
  <c r="AD22" i="18"/>
  <c r="Q22" i="18"/>
  <c r="AD21" i="18"/>
  <c r="Q21" i="18"/>
  <c r="AD20" i="18"/>
  <c r="Q20" i="18"/>
  <c r="AD19" i="18"/>
  <c r="AC19" i="18"/>
  <c r="AB19" i="18"/>
  <c r="AA19" i="18"/>
  <c r="Z19" i="18"/>
  <c r="Y19" i="18"/>
  <c r="X19" i="18"/>
  <c r="W19" i="18"/>
  <c r="V19" i="18"/>
  <c r="U19" i="18"/>
  <c r="T19" i="18"/>
  <c r="S19" i="18"/>
  <c r="R19" i="18"/>
  <c r="Q19" i="18"/>
  <c r="O28" i="18"/>
  <c r="B28" i="18"/>
  <c r="O27" i="18"/>
  <c r="B27" i="18"/>
  <c r="O26" i="18"/>
  <c r="B26" i="18"/>
  <c r="O25" i="18"/>
  <c r="B25" i="18"/>
  <c r="O24" i="18"/>
  <c r="B24" i="18"/>
  <c r="O23" i="18"/>
  <c r="B23" i="18"/>
  <c r="O22" i="18"/>
  <c r="B22" i="18"/>
  <c r="O21" i="18"/>
  <c r="B21" i="18"/>
  <c r="O20" i="18"/>
  <c r="B20" i="18"/>
  <c r="O19" i="18"/>
  <c r="N19" i="18"/>
  <c r="M19" i="18"/>
  <c r="L19" i="18"/>
  <c r="K19" i="18"/>
  <c r="J19" i="18"/>
  <c r="I19" i="18"/>
  <c r="H19" i="18"/>
  <c r="G19" i="18"/>
  <c r="F19" i="18"/>
  <c r="E19" i="18"/>
  <c r="D19" i="18"/>
  <c r="C19" i="18"/>
  <c r="B19" i="18"/>
  <c r="BH13" i="18"/>
  <c r="AU13" i="18"/>
  <c r="BH12" i="18"/>
  <c r="AU12" i="18"/>
  <c r="BH11" i="18"/>
  <c r="AU11" i="18"/>
  <c r="BH10" i="18"/>
  <c r="AU10" i="18"/>
  <c r="BH9" i="18"/>
  <c r="AU9" i="18"/>
  <c r="BH8" i="18"/>
  <c r="AU8" i="18"/>
  <c r="BH7" i="18"/>
  <c r="AU7" i="18"/>
  <c r="BH6" i="18"/>
  <c r="AU6" i="18"/>
  <c r="BH5" i="18"/>
  <c r="AU5" i="18"/>
  <c r="BH4" i="18"/>
  <c r="BG4" i="18"/>
  <c r="BF4" i="18"/>
  <c r="BE4" i="18"/>
  <c r="BD4" i="18"/>
  <c r="BC4" i="18"/>
  <c r="BB4" i="18"/>
  <c r="BA4" i="18"/>
  <c r="AZ4" i="18"/>
  <c r="AY4" i="18"/>
  <c r="AX4" i="18"/>
  <c r="AW4" i="18"/>
  <c r="AV4" i="18"/>
  <c r="AU4" i="18"/>
  <c r="AS13" i="18"/>
  <c r="AF13" i="18"/>
  <c r="AS12" i="18"/>
  <c r="AF12" i="18"/>
  <c r="AS11" i="18"/>
  <c r="AF11" i="18"/>
  <c r="AS10" i="18"/>
  <c r="AF10" i="18"/>
  <c r="AS9" i="18"/>
  <c r="AF9" i="18"/>
  <c r="AS8" i="18"/>
  <c r="AF8" i="18"/>
  <c r="AS7" i="18"/>
  <c r="AF7" i="18"/>
  <c r="AS6" i="18"/>
  <c r="AF6" i="18"/>
  <c r="AS5" i="18"/>
  <c r="AF5" i="18"/>
  <c r="AS4" i="18"/>
  <c r="AR4" i="18"/>
  <c r="AQ4" i="18"/>
  <c r="AP4" i="18"/>
  <c r="AO4" i="18"/>
  <c r="AN4" i="18"/>
  <c r="AM4" i="18"/>
  <c r="AL4" i="18"/>
  <c r="AK4" i="18"/>
  <c r="AJ4" i="18"/>
  <c r="AI4" i="18"/>
  <c r="AH4" i="18"/>
  <c r="AG4" i="18"/>
  <c r="AF4" i="18"/>
  <c r="AD13" i="18"/>
  <c r="Q13" i="18"/>
  <c r="AD12" i="18"/>
  <c r="Q12" i="18"/>
  <c r="AD11" i="18"/>
  <c r="Q11" i="18"/>
  <c r="AD10" i="18"/>
  <c r="Q10" i="18"/>
  <c r="AD9" i="18"/>
  <c r="Q9" i="18"/>
  <c r="AD8" i="18"/>
  <c r="Q8" i="18"/>
  <c r="AD7" i="18"/>
  <c r="Q7" i="18"/>
  <c r="AD6" i="18"/>
  <c r="Q6" i="18"/>
  <c r="AD5" i="18"/>
  <c r="Q5" i="18"/>
  <c r="AD4" i="18"/>
  <c r="AC4" i="18"/>
  <c r="AB4" i="18"/>
  <c r="AA4" i="18"/>
  <c r="Z4" i="18"/>
  <c r="Y4" i="18"/>
  <c r="X4" i="18"/>
  <c r="W4" i="18"/>
  <c r="V4" i="18"/>
  <c r="U4" i="18"/>
  <c r="T4" i="18"/>
  <c r="S4" i="18"/>
  <c r="R4" i="18"/>
  <c r="Q4" i="18"/>
  <c r="O13" i="18"/>
  <c r="B13" i="18"/>
  <c r="O12" i="18"/>
  <c r="B12" i="18"/>
  <c r="O11" i="18"/>
  <c r="B11" i="18"/>
  <c r="O10" i="18"/>
  <c r="B10" i="18"/>
  <c r="O9" i="18"/>
  <c r="B9" i="18"/>
  <c r="O8" i="18"/>
  <c r="B8" i="18"/>
  <c r="O7" i="18"/>
  <c r="B7" i="18"/>
  <c r="O6" i="18"/>
  <c r="B6" i="18"/>
  <c r="O5" i="18"/>
  <c r="B5" i="18"/>
  <c r="O4" i="18"/>
  <c r="N4" i="18"/>
  <c r="M4" i="18"/>
  <c r="L4" i="18"/>
  <c r="K4" i="18"/>
  <c r="J4" i="18"/>
  <c r="I4" i="18"/>
  <c r="H4" i="18"/>
  <c r="G4" i="18"/>
  <c r="F4" i="18"/>
  <c r="E4" i="18"/>
  <c r="D4" i="18"/>
  <c r="C4" i="18"/>
  <c r="B4" i="18"/>
  <c r="CQ49" i="9"/>
  <c r="CP49" i="9"/>
  <c r="CO49" i="9"/>
  <c r="CN49" i="9"/>
  <c r="CM49" i="9"/>
  <c r="CL49" i="9"/>
  <c r="CK49" i="9"/>
  <c r="CJ49" i="9"/>
  <c r="CI49" i="9"/>
  <c r="CH49" i="9"/>
  <c r="CG49" i="9"/>
  <c r="CF49" i="9"/>
  <c r="CE49" i="9"/>
  <c r="CD49" i="9"/>
  <c r="CC49" i="9"/>
  <c r="CB49" i="9"/>
  <c r="CA49" i="9"/>
  <c r="BZ49" i="9"/>
  <c r="BY49" i="9"/>
  <c r="BX49" i="9"/>
  <c r="BW49" i="9"/>
  <c r="BV49" i="9"/>
  <c r="BU49" i="9"/>
  <c r="BT49" i="9"/>
  <c r="BS49" i="9"/>
  <c r="BR49" i="9"/>
  <c r="BQ49" i="9"/>
  <c r="BP49" i="9"/>
  <c r="BO49" i="9"/>
  <c r="BN49" i="9"/>
  <c r="BM49" i="9"/>
  <c r="BL49" i="9"/>
  <c r="BK49" i="9"/>
  <c r="BJ49" i="9"/>
  <c r="BI49" i="9"/>
  <c r="BH49" i="9"/>
  <c r="BG49" i="9"/>
  <c r="BF49" i="9"/>
  <c r="BE49" i="9"/>
  <c r="BD49" i="9"/>
  <c r="BC49" i="9"/>
  <c r="BB49" i="9"/>
  <c r="BA49" i="9"/>
  <c r="AZ49" i="9"/>
  <c r="AY49" i="9"/>
  <c r="AX49" i="9"/>
  <c r="AW49" i="9"/>
  <c r="AV49" i="9"/>
  <c r="AU49" i="9"/>
  <c r="AT49" i="9"/>
  <c r="AS49" i="9"/>
  <c r="AR49" i="9"/>
  <c r="AQ49" i="9"/>
  <c r="AP49" i="9"/>
  <c r="AO49" i="9"/>
  <c r="AN49" i="9"/>
  <c r="AM49" i="9"/>
  <c r="AL49" i="9"/>
  <c r="AK49" i="9"/>
  <c r="AJ49" i="9"/>
  <c r="AI49" i="9"/>
  <c r="AH49" i="9"/>
  <c r="AG49" i="9"/>
  <c r="AF49" i="9"/>
  <c r="AE49" i="9"/>
  <c r="AD49" i="9"/>
  <c r="AC49" i="9"/>
  <c r="AB49" i="9"/>
  <c r="AA49" i="9"/>
  <c r="Z49" i="9"/>
  <c r="Y49" i="9"/>
  <c r="X49" i="9"/>
  <c r="W49" i="9"/>
  <c r="V49" i="9"/>
  <c r="U49" i="9"/>
  <c r="T49" i="9"/>
  <c r="S49" i="9"/>
  <c r="R49" i="9"/>
  <c r="Q49" i="9"/>
  <c r="P49" i="9"/>
  <c r="O49" i="9"/>
  <c r="N49" i="9"/>
  <c r="M49" i="9"/>
  <c r="L49" i="9"/>
  <c r="K49" i="9"/>
  <c r="J49" i="9"/>
  <c r="I49" i="9"/>
  <c r="H49" i="9"/>
  <c r="G49" i="9"/>
  <c r="F49" i="9"/>
  <c r="E49" i="9"/>
  <c r="D49" i="9"/>
  <c r="C49" i="9"/>
  <c r="B49" i="9"/>
  <c r="CQ34" i="9"/>
  <c r="CP34" i="9"/>
  <c r="CO34" i="9"/>
  <c r="CN34" i="9"/>
  <c r="CM34" i="9"/>
  <c r="CL34" i="9"/>
  <c r="CK34" i="9"/>
  <c r="CJ34" i="9"/>
  <c r="CI34" i="9"/>
  <c r="CH34" i="9"/>
  <c r="CG34" i="9"/>
  <c r="CF34" i="9"/>
  <c r="CE34" i="9"/>
  <c r="CD34" i="9"/>
  <c r="CC34" i="9"/>
  <c r="CB34" i="9"/>
  <c r="CA34" i="9"/>
  <c r="BZ34" i="9"/>
  <c r="BY34" i="9"/>
  <c r="BX34" i="9"/>
  <c r="BW34" i="9"/>
  <c r="BV34" i="9"/>
  <c r="BU34" i="9"/>
  <c r="BT34" i="9"/>
  <c r="BS34" i="9"/>
  <c r="BR34" i="9"/>
  <c r="BQ34" i="9"/>
  <c r="BP34" i="9"/>
  <c r="BO34" i="9"/>
  <c r="BN34" i="9"/>
  <c r="BM34" i="9"/>
  <c r="BL34" i="9"/>
  <c r="BK34" i="9"/>
  <c r="BJ34" i="9"/>
  <c r="BI34" i="9"/>
  <c r="BH34" i="9"/>
  <c r="BG34" i="9"/>
  <c r="BF34" i="9"/>
  <c r="BE34" i="9"/>
  <c r="BD34" i="9"/>
  <c r="BC34" i="9"/>
  <c r="BB34" i="9"/>
  <c r="BA34" i="9"/>
  <c r="AZ34" i="9"/>
  <c r="AY34" i="9"/>
  <c r="AX34" i="9"/>
  <c r="AW34" i="9"/>
  <c r="AV34" i="9"/>
  <c r="AU34" i="9"/>
  <c r="AT34" i="9"/>
  <c r="AS34" i="9"/>
  <c r="AR34" i="9"/>
  <c r="AQ34" i="9"/>
  <c r="AP34" i="9"/>
  <c r="AO34" i="9"/>
  <c r="AN34" i="9"/>
  <c r="AM34" i="9"/>
  <c r="AL34" i="9"/>
  <c r="AK34" i="9"/>
  <c r="AJ34" i="9"/>
  <c r="AI34" i="9"/>
  <c r="AH34" i="9"/>
  <c r="AG34" i="9"/>
  <c r="AF34" i="9"/>
  <c r="AE34" i="9"/>
  <c r="AD34" i="9"/>
  <c r="AC34" i="9"/>
  <c r="AB34" i="9"/>
  <c r="AA34" i="9"/>
  <c r="Z34" i="9"/>
  <c r="Y34" i="9"/>
  <c r="X34" i="9"/>
  <c r="W34" i="9"/>
  <c r="V34" i="9"/>
  <c r="U34" i="9"/>
  <c r="T34" i="9"/>
  <c r="S34" i="9"/>
  <c r="R34" i="9"/>
  <c r="Q34" i="9"/>
  <c r="P34" i="9"/>
  <c r="O34" i="9"/>
  <c r="N34" i="9"/>
  <c r="M34" i="9"/>
  <c r="L34" i="9"/>
  <c r="K34" i="9"/>
  <c r="J34" i="9"/>
  <c r="I34" i="9"/>
  <c r="H34" i="9"/>
  <c r="G34" i="9"/>
  <c r="F34" i="9"/>
  <c r="E34" i="9"/>
  <c r="D34" i="9"/>
  <c r="C34" i="9"/>
  <c r="B34" i="9"/>
  <c r="BH28" i="9"/>
  <c r="BG28" i="9"/>
  <c r="BF28" i="9"/>
  <c r="BE28" i="9"/>
  <c r="BD28" i="9"/>
  <c r="BC28" i="9"/>
  <c r="BB28" i="9"/>
  <c r="BA28" i="9"/>
  <c r="AZ28" i="9"/>
  <c r="AY28" i="9"/>
  <c r="AX28" i="9"/>
  <c r="AW28" i="9"/>
  <c r="AV28" i="9"/>
  <c r="AU28" i="9"/>
  <c r="BH19" i="9"/>
  <c r="BG19" i="9"/>
  <c r="BF19" i="9"/>
  <c r="BE19" i="9"/>
  <c r="BD19" i="9"/>
  <c r="BC19" i="9"/>
  <c r="BB19" i="9"/>
  <c r="BA19" i="9"/>
  <c r="AZ19" i="9"/>
  <c r="AY19" i="9"/>
  <c r="AX19" i="9"/>
  <c r="AW19" i="9"/>
  <c r="AV19" i="9"/>
  <c r="AU19" i="9"/>
  <c r="AS28" i="9"/>
  <c r="AR28" i="9"/>
  <c r="AQ28" i="9"/>
  <c r="AP28" i="9"/>
  <c r="AO28" i="9"/>
  <c r="AN28" i="9"/>
  <c r="AM28" i="9"/>
  <c r="AL28" i="9"/>
  <c r="AK28" i="9"/>
  <c r="AJ28" i="9"/>
  <c r="AI28" i="9"/>
  <c r="AH28" i="9"/>
  <c r="AG28" i="9"/>
  <c r="AF28" i="9"/>
  <c r="AS19" i="9"/>
  <c r="AR19" i="9"/>
  <c r="AQ19" i="9"/>
  <c r="AP19" i="9"/>
  <c r="AO19" i="9"/>
  <c r="AN19" i="9"/>
  <c r="AM19" i="9"/>
  <c r="AL19" i="9"/>
  <c r="AK19" i="9"/>
  <c r="AJ19" i="9"/>
  <c r="AI19" i="9"/>
  <c r="AH19" i="9"/>
  <c r="AG19" i="9"/>
  <c r="AF19" i="9"/>
  <c r="AD28" i="9"/>
  <c r="AC28" i="9"/>
  <c r="AB28" i="9"/>
  <c r="AA28" i="9"/>
  <c r="Z28" i="9"/>
  <c r="Y28" i="9"/>
  <c r="X28" i="9"/>
  <c r="W28" i="9"/>
  <c r="V28" i="9"/>
  <c r="U28" i="9"/>
  <c r="T28" i="9"/>
  <c r="S28" i="9"/>
  <c r="R28" i="9"/>
  <c r="Q28" i="9"/>
  <c r="AD19" i="9"/>
  <c r="AC19" i="9"/>
  <c r="AB19" i="9"/>
  <c r="AA19" i="9"/>
  <c r="Z19" i="9"/>
  <c r="Y19" i="9"/>
  <c r="X19" i="9"/>
  <c r="W19" i="9"/>
  <c r="V19" i="9"/>
  <c r="U19" i="9"/>
  <c r="T19" i="9"/>
  <c r="S19" i="9"/>
  <c r="R19" i="9"/>
  <c r="Q19" i="9"/>
  <c r="O28" i="9"/>
  <c r="N28" i="9"/>
  <c r="M28" i="9"/>
  <c r="L28" i="9"/>
  <c r="K28" i="9"/>
  <c r="J28" i="9"/>
  <c r="I28" i="9"/>
  <c r="H28" i="9"/>
  <c r="G28" i="9"/>
  <c r="F28" i="9"/>
  <c r="E28" i="9"/>
  <c r="D28" i="9"/>
  <c r="C28" i="9"/>
  <c r="B28" i="9"/>
  <c r="O19" i="9"/>
  <c r="N19" i="9"/>
  <c r="M19" i="9"/>
  <c r="L19" i="9"/>
  <c r="K19" i="9"/>
  <c r="J19" i="9"/>
  <c r="I19" i="9"/>
  <c r="H19" i="9"/>
  <c r="G19" i="9"/>
  <c r="F19" i="9"/>
  <c r="E19" i="9"/>
  <c r="D19" i="9"/>
  <c r="C19" i="9"/>
  <c r="B19" i="9"/>
  <c r="BH13" i="9"/>
  <c r="BG13" i="9"/>
  <c r="BF13" i="9"/>
  <c r="BE13" i="9"/>
  <c r="BD13" i="9"/>
  <c r="BC13" i="9"/>
  <c r="BB13" i="9"/>
  <c r="BA13" i="9"/>
  <c r="AZ13" i="9"/>
  <c r="AY13" i="9"/>
  <c r="AX13" i="9"/>
  <c r="AW13" i="9"/>
  <c r="AV13" i="9"/>
  <c r="AU13" i="9"/>
  <c r="BH4" i="9"/>
  <c r="BG4" i="9"/>
  <c r="BF4" i="9"/>
  <c r="BE4" i="9"/>
  <c r="BD4" i="9"/>
  <c r="BC4" i="9"/>
  <c r="BB4" i="9"/>
  <c r="BA4" i="9"/>
  <c r="AZ4" i="9"/>
  <c r="AY4" i="9"/>
  <c r="AX4" i="9"/>
  <c r="AW4" i="9"/>
  <c r="AV4" i="9"/>
  <c r="AU4" i="9"/>
  <c r="AS13" i="9"/>
  <c r="AR13" i="9"/>
  <c r="AQ13" i="9"/>
  <c r="AP13" i="9"/>
  <c r="AO13" i="9"/>
  <c r="AN13" i="9"/>
  <c r="AM13" i="9"/>
  <c r="AL13" i="9"/>
  <c r="AK13" i="9"/>
  <c r="AJ13" i="9"/>
  <c r="AI13" i="9"/>
  <c r="AH13" i="9"/>
  <c r="AG13" i="9"/>
  <c r="AF13" i="9"/>
  <c r="AS4" i="9"/>
  <c r="AR4" i="9"/>
  <c r="AQ4" i="9"/>
  <c r="AP4" i="9"/>
  <c r="AO4" i="9"/>
  <c r="AN4" i="9"/>
  <c r="AM4" i="9"/>
  <c r="AL4" i="9"/>
  <c r="AK4" i="9"/>
  <c r="AJ4" i="9"/>
  <c r="AI4" i="9"/>
  <c r="AH4" i="9"/>
  <c r="AG4" i="9"/>
  <c r="AF4" i="9"/>
  <c r="AD13" i="9"/>
  <c r="AC13" i="9"/>
  <c r="AB13" i="9"/>
  <c r="AA13" i="9"/>
  <c r="Z13" i="9"/>
  <c r="Y13" i="9"/>
  <c r="X13" i="9"/>
  <c r="W13" i="9"/>
  <c r="V13" i="9"/>
  <c r="U13" i="9"/>
  <c r="T13" i="9"/>
  <c r="S13" i="9"/>
  <c r="R13" i="9"/>
  <c r="Q13" i="9"/>
  <c r="AD4" i="9"/>
  <c r="AC4" i="9"/>
  <c r="AB4" i="9"/>
  <c r="AA4" i="9"/>
  <c r="Z4" i="9"/>
  <c r="Y4" i="9"/>
  <c r="X4" i="9"/>
  <c r="W4" i="9"/>
  <c r="V4" i="9"/>
  <c r="U4" i="9"/>
  <c r="T4" i="9"/>
  <c r="S4" i="9"/>
  <c r="R4" i="9"/>
  <c r="Q4" i="9"/>
  <c r="O13" i="9"/>
  <c r="N13" i="9"/>
  <c r="M13" i="9"/>
  <c r="L13" i="9"/>
  <c r="K13" i="9"/>
  <c r="J13" i="9"/>
  <c r="I13" i="9"/>
  <c r="H13" i="9"/>
  <c r="G13" i="9"/>
  <c r="F13" i="9"/>
  <c r="E13" i="9"/>
  <c r="D13" i="9"/>
  <c r="C13" i="9"/>
  <c r="B13" i="9"/>
  <c r="O4" i="9"/>
  <c r="N4" i="9"/>
  <c r="M4" i="9"/>
  <c r="L4" i="9"/>
  <c r="K4" i="9"/>
  <c r="J4" i="9"/>
  <c r="I4" i="9"/>
  <c r="H4" i="9"/>
  <c r="G4" i="9"/>
  <c r="F4" i="9"/>
  <c r="E4" i="9"/>
  <c r="D4" i="9"/>
  <c r="C4" i="9"/>
  <c r="B4" i="9"/>
  <c r="N19" i="7"/>
  <c r="N13" i="7"/>
  <c r="M20" i="7"/>
  <c r="M14" i="7"/>
  <c r="L19" i="7"/>
  <c r="L13" i="7"/>
  <c r="K20" i="7"/>
  <c r="K14" i="7"/>
  <c r="J20" i="7"/>
  <c r="J14" i="7"/>
  <c r="I20" i="7"/>
  <c r="I14" i="7"/>
  <c r="G20" i="7"/>
  <c r="G14" i="7"/>
  <c r="BH28" i="12"/>
  <c r="BG28" i="12"/>
  <c r="BF28" i="12"/>
  <c r="BE28" i="12"/>
  <c r="BD28" i="12"/>
  <c r="BC28" i="12"/>
  <c r="BB28" i="12"/>
  <c r="BA28" i="12"/>
  <c r="AZ28" i="12"/>
  <c r="AY28" i="12"/>
  <c r="AX28" i="12"/>
  <c r="AW28" i="12"/>
  <c r="AV28" i="12"/>
  <c r="AU28" i="12"/>
  <c r="BH27" i="12"/>
  <c r="AU27" i="12"/>
  <c r="BH26" i="12"/>
  <c r="AU26" i="12"/>
  <c r="BH25" i="12"/>
  <c r="AU25" i="12"/>
  <c r="BH24" i="12"/>
  <c r="AU24" i="12"/>
  <c r="BH23" i="12"/>
  <c r="AU23" i="12"/>
  <c r="BH22" i="12"/>
  <c r="AU22" i="12"/>
  <c r="BH21" i="12"/>
  <c r="AU21" i="12"/>
  <c r="BH20" i="12"/>
  <c r="AU20" i="12"/>
  <c r="BH19" i="12"/>
  <c r="AU19" i="12"/>
  <c r="AS28" i="12"/>
  <c r="AR28" i="12"/>
  <c r="AQ28" i="12"/>
  <c r="AP28" i="12"/>
  <c r="AO28" i="12"/>
  <c r="AN28" i="12"/>
  <c r="AM28" i="12"/>
  <c r="AL28" i="12"/>
  <c r="AK28" i="12"/>
  <c r="AJ28" i="12"/>
  <c r="AI28" i="12"/>
  <c r="AH28" i="12"/>
  <c r="AG28" i="12"/>
  <c r="AF28" i="12"/>
  <c r="AS27" i="12"/>
  <c r="AF27" i="12"/>
  <c r="AS26" i="12"/>
  <c r="AF26" i="12"/>
  <c r="AS25" i="12"/>
  <c r="AF25" i="12"/>
  <c r="AS24" i="12"/>
  <c r="AF24" i="12"/>
  <c r="AS23" i="12"/>
  <c r="AF23" i="12"/>
  <c r="AS22" i="12"/>
  <c r="AF22" i="12"/>
  <c r="AS21" i="12"/>
  <c r="AF21" i="12"/>
  <c r="AS20" i="12"/>
  <c r="AF20" i="12"/>
  <c r="AS19" i="12"/>
  <c r="AF19" i="12"/>
  <c r="AD28" i="12"/>
  <c r="AC28" i="12"/>
  <c r="AB28" i="12"/>
  <c r="AA28" i="12"/>
  <c r="Z28" i="12"/>
  <c r="Y28" i="12"/>
  <c r="X28" i="12"/>
  <c r="W28" i="12"/>
  <c r="V28" i="12"/>
  <c r="U28" i="12"/>
  <c r="T28" i="12"/>
  <c r="S28" i="12"/>
  <c r="R28" i="12"/>
  <c r="Q28" i="12"/>
  <c r="AD27" i="12"/>
  <c r="Q27" i="12"/>
  <c r="AD26" i="12"/>
  <c r="Q26" i="12"/>
  <c r="AD25" i="12"/>
  <c r="Q25" i="12"/>
  <c r="AD24" i="12"/>
  <c r="Q24" i="12"/>
  <c r="AD23" i="12"/>
  <c r="Q23" i="12"/>
  <c r="AD22" i="12"/>
  <c r="Q22" i="12"/>
  <c r="AD21" i="12"/>
  <c r="Q21" i="12"/>
  <c r="AD20" i="12"/>
  <c r="Q20" i="12"/>
  <c r="AD19" i="12"/>
  <c r="Q19" i="12"/>
  <c r="O28" i="12"/>
  <c r="N28" i="12"/>
  <c r="M28" i="12"/>
  <c r="L28" i="12"/>
  <c r="K28" i="12"/>
  <c r="J28" i="12"/>
  <c r="I28" i="12"/>
  <c r="H28" i="12"/>
  <c r="G28" i="12"/>
  <c r="F28" i="12"/>
  <c r="E28" i="12"/>
  <c r="D28" i="12"/>
  <c r="C28" i="12"/>
  <c r="B28" i="12"/>
  <c r="O27" i="12"/>
  <c r="B27" i="12"/>
  <c r="O26" i="12"/>
  <c r="B26" i="12"/>
  <c r="O25" i="12"/>
  <c r="B25" i="12"/>
  <c r="O24" i="12"/>
  <c r="B24" i="12"/>
  <c r="O23" i="12"/>
  <c r="B23" i="12"/>
  <c r="O22" i="12"/>
  <c r="B22" i="12"/>
  <c r="O21" i="12"/>
  <c r="B21" i="12"/>
  <c r="O20" i="12"/>
  <c r="B20" i="12"/>
  <c r="O19" i="12"/>
  <c r="B19" i="12"/>
  <c r="BH13" i="12"/>
  <c r="BG13" i="12"/>
  <c r="BF13" i="12"/>
  <c r="BE13" i="12"/>
  <c r="BD13" i="12"/>
  <c r="BC13" i="12"/>
  <c r="BB13" i="12"/>
  <c r="BA13" i="12"/>
  <c r="AZ13" i="12"/>
  <c r="AY13" i="12"/>
  <c r="AX13" i="12"/>
  <c r="AW13" i="12"/>
  <c r="AV13" i="12"/>
  <c r="AU13" i="12"/>
  <c r="BH12" i="12"/>
  <c r="AU12" i="12"/>
  <c r="BH11" i="12"/>
  <c r="AU11" i="12"/>
  <c r="BH10" i="12"/>
  <c r="AU10" i="12"/>
  <c r="BH9" i="12"/>
  <c r="AU9" i="12"/>
  <c r="BH8" i="12"/>
  <c r="AU8" i="12"/>
  <c r="BH7" i="12"/>
  <c r="AU7" i="12"/>
  <c r="BH6" i="12"/>
  <c r="AU6" i="12"/>
  <c r="BH5" i="12"/>
  <c r="AU5" i="12"/>
  <c r="BH4" i="12"/>
  <c r="AU4" i="12"/>
  <c r="AS13" i="12"/>
  <c r="AR13" i="12"/>
  <c r="AQ13" i="12"/>
  <c r="AP13" i="12"/>
  <c r="AO13" i="12"/>
  <c r="AN13" i="12"/>
  <c r="AM13" i="12"/>
  <c r="AL13" i="12"/>
  <c r="AK13" i="12"/>
  <c r="AJ13" i="12"/>
  <c r="AI13" i="12"/>
  <c r="AH13" i="12"/>
  <c r="AG13" i="12"/>
  <c r="AF13" i="12"/>
  <c r="AS12" i="12"/>
  <c r="AF12" i="12"/>
  <c r="AS11" i="12"/>
  <c r="AF11" i="12"/>
  <c r="AS10" i="12"/>
  <c r="AF10" i="12"/>
  <c r="AS9" i="12"/>
  <c r="AF9" i="12"/>
  <c r="AS8" i="12"/>
  <c r="AF8" i="12"/>
  <c r="AS7" i="12"/>
  <c r="AF7" i="12"/>
  <c r="AS6" i="12"/>
  <c r="AF6" i="12"/>
  <c r="AS5" i="12"/>
  <c r="AF5" i="12"/>
  <c r="AS4" i="12"/>
  <c r="AF4" i="12"/>
  <c r="AD13" i="12"/>
  <c r="AC13" i="12"/>
  <c r="AB13" i="12"/>
  <c r="AA13" i="12"/>
  <c r="Z13" i="12"/>
  <c r="Y13" i="12"/>
  <c r="X13" i="12"/>
  <c r="W13" i="12"/>
  <c r="V13" i="12"/>
  <c r="U13" i="12"/>
  <c r="T13" i="12"/>
  <c r="S13" i="12"/>
  <c r="R13" i="12"/>
  <c r="Q13" i="12"/>
  <c r="AD12" i="12"/>
  <c r="Q12" i="12"/>
  <c r="AD11" i="12"/>
  <c r="Q11" i="12"/>
  <c r="AD10" i="12"/>
  <c r="Q10" i="12"/>
  <c r="AD9" i="12"/>
  <c r="Q9" i="12"/>
  <c r="AD8" i="12"/>
  <c r="Q8" i="12"/>
  <c r="AD7" i="12"/>
  <c r="Q7" i="12"/>
  <c r="AD6" i="12"/>
  <c r="Q6" i="12"/>
  <c r="AD5" i="12"/>
  <c r="Q5" i="12"/>
  <c r="AD4" i="12"/>
  <c r="Q4" i="12"/>
  <c r="O13" i="12"/>
  <c r="N13" i="12"/>
  <c r="M13" i="12"/>
  <c r="L13" i="12"/>
  <c r="K13" i="12"/>
  <c r="J13" i="12"/>
  <c r="I13" i="12"/>
  <c r="H13" i="12"/>
  <c r="G13" i="12"/>
  <c r="F13" i="12"/>
  <c r="E13" i="12"/>
  <c r="D13" i="12"/>
  <c r="C13" i="12"/>
  <c r="B13" i="12"/>
  <c r="O12" i="12"/>
  <c r="B12" i="12"/>
  <c r="O11" i="12"/>
  <c r="B11" i="12"/>
  <c r="O10" i="12"/>
  <c r="B10" i="12"/>
  <c r="O9" i="12"/>
  <c r="B9" i="12"/>
  <c r="O8" i="12"/>
  <c r="B8" i="12"/>
  <c r="O7" i="12"/>
  <c r="B7" i="12"/>
  <c r="O6" i="12"/>
  <c r="B6" i="12"/>
  <c r="O5" i="12"/>
  <c r="B5" i="12"/>
  <c r="O4" i="12"/>
  <c r="B4" i="12"/>
  <c r="B34" i="13"/>
  <c r="BH28" i="13"/>
  <c r="BG28" i="13"/>
  <c r="BF28" i="13"/>
  <c r="BE28" i="13"/>
  <c r="BD28" i="13"/>
  <c r="BC28" i="13"/>
  <c r="BB28" i="13"/>
  <c r="BA28" i="13"/>
  <c r="AZ28" i="13"/>
  <c r="AY28" i="13"/>
  <c r="AX28" i="13"/>
  <c r="AW28" i="13"/>
  <c r="AV28" i="13"/>
  <c r="AU28" i="13"/>
  <c r="BH27" i="13"/>
  <c r="AU27" i="13"/>
  <c r="BH26" i="13"/>
  <c r="AU26" i="13"/>
  <c r="BH25" i="13"/>
  <c r="AU25" i="13"/>
  <c r="BH24" i="13"/>
  <c r="AU24" i="13"/>
  <c r="BH23" i="13"/>
  <c r="AU23" i="13"/>
  <c r="BH22" i="13"/>
  <c r="AU22" i="13"/>
  <c r="BH21" i="13"/>
  <c r="AU21" i="13"/>
  <c r="BH20" i="13"/>
  <c r="AU20" i="13"/>
  <c r="BH19" i="13"/>
  <c r="AU19" i="13"/>
  <c r="AU29" i="13" s="1"/>
  <c r="AU29" i="21" s="1"/>
  <c r="AS28" i="13"/>
  <c r="AR28" i="13"/>
  <c r="AQ28" i="13"/>
  <c r="AP28" i="13"/>
  <c r="AO28" i="13"/>
  <c r="AN28" i="13"/>
  <c r="AM28" i="13"/>
  <c r="AL28" i="13"/>
  <c r="AK28" i="13"/>
  <c r="AJ28" i="13"/>
  <c r="AI28" i="13"/>
  <c r="AH28" i="13"/>
  <c r="AG28" i="13"/>
  <c r="AF28" i="13"/>
  <c r="AS27" i="13"/>
  <c r="AF27" i="13"/>
  <c r="AS26" i="13"/>
  <c r="AF26" i="13"/>
  <c r="AS25" i="13"/>
  <c r="AF25" i="13"/>
  <c r="AS24" i="13"/>
  <c r="AF24" i="13"/>
  <c r="AS23" i="13"/>
  <c r="AF23" i="13"/>
  <c r="AS22" i="13"/>
  <c r="AF22" i="13"/>
  <c r="AS21" i="13"/>
  <c r="AF21" i="13"/>
  <c r="AS20" i="13"/>
  <c r="AF20" i="13"/>
  <c r="AS19" i="13"/>
  <c r="AF19" i="13"/>
  <c r="AD28" i="13"/>
  <c r="AC28" i="13"/>
  <c r="AB28" i="13"/>
  <c r="AA28" i="13"/>
  <c r="Z28" i="13"/>
  <c r="Y28" i="13"/>
  <c r="X28" i="13"/>
  <c r="W28" i="13"/>
  <c r="V28" i="13"/>
  <c r="U28" i="13"/>
  <c r="T28" i="13"/>
  <c r="S28" i="13"/>
  <c r="R28" i="13"/>
  <c r="Q28" i="13"/>
  <c r="AD27" i="13"/>
  <c r="Q27" i="13"/>
  <c r="AD26" i="13"/>
  <c r="Q26" i="13"/>
  <c r="AD25" i="13"/>
  <c r="Q25" i="13"/>
  <c r="AD24" i="13"/>
  <c r="Q24" i="13"/>
  <c r="AD23" i="13"/>
  <c r="Q23" i="13"/>
  <c r="AD22" i="13"/>
  <c r="Q22" i="13"/>
  <c r="AD21" i="13"/>
  <c r="Q21" i="13"/>
  <c r="AD20" i="13"/>
  <c r="Q20" i="13"/>
  <c r="AD19" i="13"/>
  <c r="Q19" i="13"/>
  <c r="O28" i="13"/>
  <c r="N28" i="13"/>
  <c r="M28" i="13"/>
  <c r="L28" i="13"/>
  <c r="K28" i="13"/>
  <c r="J28" i="13"/>
  <c r="I28" i="13"/>
  <c r="H28" i="13"/>
  <c r="G28" i="13"/>
  <c r="F28" i="13"/>
  <c r="E28" i="13"/>
  <c r="D28" i="13"/>
  <c r="C28" i="13"/>
  <c r="B28" i="13"/>
  <c r="O27" i="13"/>
  <c r="B27" i="13"/>
  <c r="O26" i="13"/>
  <c r="B26" i="13"/>
  <c r="O25" i="13"/>
  <c r="B25" i="13"/>
  <c r="O24" i="13"/>
  <c r="B24" i="13"/>
  <c r="O23" i="13"/>
  <c r="B23" i="13"/>
  <c r="O22" i="13"/>
  <c r="B22" i="13"/>
  <c r="O21" i="13"/>
  <c r="B21" i="13"/>
  <c r="O20" i="13"/>
  <c r="B20" i="13"/>
  <c r="O19" i="13"/>
  <c r="B19" i="13"/>
  <c r="B29" i="13" s="1"/>
  <c r="B29" i="22" s="1"/>
  <c r="BH13" i="13"/>
  <c r="BG13" i="13"/>
  <c r="BF13" i="13"/>
  <c r="BE13" i="13"/>
  <c r="BD13" i="13"/>
  <c r="BC13" i="13"/>
  <c r="BB13" i="13"/>
  <c r="BA13" i="13"/>
  <c r="AZ13" i="13"/>
  <c r="AY13" i="13"/>
  <c r="AX13" i="13"/>
  <c r="AW13" i="13"/>
  <c r="AV13" i="13"/>
  <c r="AU13" i="13"/>
  <c r="BH12" i="13"/>
  <c r="AU12" i="13"/>
  <c r="BH11" i="13"/>
  <c r="AU11" i="13"/>
  <c r="BH10" i="13"/>
  <c r="AU10" i="13"/>
  <c r="BH9" i="13"/>
  <c r="AU9" i="13"/>
  <c r="BH8" i="13"/>
  <c r="AU8" i="13"/>
  <c r="AU14" i="13" s="1"/>
  <c r="AU14" i="21" s="1"/>
  <c r="BH7" i="13"/>
  <c r="AU7" i="13"/>
  <c r="BH6" i="13"/>
  <c r="AU6" i="13"/>
  <c r="BH5" i="13"/>
  <c r="AU5" i="13"/>
  <c r="BH4" i="13"/>
  <c r="AU4" i="13"/>
  <c r="AS13" i="13"/>
  <c r="AR13" i="13"/>
  <c r="AQ13" i="13"/>
  <c r="AP13" i="13"/>
  <c r="AO13" i="13"/>
  <c r="AN13" i="13"/>
  <c r="AM13" i="13"/>
  <c r="AL13" i="13"/>
  <c r="AK13" i="13"/>
  <c r="AJ13" i="13"/>
  <c r="AI13" i="13"/>
  <c r="AH13" i="13"/>
  <c r="AG13" i="13"/>
  <c r="AF13" i="13"/>
  <c r="AS12" i="13"/>
  <c r="AF12" i="13"/>
  <c r="AS11" i="13"/>
  <c r="AF11" i="13"/>
  <c r="AS10" i="13"/>
  <c r="AF10" i="13"/>
  <c r="AS9" i="13"/>
  <c r="AF9" i="13"/>
  <c r="AS8" i="13"/>
  <c r="AF8" i="13"/>
  <c r="AS7" i="13"/>
  <c r="AF7" i="13"/>
  <c r="AS6" i="13"/>
  <c r="AF6" i="13"/>
  <c r="AS5" i="13"/>
  <c r="AF5" i="13"/>
  <c r="AS4" i="13"/>
  <c r="AF4" i="13"/>
  <c r="AD13" i="13"/>
  <c r="AC13" i="13"/>
  <c r="AB13" i="13"/>
  <c r="AA13" i="13"/>
  <c r="Z13" i="13"/>
  <c r="Y13" i="13"/>
  <c r="X13" i="13"/>
  <c r="W13" i="13"/>
  <c r="V13" i="13"/>
  <c r="U13" i="13"/>
  <c r="T13" i="13"/>
  <c r="S13" i="13"/>
  <c r="R13" i="13"/>
  <c r="Q13" i="13"/>
  <c r="AD12" i="13"/>
  <c r="Q12" i="13"/>
  <c r="AD11" i="13"/>
  <c r="Q11" i="13"/>
  <c r="AD10" i="13"/>
  <c r="Q10" i="13"/>
  <c r="AD9" i="13"/>
  <c r="Q9" i="13"/>
  <c r="AD8" i="13"/>
  <c r="Q8" i="13"/>
  <c r="AD7" i="13"/>
  <c r="Q7" i="13"/>
  <c r="AD6" i="13"/>
  <c r="Q6" i="13"/>
  <c r="AD5" i="13"/>
  <c r="Q5" i="13"/>
  <c r="AD4" i="13"/>
  <c r="Q4" i="13"/>
  <c r="Q14" i="13" s="1"/>
  <c r="O13" i="13"/>
  <c r="N13" i="13"/>
  <c r="M13" i="13"/>
  <c r="L13" i="13"/>
  <c r="K13" i="13"/>
  <c r="J13" i="13"/>
  <c r="I13" i="13"/>
  <c r="H13" i="13"/>
  <c r="G13" i="13"/>
  <c r="F13" i="13"/>
  <c r="E13" i="13"/>
  <c r="D13" i="13"/>
  <c r="C13" i="13"/>
  <c r="B13" i="13"/>
  <c r="O12" i="13"/>
  <c r="B12" i="13"/>
  <c r="O11" i="13"/>
  <c r="B11" i="13"/>
  <c r="O10" i="13"/>
  <c r="B10" i="13"/>
  <c r="O9" i="13"/>
  <c r="B9" i="13"/>
  <c r="O8" i="13"/>
  <c r="B8" i="13"/>
  <c r="B14" i="13" s="1"/>
  <c r="B14" i="21" s="1"/>
  <c r="O7" i="13"/>
  <c r="B7" i="13"/>
  <c r="O6" i="13"/>
  <c r="B6" i="13"/>
  <c r="O5" i="13"/>
  <c r="B5" i="13"/>
  <c r="O4" i="13"/>
  <c r="B4" i="13"/>
  <c r="B34" i="10"/>
  <c r="C34" i="10"/>
  <c r="E34" i="10"/>
  <c r="G34" i="10"/>
  <c r="I34" i="10"/>
  <c r="K34" i="10"/>
  <c r="O34" i="10"/>
  <c r="Q34" i="10"/>
  <c r="S34" i="10"/>
  <c r="U34" i="10"/>
  <c r="W34" i="10"/>
  <c r="AA34" i="10"/>
  <c r="AC34" i="10"/>
  <c r="AE34" i="10"/>
  <c r="AG34" i="10"/>
  <c r="AI34" i="10"/>
  <c r="AM34" i="10"/>
  <c r="AO34" i="10"/>
  <c r="AQ34" i="10"/>
  <c r="AS34" i="10"/>
  <c r="AU34" i="10"/>
  <c r="AY34" i="10"/>
  <c r="BA34" i="10"/>
  <c r="BC34" i="10"/>
  <c r="BE34" i="10"/>
  <c r="BG34" i="10"/>
  <c r="BK34" i="10"/>
  <c r="BM34" i="10"/>
  <c r="BO34" i="10"/>
  <c r="BQ34" i="10"/>
  <c r="BS34" i="10"/>
  <c r="BW34" i="10"/>
  <c r="BY34" i="10"/>
  <c r="CA34" i="10"/>
  <c r="CC34" i="10"/>
  <c r="CE34" i="10"/>
  <c r="CI34" i="10"/>
  <c r="CK34" i="10"/>
  <c r="CM34" i="10"/>
  <c r="CO34" i="10"/>
  <c r="CQ34" i="10"/>
  <c r="B35" i="10"/>
  <c r="C35" i="10"/>
  <c r="B36" i="10"/>
  <c r="C36" i="10"/>
  <c r="L36" i="10"/>
  <c r="T36" i="10"/>
  <c r="X36" i="10"/>
  <c r="AF36" i="10"/>
  <c r="AJ36" i="10"/>
  <c r="AR36" i="10"/>
  <c r="AV36" i="10"/>
  <c r="AZ36" i="10"/>
  <c r="BD36" i="10"/>
  <c r="BH36" i="10"/>
  <c r="BP36" i="10"/>
  <c r="BT36" i="10"/>
  <c r="CB36" i="10"/>
  <c r="CF36" i="10"/>
  <c r="CN36" i="10"/>
  <c r="B37" i="10"/>
  <c r="C37" i="10"/>
  <c r="D37" i="10"/>
  <c r="L37" i="10"/>
  <c r="P37" i="10"/>
  <c r="X37" i="10"/>
  <c r="AB37" i="10"/>
  <c r="AJ37" i="10"/>
  <c r="AN37" i="10"/>
  <c r="AV37" i="10"/>
  <c r="AZ37" i="10"/>
  <c r="BH37" i="10"/>
  <c r="BL37" i="10"/>
  <c r="BT37" i="10"/>
  <c r="BX37" i="10"/>
  <c r="CF37" i="10"/>
  <c r="CJ37" i="10"/>
  <c r="B38" i="10"/>
  <c r="C38" i="10"/>
  <c r="P38" i="10"/>
  <c r="T38" i="10"/>
  <c r="AB38" i="10"/>
  <c r="AF38" i="10"/>
  <c r="AN38" i="10"/>
  <c r="AR38" i="10"/>
  <c r="AZ38" i="10"/>
  <c r="BD38" i="10"/>
  <c r="BL38" i="10"/>
  <c r="BP38" i="10"/>
  <c r="BX38" i="10"/>
  <c r="CB38" i="10"/>
  <c r="CJ38" i="10"/>
  <c r="CN38" i="10"/>
  <c r="B39" i="10"/>
  <c r="C39" i="10"/>
  <c r="H39" i="10"/>
  <c r="L39" i="10"/>
  <c r="T39" i="10"/>
  <c r="X39" i="10"/>
  <c r="AF39" i="10"/>
  <c r="AJ39" i="10"/>
  <c r="AR39" i="10"/>
  <c r="AV39" i="10"/>
  <c r="BD39" i="10"/>
  <c r="BH39" i="10"/>
  <c r="BP39" i="10"/>
  <c r="BT39" i="10"/>
  <c r="CB39" i="10"/>
  <c r="CF39" i="10"/>
  <c r="CN39" i="10"/>
  <c r="B40" i="10"/>
  <c r="C40" i="10"/>
  <c r="D40" i="10"/>
  <c r="L40" i="10"/>
  <c r="P40" i="10"/>
  <c r="X40" i="10"/>
  <c r="AB40" i="10"/>
  <c r="AJ40" i="10"/>
  <c r="AN40" i="10"/>
  <c r="AV40" i="10"/>
  <c r="AZ40" i="10"/>
  <c r="BH40" i="10"/>
  <c r="BL40" i="10"/>
  <c r="BT40" i="10"/>
  <c r="BX40" i="10"/>
  <c r="CF40" i="10"/>
  <c r="CJ40" i="10"/>
  <c r="B41" i="10"/>
  <c r="C41" i="10"/>
  <c r="P41" i="10"/>
  <c r="T41" i="10"/>
  <c r="AB41" i="10"/>
  <c r="AF41" i="10"/>
  <c r="AN41" i="10"/>
  <c r="AR41" i="10"/>
  <c r="AZ41" i="10"/>
  <c r="BD41" i="10"/>
  <c r="BL41" i="10"/>
  <c r="BP41" i="10"/>
  <c r="CJ41" i="10"/>
  <c r="B42" i="10"/>
  <c r="C42" i="10"/>
  <c r="L42" i="10"/>
  <c r="T42" i="10"/>
  <c r="X42" i="10"/>
  <c r="AF42" i="10"/>
  <c r="AJ42" i="10"/>
  <c r="AR42" i="10"/>
  <c r="AV42" i="10"/>
  <c r="BD42" i="10"/>
  <c r="BH42" i="10"/>
  <c r="BP42" i="10"/>
  <c r="BT42" i="10"/>
  <c r="CF42" i="10"/>
  <c r="CN42" i="10"/>
  <c r="B43" i="10"/>
  <c r="C43" i="10"/>
  <c r="D43" i="10"/>
  <c r="L43" i="10"/>
  <c r="P43" i="10"/>
  <c r="AB43" i="10"/>
  <c r="AJ43" i="10"/>
  <c r="AN43" i="10"/>
  <c r="AV43" i="10"/>
  <c r="AZ43" i="10"/>
  <c r="BH43" i="10"/>
  <c r="BL43" i="10"/>
  <c r="BT43" i="10"/>
  <c r="BX43" i="10"/>
  <c r="CF43" i="10"/>
  <c r="CJ43" i="10"/>
  <c r="B44" i="10"/>
  <c r="C44" i="10"/>
  <c r="D44" i="10"/>
  <c r="P44" i="10"/>
  <c r="T44" i="10"/>
  <c r="AB44" i="10"/>
  <c r="AF44" i="10"/>
  <c r="AN44" i="10"/>
  <c r="AR44" i="10"/>
  <c r="BD44" i="10"/>
  <c r="BL44" i="10"/>
  <c r="BP44" i="10"/>
  <c r="BX44" i="10"/>
  <c r="CB44" i="10"/>
  <c r="CJ44" i="10"/>
  <c r="CN44" i="10"/>
  <c r="C45" i="10"/>
  <c r="L45" i="10"/>
  <c r="P45" i="10"/>
  <c r="X45" i="10"/>
  <c r="AB45" i="10"/>
  <c r="AJ45" i="10"/>
  <c r="AN45" i="10"/>
  <c r="AV45" i="10"/>
  <c r="BL45" i="10"/>
  <c r="BT45" i="10"/>
  <c r="BX45" i="10"/>
  <c r="P46" i="10"/>
  <c r="T46" i="10"/>
  <c r="AF46" i="10"/>
  <c r="AN46" i="10"/>
  <c r="AR46" i="10"/>
  <c r="AZ46" i="10"/>
  <c r="BD46" i="10"/>
  <c r="BL46" i="10"/>
  <c r="BP46" i="10"/>
  <c r="BX46" i="10"/>
  <c r="CB46" i="10"/>
  <c r="CJ46" i="10"/>
  <c r="CN46" i="10"/>
  <c r="L47" i="10"/>
  <c r="T47" i="10"/>
  <c r="X47" i="10"/>
  <c r="AF47" i="10"/>
  <c r="AJ47" i="10"/>
  <c r="AR47" i="10"/>
  <c r="BD47" i="10"/>
  <c r="BH47" i="10"/>
  <c r="BP47" i="10"/>
  <c r="BT47" i="10"/>
  <c r="CB47" i="10"/>
  <c r="CF47" i="10"/>
  <c r="CN47" i="10"/>
  <c r="H48" i="10"/>
  <c r="L48" i="10"/>
  <c r="T48" i="10"/>
  <c r="X48" i="10"/>
  <c r="AF48" i="10"/>
  <c r="AJ48" i="10"/>
  <c r="AR48" i="10"/>
  <c r="AV48" i="10"/>
  <c r="BD48" i="10"/>
  <c r="BH48" i="10"/>
  <c r="BP48" i="10"/>
  <c r="BT48" i="10"/>
  <c r="CB48" i="10"/>
  <c r="CF48" i="10"/>
  <c r="CN48" i="10"/>
  <c r="B49" i="10"/>
  <c r="C49" i="10"/>
  <c r="D49" i="10"/>
  <c r="E49" i="10"/>
  <c r="F49" i="10"/>
  <c r="G49" i="10"/>
  <c r="H49" i="10"/>
  <c r="I49" i="10"/>
  <c r="J49" i="10"/>
  <c r="K49" i="10"/>
  <c r="L49" i="10"/>
  <c r="M49" i="10"/>
  <c r="N49" i="10"/>
  <c r="O49" i="10"/>
  <c r="P49" i="10"/>
  <c r="Q49" i="10"/>
  <c r="R49" i="10"/>
  <c r="S49" i="10"/>
  <c r="T49" i="10"/>
  <c r="U49" i="10"/>
  <c r="V49" i="10"/>
  <c r="W49" i="10"/>
  <c r="X49" i="10"/>
  <c r="Y49" i="10"/>
  <c r="Z49" i="10"/>
  <c r="AA49" i="10"/>
  <c r="AB49" i="10"/>
  <c r="AC49" i="10"/>
  <c r="AD49" i="10"/>
  <c r="AE49" i="10"/>
  <c r="AF49" i="10"/>
  <c r="AG49" i="10"/>
  <c r="AH49" i="10"/>
  <c r="AI49" i="10"/>
  <c r="AJ49" i="10"/>
  <c r="AK49" i="10"/>
  <c r="AL49" i="10"/>
  <c r="AM49" i="10"/>
  <c r="AN49" i="10"/>
  <c r="AO49" i="10"/>
  <c r="AP49" i="10"/>
  <c r="AQ49" i="10"/>
  <c r="AR49" i="10"/>
  <c r="AS49" i="10"/>
  <c r="AT49" i="10"/>
  <c r="AU49" i="10"/>
  <c r="AV49" i="10"/>
  <c r="AW49" i="10"/>
  <c r="AX49" i="10"/>
  <c r="AY49" i="10"/>
  <c r="AZ49" i="10"/>
  <c r="BA49" i="10"/>
  <c r="BB49" i="10"/>
  <c r="BC49" i="10"/>
  <c r="BD49" i="10"/>
  <c r="BE49" i="10"/>
  <c r="BF49" i="10"/>
  <c r="BG49" i="10"/>
  <c r="BH49" i="10"/>
  <c r="BI49" i="10"/>
  <c r="BJ49" i="10"/>
  <c r="BK49" i="10"/>
  <c r="BL49" i="10"/>
  <c r="BM49" i="10"/>
  <c r="BN49" i="10"/>
  <c r="BO49" i="10"/>
  <c r="BP49" i="10"/>
  <c r="BQ49" i="10"/>
  <c r="BR49" i="10"/>
  <c r="BS49" i="10"/>
  <c r="BT49" i="10"/>
  <c r="BU49" i="10"/>
  <c r="BV49" i="10"/>
  <c r="BW49" i="10"/>
  <c r="BX49" i="10"/>
  <c r="BY49" i="10"/>
  <c r="BZ49" i="10"/>
  <c r="CA49" i="10"/>
  <c r="CB49" i="10"/>
  <c r="CC49" i="10"/>
  <c r="CD49" i="10"/>
  <c r="CE49" i="10"/>
  <c r="CF49" i="10"/>
  <c r="CG49" i="10"/>
  <c r="CH49" i="10"/>
  <c r="CI49" i="10"/>
  <c r="CJ49" i="10"/>
  <c r="CK49" i="10"/>
  <c r="CL49" i="10"/>
  <c r="CM49" i="10"/>
  <c r="CN49" i="10"/>
  <c r="CO49" i="10"/>
  <c r="CP49" i="10"/>
  <c r="CQ49" i="10"/>
  <c r="O11" i="7"/>
  <c r="N11" i="7"/>
  <c r="M11" i="7"/>
  <c r="L11" i="7"/>
  <c r="K11" i="7"/>
  <c r="I11" i="7"/>
  <c r="H11" i="7"/>
  <c r="G11" i="7"/>
  <c r="A102" i="16"/>
  <c r="I51" i="15" s="1"/>
  <c r="O12" i="7"/>
  <c r="H12" i="7"/>
  <c r="G12" i="7"/>
  <c r="BH28" i="10"/>
  <c r="BG28" i="10"/>
  <c r="BF28" i="10"/>
  <c r="BE28" i="10"/>
  <c r="BD28" i="10"/>
  <c r="BC28" i="10"/>
  <c r="BB28" i="10"/>
  <c r="BA28" i="10"/>
  <c r="AZ28" i="10"/>
  <c r="AY28" i="10"/>
  <c r="AX28" i="10"/>
  <c r="AW28" i="10"/>
  <c r="AV28" i="10"/>
  <c r="AU28" i="10"/>
  <c r="BH19" i="10"/>
  <c r="AU19" i="10"/>
  <c r="AS28" i="10"/>
  <c r="AR28" i="10"/>
  <c r="AQ28" i="10"/>
  <c r="AP28" i="10"/>
  <c r="AO28" i="10"/>
  <c r="AN28" i="10"/>
  <c r="AM28" i="10"/>
  <c r="AL28" i="10"/>
  <c r="AK28" i="10"/>
  <c r="AJ28" i="10"/>
  <c r="AI28" i="10"/>
  <c r="AH28" i="10"/>
  <c r="AG28" i="10"/>
  <c r="AF28" i="10"/>
  <c r="AS19" i="10"/>
  <c r="AF19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AD19" i="10"/>
  <c r="Q19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C28" i="10"/>
  <c r="B28" i="10"/>
  <c r="O19" i="10"/>
  <c r="B19" i="10"/>
  <c r="BH13" i="10"/>
  <c r="BG13" i="10"/>
  <c r="BF13" i="10"/>
  <c r="BE13" i="10"/>
  <c r="BD13" i="10"/>
  <c r="BC13" i="10"/>
  <c r="BB13" i="10"/>
  <c r="BA13" i="10"/>
  <c r="AZ13" i="10"/>
  <c r="AY13" i="10"/>
  <c r="AX13" i="10"/>
  <c r="AW13" i="10"/>
  <c r="AV13" i="10"/>
  <c r="AU13" i="10"/>
  <c r="BH4" i="10"/>
  <c r="AU4" i="10"/>
  <c r="AS13" i="10"/>
  <c r="AR13" i="10"/>
  <c r="AQ13" i="10"/>
  <c r="AP13" i="10"/>
  <c r="AO13" i="10"/>
  <c r="AN13" i="10"/>
  <c r="AM13" i="10"/>
  <c r="AL13" i="10"/>
  <c r="AK13" i="10"/>
  <c r="AJ13" i="10"/>
  <c r="AI13" i="10"/>
  <c r="AH13" i="10"/>
  <c r="AG13" i="10"/>
  <c r="AF13" i="10"/>
  <c r="AS4" i="10"/>
  <c r="AF4" i="10"/>
  <c r="AD13" i="10"/>
  <c r="AC13" i="10"/>
  <c r="AB13" i="10"/>
  <c r="AA13" i="10"/>
  <c r="Z13" i="10"/>
  <c r="Y13" i="10"/>
  <c r="X13" i="10"/>
  <c r="W13" i="10"/>
  <c r="V13" i="10"/>
  <c r="U13" i="10"/>
  <c r="T13" i="10"/>
  <c r="S13" i="10"/>
  <c r="R13" i="10"/>
  <c r="Q13" i="10"/>
  <c r="AD4" i="10"/>
  <c r="Q4" i="10"/>
  <c r="O13" i="10"/>
  <c r="N13" i="10"/>
  <c r="M13" i="10"/>
  <c r="L13" i="10"/>
  <c r="K13" i="10"/>
  <c r="J13" i="10"/>
  <c r="I13" i="10"/>
  <c r="H13" i="10"/>
  <c r="G13" i="10"/>
  <c r="F13" i="10"/>
  <c r="E13" i="10"/>
  <c r="D13" i="10"/>
  <c r="C13" i="10"/>
  <c r="B13" i="10"/>
  <c r="O4" i="10"/>
  <c r="CQ49" i="8"/>
  <c r="CQ49" i="22" s="1"/>
  <c r="CP49" i="8"/>
  <c r="CO49" i="8"/>
  <c r="CN49" i="8"/>
  <c r="CM49" i="8"/>
  <c r="CM49" i="21" s="1"/>
  <c r="CL49" i="8"/>
  <c r="CL49" i="22" s="1"/>
  <c r="CK49" i="8"/>
  <c r="CJ49" i="8"/>
  <c r="CI49" i="8"/>
  <c r="CH49" i="8"/>
  <c r="CH49" i="21" s="1"/>
  <c r="CG49" i="8"/>
  <c r="CF49" i="8"/>
  <c r="CE49" i="8"/>
  <c r="CD49" i="8"/>
  <c r="CC49" i="8"/>
  <c r="CB49" i="8"/>
  <c r="CA49" i="8"/>
  <c r="BZ49" i="8"/>
  <c r="BZ49" i="22" s="1"/>
  <c r="BY49" i="8"/>
  <c r="BX49" i="8"/>
  <c r="BW49" i="8"/>
  <c r="BW49" i="21" s="1"/>
  <c r="BV49" i="8"/>
  <c r="BV49" i="22" s="1"/>
  <c r="BU49" i="8"/>
  <c r="BT49" i="8"/>
  <c r="BS49" i="8"/>
  <c r="BR49" i="8"/>
  <c r="BR49" i="21" s="1"/>
  <c r="BQ49" i="8"/>
  <c r="BP49" i="8"/>
  <c r="BP49" i="21" s="1"/>
  <c r="BO49" i="8"/>
  <c r="BO49" i="21" s="1"/>
  <c r="BN49" i="8"/>
  <c r="BN49" i="22" s="1"/>
  <c r="BM49" i="8"/>
  <c r="BM49" i="22" s="1"/>
  <c r="BL49" i="8"/>
  <c r="BL49" i="22" s="1"/>
  <c r="BK49" i="8"/>
  <c r="BK49" i="22" s="1"/>
  <c r="BJ49" i="8"/>
  <c r="BI49" i="8"/>
  <c r="BH49" i="8"/>
  <c r="BH49" i="21" s="1"/>
  <c r="BG49" i="8"/>
  <c r="BF49" i="8"/>
  <c r="BF49" i="22" s="1"/>
  <c r="BE49" i="8"/>
  <c r="BD49" i="8"/>
  <c r="BD49" i="22" s="1"/>
  <c r="BC49" i="8"/>
  <c r="BC49" i="21" s="1"/>
  <c r="BB49" i="8"/>
  <c r="BB49" i="21" s="1"/>
  <c r="BA49" i="8"/>
  <c r="AZ49" i="8"/>
  <c r="AY49" i="8"/>
  <c r="AY49" i="21" s="1"/>
  <c r="AX49" i="8"/>
  <c r="AW49" i="8"/>
  <c r="AV49" i="8"/>
  <c r="AV49" i="22" s="1"/>
  <c r="AU49" i="8"/>
  <c r="AT49" i="8"/>
  <c r="AS49" i="8"/>
  <c r="AR49" i="8"/>
  <c r="AQ49" i="8"/>
  <c r="AQ49" i="21" s="1"/>
  <c r="AP49" i="8"/>
  <c r="AO49" i="8"/>
  <c r="AN49" i="8"/>
  <c r="AM49" i="8"/>
  <c r="AL49" i="8"/>
  <c r="AL49" i="22" s="1"/>
  <c r="AK49" i="8"/>
  <c r="AJ49" i="8"/>
  <c r="AJ49" i="21" s="1"/>
  <c r="AI49" i="8"/>
  <c r="AH49" i="8"/>
  <c r="AG49" i="8"/>
  <c r="AF49" i="8"/>
  <c r="AF49" i="22" s="1"/>
  <c r="AE49" i="8"/>
  <c r="AD49" i="8"/>
  <c r="AD49" i="22" s="1"/>
  <c r="AC49" i="8"/>
  <c r="AB49" i="8"/>
  <c r="AB49" i="21" s="1"/>
  <c r="AA49" i="8"/>
  <c r="Z49" i="8"/>
  <c r="Y49" i="8"/>
  <c r="X49" i="8"/>
  <c r="W49" i="8"/>
  <c r="V49" i="8"/>
  <c r="U49" i="8"/>
  <c r="U49" i="22" s="1"/>
  <c r="T49" i="8"/>
  <c r="T49" i="21" s="1"/>
  <c r="S49" i="8"/>
  <c r="S49" i="21" s="1"/>
  <c r="R49" i="8"/>
  <c r="Q49" i="8"/>
  <c r="P49" i="8"/>
  <c r="P49" i="22" s="1"/>
  <c r="O49" i="8"/>
  <c r="O49" i="22" s="1"/>
  <c r="N49" i="8"/>
  <c r="M49" i="8"/>
  <c r="L49" i="8"/>
  <c r="K49" i="8"/>
  <c r="J49" i="8"/>
  <c r="J49" i="22" s="1"/>
  <c r="I49" i="8"/>
  <c r="H49" i="8"/>
  <c r="H49" i="22" s="1"/>
  <c r="G49" i="8"/>
  <c r="F49" i="8"/>
  <c r="E49" i="8"/>
  <c r="D49" i="8"/>
  <c r="C49" i="8"/>
  <c r="B49" i="8"/>
  <c r="CQ44" i="8"/>
  <c r="CQ43" i="8"/>
  <c r="B43" i="8"/>
  <c r="CQ42" i="8"/>
  <c r="B42" i="8"/>
  <c r="CQ41" i="8"/>
  <c r="B41" i="8"/>
  <c r="CQ40" i="8"/>
  <c r="B40" i="8"/>
  <c r="CQ39" i="8"/>
  <c r="CQ39" i="21" s="1"/>
  <c r="B39" i="8"/>
  <c r="B39" i="22" s="1"/>
  <c r="CQ38" i="8"/>
  <c r="CQ38" i="21" s="1"/>
  <c r="B38" i="8"/>
  <c r="B38" i="22" s="1"/>
  <c r="CQ37" i="8"/>
  <c r="B37" i="8"/>
  <c r="CQ36" i="8"/>
  <c r="B36" i="8"/>
  <c r="B36" i="22" s="1"/>
  <c r="CQ35" i="8"/>
  <c r="B35" i="8"/>
  <c r="B35" i="21" s="1"/>
  <c r="CQ34" i="8"/>
  <c r="CQ34" i="21" s="1"/>
  <c r="CP34" i="8"/>
  <c r="CO34" i="8"/>
  <c r="CN34" i="8"/>
  <c r="CN34" i="21" s="1"/>
  <c r="CM34" i="8"/>
  <c r="CL34" i="8"/>
  <c r="CL34" i="21" s="1"/>
  <c r="CK34" i="8"/>
  <c r="CJ34" i="8"/>
  <c r="CI34" i="8"/>
  <c r="CH34" i="8"/>
  <c r="CG34" i="8"/>
  <c r="CG34" i="22" s="1"/>
  <c r="CF34" i="8"/>
  <c r="CE34" i="8"/>
  <c r="CE34" i="22" s="1"/>
  <c r="CD34" i="8"/>
  <c r="CD34" i="21" s="1"/>
  <c r="CC34" i="8"/>
  <c r="CC34" i="21" s="1"/>
  <c r="CB34" i="8"/>
  <c r="CA34" i="8"/>
  <c r="BZ34" i="8"/>
  <c r="BY34" i="8"/>
  <c r="BY34" i="22" s="1"/>
  <c r="BX34" i="8"/>
  <c r="BX34" i="21" s="1"/>
  <c r="BW34" i="8"/>
  <c r="BV34" i="8"/>
  <c r="BU34" i="8"/>
  <c r="BU34" i="21" s="1"/>
  <c r="BT34" i="8"/>
  <c r="BS34" i="8"/>
  <c r="BS34" i="21" s="1"/>
  <c r="BR34" i="8"/>
  <c r="BR34" i="22" s="1"/>
  <c r="BQ34" i="8"/>
  <c r="BP34" i="8"/>
  <c r="BP34" i="21" s="1"/>
  <c r="BO34" i="8"/>
  <c r="BN34" i="8"/>
  <c r="BN34" i="22" s="1"/>
  <c r="BM34" i="8"/>
  <c r="BM34" i="22" s="1"/>
  <c r="BL34" i="8"/>
  <c r="BK34" i="8"/>
  <c r="BK34" i="22" s="1"/>
  <c r="BJ34" i="8"/>
  <c r="BJ34" i="22" s="1"/>
  <c r="BI34" i="8"/>
  <c r="BH34" i="8"/>
  <c r="BG34" i="8"/>
  <c r="BG34" i="22" s="1"/>
  <c r="BF34" i="8"/>
  <c r="BF34" i="22" s="1"/>
  <c r="BE34" i="8"/>
  <c r="BD34" i="8"/>
  <c r="BC34" i="8"/>
  <c r="BC34" i="22" s="1"/>
  <c r="BB34" i="8"/>
  <c r="BB34" i="22" s="1"/>
  <c r="BA34" i="8"/>
  <c r="BA34" i="22" s="1"/>
  <c r="AZ34" i="8"/>
  <c r="AY34" i="8"/>
  <c r="AY34" i="22" s="1"/>
  <c r="AX34" i="8"/>
  <c r="AW34" i="8"/>
  <c r="AV34" i="8"/>
  <c r="AV34" i="22" s="1"/>
  <c r="AU34" i="8"/>
  <c r="AU34" i="22" s="1"/>
  <c r="AT34" i="8"/>
  <c r="AS34" i="8"/>
  <c r="AR34" i="8"/>
  <c r="AR34" i="22" s="1"/>
  <c r="AQ34" i="8"/>
  <c r="AQ34" i="22" s="1"/>
  <c r="AP34" i="8"/>
  <c r="AP34" i="22" s="1"/>
  <c r="AO34" i="8"/>
  <c r="AO34" i="22" s="1"/>
  <c r="AN34" i="8"/>
  <c r="AM34" i="8"/>
  <c r="AL34" i="8"/>
  <c r="AL34" i="21" s="1"/>
  <c r="AK34" i="8"/>
  <c r="AJ34" i="8"/>
  <c r="AI34" i="8"/>
  <c r="AI34" i="22" s="1"/>
  <c r="AH34" i="8"/>
  <c r="AG34" i="8"/>
  <c r="AF34" i="8"/>
  <c r="AE34" i="8"/>
  <c r="AE34" i="22" s="1"/>
  <c r="AD34" i="8"/>
  <c r="AC34" i="8"/>
  <c r="AC34" i="21" s="1"/>
  <c r="AB34" i="8"/>
  <c r="AA34" i="8"/>
  <c r="AA34" i="22" s="1"/>
  <c r="Z34" i="8"/>
  <c r="Z34" i="22" s="1"/>
  <c r="Y34" i="8"/>
  <c r="X34" i="8"/>
  <c r="W34" i="8"/>
  <c r="W34" i="22" s="1"/>
  <c r="V34" i="8"/>
  <c r="V34" i="21" s="1"/>
  <c r="U34" i="8"/>
  <c r="T34" i="8"/>
  <c r="S34" i="8"/>
  <c r="S34" i="22" s="1"/>
  <c r="R34" i="8"/>
  <c r="Q34" i="8"/>
  <c r="Q34" i="22" s="1"/>
  <c r="P34" i="8"/>
  <c r="O34" i="8"/>
  <c r="O34" i="22" s="1"/>
  <c r="N34" i="8"/>
  <c r="M34" i="8"/>
  <c r="M34" i="21" s="1"/>
  <c r="L34" i="8"/>
  <c r="K34" i="8"/>
  <c r="J34" i="8"/>
  <c r="J34" i="22" s="1"/>
  <c r="I34" i="8"/>
  <c r="H34" i="8"/>
  <c r="G34" i="8"/>
  <c r="F34" i="8"/>
  <c r="F34" i="21" s="1"/>
  <c r="E34" i="8"/>
  <c r="D34" i="8"/>
  <c r="D34" i="22" s="1"/>
  <c r="C34" i="8"/>
  <c r="B34" i="8"/>
  <c r="B34" i="22" s="1"/>
  <c r="BH28" i="8"/>
  <c r="BG28" i="8"/>
  <c r="BF28" i="8"/>
  <c r="BF28" i="22" s="1"/>
  <c r="BE28" i="8"/>
  <c r="BD28" i="8"/>
  <c r="BD28" i="21" s="1"/>
  <c r="BC28" i="8"/>
  <c r="BC28" i="21" s="1"/>
  <c r="BB28" i="8"/>
  <c r="BA28" i="8"/>
  <c r="AZ28" i="8"/>
  <c r="AZ28" i="21" s="1"/>
  <c r="AY28" i="8"/>
  <c r="AY28" i="22" s="1"/>
  <c r="AX28" i="8"/>
  <c r="AW28" i="8"/>
  <c r="AW28" i="22" s="1"/>
  <c r="AV28" i="8"/>
  <c r="AV28" i="21" s="1"/>
  <c r="AU28" i="8"/>
  <c r="BH27" i="8"/>
  <c r="BH27" i="22" s="1"/>
  <c r="AU27" i="8"/>
  <c r="BH26" i="8"/>
  <c r="AU26" i="8"/>
  <c r="BH25" i="8"/>
  <c r="AU25" i="8"/>
  <c r="BH24" i="8"/>
  <c r="BH24" i="21" s="1"/>
  <c r="AU24" i="8"/>
  <c r="BH23" i="8"/>
  <c r="AU23" i="8"/>
  <c r="BH22" i="8"/>
  <c r="AU22" i="8"/>
  <c r="BH21" i="8"/>
  <c r="AU21" i="8"/>
  <c r="BH20" i="8"/>
  <c r="BH20" i="21" s="1"/>
  <c r="AU20" i="8"/>
  <c r="BH19" i="8"/>
  <c r="BH19" i="22" s="1"/>
  <c r="BG19" i="8"/>
  <c r="BG19" i="21" s="1"/>
  <c r="BF19" i="8"/>
  <c r="BE19" i="8"/>
  <c r="BE19" i="21" s="1"/>
  <c r="BD19" i="8"/>
  <c r="BD19" i="22" s="1"/>
  <c r="BC19" i="8"/>
  <c r="BC19" i="21" s="1"/>
  <c r="BB19" i="8"/>
  <c r="BA19" i="8"/>
  <c r="BA19" i="21" s="1"/>
  <c r="AZ19" i="8"/>
  <c r="AZ19" i="21" s="1"/>
  <c r="AY19" i="8"/>
  <c r="AY19" i="21" s="1"/>
  <c r="AX19" i="8"/>
  <c r="AX19" i="21" s="1"/>
  <c r="AW19" i="8"/>
  <c r="AV19" i="8"/>
  <c r="AU19" i="8"/>
  <c r="AS28" i="8"/>
  <c r="AS28" i="22" s="1"/>
  <c r="AR28" i="8"/>
  <c r="AQ28" i="8"/>
  <c r="AP28" i="8"/>
  <c r="AO28" i="8"/>
  <c r="AO28" i="22" s="1"/>
  <c r="AN28" i="8"/>
  <c r="AM28" i="8"/>
  <c r="AM28" i="22" s="1"/>
  <c r="AL28" i="8"/>
  <c r="AK28" i="8"/>
  <c r="AK28" i="21" s="1"/>
  <c r="AJ28" i="8"/>
  <c r="AI28" i="8"/>
  <c r="AI28" i="21" s="1"/>
  <c r="AH28" i="8"/>
  <c r="AG28" i="8"/>
  <c r="AG28" i="22" s="1"/>
  <c r="AF28" i="8"/>
  <c r="AS27" i="8"/>
  <c r="AS27" i="22" s="1"/>
  <c r="AF27" i="8"/>
  <c r="AS26" i="8"/>
  <c r="AS26" i="21" s="1"/>
  <c r="AF26" i="8"/>
  <c r="AF26" i="22" s="1"/>
  <c r="AS25" i="8"/>
  <c r="AS25" i="21" s="1"/>
  <c r="AF25" i="8"/>
  <c r="AS24" i="8"/>
  <c r="AS24" i="21" s="1"/>
  <c r="AF24" i="8"/>
  <c r="AF24" i="21" s="1"/>
  <c r="AS23" i="8"/>
  <c r="AS23" i="22" s="1"/>
  <c r="AF23" i="8"/>
  <c r="AS22" i="8"/>
  <c r="AS22" i="22" s="1"/>
  <c r="AF22" i="8"/>
  <c r="AF22" i="22" s="1"/>
  <c r="AS21" i="8"/>
  <c r="AF21" i="8"/>
  <c r="AF21" i="22" s="1"/>
  <c r="AS20" i="8"/>
  <c r="AF20" i="8"/>
  <c r="AS19" i="8"/>
  <c r="AS19" i="22" s="1"/>
  <c r="AR19" i="8"/>
  <c r="AQ19" i="8"/>
  <c r="AQ19" i="21" s="1"/>
  <c r="AP19" i="8"/>
  <c r="AO19" i="8"/>
  <c r="AN19" i="8"/>
  <c r="AN19" i="21" s="1"/>
  <c r="AM19" i="8"/>
  <c r="AL19" i="8"/>
  <c r="AK19" i="8"/>
  <c r="AJ19" i="8"/>
  <c r="AI19" i="8"/>
  <c r="AI19" i="21" s="1"/>
  <c r="AH19" i="8"/>
  <c r="AG19" i="8"/>
  <c r="AG19" i="22" s="1"/>
  <c r="AF19" i="8"/>
  <c r="AD28" i="8"/>
  <c r="AD28" i="22" s="1"/>
  <c r="AC28" i="8"/>
  <c r="AC28" i="22" s="1"/>
  <c r="AB28" i="8"/>
  <c r="AB28" i="22" s="1"/>
  <c r="AA28" i="8"/>
  <c r="Z28" i="8"/>
  <c r="Z28" i="22" s="1"/>
  <c r="Y28" i="8"/>
  <c r="Y28" i="22" s="1"/>
  <c r="X28" i="8"/>
  <c r="X28" i="22" s="1"/>
  <c r="W28" i="8"/>
  <c r="V28" i="8"/>
  <c r="V28" i="21" s="1"/>
  <c r="U28" i="8"/>
  <c r="U28" i="22" s="1"/>
  <c r="T28" i="8"/>
  <c r="S28" i="8"/>
  <c r="R28" i="8"/>
  <c r="R28" i="21" s="1"/>
  <c r="Q28" i="8"/>
  <c r="AD27" i="8"/>
  <c r="Q27" i="8"/>
  <c r="AD26" i="8"/>
  <c r="Q26" i="8"/>
  <c r="AD25" i="8"/>
  <c r="AD25" i="22" s="1"/>
  <c r="Q25" i="8"/>
  <c r="AD24" i="8"/>
  <c r="AD24" i="21" s="1"/>
  <c r="Q24" i="8"/>
  <c r="AD23" i="8"/>
  <c r="Q23" i="8"/>
  <c r="AD22" i="8"/>
  <c r="Q22" i="8"/>
  <c r="AD21" i="8"/>
  <c r="AD21" i="22" s="1"/>
  <c r="Q21" i="8"/>
  <c r="AD20" i="8"/>
  <c r="AD29" i="8" s="1"/>
  <c r="Q20" i="8"/>
  <c r="Q20" i="21" s="1"/>
  <c r="AD19" i="8"/>
  <c r="AC19" i="8"/>
  <c r="AB19" i="8"/>
  <c r="AA19" i="8"/>
  <c r="Z19" i="8"/>
  <c r="Z19" i="21" s="1"/>
  <c r="Y19" i="8"/>
  <c r="X19" i="8"/>
  <c r="X19" i="22" s="1"/>
  <c r="W19" i="8"/>
  <c r="V19" i="8"/>
  <c r="U19" i="8"/>
  <c r="U19" i="21" s="1"/>
  <c r="T19" i="8"/>
  <c r="S19" i="8"/>
  <c r="S19" i="22" s="1"/>
  <c r="R19" i="8"/>
  <c r="Q19" i="8"/>
  <c r="O28" i="8"/>
  <c r="O28" i="21" s="1"/>
  <c r="N28" i="8"/>
  <c r="M28" i="8"/>
  <c r="L28" i="8"/>
  <c r="L28" i="22" s="1"/>
  <c r="K28" i="8"/>
  <c r="K28" i="21" s="1"/>
  <c r="J28" i="8"/>
  <c r="J28" i="21" s="1"/>
  <c r="I28" i="8"/>
  <c r="H28" i="8"/>
  <c r="G28" i="8"/>
  <c r="F28" i="8"/>
  <c r="E28" i="8"/>
  <c r="D28" i="8"/>
  <c r="C28" i="8"/>
  <c r="C28" i="21" s="1"/>
  <c r="B28" i="8"/>
  <c r="O27" i="8"/>
  <c r="B27" i="8"/>
  <c r="O26" i="8"/>
  <c r="O26" i="21" s="1"/>
  <c r="B26" i="8"/>
  <c r="O25" i="8"/>
  <c r="B25" i="8"/>
  <c r="O24" i="8"/>
  <c r="B24" i="8"/>
  <c r="B24" i="22" s="1"/>
  <c r="O23" i="8"/>
  <c r="B23" i="8"/>
  <c r="B23" i="22" s="1"/>
  <c r="O22" i="8"/>
  <c r="B22" i="8"/>
  <c r="O21" i="8"/>
  <c r="B21" i="8"/>
  <c r="O20" i="8"/>
  <c r="B20" i="8"/>
  <c r="O19" i="8"/>
  <c r="O19" i="21" s="1"/>
  <c r="N19" i="8"/>
  <c r="M19" i="8"/>
  <c r="M19" i="21" s="1"/>
  <c r="L19" i="8"/>
  <c r="K19" i="8"/>
  <c r="K19" i="21" s="1"/>
  <c r="J19" i="8"/>
  <c r="J19" i="21" s="1"/>
  <c r="I19" i="8"/>
  <c r="I19" i="21" s="1"/>
  <c r="H19" i="8"/>
  <c r="H19" i="22" s="1"/>
  <c r="G19" i="8"/>
  <c r="G19" i="21" s="1"/>
  <c r="F19" i="8"/>
  <c r="E19" i="8"/>
  <c r="E19" i="21" s="1"/>
  <c r="D19" i="8"/>
  <c r="C19" i="8"/>
  <c r="C19" i="22" s="1"/>
  <c r="B19" i="8"/>
  <c r="BH13" i="8"/>
  <c r="BH13" i="22" s="1"/>
  <c r="BG13" i="8"/>
  <c r="BF13" i="8"/>
  <c r="BE13" i="8"/>
  <c r="BD13" i="8"/>
  <c r="BC13" i="8"/>
  <c r="BB13" i="8"/>
  <c r="BB13" i="22" s="1"/>
  <c r="BA13" i="8"/>
  <c r="AZ13" i="8"/>
  <c r="AY13" i="8"/>
  <c r="AX13" i="8"/>
  <c r="AW13" i="8"/>
  <c r="AV13" i="8"/>
  <c r="AU13" i="8"/>
  <c r="BH12" i="8"/>
  <c r="AU12" i="8"/>
  <c r="BH11" i="8"/>
  <c r="AU11" i="8"/>
  <c r="BH10" i="8"/>
  <c r="AU10" i="8"/>
  <c r="BH9" i="8"/>
  <c r="BH9" i="21" s="1"/>
  <c r="AU9" i="8"/>
  <c r="BH8" i="8"/>
  <c r="AU8" i="8"/>
  <c r="BH7" i="8"/>
  <c r="BH14" i="8" s="1"/>
  <c r="AU7" i="8"/>
  <c r="BH6" i="8"/>
  <c r="AU6" i="8"/>
  <c r="BH5" i="8"/>
  <c r="AU5" i="8"/>
  <c r="AU5" i="22" s="1"/>
  <c r="BH4" i="8"/>
  <c r="BH4" i="21" s="1"/>
  <c r="BG4" i="8"/>
  <c r="BF4" i="8"/>
  <c r="BE4" i="8"/>
  <c r="BD4" i="8"/>
  <c r="BC4" i="8"/>
  <c r="BB4" i="8"/>
  <c r="BA4" i="8"/>
  <c r="AZ4" i="8"/>
  <c r="AY4" i="8"/>
  <c r="AX4" i="8"/>
  <c r="AW4" i="8"/>
  <c r="AV4" i="8"/>
  <c r="AV4" i="22" s="1"/>
  <c r="AU4" i="8"/>
  <c r="AS13" i="8"/>
  <c r="AS13" i="21" s="1"/>
  <c r="AR13" i="8"/>
  <c r="AQ13" i="8"/>
  <c r="AP13" i="8"/>
  <c r="AO13" i="8"/>
  <c r="AN13" i="8"/>
  <c r="AM13" i="8"/>
  <c r="AL13" i="8"/>
  <c r="AK13" i="8"/>
  <c r="AJ13" i="8"/>
  <c r="AI13" i="8"/>
  <c r="AH13" i="8"/>
  <c r="AG13" i="8"/>
  <c r="AG13" i="21" s="1"/>
  <c r="AF13" i="8"/>
  <c r="AS12" i="8"/>
  <c r="AS12" i="21" s="1"/>
  <c r="AF12" i="8"/>
  <c r="AS11" i="8"/>
  <c r="AF11" i="8"/>
  <c r="AF11" i="21" s="1"/>
  <c r="AS10" i="8"/>
  <c r="AS10" i="22" s="1"/>
  <c r="AF10" i="8"/>
  <c r="AF10" i="22" s="1"/>
  <c r="AS9" i="8"/>
  <c r="AF9" i="8"/>
  <c r="AS8" i="8"/>
  <c r="AS8" i="22" s="1"/>
  <c r="AF8" i="8"/>
  <c r="AS7" i="8"/>
  <c r="AF7" i="8"/>
  <c r="AS6" i="8"/>
  <c r="AF6" i="8"/>
  <c r="AF6" i="22" s="1"/>
  <c r="AS5" i="8"/>
  <c r="AS5" i="22" s="1"/>
  <c r="AF5" i="8"/>
  <c r="AS4" i="8"/>
  <c r="AS4" i="22" s="1"/>
  <c r="AR4" i="8"/>
  <c r="AQ4" i="8"/>
  <c r="AP4" i="8"/>
  <c r="AO4" i="8"/>
  <c r="AN4" i="8"/>
  <c r="AN4" i="21" s="1"/>
  <c r="AM4" i="8"/>
  <c r="AL4" i="8"/>
  <c r="AK4" i="8"/>
  <c r="AJ4" i="8"/>
  <c r="AI4" i="8"/>
  <c r="AH4" i="8"/>
  <c r="AG4" i="8"/>
  <c r="AG4" i="21" s="1"/>
  <c r="AF4" i="8"/>
  <c r="AD13" i="8"/>
  <c r="AD13" i="22" s="1"/>
  <c r="AC13" i="8"/>
  <c r="AB13" i="8"/>
  <c r="AB13" i="21" s="1"/>
  <c r="AA13" i="8"/>
  <c r="Z13" i="8"/>
  <c r="Z13" i="21" s="1"/>
  <c r="Y13" i="8"/>
  <c r="X13" i="8"/>
  <c r="W13" i="8"/>
  <c r="V13" i="8"/>
  <c r="V13" i="22" s="1"/>
  <c r="U13" i="8"/>
  <c r="T13" i="8"/>
  <c r="S13" i="8"/>
  <c r="R13" i="8"/>
  <c r="Q13" i="8"/>
  <c r="AD12" i="8"/>
  <c r="Q12" i="8"/>
  <c r="AD11" i="8"/>
  <c r="AD11" i="21" s="1"/>
  <c r="Q11" i="8"/>
  <c r="AD10" i="8"/>
  <c r="Q10" i="8"/>
  <c r="AD9" i="8"/>
  <c r="AD14" i="8" s="1"/>
  <c r="Q9" i="8"/>
  <c r="Q9" i="22" s="1"/>
  <c r="AD8" i="8"/>
  <c r="Q8" i="8"/>
  <c r="AD7" i="8"/>
  <c r="AD7" i="22" s="1"/>
  <c r="Q7" i="8"/>
  <c r="AD6" i="8"/>
  <c r="AD6" i="21" s="1"/>
  <c r="Q6" i="8"/>
  <c r="AD5" i="8"/>
  <c r="Q5" i="8"/>
  <c r="Q5" i="22" s="1"/>
  <c r="AD4" i="8"/>
  <c r="AD4" i="21" s="1"/>
  <c r="AC4" i="8"/>
  <c r="AB4" i="8"/>
  <c r="AA4" i="8"/>
  <c r="AA4" i="22" s="1"/>
  <c r="Z4" i="8"/>
  <c r="Y4" i="8"/>
  <c r="X4" i="8"/>
  <c r="X4" i="22" s="1"/>
  <c r="W4" i="8"/>
  <c r="W4" i="22" s="1"/>
  <c r="V4" i="8"/>
  <c r="U4" i="8"/>
  <c r="T4" i="8"/>
  <c r="S4" i="8"/>
  <c r="S4" i="22" s="1"/>
  <c r="R4" i="8"/>
  <c r="Q4" i="8"/>
  <c r="O13" i="8"/>
  <c r="N13" i="8"/>
  <c r="M13" i="8"/>
  <c r="M13" i="21" s="1"/>
  <c r="L13" i="8"/>
  <c r="K13" i="8"/>
  <c r="K13" i="21" s="1"/>
  <c r="J13" i="8"/>
  <c r="J13" i="22" s="1"/>
  <c r="I13" i="8"/>
  <c r="H13" i="8"/>
  <c r="G13" i="8"/>
  <c r="G13" i="21" s="1"/>
  <c r="F13" i="8"/>
  <c r="E13" i="8"/>
  <c r="D13" i="8"/>
  <c r="C13" i="8"/>
  <c r="B13" i="8"/>
  <c r="B13" i="21" s="1"/>
  <c r="O12" i="8"/>
  <c r="B12" i="8"/>
  <c r="O11" i="8"/>
  <c r="B11" i="8"/>
  <c r="O10" i="8"/>
  <c r="B10" i="8"/>
  <c r="O9" i="8"/>
  <c r="B9" i="8"/>
  <c r="B9" i="22" s="1"/>
  <c r="O8" i="8"/>
  <c r="O8" i="22" s="1"/>
  <c r="B8" i="8"/>
  <c r="B8" i="22" s="1"/>
  <c r="O7" i="8"/>
  <c r="B7" i="8"/>
  <c r="O6" i="8"/>
  <c r="B6" i="8"/>
  <c r="B6" i="22" s="1"/>
  <c r="O5" i="8"/>
  <c r="B5" i="8"/>
  <c r="O4" i="8"/>
  <c r="O4" i="21" s="1"/>
  <c r="N4" i="8"/>
  <c r="N4" i="21" s="1"/>
  <c r="M4" i="8"/>
  <c r="L4" i="8"/>
  <c r="K4" i="8"/>
  <c r="J4" i="8"/>
  <c r="J4" i="21" s="1"/>
  <c r="I4" i="8"/>
  <c r="H4" i="8"/>
  <c r="G4" i="8"/>
  <c r="G4" i="22" s="1"/>
  <c r="F4" i="8"/>
  <c r="F4" i="21" s="1"/>
  <c r="E4" i="8"/>
  <c r="D4" i="8"/>
  <c r="D4" i="21" s="1"/>
  <c r="C4" i="8"/>
  <c r="CB43" i="8"/>
  <c r="CB43" i="22" s="1"/>
  <c r="BO43" i="8"/>
  <c r="BO43" i="21" s="1"/>
  <c r="BG43" i="8"/>
  <c r="AI44" i="18"/>
  <c r="S44" i="18"/>
  <c r="H43" i="8"/>
  <c r="H43" i="21" s="1"/>
  <c r="BL42" i="8"/>
  <c r="AR42" i="8"/>
  <c r="CF40" i="8"/>
  <c r="CF40" i="23" s="1"/>
  <c r="BS41" i="18"/>
  <c r="AU41" i="18"/>
  <c r="AA41" i="18"/>
  <c r="AR40" i="18"/>
  <c r="AQ39" i="8"/>
  <c r="AF40" i="18"/>
  <c r="X40" i="18"/>
  <c r="P40" i="18"/>
  <c r="L38" i="18"/>
  <c r="CI37" i="8"/>
  <c r="AM38" i="18"/>
  <c r="S37" i="8"/>
  <c r="K37" i="18"/>
  <c r="BD36" i="18"/>
  <c r="AB36" i="8"/>
  <c r="AB36" i="22" s="1"/>
  <c r="U36" i="8"/>
  <c r="G36" i="18"/>
  <c r="CA35" i="8"/>
  <c r="AU35" i="8"/>
  <c r="AU35" i="21" s="1"/>
  <c r="AI35" i="18"/>
  <c r="U35" i="18"/>
  <c r="O35" i="18"/>
  <c r="BG27" i="14"/>
  <c r="BF27" i="14"/>
  <c r="BF28" i="18" s="1"/>
  <c r="BE27" i="14"/>
  <c r="BD27" i="14"/>
  <c r="BD28" i="18" s="1"/>
  <c r="BC27" i="14"/>
  <c r="BB27" i="14"/>
  <c r="BB27" i="12" s="1"/>
  <c r="BA27" i="14"/>
  <c r="AZ27" i="14"/>
  <c r="AZ27" i="13" s="1"/>
  <c r="AY27" i="14"/>
  <c r="AY26" i="14"/>
  <c r="AX27" i="14"/>
  <c r="AW27" i="14"/>
  <c r="AV27" i="14"/>
  <c r="BG26" i="14"/>
  <c r="BH26" i="9" s="1"/>
  <c r="BF26" i="14"/>
  <c r="BF26" i="8" s="1"/>
  <c r="BE26" i="14"/>
  <c r="BD26" i="14"/>
  <c r="BC26" i="14"/>
  <c r="BB26" i="14"/>
  <c r="BA26" i="14"/>
  <c r="AZ26" i="14"/>
  <c r="AY25" i="14"/>
  <c r="AX26" i="14"/>
  <c r="AW26" i="14"/>
  <c r="AV26" i="14"/>
  <c r="BG25" i="14"/>
  <c r="BG25" i="13" s="1"/>
  <c r="BF25" i="14"/>
  <c r="BE25" i="14"/>
  <c r="BD25" i="14"/>
  <c r="BC25" i="14"/>
  <c r="BC24" i="12" s="1"/>
  <c r="BB25" i="14"/>
  <c r="BA25" i="14"/>
  <c r="AZ25" i="14"/>
  <c r="AX25" i="14"/>
  <c r="AW25" i="14"/>
  <c r="AV25" i="14"/>
  <c r="AU25" i="10" s="1"/>
  <c r="BG24" i="14"/>
  <c r="BF24" i="14"/>
  <c r="BE24" i="14"/>
  <c r="BD24" i="14"/>
  <c r="BC24" i="14"/>
  <c r="BB24" i="14"/>
  <c r="BB24" i="8" s="1"/>
  <c r="BB24" i="21" s="1"/>
  <c r="BA24" i="14"/>
  <c r="AZ24" i="14"/>
  <c r="AY24" i="14"/>
  <c r="AX24" i="14"/>
  <c r="AW24" i="14"/>
  <c r="AV24" i="14"/>
  <c r="AV24" i="13" s="1"/>
  <c r="BG23" i="14"/>
  <c r="BF23" i="14"/>
  <c r="BE23" i="14"/>
  <c r="BD23" i="14"/>
  <c r="BC23" i="14"/>
  <c r="BB23" i="14"/>
  <c r="BB23" i="12" s="1"/>
  <c r="BA23" i="14"/>
  <c r="AZ23" i="14"/>
  <c r="AY23" i="14"/>
  <c r="AX23" i="14"/>
  <c r="AW23" i="14"/>
  <c r="AV23" i="14"/>
  <c r="AV23" i="8" s="1"/>
  <c r="BG22" i="14"/>
  <c r="BF22" i="14"/>
  <c r="BF22" i="12" s="1"/>
  <c r="BE22" i="14"/>
  <c r="BD22" i="14"/>
  <c r="BD22" i="12" s="1"/>
  <c r="BC22" i="14"/>
  <c r="BB22" i="14"/>
  <c r="BA22" i="14"/>
  <c r="AZ22" i="14"/>
  <c r="AZ22" i="8" s="1"/>
  <c r="AZ22" i="21" s="1"/>
  <c r="AY22" i="14"/>
  <c r="AX22" i="14"/>
  <c r="AX22" i="13" s="1"/>
  <c r="AW22" i="14"/>
  <c r="AV22" i="14"/>
  <c r="AV22" i="8" s="1"/>
  <c r="AV22" i="21" s="1"/>
  <c r="BG21" i="14"/>
  <c r="BG21" i="9" s="1"/>
  <c r="BG20" i="14"/>
  <c r="BH20" i="9" s="1"/>
  <c r="BF21" i="14"/>
  <c r="BF21" i="8" s="1"/>
  <c r="BF21" i="22" s="1"/>
  <c r="BE21" i="14"/>
  <c r="BD21" i="14"/>
  <c r="BC21" i="14"/>
  <c r="BC20" i="12" s="1"/>
  <c r="BB21" i="14"/>
  <c r="BA21" i="14"/>
  <c r="AZ21" i="14"/>
  <c r="AY21" i="14"/>
  <c r="AX21" i="14"/>
  <c r="AW21" i="14"/>
  <c r="AV21" i="14"/>
  <c r="AV20" i="10" s="1"/>
  <c r="BF20" i="14"/>
  <c r="BF20" i="8" s="1"/>
  <c r="BF20" i="22" s="1"/>
  <c r="BE20" i="14"/>
  <c r="BE20" i="18" s="1"/>
  <c r="BD20" i="14"/>
  <c r="BC20" i="14"/>
  <c r="BB20" i="14"/>
  <c r="BA20" i="14"/>
  <c r="AZ20" i="14"/>
  <c r="AY20" i="14"/>
  <c r="AY20" i="18" s="1"/>
  <c r="AX20" i="14"/>
  <c r="AW20" i="14"/>
  <c r="AV20" i="14"/>
  <c r="AR27" i="14"/>
  <c r="AQ27" i="14"/>
  <c r="AQ28" i="18" s="1"/>
  <c r="AP27" i="14"/>
  <c r="AO27" i="14"/>
  <c r="AN27" i="14"/>
  <c r="AM27" i="14"/>
  <c r="AM28" i="18" s="1"/>
  <c r="AL27" i="14"/>
  <c r="AK27" i="14"/>
  <c r="AJ27" i="14"/>
  <c r="AJ28" i="18" s="1"/>
  <c r="AI27" i="14"/>
  <c r="AI28" i="18" s="1"/>
  <c r="AH27" i="14"/>
  <c r="AG27" i="14"/>
  <c r="AG28" i="18" s="1"/>
  <c r="AR26" i="14"/>
  <c r="AR25" i="14"/>
  <c r="AQ26" i="14"/>
  <c r="AP26" i="14"/>
  <c r="AP26" i="8" s="1"/>
  <c r="AO26" i="14"/>
  <c r="AN26" i="14"/>
  <c r="AN26" i="13" s="1"/>
  <c r="AN25" i="14"/>
  <c r="AM26" i="14"/>
  <c r="AL26" i="14"/>
  <c r="AK26" i="14"/>
  <c r="AJ26" i="14"/>
  <c r="AI26" i="14"/>
  <c r="AH26" i="14"/>
  <c r="AG26" i="14"/>
  <c r="AQ25" i="14"/>
  <c r="AQ25" i="12" s="1"/>
  <c r="AP25" i="14"/>
  <c r="AO25" i="14"/>
  <c r="AM25" i="14"/>
  <c r="AL25" i="14"/>
  <c r="AK25" i="14"/>
  <c r="AK25" i="8" s="1"/>
  <c r="AJ25" i="14"/>
  <c r="AI25" i="14"/>
  <c r="AH25" i="14"/>
  <c r="AG25" i="14"/>
  <c r="AG25" i="8" s="1"/>
  <c r="AR24" i="14"/>
  <c r="AQ24" i="14"/>
  <c r="AP24" i="14"/>
  <c r="AO24" i="14"/>
  <c r="AN24" i="14"/>
  <c r="AM24" i="14"/>
  <c r="AM24" i="13" s="1"/>
  <c r="AL24" i="14"/>
  <c r="AK24" i="14"/>
  <c r="AJ24" i="14"/>
  <c r="AI24" i="14"/>
  <c r="AH24" i="14"/>
  <c r="AG24" i="14"/>
  <c r="AR23" i="14"/>
  <c r="AQ23" i="14"/>
  <c r="AP23" i="14"/>
  <c r="AO23" i="14"/>
  <c r="AN23" i="14"/>
  <c r="AM23" i="14"/>
  <c r="AM23" i="8" s="1"/>
  <c r="AM23" i="21" s="1"/>
  <c r="AL23" i="14"/>
  <c r="AK23" i="14"/>
  <c r="AJ23" i="14"/>
  <c r="AI23" i="14"/>
  <c r="AH23" i="14"/>
  <c r="AG23" i="14"/>
  <c r="AR22" i="14"/>
  <c r="AQ22" i="14"/>
  <c r="AP22" i="14"/>
  <c r="AO22" i="14"/>
  <c r="AO22" i="13" s="1"/>
  <c r="AN22" i="14"/>
  <c r="AM22" i="14"/>
  <c r="AL22" i="14"/>
  <c r="AK22" i="14"/>
  <c r="AJ22" i="14"/>
  <c r="AI22" i="14"/>
  <c r="AH22" i="14"/>
  <c r="AG22" i="14"/>
  <c r="AR21" i="14"/>
  <c r="AQ21" i="14"/>
  <c r="AP21" i="14"/>
  <c r="AO21" i="14"/>
  <c r="AN21" i="14"/>
  <c r="AM21" i="14"/>
  <c r="AM21" i="8" s="1"/>
  <c r="AM21" i="22" s="1"/>
  <c r="AL21" i="14"/>
  <c r="AK21" i="14"/>
  <c r="AJ21" i="14"/>
  <c r="AI21" i="14"/>
  <c r="AH21" i="14"/>
  <c r="AG21" i="14"/>
  <c r="AR20" i="14"/>
  <c r="AQ20" i="14"/>
  <c r="AQ20" i="18" s="1"/>
  <c r="AP20" i="14"/>
  <c r="AO20" i="14"/>
  <c r="AO19" i="10" s="1"/>
  <c r="AN20" i="14"/>
  <c r="AM20" i="14"/>
  <c r="AM19" i="12" s="1"/>
  <c r="AL20" i="14"/>
  <c r="AK20" i="14"/>
  <c r="AK20" i="13" s="1"/>
  <c r="AJ20" i="14"/>
  <c r="AJ20" i="18" s="1"/>
  <c r="AI20" i="14"/>
  <c r="AI20" i="9" s="1"/>
  <c r="AH20" i="14"/>
  <c r="AH19" i="10" s="1"/>
  <c r="AG20" i="14"/>
  <c r="AC27" i="14"/>
  <c r="AB27" i="14"/>
  <c r="AA27" i="14"/>
  <c r="Z27" i="14"/>
  <c r="Y27" i="14"/>
  <c r="Y28" i="18" s="1"/>
  <c r="X27" i="14"/>
  <c r="X27" i="13" s="1"/>
  <c r="W27" i="14"/>
  <c r="V27" i="14"/>
  <c r="U27" i="14"/>
  <c r="T27" i="14"/>
  <c r="T28" i="18" s="1"/>
  <c r="S27" i="14"/>
  <c r="R27" i="14"/>
  <c r="AC26" i="14"/>
  <c r="AB26" i="9" s="1"/>
  <c r="AC25" i="14"/>
  <c r="AB26" i="14"/>
  <c r="AA26" i="14"/>
  <c r="Z26" i="14"/>
  <c r="Z26" i="13" s="1"/>
  <c r="Y26" i="14"/>
  <c r="X26" i="14"/>
  <c r="W26" i="14"/>
  <c r="V26" i="14"/>
  <c r="V26" i="9" s="1"/>
  <c r="U26" i="14"/>
  <c r="T26" i="14"/>
  <c r="T26" i="8" s="1"/>
  <c r="S26" i="14"/>
  <c r="R26" i="14"/>
  <c r="R26" i="9" s="1"/>
  <c r="AC24" i="14"/>
  <c r="AB25" i="14"/>
  <c r="AA25" i="14"/>
  <c r="Z25" i="14"/>
  <c r="Y25" i="14"/>
  <c r="Y25" i="13" s="1"/>
  <c r="X25" i="14"/>
  <c r="W25" i="14"/>
  <c r="V25" i="14"/>
  <c r="U25" i="14"/>
  <c r="T25" i="14"/>
  <c r="S25" i="14"/>
  <c r="R25" i="14"/>
  <c r="S25" i="10" s="1"/>
  <c r="AC23" i="14"/>
  <c r="AB23" i="14"/>
  <c r="AB24" i="14"/>
  <c r="AA24" i="14"/>
  <c r="Z24" i="14"/>
  <c r="Z24" i="10" s="1"/>
  <c r="Y24" i="14"/>
  <c r="X24" i="14"/>
  <c r="W24" i="14"/>
  <c r="V24" i="14"/>
  <c r="U24" i="14"/>
  <c r="T24" i="14"/>
  <c r="S24" i="14"/>
  <c r="R24" i="14"/>
  <c r="Q24" i="9" s="1"/>
  <c r="AA23" i="14"/>
  <c r="Z23" i="14"/>
  <c r="Y23" i="14"/>
  <c r="X23" i="14"/>
  <c r="W23" i="14"/>
  <c r="V23" i="14"/>
  <c r="U23" i="14"/>
  <c r="T23" i="9" s="1"/>
  <c r="T23" i="14"/>
  <c r="S23" i="14"/>
  <c r="R23" i="14"/>
  <c r="AC22" i="14"/>
  <c r="AC21" i="14"/>
  <c r="AD21" i="9" s="1"/>
  <c r="AB22" i="14"/>
  <c r="AA22" i="14"/>
  <c r="AA22" i="12" s="1"/>
  <c r="Z22" i="14"/>
  <c r="AA22" i="10" s="1"/>
  <c r="Y22" i="14"/>
  <c r="Y22" i="12" s="1"/>
  <c r="X22" i="14"/>
  <c r="W22" i="14"/>
  <c r="V22" i="14"/>
  <c r="V22" i="8" s="1"/>
  <c r="V22" i="22" s="1"/>
  <c r="U22" i="14"/>
  <c r="T22" i="14"/>
  <c r="S22" i="14"/>
  <c r="R22" i="14"/>
  <c r="S22" i="10" s="1"/>
  <c r="AC20" i="14"/>
  <c r="AC20" i="18" s="1"/>
  <c r="AB21" i="14"/>
  <c r="AB21" i="8" s="1"/>
  <c r="AA21" i="14"/>
  <c r="Z21" i="14"/>
  <c r="Y21" i="14"/>
  <c r="Y20" i="12" s="1"/>
  <c r="X21" i="14"/>
  <c r="W21" i="14"/>
  <c r="V21" i="14"/>
  <c r="U21" i="14"/>
  <c r="T21" i="14"/>
  <c r="S21" i="14"/>
  <c r="R21" i="14"/>
  <c r="S21" i="9" s="1"/>
  <c r="AB20" i="14"/>
  <c r="AA20" i="14"/>
  <c r="Z20" i="14"/>
  <c r="Y20" i="14"/>
  <c r="Y20" i="18" s="1"/>
  <c r="X20" i="14"/>
  <c r="X20" i="10" s="1"/>
  <c r="W20" i="14"/>
  <c r="V20" i="14"/>
  <c r="U20" i="14"/>
  <c r="T20" i="10" s="1"/>
  <c r="T20" i="14"/>
  <c r="S20" i="14"/>
  <c r="S19" i="10" s="1"/>
  <c r="R20" i="14"/>
  <c r="R20" i="8" s="1"/>
  <c r="N27" i="14"/>
  <c r="M27" i="14"/>
  <c r="L27" i="14"/>
  <c r="K27" i="14"/>
  <c r="J27" i="14"/>
  <c r="K27" i="9" s="1"/>
  <c r="I27" i="14"/>
  <c r="H27" i="14"/>
  <c r="G27" i="14"/>
  <c r="G26" i="14"/>
  <c r="F27" i="14"/>
  <c r="E27" i="14"/>
  <c r="D27" i="14"/>
  <c r="C27" i="14"/>
  <c r="N26" i="14"/>
  <c r="M26" i="14"/>
  <c r="L26" i="14"/>
  <c r="K26" i="14"/>
  <c r="J26" i="14"/>
  <c r="J26" i="12" s="1"/>
  <c r="J25" i="14"/>
  <c r="I26" i="14"/>
  <c r="H26" i="14"/>
  <c r="F26" i="14"/>
  <c r="F25" i="14"/>
  <c r="F25" i="8" s="1"/>
  <c r="E26" i="14"/>
  <c r="D26" i="14"/>
  <c r="C26" i="14"/>
  <c r="N25" i="14"/>
  <c r="N25" i="8" s="1"/>
  <c r="M25" i="14"/>
  <c r="L25" i="14"/>
  <c r="K25" i="14"/>
  <c r="L25" i="9" s="1"/>
  <c r="I25" i="14"/>
  <c r="H25" i="14"/>
  <c r="G25" i="14"/>
  <c r="E25" i="14"/>
  <c r="D25" i="14"/>
  <c r="C25" i="14"/>
  <c r="C25" i="8" s="1"/>
  <c r="N24" i="14"/>
  <c r="N23" i="14"/>
  <c r="M24" i="14"/>
  <c r="L24" i="14"/>
  <c r="K24" i="14"/>
  <c r="J24" i="14"/>
  <c r="I24" i="10" s="1"/>
  <c r="J23" i="14"/>
  <c r="I24" i="14"/>
  <c r="H24" i="14"/>
  <c r="H24" i="13" s="1"/>
  <c r="G24" i="14"/>
  <c r="F24" i="14"/>
  <c r="F24" i="8" s="1"/>
  <c r="E24" i="14"/>
  <c r="D24" i="14"/>
  <c r="C24" i="14"/>
  <c r="B24" i="10" s="1"/>
  <c r="N22" i="14"/>
  <c r="M23" i="14"/>
  <c r="M23" i="18" s="1"/>
  <c r="L23" i="14"/>
  <c r="K23" i="14"/>
  <c r="K23" i="8" s="1"/>
  <c r="K23" i="21" s="1"/>
  <c r="I23" i="14"/>
  <c r="H23" i="14"/>
  <c r="G23" i="14"/>
  <c r="F23" i="14"/>
  <c r="E23" i="14"/>
  <c r="D23" i="14"/>
  <c r="C23" i="14"/>
  <c r="N21" i="14"/>
  <c r="M22" i="14"/>
  <c r="L22" i="14"/>
  <c r="L22" i="18" s="1"/>
  <c r="K22" i="14"/>
  <c r="K22" i="8" s="1"/>
  <c r="K22" i="22" s="1"/>
  <c r="J22" i="14"/>
  <c r="J21" i="12" s="1"/>
  <c r="I22" i="14"/>
  <c r="H22" i="14"/>
  <c r="G22" i="14"/>
  <c r="F22" i="14"/>
  <c r="E22" i="14"/>
  <c r="D22" i="14"/>
  <c r="C22" i="14"/>
  <c r="M21" i="14"/>
  <c r="L21" i="14"/>
  <c r="K21" i="14"/>
  <c r="J21" i="14"/>
  <c r="I21" i="14"/>
  <c r="I21" i="10" s="1"/>
  <c r="H21" i="14"/>
  <c r="G21" i="14"/>
  <c r="F21" i="14"/>
  <c r="E21" i="14"/>
  <c r="E22" i="18" s="1"/>
  <c r="D21" i="14"/>
  <c r="C21" i="14"/>
  <c r="N20" i="14"/>
  <c r="M20" i="14"/>
  <c r="L20" i="14"/>
  <c r="K20" i="14"/>
  <c r="K19" i="12" s="1"/>
  <c r="J20" i="14"/>
  <c r="J20" i="13" s="1"/>
  <c r="I20" i="14"/>
  <c r="I20" i="10" s="1"/>
  <c r="H20" i="14"/>
  <c r="G20" i="14"/>
  <c r="F20" i="14"/>
  <c r="F20" i="18" s="1"/>
  <c r="E20" i="14"/>
  <c r="E19" i="13" s="1"/>
  <c r="D20" i="14"/>
  <c r="C20" i="14"/>
  <c r="BG12" i="14"/>
  <c r="BF12" i="14"/>
  <c r="BE12" i="14"/>
  <c r="BD12" i="14"/>
  <c r="BC12" i="14"/>
  <c r="BD12" i="10" s="1"/>
  <c r="BB12" i="14"/>
  <c r="BC12" i="9" s="1"/>
  <c r="BA12" i="14"/>
  <c r="AZ12" i="14"/>
  <c r="AY12" i="14"/>
  <c r="AX12" i="14"/>
  <c r="AW12" i="14"/>
  <c r="AV12" i="14"/>
  <c r="BG11" i="14"/>
  <c r="BF11" i="14"/>
  <c r="BE11" i="14"/>
  <c r="BD11" i="14"/>
  <c r="BC11" i="14"/>
  <c r="BC11" i="8" s="1"/>
  <c r="BB11" i="14"/>
  <c r="BB11" i="8" s="1"/>
  <c r="BB11" i="21" s="1"/>
  <c r="BA11" i="14"/>
  <c r="AZ11" i="14"/>
  <c r="AY11" i="14"/>
  <c r="AY11" i="8" s="1"/>
  <c r="AX11" i="14"/>
  <c r="AW11" i="14"/>
  <c r="AV11" i="14"/>
  <c r="BG10" i="14"/>
  <c r="BG9" i="14"/>
  <c r="BF10" i="14"/>
  <c r="BE10" i="14"/>
  <c r="BE11" i="18" s="1"/>
  <c r="BD10" i="14"/>
  <c r="BC10" i="14"/>
  <c r="BC10" i="13" s="1"/>
  <c r="BC9" i="14"/>
  <c r="BB10" i="14"/>
  <c r="BA10" i="14"/>
  <c r="AZ10" i="14"/>
  <c r="AY10" i="14"/>
  <c r="AX10" i="14"/>
  <c r="AW10" i="14"/>
  <c r="AX10" i="10" s="1"/>
  <c r="AV10" i="14"/>
  <c r="BF9" i="14"/>
  <c r="BE9" i="14"/>
  <c r="BD9" i="14"/>
  <c r="BD9" i="12" s="1"/>
  <c r="BC8" i="14"/>
  <c r="BB9" i="14"/>
  <c r="BA9" i="14"/>
  <c r="BA9" i="8" s="1"/>
  <c r="AZ9" i="14"/>
  <c r="AZ9" i="18" s="1"/>
  <c r="AY9" i="14"/>
  <c r="AX9" i="14"/>
  <c r="AW9" i="14"/>
  <c r="AV9" i="14"/>
  <c r="AV8" i="12" s="1"/>
  <c r="BG8" i="14"/>
  <c r="BF8" i="14"/>
  <c r="BE8" i="14"/>
  <c r="BE7" i="13" s="1"/>
  <c r="BD8" i="14"/>
  <c r="BB8" i="14"/>
  <c r="BB8" i="8" s="1"/>
  <c r="BA8" i="14"/>
  <c r="BA8" i="8" s="1"/>
  <c r="BA8" i="22" s="1"/>
  <c r="AZ8" i="14"/>
  <c r="AZ8" i="8" s="1"/>
  <c r="AY8" i="14"/>
  <c r="AY8" i="9" s="1"/>
  <c r="AX8" i="14"/>
  <c r="AW8" i="14"/>
  <c r="AV8" i="14"/>
  <c r="BG7" i="14"/>
  <c r="BF7" i="14"/>
  <c r="BE7" i="14"/>
  <c r="BD7" i="14"/>
  <c r="BC7" i="14"/>
  <c r="BB7" i="14"/>
  <c r="BB7" i="8" s="1"/>
  <c r="BA7" i="14"/>
  <c r="AZ7" i="14"/>
  <c r="AY7" i="14"/>
  <c r="AX7" i="14"/>
  <c r="AW7" i="14"/>
  <c r="AV7" i="14"/>
  <c r="BG6" i="14"/>
  <c r="BG6" i="10" s="1"/>
  <c r="BG5" i="14"/>
  <c r="BF6" i="14"/>
  <c r="BE6" i="14"/>
  <c r="BD6" i="14"/>
  <c r="BE6" i="10" s="1"/>
  <c r="BC6" i="14"/>
  <c r="BB6" i="14"/>
  <c r="BA6" i="14"/>
  <c r="AZ6" i="14"/>
  <c r="AY6" i="14"/>
  <c r="AX6" i="14"/>
  <c r="AW6" i="14"/>
  <c r="AV6" i="14"/>
  <c r="AV6" i="8" s="1"/>
  <c r="BF5" i="14"/>
  <c r="BE5" i="14"/>
  <c r="BD5" i="14"/>
  <c r="BD4" i="13" s="1"/>
  <c r="BC5" i="14"/>
  <c r="BB5" i="14"/>
  <c r="BB5" i="13" s="1"/>
  <c r="BA5" i="14"/>
  <c r="AZ5" i="14"/>
  <c r="AY5" i="14"/>
  <c r="AX5" i="14"/>
  <c r="AW5" i="14"/>
  <c r="AV5" i="14"/>
  <c r="AV5" i="8" s="1"/>
  <c r="AV5" i="22" s="1"/>
  <c r="AR12" i="14"/>
  <c r="AQ12" i="14"/>
  <c r="AQ12" i="8" s="1"/>
  <c r="AP12" i="14"/>
  <c r="AP13" i="18" s="1"/>
  <c r="AO12" i="14"/>
  <c r="AN12" i="14"/>
  <c r="AO12" i="10" s="1"/>
  <c r="AM12" i="14"/>
  <c r="AM12" i="9" s="1"/>
  <c r="AL12" i="14"/>
  <c r="AK12" i="14"/>
  <c r="AJ12" i="14"/>
  <c r="AI12" i="14"/>
  <c r="AH12" i="14"/>
  <c r="AG12" i="14"/>
  <c r="AR11" i="14"/>
  <c r="AQ11" i="14"/>
  <c r="AP11" i="14"/>
  <c r="AO11" i="14"/>
  <c r="AN11" i="14"/>
  <c r="AN11" i="12" s="1"/>
  <c r="AM11" i="14"/>
  <c r="AM10" i="12" s="1"/>
  <c r="AL11" i="14"/>
  <c r="AK11" i="14"/>
  <c r="AJ11" i="14"/>
  <c r="AI11" i="10" s="1"/>
  <c r="AI11" i="14"/>
  <c r="AI10" i="14"/>
  <c r="AI10" i="8" s="1"/>
  <c r="AH11" i="14"/>
  <c r="AG11" i="14"/>
  <c r="AF11" i="9" s="1"/>
  <c r="AR10" i="14"/>
  <c r="AR9" i="14"/>
  <c r="AQ10" i="14"/>
  <c r="AP10" i="14"/>
  <c r="AO10" i="14"/>
  <c r="AN10" i="14"/>
  <c r="AN9" i="14"/>
  <c r="AN9" i="8" s="1"/>
  <c r="AM10" i="14"/>
  <c r="AL10" i="14"/>
  <c r="AK10" i="14"/>
  <c r="AK10" i="8" s="1"/>
  <c r="AJ10" i="14"/>
  <c r="AH10" i="14"/>
  <c r="AG10" i="14"/>
  <c r="AQ9" i="14"/>
  <c r="AP9" i="14"/>
  <c r="AO9" i="14"/>
  <c r="AO9" i="8" s="1"/>
  <c r="AM9" i="14"/>
  <c r="AL9" i="14"/>
  <c r="AK9" i="14"/>
  <c r="AJ9" i="14"/>
  <c r="AJ9" i="8" s="1"/>
  <c r="AJ9" i="22" s="1"/>
  <c r="AI9" i="14"/>
  <c r="AH9" i="14"/>
  <c r="AG9" i="14"/>
  <c r="AR8" i="14"/>
  <c r="AQ8" i="14"/>
  <c r="AP8" i="14"/>
  <c r="AO8" i="14"/>
  <c r="AO7" i="14"/>
  <c r="AN8" i="14"/>
  <c r="AO8" i="10" s="1"/>
  <c r="AM8" i="14"/>
  <c r="AL8" i="14"/>
  <c r="AK8" i="14"/>
  <c r="AK8" i="8" s="1"/>
  <c r="AJ8" i="14"/>
  <c r="AI8" i="14"/>
  <c r="AI8" i="8" s="1"/>
  <c r="AI8" i="22" s="1"/>
  <c r="AH8" i="14"/>
  <c r="AG8" i="14"/>
  <c r="AR7" i="14"/>
  <c r="AR7" i="9" s="1"/>
  <c r="AR6" i="14"/>
  <c r="AQ7" i="14"/>
  <c r="AP7" i="14"/>
  <c r="AP7" i="8" s="1"/>
  <c r="AN7" i="14"/>
  <c r="AN7" i="8" s="1"/>
  <c r="AN7" i="22" s="1"/>
  <c r="AM7" i="14"/>
  <c r="AL7" i="14"/>
  <c r="AK7" i="14"/>
  <c r="AJ7" i="14"/>
  <c r="AI7" i="14"/>
  <c r="AH7" i="14"/>
  <c r="AG7" i="14"/>
  <c r="AF7" i="9" s="1"/>
  <c r="AQ6" i="14"/>
  <c r="AR6" i="10" s="1"/>
  <c r="AP6" i="14"/>
  <c r="AO6" i="14"/>
  <c r="AN6" i="14"/>
  <c r="AM6" i="14"/>
  <c r="AM6" i="8" s="1"/>
  <c r="AM6" i="22" s="1"/>
  <c r="AL6" i="14"/>
  <c r="AK6" i="14"/>
  <c r="AJ6" i="14"/>
  <c r="AI6" i="14"/>
  <c r="AH6" i="14"/>
  <c r="AH6" i="8" s="1"/>
  <c r="AG6" i="14"/>
  <c r="AR5" i="14"/>
  <c r="AQ5" i="14"/>
  <c r="AP5" i="14"/>
  <c r="AO5" i="14"/>
  <c r="AN5" i="14"/>
  <c r="AN5" i="18" s="1"/>
  <c r="AM5" i="14"/>
  <c r="AM5" i="18" s="1"/>
  <c r="AL5" i="14"/>
  <c r="AK5" i="14"/>
  <c r="AJ5" i="14"/>
  <c r="AJ5" i="18" s="1"/>
  <c r="AI5" i="14"/>
  <c r="AH5" i="14"/>
  <c r="AH5" i="12" s="1"/>
  <c r="AG5" i="14"/>
  <c r="AC12" i="14"/>
  <c r="AB12" i="14"/>
  <c r="AA12" i="14"/>
  <c r="Z12" i="14"/>
  <c r="Y12" i="14"/>
  <c r="Y13" i="18" s="1"/>
  <c r="X12" i="14"/>
  <c r="Y12" i="10" s="1"/>
  <c r="W12" i="14"/>
  <c r="V12" i="14"/>
  <c r="V12" i="12" s="1"/>
  <c r="U12" i="14"/>
  <c r="U13" i="18" s="1"/>
  <c r="T12" i="14"/>
  <c r="S12" i="14"/>
  <c r="R12" i="14"/>
  <c r="R11" i="14"/>
  <c r="R11" i="8" s="1"/>
  <c r="R11" i="21" s="1"/>
  <c r="AC11" i="14"/>
  <c r="AC10" i="14"/>
  <c r="AD10" i="10" s="1"/>
  <c r="AB11" i="14"/>
  <c r="AA11" i="14"/>
  <c r="Z11" i="14"/>
  <c r="Z10" i="13" s="1"/>
  <c r="Y11" i="14"/>
  <c r="X11" i="9" s="1"/>
  <c r="X11" i="14"/>
  <c r="W11" i="14"/>
  <c r="V11" i="14"/>
  <c r="U11" i="14"/>
  <c r="U11" i="8" s="1"/>
  <c r="U11" i="22" s="1"/>
  <c r="T11" i="14"/>
  <c r="T11" i="12" s="1"/>
  <c r="S11" i="14"/>
  <c r="R11" i="10" s="1"/>
  <c r="AB10" i="14"/>
  <c r="AA10" i="14"/>
  <c r="Z10" i="14"/>
  <c r="Y10" i="14"/>
  <c r="Y9" i="14"/>
  <c r="Y9" i="13" s="1"/>
  <c r="X10" i="14"/>
  <c r="X10" i="13" s="1"/>
  <c r="W10" i="14"/>
  <c r="V10" i="14"/>
  <c r="V10" i="8" s="1"/>
  <c r="V10" i="21" s="1"/>
  <c r="U10" i="14"/>
  <c r="T10" i="14"/>
  <c r="S10" i="14"/>
  <c r="S10" i="12" s="1"/>
  <c r="R10" i="14"/>
  <c r="Q10" i="10" s="1"/>
  <c r="AC9" i="14"/>
  <c r="AD9" i="10" s="1"/>
  <c r="AB9" i="14"/>
  <c r="AA9" i="14"/>
  <c r="AA8" i="13" s="1"/>
  <c r="Z9" i="14"/>
  <c r="Z9" i="8" s="1"/>
  <c r="Z9" i="22" s="1"/>
  <c r="X9" i="14"/>
  <c r="X9" i="8" s="1"/>
  <c r="W9" i="14"/>
  <c r="V9" i="14"/>
  <c r="U9" i="14"/>
  <c r="T9" i="14"/>
  <c r="T9" i="10" s="1"/>
  <c r="S9" i="14"/>
  <c r="R9" i="14"/>
  <c r="AC8" i="14"/>
  <c r="AB8" i="14"/>
  <c r="AA8" i="14"/>
  <c r="Z8" i="14"/>
  <c r="Y8" i="14"/>
  <c r="X8" i="14"/>
  <c r="W8" i="14"/>
  <c r="V8" i="14"/>
  <c r="U8" i="14"/>
  <c r="T8" i="14"/>
  <c r="T8" i="9" s="1"/>
  <c r="S8" i="14"/>
  <c r="S8" i="13" s="1"/>
  <c r="R8" i="14"/>
  <c r="AC7" i="14"/>
  <c r="AB7" i="14"/>
  <c r="AA7" i="14"/>
  <c r="Z7" i="14"/>
  <c r="Y7" i="14"/>
  <c r="X7" i="14"/>
  <c r="X7" i="12" s="1"/>
  <c r="W7" i="14"/>
  <c r="W7" i="10" s="1"/>
  <c r="V7" i="14"/>
  <c r="U7" i="14"/>
  <c r="U7" i="18" s="1"/>
  <c r="T7" i="14"/>
  <c r="S7" i="14"/>
  <c r="S7" i="12" s="1"/>
  <c r="R7" i="14"/>
  <c r="AC6" i="14"/>
  <c r="AB6" i="14"/>
  <c r="AA6" i="14"/>
  <c r="Z6" i="14"/>
  <c r="Y6" i="14"/>
  <c r="X6" i="14"/>
  <c r="X6" i="18" s="1"/>
  <c r="W6" i="14"/>
  <c r="W6" i="8" s="1"/>
  <c r="W6" i="22" s="1"/>
  <c r="V6" i="14"/>
  <c r="U6" i="14"/>
  <c r="T6" i="14"/>
  <c r="T6" i="13" s="1"/>
  <c r="S6" i="14"/>
  <c r="R6" i="14"/>
  <c r="AC5" i="14"/>
  <c r="AB5" i="14"/>
  <c r="AB5" i="18" s="1"/>
  <c r="AA5" i="14"/>
  <c r="Z5" i="14"/>
  <c r="Y5" i="14"/>
  <c r="Y5" i="18" s="1"/>
  <c r="X5" i="14"/>
  <c r="X5" i="18" s="1"/>
  <c r="W5" i="14"/>
  <c r="V5" i="14"/>
  <c r="U5" i="14"/>
  <c r="T5" i="14"/>
  <c r="S5" i="14"/>
  <c r="R5" i="14"/>
  <c r="R4" i="10" s="1"/>
  <c r="N12" i="14"/>
  <c r="O12" i="9" s="1"/>
  <c r="M12" i="14"/>
  <c r="M12" i="8" s="1"/>
  <c r="M12" i="21" s="1"/>
  <c r="L12" i="14"/>
  <c r="K12" i="14"/>
  <c r="K12" i="12" s="1"/>
  <c r="J12" i="14"/>
  <c r="J13" i="18" s="1"/>
  <c r="I12" i="14"/>
  <c r="I12" i="13" s="1"/>
  <c r="H12" i="14"/>
  <c r="G12" i="14"/>
  <c r="F12" i="14"/>
  <c r="F12" i="13" s="1"/>
  <c r="E12" i="14"/>
  <c r="D12" i="14"/>
  <c r="C12" i="14"/>
  <c r="N11" i="14"/>
  <c r="O11" i="9" s="1"/>
  <c r="M11" i="14"/>
  <c r="L11" i="14"/>
  <c r="K11" i="14"/>
  <c r="J11" i="14"/>
  <c r="K11" i="10" s="1"/>
  <c r="I11" i="14"/>
  <c r="I11" i="18" s="1"/>
  <c r="H11" i="14"/>
  <c r="G11" i="14"/>
  <c r="F11" i="14"/>
  <c r="E11" i="10" s="1"/>
  <c r="E11" i="14"/>
  <c r="E11" i="8" s="1"/>
  <c r="E11" i="21" s="1"/>
  <c r="D11" i="14"/>
  <c r="C11" i="14"/>
  <c r="N10" i="14"/>
  <c r="M10" i="14"/>
  <c r="M10" i="12" s="1"/>
  <c r="L10" i="14"/>
  <c r="K10" i="14"/>
  <c r="K10" i="13" s="1"/>
  <c r="J10" i="14"/>
  <c r="J10" i="13" s="1"/>
  <c r="I10" i="14"/>
  <c r="I10" i="12" s="1"/>
  <c r="H10" i="14"/>
  <c r="G10" i="14"/>
  <c r="F10" i="14"/>
  <c r="E10" i="14"/>
  <c r="E10" i="8" s="1"/>
  <c r="E10" i="21" s="1"/>
  <c r="D10" i="14"/>
  <c r="C10" i="14"/>
  <c r="N9" i="14"/>
  <c r="M9" i="14"/>
  <c r="L9" i="14"/>
  <c r="L9" i="8" s="1"/>
  <c r="L9" i="21" s="1"/>
  <c r="K9" i="14"/>
  <c r="J9" i="14"/>
  <c r="J9" i="8" s="1"/>
  <c r="I9" i="14"/>
  <c r="H9" i="14"/>
  <c r="G9" i="14"/>
  <c r="G9" i="12" s="1"/>
  <c r="F9" i="14"/>
  <c r="E9" i="14"/>
  <c r="D9" i="14"/>
  <c r="C9" i="14"/>
  <c r="B9" i="9" s="1"/>
  <c r="N8" i="14"/>
  <c r="M8" i="14"/>
  <c r="L8" i="14"/>
  <c r="K8" i="14"/>
  <c r="K8" i="13" s="1"/>
  <c r="J8" i="14"/>
  <c r="I8" i="14"/>
  <c r="H8" i="14"/>
  <c r="G8" i="14"/>
  <c r="F8" i="14"/>
  <c r="F8" i="13" s="1"/>
  <c r="E8" i="14"/>
  <c r="D8" i="14"/>
  <c r="C8" i="14"/>
  <c r="N7" i="14"/>
  <c r="M7" i="14"/>
  <c r="M7" i="8" s="1"/>
  <c r="L7" i="14"/>
  <c r="K7" i="14"/>
  <c r="J7" i="14"/>
  <c r="J8" i="18" s="1"/>
  <c r="I7" i="14"/>
  <c r="I7" i="8" s="1"/>
  <c r="I7" i="21" s="1"/>
  <c r="H7" i="14"/>
  <c r="H7" i="12" s="1"/>
  <c r="G7" i="14"/>
  <c r="F7" i="14"/>
  <c r="E7" i="14"/>
  <c r="D7" i="14"/>
  <c r="C7" i="14"/>
  <c r="C7" i="13" s="1"/>
  <c r="C6" i="14"/>
  <c r="N6" i="14"/>
  <c r="M6" i="14"/>
  <c r="L6" i="14"/>
  <c r="K6" i="14"/>
  <c r="J6" i="14"/>
  <c r="I6" i="14"/>
  <c r="H6" i="14"/>
  <c r="G6" i="14"/>
  <c r="F6" i="14"/>
  <c r="F6" i="8" s="1"/>
  <c r="F6" i="21" s="1"/>
  <c r="F5" i="14"/>
  <c r="E6" i="14"/>
  <c r="D6" i="14"/>
  <c r="D5" i="13" s="1"/>
  <c r="N5" i="14"/>
  <c r="M5" i="14"/>
  <c r="L5" i="14"/>
  <c r="L4" i="12" s="1"/>
  <c r="K5" i="14"/>
  <c r="J5" i="14"/>
  <c r="J5" i="18" s="1"/>
  <c r="I5" i="14"/>
  <c r="H5" i="14"/>
  <c r="H5" i="18" s="1"/>
  <c r="G5" i="14"/>
  <c r="G4" i="13" s="1"/>
  <c r="E5" i="14"/>
  <c r="D5" i="14"/>
  <c r="A100" i="16"/>
  <c r="C57" i="24" s="1"/>
  <c r="A6" i="16"/>
  <c r="B2" i="7" s="1"/>
  <c r="A7" i="16"/>
  <c r="A8" i="16"/>
  <c r="C109" i="24" s="1"/>
  <c r="A9" i="16"/>
  <c r="A10" i="16"/>
  <c r="C110" i="24" s="1"/>
  <c r="A11" i="16"/>
  <c r="E110" i="24" s="1"/>
  <c r="A12" i="16"/>
  <c r="A13" i="16"/>
  <c r="A14" i="16"/>
  <c r="Q2" i="15" s="1"/>
  <c r="A15" i="16"/>
  <c r="K110" i="24" s="1"/>
  <c r="A16" i="16"/>
  <c r="J6" i="7" s="1"/>
  <c r="A17" i="16"/>
  <c r="B17" i="15" s="1"/>
  <c r="A18" i="16"/>
  <c r="L6" i="7" s="1"/>
  <c r="A19" i="16"/>
  <c r="M6" i="7" s="1"/>
  <c r="A20" i="16"/>
  <c r="A21" i="16"/>
  <c r="B32" i="15" s="1"/>
  <c r="A22" i="16"/>
  <c r="A23" i="16"/>
  <c r="A24" i="16"/>
  <c r="A25" i="16"/>
  <c r="A26" i="16"/>
  <c r="A27" i="16"/>
  <c r="A28" i="16"/>
  <c r="R6" i="7" s="1"/>
  <c r="A29" i="16"/>
  <c r="A30" i="16"/>
  <c r="A31" i="16"/>
  <c r="A32" i="16"/>
  <c r="A33" i="16"/>
  <c r="A34" i="16"/>
  <c r="A35" i="16"/>
  <c r="D8" i="7" s="1"/>
  <c r="A36" i="16"/>
  <c r="E113" i="24" s="1"/>
  <c r="A37" i="16"/>
  <c r="D10" i="7" s="1"/>
  <c r="A38" i="16"/>
  <c r="D12" i="7" s="1"/>
  <c r="A39" i="16"/>
  <c r="A40" i="16"/>
  <c r="A41" i="16"/>
  <c r="D13" i="7" s="1"/>
  <c r="A42" i="16"/>
  <c r="D14" i="7" s="1"/>
  <c r="A43" i="16"/>
  <c r="D15" i="7" s="1"/>
  <c r="A44" i="16"/>
  <c r="D17" i="7" s="1"/>
  <c r="A45" i="16"/>
  <c r="D16" i="7" s="1"/>
  <c r="A46" i="16"/>
  <c r="D18" i="7" s="1"/>
  <c r="A47" i="16"/>
  <c r="D19" i="7" s="1"/>
  <c r="A48" i="16"/>
  <c r="D20" i="7" s="1"/>
  <c r="A49" i="16"/>
  <c r="D21" i="7" s="1"/>
  <c r="A50" i="16"/>
  <c r="D22" i="7" s="1"/>
  <c r="A51" i="16"/>
  <c r="D23" i="7" s="1"/>
  <c r="A52" i="16"/>
  <c r="A53" i="16"/>
  <c r="D24" i="7" s="1"/>
  <c r="A54" i="16"/>
  <c r="A55" i="16"/>
  <c r="A56" i="16"/>
  <c r="A57" i="16"/>
  <c r="A58" i="16"/>
  <c r="A59" i="16"/>
  <c r="A60" i="16"/>
  <c r="A61" i="16"/>
  <c r="A62" i="16"/>
  <c r="A63" i="16"/>
  <c r="A64" i="16"/>
  <c r="A65" i="16"/>
  <c r="A66" i="16"/>
  <c r="A67" i="16"/>
  <c r="A68" i="16"/>
  <c r="A69" i="16"/>
  <c r="B10" i="24" s="1"/>
  <c r="A70" i="16"/>
  <c r="B13" i="24" s="1"/>
  <c r="A71" i="16"/>
  <c r="B18" i="24" s="1"/>
  <c r="A73" i="16"/>
  <c r="B31" i="24" s="1"/>
  <c r="A74" i="16"/>
  <c r="B46" i="24" s="1"/>
  <c r="A75" i="16"/>
  <c r="B99" i="24" s="1"/>
  <c r="A76" i="16"/>
  <c r="B101" i="24" s="1"/>
  <c r="A77" i="16"/>
  <c r="B102" i="24" s="1"/>
  <c r="A78" i="16"/>
  <c r="A79" i="16"/>
  <c r="B104" i="24" s="1"/>
  <c r="A80" i="16"/>
  <c r="A81" i="16"/>
  <c r="A82" i="16"/>
  <c r="A83" i="16"/>
  <c r="B107" i="24" s="1"/>
  <c r="A84" i="16"/>
  <c r="B115" i="24" s="1"/>
  <c r="A85" i="16"/>
  <c r="B116" i="24" s="1"/>
  <c r="A86" i="16"/>
  <c r="A87" i="16"/>
  <c r="A90" i="16"/>
  <c r="BF13" i="15" s="1"/>
  <c r="A91" i="16"/>
  <c r="A92" i="16"/>
  <c r="AM29" i="15" s="1"/>
  <c r="A93" i="16"/>
  <c r="A94" i="16"/>
  <c r="A95" i="16"/>
  <c r="V6" i="7" s="1"/>
  <c r="A96" i="16"/>
  <c r="V7" i="7" s="1"/>
  <c r="A97" i="16"/>
  <c r="D25" i="7" s="1"/>
  <c r="A98" i="16"/>
  <c r="A99" i="16"/>
  <c r="A103" i="16"/>
  <c r="B60" i="24" s="1"/>
  <c r="A104" i="16"/>
  <c r="B76" i="24" s="1"/>
  <c r="A105" i="16"/>
  <c r="F38" i="7" s="1"/>
  <c r="A106" i="16"/>
  <c r="A1" i="15" s="1"/>
  <c r="A108" i="16"/>
  <c r="D28" i="7" s="1"/>
  <c r="A109" i="16"/>
  <c r="D29" i="7" s="1"/>
  <c r="A110" i="16"/>
  <c r="D30" i="7" s="1"/>
  <c r="A111" i="16"/>
  <c r="D31" i="7" s="1"/>
  <c r="A112" i="16"/>
  <c r="B4" i="7" s="1"/>
  <c r="A113" i="16"/>
  <c r="B5" i="7" s="1"/>
  <c r="A114" i="16"/>
  <c r="D27" i="7" s="1"/>
  <c r="A115" i="16"/>
  <c r="A116" i="16"/>
  <c r="A117" i="16"/>
  <c r="A120" i="16"/>
  <c r="A121" i="16"/>
  <c r="D32" i="7" s="1"/>
  <c r="A122" i="16"/>
  <c r="A123" i="16"/>
  <c r="D33" i="7" s="1"/>
  <c r="A125" i="16"/>
  <c r="B14" i="24" s="1"/>
  <c r="A126" i="16"/>
  <c r="A127" i="16"/>
  <c r="A128" i="16"/>
  <c r="A129" i="16"/>
  <c r="A130" i="16"/>
  <c r="C6" i="7" s="1"/>
  <c r="A131" i="16"/>
  <c r="A132" i="16"/>
  <c r="A133" i="16"/>
  <c r="A134" i="16"/>
  <c r="A135" i="16"/>
  <c r="A136" i="16"/>
  <c r="A137" i="16"/>
  <c r="A138" i="16"/>
  <c r="A139" i="16"/>
  <c r="A140" i="16"/>
  <c r="A141" i="16"/>
  <c r="A142" i="16"/>
  <c r="A143" i="16"/>
  <c r="A144" i="16"/>
  <c r="A145" i="16"/>
  <c r="A146" i="16"/>
  <c r="A147" i="16"/>
  <c r="A148" i="16"/>
  <c r="A149" i="16"/>
  <c r="A150" i="16"/>
  <c r="A151" i="16"/>
  <c r="A152" i="16"/>
  <c r="A153" i="16"/>
  <c r="A154" i="16"/>
  <c r="A155" i="16"/>
  <c r="A156" i="16"/>
  <c r="A157" i="16"/>
  <c r="A158" i="16"/>
  <c r="A159" i="16"/>
  <c r="A160" i="16"/>
  <c r="A161" i="16"/>
  <c r="A162" i="16"/>
  <c r="A163" i="16"/>
  <c r="A164" i="16"/>
  <c r="A165" i="16"/>
  <c r="A166" i="16"/>
  <c r="A167" i="16"/>
  <c r="A168" i="16"/>
  <c r="A169" i="16"/>
  <c r="A170" i="16"/>
  <c r="A171" i="16"/>
  <c r="A172" i="16"/>
  <c r="A173" i="16"/>
  <c r="A174" i="16"/>
  <c r="A175" i="16"/>
  <c r="A176" i="16"/>
  <c r="A177" i="16"/>
  <c r="A178" i="16"/>
  <c r="A179" i="16"/>
  <c r="A180" i="16"/>
  <c r="A181" i="16"/>
  <c r="A182" i="16"/>
  <c r="A183" i="16"/>
  <c r="A184" i="16"/>
  <c r="A185" i="16"/>
  <c r="A186" i="16"/>
  <c r="A187" i="16"/>
  <c r="A188" i="16"/>
  <c r="A189" i="16"/>
  <c r="A190" i="16"/>
  <c r="A191" i="16"/>
  <c r="A192" i="16"/>
  <c r="A193" i="16"/>
  <c r="A194" i="16"/>
  <c r="A195" i="16"/>
  <c r="A196" i="16"/>
  <c r="A197" i="16"/>
  <c r="A198" i="16"/>
  <c r="A199" i="16"/>
  <c r="A5" i="16"/>
  <c r="D1" i="7" s="1"/>
  <c r="C5" i="14"/>
  <c r="B5" i="9" s="1"/>
  <c r="B4" i="8"/>
  <c r="B14" i="8" s="1"/>
  <c r="H49" i="15"/>
  <c r="BG28" i="15"/>
  <c r="AR28" i="15"/>
  <c r="AC28" i="15"/>
  <c r="N28" i="15"/>
  <c r="BG13" i="15"/>
  <c r="AR13" i="15"/>
  <c r="AC13" i="15"/>
  <c r="N13" i="15"/>
  <c r="B4" i="10"/>
  <c r="C42" i="8"/>
  <c r="J12" i="7"/>
  <c r="P35" i="8"/>
  <c r="P35" i="21" s="1"/>
  <c r="T35" i="18"/>
  <c r="D38" i="8"/>
  <c r="AI39" i="8"/>
  <c r="CB49" i="18"/>
  <c r="CF49" i="18"/>
  <c r="CJ49" i="18"/>
  <c r="CN49" i="18"/>
  <c r="D41" i="8"/>
  <c r="D41" i="21" s="1"/>
  <c r="BH43" i="8"/>
  <c r="AZ40" i="8"/>
  <c r="AZ40" i="21" s="1"/>
  <c r="C49" i="18"/>
  <c r="G49" i="18"/>
  <c r="K49" i="18"/>
  <c r="O49" i="18"/>
  <c r="S49" i="18"/>
  <c r="AV35" i="18"/>
  <c r="O39" i="18"/>
  <c r="AB40" i="9"/>
  <c r="H41" i="9"/>
  <c r="AZ41" i="18"/>
  <c r="BT41" i="18"/>
  <c r="D49" i="18"/>
  <c r="H49" i="18"/>
  <c r="L49" i="18"/>
  <c r="P49" i="18"/>
  <c r="T49" i="18"/>
  <c r="W49" i="18"/>
  <c r="AA49" i="18"/>
  <c r="AE49" i="18"/>
  <c r="AU24" i="9"/>
  <c r="AF35" i="18"/>
  <c r="CJ35" i="18"/>
  <c r="CN35" i="18"/>
  <c r="S36" i="18"/>
  <c r="AN36" i="18"/>
  <c r="P38" i="9"/>
  <c r="BP40" i="18"/>
  <c r="BD41" i="9"/>
  <c r="BX41" i="18"/>
  <c r="B42" i="9"/>
  <c r="AR43" i="18"/>
  <c r="X49" i="18"/>
  <c r="AB49" i="18"/>
  <c r="AF49" i="18"/>
  <c r="AI49" i="18"/>
  <c r="AM49" i="18"/>
  <c r="AQ49" i="18"/>
  <c r="AU49" i="18"/>
  <c r="AY49" i="18"/>
  <c r="BC49" i="18"/>
  <c r="BG49" i="18"/>
  <c r="BK49" i="18"/>
  <c r="BO49" i="18"/>
  <c r="BS49" i="18"/>
  <c r="BW49" i="18"/>
  <c r="CA49" i="18"/>
  <c r="BD35" i="18"/>
  <c r="BH35" i="18"/>
  <c r="X36" i="18"/>
  <c r="CI37" i="18"/>
  <c r="B39" i="9"/>
  <c r="AJ40" i="18"/>
  <c r="BT40" i="18"/>
  <c r="BL41" i="18"/>
  <c r="AA42" i="18"/>
  <c r="C43" i="18"/>
  <c r="AJ49" i="18"/>
  <c r="AN49" i="18"/>
  <c r="AR49" i="18"/>
  <c r="AV49" i="18"/>
  <c r="AZ49" i="18"/>
  <c r="BD49" i="18"/>
  <c r="BH49" i="18"/>
  <c r="BL49" i="18"/>
  <c r="BP49" i="18"/>
  <c r="BT49" i="18"/>
  <c r="BX49" i="18"/>
  <c r="CE49" i="18"/>
  <c r="CI49" i="18"/>
  <c r="CM49" i="18"/>
  <c r="BG34" i="21"/>
  <c r="BC49" i="22"/>
  <c r="AV24" i="8"/>
  <c r="BP43" i="8"/>
  <c r="BP43" i="23" s="1"/>
  <c r="CJ35" i="8"/>
  <c r="CJ35" i="23" s="1"/>
  <c r="CN35" i="8"/>
  <c r="AJ36" i="8"/>
  <c r="AJ36" i="21" s="1"/>
  <c r="BI42" i="8"/>
  <c r="BI42" i="22" s="1"/>
  <c r="C35" i="18"/>
  <c r="B35" i="9"/>
  <c r="AM35" i="8"/>
  <c r="AM35" i="18"/>
  <c r="O36" i="18"/>
  <c r="AA36" i="18"/>
  <c r="AI36" i="8"/>
  <c r="AI36" i="22" s="1"/>
  <c r="AI36" i="18"/>
  <c r="AU36" i="18"/>
  <c r="BK36" i="8"/>
  <c r="BK36" i="18"/>
  <c r="CE36" i="8"/>
  <c r="CM36" i="8"/>
  <c r="BC37" i="8"/>
  <c r="BS37" i="8"/>
  <c r="BS37" i="18"/>
  <c r="C38" i="18"/>
  <c r="K38" i="8"/>
  <c r="K38" i="18"/>
  <c r="AA38" i="8"/>
  <c r="AM38" i="8"/>
  <c r="AM38" i="22" s="1"/>
  <c r="AU38" i="8"/>
  <c r="BC38" i="8"/>
  <c r="BC38" i="21" s="1"/>
  <c r="CM38" i="18"/>
  <c r="K39" i="8"/>
  <c r="K39" i="18"/>
  <c r="S39" i="18"/>
  <c r="AE39" i="18"/>
  <c r="AM39" i="18"/>
  <c r="AU39" i="8"/>
  <c r="BK39" i="8"/>
  <c r="BK39" i="18"/>
  <c r="AA41" i="8"/>
  <c r="AA41" i="21" s="1"/>
  <c r="AE41" i="8"/>
  <c r="AQ41" i="8"/>
  <c r="BC41" i="18"/>
  <c r="K42" i="8"/>
  <c r="K42" i="21" s="1"/>
  <c r="BO42" i="18"/>
  <c r="CA42" i="8"/>
  <c r="CA42" i="18"/>
  <c r="CM42" i="8"/>
  <c r="CM42" i="18"/>
  <c r="B43" i="9"/>
  <c r="K44" i="18"/>
  <c r="K43" i="8"/>
  <c r="K43" i="23" s="1"/>
  <c r="K43" i="18"/>
  <c r="CE44" i="18"/>
  <c r="CE43" i="8"/>
  <c r="B44" i="9"/>
  <c r="C44" i="18"/>
  <c r="AE42" i="18"/>
  <c r="C42" i="9"/>
  <c r="B38" i="9"/>
  <c r="AU35" i="18"/>
  <c r="G35" i="8"/>
  <c r="G35" i="23" s="1"/>
  <c r="W35" i="18"/>
  <c r="BC35" i="8"/>
  <c r="BO35" i="18"/>
  <c r="K36" i="18"/>
  <c r="AQ36" i="8"/>
  <c r="AQ36" i="22" s="1"/>
  <c r="AQ36" i="18"/>
  <c r="CI36" i="8"/>
  <c r="CI36" i="23" s="1"/>
  <c r="G37" i="8"/>
  <c r="G37" i="22" s="1"/>
  <c r="BK37" i="18"/>
  <c r="G38" i="18"/>
  <c r="S38" i="8"/>
  <c r="S38" i="21" s="1"/>
  <c r="AE38" i="18"/>
  <c r="BK38" i="18"/>
  <c r="BK38" i="8"/>
  <c r="BS38" i="8"/>
  <c r="BS38" i="22" s="1"/>
  <c r="BS38" i="18"/>
  <c r="CI38" i="18"/>
  <c r="G39" i="18"/>
  <c r="W39" i="8"/>
  <c r="W39" i="21" s="1"/>
  <c r="W41" i="8"/>
  <c r="W41" i="18"/>
  <c r="AY41" i="18"/>
  <c r="AY41" i="8"/>
  <c r="AY41" i="22" s="1"/>
  <c r="BO41" i="8"/>
  <c r="CA41" i="8"/>
  <c r="CM41" i="8"/>
  <c r="AI42" i="8"/>
  <c r="AI42" i="21" s="1"/>
  <c r="AI42" i="18"/>
  <c r="AQ42" i="8"/>
  <c r="AY42" i="18"/>
  <c r="BK42" i="8"/>
  <c r="BK42" i="18"/>
  <c r="CI42" i="8"/>
  <c r="CI42" i="18"/>
  <c r="AA44" i="18"/>
  <c r="AA43" i="8"/>
  <c r="AA43" i="23" s="1"/>
  <c r="AA43" i="18"/>
  <c r="CA43" i="18"/>
  <c r="CM44" i="18"/>
  <c r="CM43" i="8"/>
  <c r="CM43" i="22" s="1"/>
  <c r="B13" i="22"/>
  <c r="BK37" i="8"/>
  <c r="BK37" i="22" s="1"/>
  <c r="CM43" i="18"/>
  <c r="AM41" i="18"/>
  <c r="AU39" i="18"/>
  <c r="AQ38" i="18"/>
  <c r="C38" i="9"/>
  <c r="BG35" i="18"/>
  <c r="S43" i="18"/>
  <c r="BC42" i="8"/>
  <c r="BC42" i="21" s="1"/>
  <c r="AQ35" i="18"/>
  <c r="AY35" i="18"/>
  <c r="BK35" i="18"/>
  <c r="CI35" i="8"/>
  <c r="CI35" i="22" s="1"/>
  <c r="AE36" i="18"/>
  <c r="AY36" i="8"/>
  <c r="AY36" i="21" s="1"/>
  <c r="AY36" i="18"/>
  <c r="BC36" i="18"/>
  <c r="BS36" i="8"/>
  <c r="CA36" i="8"/>
  <c r="CA36" i="21" s="1"/>
  <c r="B37" i="9"/>
  <c r="AU37" i="8"/>
  <c r="AU37" i="18"/>
  <c r="BO37" i="8"/>
  <c r="BO37" i="22" s="1"/>
  <c r="BW37" i="8"/>
  <c r="BW37" i="23" s="1"/>
  <c r="CA37" i="18"/>
  <c r="O38" i="18"/>
  <c r="W38" i="8"/>
  <c r="AI38" i="8"/>
  <c r="AI38" i="22" s="1"/>
  <c r="AY38" i="18"/>
  <c r="BO38" i="18"/>
  <c r="BW38" i="8"/>
  <c r="CE38" i="8"/>
  <c r="CE38" i="18"/>
  <c r="C39" i="8"/>
  <c r="C39" i="18"/>
  <c r="O39" i="8"/>
  <c r="O39" i="21" s="1"/>
  <c r="AA39" i="8"/>
  <c r="AQ39" i="18"/>
  <c r="AY39" i="8"/>
  <c r="AY39" i="18"/>
  <c r="CI40" i="8"/>
  <c r="CI40" i="23" s="1"/>
  <c r="S41" i="18"/>
  <c r="S41" i="8"/>
  <c r="S41" i="21" s="1"/>
  <c r="AI41" i="18"/>
  <c r="AU41" i="8"/>
  <c r="BW41" i="8"/>
  <c r="BW41" i="21" s="1"/>
  <c r="CI41" i="8"/>
  <c r="CI41" i="23" s="1"/>
  <c r="S42" i="8"/>
  <c r="S42" i="21" s="1"/>
  <c r="AM42" i="18"/>
  <c r="AM42" i="8"/>
  <c r="AM42" i="23" s="1"/>
  <c r="BG42" i="18"/>
  <c r="BG42" i="8"/>
  <c r="BG42" i="21" s="1"/>
  <c r="CE42" i="8"/>
  <c r="CE42" i="23" s="1"/>
  <c r="O43" i="18"/>
  <c r="W43" i="8"/>
  <c r="W43" i="18"/>
  <c r="CI43" i="18"/>
  <c r="B9" i="21"/>
  <c r="AE41" i="18"/>
  <c r="AQ41" i="18"/>
  <c r="CA38" i="18"/>
  <c r="AA38" i="18"/>
  <c r="S35" i="18"/>
  <c r="BO37" i="18"/>
  <c r="CE42" i="18"/>
  <c r="AA39" i="18"/>
  <c r="CE37" i="18"/>
  <c r="AM36" i="18"/>
  <c r="K35" i="18"/>
  <c r="W42" i="18"/>
  <c r="CM37" i="18"/>
  <c r="O37" i="18"/>
  <c r="AS6" i="9"/>
  <c r="P35" i="18"/>
  <c r="T35" i="8"/>
  <c r="T35" i="22" s="1"/>
  <c r="X35" i="18"/>
  <c r="AB35" i="18"/>
  <c r="AJ35" i="18"/>
  <c r="AJ35" i="8"/>
  <c r="AN35" i="18"/>
  <c r="AR35" i="18"/>
  <c r="AR35" i="8"/>
  <c r="AR35" i="22" s="1"/>
  <c r="BL35" i="8"/>
  <c r="BP35" i="18"/>
  <c r="BP35" i="8"/>
  <c r="BT35" i="18"/>
  <c r="BX35" i="18"/>
  <c r="CB35" i="18"/>
  <c r="D36" i="18"/>
  <c r="D36" i="8"/>
  <c r="D36" i="22" s="1"/>
  <c r="H36" i="8"/>
  <c r="H36" i="23" s="1"/>
  <c r="H36" i="18"/>
  <c r="T36" i="8"/>
  <c r="X36" i="8"/>
  <c r="X36" i="23" s="1"/>
  <c r="AB36" i="18"/>
  <c r="AF36" i="18"/>
  <c r="AF36" i="9"/>
  <c r="AJ36" i="18"/>
  <c r="AR36" i="18"/>
  <c r="AR36" i="9"/>
  <c r="AZ36" i="18"/>
  <c r="BL36" i="8"/>
  <c r="BL36" i="22" s="1"/>
  <c r="P37" i="8"/>
  <c r="CB37" i="8"/>
  <c r="CJ37" i="8"/>
  <c r="CJ37" i="22"/>
  <c r="CN37" i="8"/>
  <c r="CN37" i="23" s="1"/>
  <c r="H38" i="18"/>
  <c r="H38" i="9"/>
  <c r="BH38" i="8"/>
  <c r="BH38" i="22" s="1"/>
  <c r="L39" i="8"/>
  <c r="L39" i="21" s="1"/>
  <c r="BT39" i="8"/>
  <c r="BX39" i="8"/>
  <c r="BX39" i="21" s="1"/>
  <c r="CB39" i="8"/>
  <c r="CB39" i="22" s="1"/>
  <c r="CF39" i="8"/>
  <c r="CF39" i="21" s="1"/>
  <c r="CJ39" i="8"/>
  <c r="CJ39" i="23" s="1"/>
  <c r="CN39" i="8"/>
  <c r="D40" i="8"/>
  <c r="D40" i="22" s="1"/>
  <c r="H40" i="8"/>
  <c r="L40" i="18"/>
  <c r="L40" i="9"/>
  <c r="L40" i="8"/>
  <c r="L40" i="21" s="1"/>
  <c r="P40" i="8"/>
  <c r="P40" i="9"/>
  <c r="T40" i="8"/>
  <c r="T40" i="22" s="1"/>
  <c r="X40" i="8"/>
  <c r="X40" i="21" s="1"/>
  <c r="X40" i="9"/>
  <c r="AF40" i="8"/>
  <c r="AF40" i="21" s="1"/>
  <c r="AJ40" i="8"/>
  <c r="AJ40" i="21" s="1"/>
  <c r="AN40" i="18"/>
  <c r="AN40" i="9"/>
  <c r="AN40" i="8"/>
  <c r="AN40" i="22" s="1"/>
  <c r="AR40" i="8"/>
  <c r="AV40" i="8"/>
  <c r="AV40" i="22" s="1"/>
  <c r="AZ40" i="18"/>
  <c r="AZ40" i="9"/>
  <c r="BD40" i="8"/>
  <c r="BD40" i="22" s="1"/>
  <c r="BH40" i="8"/>
  <c r="BH40" i="21" s="1"/>
  <c r="BL40" i="8"/>
  <c r="BP40" i="8"/>
  <c r="BP40" i="23" s="1"/>
  <c r="BT40" i="8"/>
  <c r="BX40" i="8"/>
  <c r="BX40" i="23" s="1"/>
  <c r="CB40" i="8"/>
  <c r="CB40" i="22" s="1"/>
  <c r="CF40" i="18"/>
  <c r="CJ40" i="8"/>
  <c r="CJ40" i="18"/>
  <c r="CN40" i="8"/>
  <c r="CN40" i="23" s="1"/>
  <c r="D41" i="18"/>
  <c r="L41" i="8"/>
  <c r="L41" i="21" s="1"/>
  <c r="P41" i="18"/>
  <c r="AR41" i="8"/>
  <c r="AR41" i="22" s="1"/>
  <c r="AR41" i="18"/>
  <c r="AR41" i="9"/>
  <c r="AV41" i="18"/>
  <c r="AZ41" i="8"/>
  <c r="BD41" i="8"/>
  <c r="BD41" i="22" s="1"/>
  <c r="BT41" i="8"/>
  <c r="BT41" i="23" s="1"/>
  <c r="BX41" i="8"/>
  <c r="BX41" i="23" s="1"/>
  <c r="CB41" i="8"/>
  <c r="CB41" i="21" s="1"/>
  <c r="CF41" i="18"/>
  <c r="CF41" i="8"/>
  <c r="CF41" i="21" s="1"/>
  <c r="CJ41" i="8"/>
  <c r="CJ41" i="23" s="1"/>
  <c r="CJ41" i="18"/>
  <c r="CN41" i="8"/>
  <c r="CN41" i="22" s="1"/>
  <c r="D42" i="8"/>
  <c r="H42" i="8"/>
  <c r="H42" i="23" s="1"/>
  <c r="L42" i="8"/>
  <c r="L42" i="21" s="1"/>
  <c r="P42" i="18"/>
  <c r="X42" i="8"/>
  <c r="X42" i="22" s="1"/>
  <c r="AB42" i="8"/>
  <c r="AB42" i="21" s="1"/>
  <c r="AF42" i="8"/>
  <c r="AF42" i="22" s="1"/>
  <c r="AJ42" i="8"/>
  <c r="AJ42" i="23" s="1"/>
  <c r="AN42" i="8"/>
  <c r="AN42" i="22" s="1"/>
  <c r="BT42" i="18"/>
  <c r="CB42" i="8"/>
  <c r="CN42" i="8"/>
  <c r="CN42" i="22" s="1"/>
  <c r="X43" i="8"/>
  <c r="AF44" i="18"/>
  <c r="AF43" i="8"/>
  <c r="AF43" i="21" s="1"/>
  <c r="AJ44" i="18"/>
  <c r="AJ43" i="8"/>
  <c r="AN43" i="18"/>
  <c r="AV44" i="18"/>
  <c r="AZ44" i="18"/>
  <c r="AZ43" i="8"/>
  <c r="AZ43" i="23" s="1"/>
  <c r="BD44" i="18"/>
  <c r="BD43" i="8"/>
  <c r="BD43" i="22" s="1"/>
  <c r="BH44" i="18"/>
  <c r="BL44" i="18"/>
  <c r="BP44" i="18"/>
  <c r="BP43" i="18"/>
  <c r="BX44" i="18"/>
  <c r="CB44" i="18"/>
  <c r="BH25" i="9"/>
  <c r="CJ42" i="18"/>
  <c r="BH41" i="18"/>
  <c r="CN40" i="18"/>
  <c r="BH40" i="9"/>
  <c r="T36" i="18"/>
  <c r="BD41" i="18"/>
  <c r="CB40" i="18"/>
  <c r="AV40" i="18"/>
  <c r="T40" i="18"/>
  <c r="P38" i="18"/>
  <c r="CF35" i="18"/>
  <c r="AZ35" i="18"/>
  <c r="H35" i="18"/>
  <c r="O22" i="9"/>
  <c r="H41" i="18"/>
  <c r="BD40" i="18"/>
  <c r="AB40" i="18"/>
  <c r="AN39" i="18"/>
  <c r="AJ36" i="9"/>
  <c r="BP41" i="8"/>
  <c r="P41" i="8"/>
  <c r="P41" i="22" s="1"/>
  <c r="BP38" i="8"/>
  <c r="BP38" i="23" s="1"/>
  <c r="AV36" i="18"/>
  <c r="F24" i="13"/>
  <c r="O25" i="10"/>
  <c r="N25" i="22"/>
  <c r="BH27" i="9"/>
  <c r="H42" i="18"/>
  <c r="BH40" i="18"/>
  <c r="H40" i="18"/>
  <c r="BP39" i="18"/>
  <c r="BL36" i="18"/>
  <c r="X36" i="9"/>
  <c r="BL35" i="18"/>
  <c r="L35" i="18"/>
  <c r="L42" i="18"/>
  <c r="CN41" i="18"/>
  <c r="AZ37" i="18"/>
  <c r="BD36" i="9"/>
  <c r="P36" i="18"/>
  <c r="D35" i="18"/>
  <c r="AZ41" i="9"/>
  <c r="CF39" i="18"/>
  <c r="AD20" i="9"/>
  <c r="BP41" i="18"/>
  <c r="P41" i="9"/>
  <c r="AF36" i="8"/>
  <c r="BT35" i="8"/>
  <c r="BT35" i="23" s="1"/>
  <c r="P42" i="8"/>
  <c r="AR36" i="8"/>
  <c r="AF14" i="15"/>
  <c r="E89" i="24"/>
  <c r="Q29" i="15"/>
  <c r="C35" i="8"/>
  <c r="K35" i="8"/>
  <c r="K35" i="21" s="1"/>
  <c r="O35" i="8"/>
  <c r="O35" i="21" s="1"/>
  <c r="S35" i="8"/>
  <c r="S35" i="22" s="1"/>
  <c r="W35" i="8"/>
  <c r="AQ35" i="8"/>
  <c r="AY35" i="8"/>
  <c r="AY35" i="21" s="1"/>
  <c r="BG35" i="8"/>
  <c r="BG35" i="23" s="1"/>
  <c r="BK35" i="8"/>
  <c r="BK35" i="21" s="1"/>
  <c r="BO35" i="8"/>
  <c r="BO35" i="22" s="1"/>
  <c r="G36" i="8"/>
  <c r="G36" i="22" s="1"/>
  <c r="BC36" i="8"/>
  <c r="BC36" i="21" s="1"/>
  <c r="BG36" i="8"/>
  <c r="BO36" i="8"/>
  <c r="BO36" i="21" s="1"/>
  <c r="C37" i="8"/>
  <c r="C37" i="22" s="1"/>
  <c r="W37" i="8"/>
  <c r="AA37" i="8"/>
  <c r="AA37" i="21" s="1"/>
  <c r="AY37" i="8"/>
  <c r="BG37" i="8"/>
  <c r="BG37" i="22" s="1"/>
  <c r="AE38" i="8"/>
  <c r="AE38" i="21" s="1"/>
  <c r="AQ38" i="8"/>
  <c r="AY38" i="8"/>
  <c r="AY38" i="22" s="1"/>
  <c r="BO38" i="8"/>
  <c r="BO38" i="21" s="1"/>
  <c r="CI38" i="8"/>
  <c r="CI38" i="21" s="1"/>
  <c r="CM38" i="8"/>
  <c r="S39" i="8"/>
  <c r="S39" i="21" s="1"/>
  <c r="AE39" i="8"/>
  <c r="AE39" i="21" s="1"/>
  <c r="BC39" i="8"/>
  <c r="BC39" i="22" s="1"/>
  <c r="BO39" i="8"/>
  <c r="AM41" i="8"/>
  <c r="AM41" i="22" s="1"/>
  <c r="BC41" i="8"/>
  <c r="BC41" i="21" s="1"/>
  <c r="BG41" i="8"/>
  <c r="BG41" i="21" s="1"/>
  <c r="BS41" i="8"/>
  <c r="BS41" i="23" s="1"/>
  <c r="O42" i="8"/>
  <c r="AA42" i="8"/>
  <c r="AA42" i="23" s="1"/>
  <c r="AE42" i="8"/>
  <c r="AE42" i="21" s="1"/>
  <c r="AU42" i="8"/>
  <c r="AY42" i="8"/>
  <c r="AY42" i="21" s="1"/>
  <c r="O44" i="18"/>
  <c r="W44" i="18"/>
  <c r="BO44" i="18"/>
  <c r="C44" i="8"/>
  <c r="D35" i="8"/>
  <c r="D35" i="23" s="1"/>
  <c r="H35" i="8"/>
  <c r="H35" i="23" s="1"/>
  <c r="X35" i="8"/>
  <c r="AN35" i="8"/>
  <c r="AV35" i="8"/>
  <c r="AV35" i="21" s="1"/>
  <c r="BD35" i="8"/>
  <c r="BD35" i="23" s="1"/>
  <c r="BH35" i="8"/>
  <c r="CB35" i="8"/>
  <c r="AV36" i="8"/>
  <c r="AV36" i="23" s="1"/>
  <c r="AZ36" i="8"/>
  <c r="AZ36" i="21" s="1"/>
  <c r="BP36" i="8"/>
  <c r="CF37" i="8"/>
  <c r="CF37" i="22" s="1"/>
  <c r="BT38" i="8"/>
  <c r="BT38" i="22" s="1"/>
  <c r="BW37" i="18"/>
  <c r="AA35" i="8"/>
  <c r="AA35" i="22" s="1"/>
  <c r="AM36" i="8"/>
  <c r="AM36" i="21" s="1"/>
  <c r="CA40" i="8"/>
  <c r="CA40" i="21" s="1"/>
  <c r="BG39" i="8"/>
  <c r="BG39" i="22" s="1"/>
  <c r="AU36" i="8"/>
  <c r="AU36" i="22" s="1"/>
  <c r="CA38" i="8"/>
  <c r="CA38" i="23" s="1"/>
  <c r="AI35" i="8"/>
  <c r="AI35" i="22" s="1"/>
  <c r="O43" i="8"/>
  <c r="CE41" i="8"/>
  <c r="BK41" i="8"/>
  <c r="BW36" i="8"/>
  <c r="BW36" i="23" s="1"/>
  <c r="S43" i="8"/>
  <c r="S43" i="23" s="1"/>
  <c r="AA36" i="8"/>
  <c r="AE36" i="8"/>
  <c r="AE36" i="21" s="1"/>
  <c r="R24" i="8"/>
  <c r="R24" i="21" s="1"/>
  <c r="W36" i="18"/>
  <c r="BC35" i="18"/>
  <c r="S38" i="18"/>
  <c r="BG37" i="18"/>
  <c r="AY37" i="18"/>
  <c r="AM37" i="18"/>
  <c r="AA37" i="18"/>
  <c r="S37" i="18"/>
  <c r="C37" i="9"/>
  <c r="BG36" i="18"/>
  <c r="AE35" i="18"/>
  <c r="G35" i="18"/>
  <c r="G43" i="18"/>
  <c r="BC42" i="18"/>
  <c r="CM37" i="8"/>
  <c r="CM37" i="21" s="1"/>
  <c r="AS6" i="10"/>
  <c r="G37" i="18"/>
  <c r="O25" i="9"/>
  <c r="CM39" i="18"/>
  <c r="AM39" i="8"/>
  <c r="G39" i="8"/>
  <c r="G39" i="22" s="1"/>
  <c r="G38" i="8"/>
  <c r="G38" i="21" s="1"/>
  <c r="AI37" i="18"/>
  <c r="AI41" i="8"/>
  <c r="CI40" i="18"/>
  <c r="K36" i="8"/>
  <c r="AA35" i="18"/>
  <c r="O36" i="8"/>
  <c r="O36" i="21" s="1"/>
  <c r="C38" i="8"/>
  <c r="C38" i="21" s="1"/>
  <c r="AN36" i="8"/>
  <c r="AN36" i="23" s="1"/>
  <c r="AU40" i="8"/>
  <c r="AU40" i="22" s="1"/>
  <c r="BG38" i="8"/>
  <c r="CE37" i="8"/>
  <c r="CE37" i="23" s="1"/>
  <c r="CA37" i="8"/>
  <c r="CA37" i="22" s="1"/>
  <c r="CF35" i="8"/>
  <c r="AF35" i="8"/>
  <c r="AF35" i="23" s="1"/>
  <c r="BX37" i="8"/>
  <c r="BX37" i="23" s="1"/>
  <c r="AE35" i="8"/>
  <c r="AE35" i="21" s="1"/>
  <c r="C43" i="8"/>
  <c r="C43" i="22" s="1"/>
  <c r="BO42" i="8"/>
  <c r="BO42" i="22" s="1"/>
  <c r="W42" i="8"/>
  <c r="W42" i="21" s="1"/>
  <c r="S36" i="8"/>
  <c r="S36" i="22" s="1"/>
  <c r="W36" i="8"/>
  <c r="W36" i="22" s="1"/>
  <c r="BX43" i="8"/>
  <c r="BX43" i="21" s="1"/>
  <c r="AV43" i="8"/>
  <c r="AV43" i="23" s="1"/>
  <c r="CG34" i="21"/>
  <c r="AY49" i="22"/>
  <c r="CM49" i="22"/>
  <c r="O49" i="21"/>
  <c r="BO49" i="22"/>
  <c r="AI28" i="22"/>
  <c r="AS13" i="22"/>
  <c r="Z13" i="22"/>
  <c r="AX19" i="22"/>
  <c r="AD28" i="21"/>
  <c r="K28" i="22"/>
  <c r="AE34" i="21"/>
  <c r="AI19" i="22"/>
  <c r="AZ35" i="8"/>
  <c r="AZ35" i="21" s="1"/>
  <c r="P38" i="8"/>
  <c r="P36" i="8"/>
  <c r="P36" i="21" s="1"/>
  <c r="R4" i="12"/>
  <c r="Z4" i="10"/>
  <c r="R7" i="8"/>
  <c r="R7" i="22" s="1"/>
  <c r="B27" i="9"/>
  <c r="Q7" i="10"/>
  <c r="L43" i="8"/>
  <c r="T43" i="8"/>
  <c r="T43" i="23" s="1"/>
  <c r="AN43" i="8"/>
  <c r="AN43" i="23" s="1"/>
  <c r="AN44" i="18"/>
  <c r="AR43" i="8"/>
  <c r="AR43" i="23" s="1"/>
  <c r="AR44" i="18"/>
  <c r="BT43" i="8"/>
  <c r="BT44" i="18"/>
  <c r="CF43" i="8"/>
  <c r="CF43" i="21" s="1"/>
  <c r="CF44" i="18"/>
  <c r="CJ43" i="8"/>
  <c r="CJ43" i="23" s="1"/>
  <c r="CJ44" i="18"/>
  <c r="CN43" i="8"/>
  <c r="CN44" i="18"/>
  <c r="AQ43" i="8"/>
  <c r="AQ43" i="21" s="1"/>
  <c r="BW43" i="8"/>
  <c r="BW44" i="18"/>
  <c r="CA43" i="8"/>
  <c r="CA44" i="18"/>
  <c r="CI43" i="8"/>
  <c r="CI44" i="18"/>
  <c r="C45" i="18"/>
  <c r="D44" i="9"/>
  <c r="AM28" i="21"/>
  <c r="BH6" i="21"/>
  <c r="AB28" i="21"/>
  <c r="D38" i="21"/>
  <c r="T26" i="18"/>
  <c r="AQ26" i="8"/>
  <c r="AQ26" i="22" s="1"/>
  <c r="BF20" i="18"/>
  <c r="AX23" i="18"/>
  <c r="BF26" i="13"/>
  <c r="N25" i="9"/>
  <c r="M26" i="8"/>
  <c r="AB21" i="13"/>
  <c r="T22" i="18"/>
  <c r="BF21" i="18"/>
  <c r="BB26" i="18"/>
  <c r="AX27" i="12"/>
  <c r="AX27" i="18"/>
  <c r="AX28" i="18"/>
  <c r="AB5" i="13"/>
  <c r="T5" i="18"/>
  <c r="BF13" i="18"/>
  <c r="M22" i="8"/>
  <c r="M22" i="22" s="1"/>
  <c r="N22" i="9"/>
  <c r="E23" i="18"/>
  <c r="I23" i="18"/>
  <c r="E24" i="18"/>
  <c r="AB22" i="18"/>
  <c r="T23" i="18"/>
  <c r="AB26" i="18"/>
  <c r="AI20" i="18"/>
  <c r="AR21" i="9"/>
  <c r="AQ27" i="12"/>
  <c r="AX24" i="8"/>
  <c r="AX24" i="21" s="1"/>
  <c r="T22" i="8"/>
  <c r="T22" i="22" s="1"/>
  <c r="M24" i="8"/>
  <c r="BF20" i="12"/>
  <c r="E28" i="18"/>
  <c r="T25" i="18"/>
  <c r="AG13" i="22"/>
  <c r="AF35" i="9"/>
  <c r="BD35" i="9"/>
  <c r="R5" i="13"/>
  <c r="R5" i="12"/>
  <c r="V5" i="8"/>
  <c r="V5" i="21" s="1"/>
  <c r="V4" i="13"/>
  <c r="AF8" i="10"/>
  <c r="AU11" i="10"/>
  <c r="V19" i="10"/>
  <c r="V25" i="8"/>
  <c r="AO23" i="8"/>
  <c r="AO23" i="22" s="1"/>
  <c r="V5" i="12"/>
  <c r="G27" i="12"/>
  <c r="R6" i="13"/>
  <c r="AG20" i="12"/>
  <c r="L37" i="8"/>
  <c r="H41" i="8"/>
  <c r="H41" i="21" s="1"/>
  <c r="BD36" i="8"/>
  <c r="L35" i="8"/>
  <c r="L35" i="23" s="1"/>
  <c r="AB35" i="8"/>
  <c r="BX35" i="8"/>
  <c r="BX35" i="21" s="1"/>
  <c r="L36" i="8"/>
  <c r="L36" i="22" s="1"/>
  <c r="BH36" i="8"/>
  <c r="H37" i="8"/>
  <c r="H37" i="22" s="1"/>
  <c r="AR37" i="8"/>
  <c r="AR37" i="21" s="1"/>
  <c r="AZ37" i="8"/>
  <c r="AZ37" i="21" s="1"/>
  <c r="BD37" i="8"/>
  <c r="BD37" i="22" s="1"/>
  <c r="BH37" i="8"/>
  <c r="BH37" i="21" s="1"/>
  <c r="H38" i="8"/>
  <c r="H38" i="22" s="1"/>
  <c r="L38" i="8"/>
  <c r="X38" i="8"/>
  <c r="X38" i="22" s="1"/>
  <c r="AJ38" i="8"/>
  <c r="BD38" i="8"/>
  <c r="BD38" i="22" s="1"/>
  <c r="P39" i="8"/>
  <c r="P39" i="22" s="1"/>
  <c r="AB39" i="8"/>
  <c r="AN39" i="8"/>
  <c r="AN39" i="22" s="1"/>
  <c r="BP39" i="8"/>
  <c r="BP39" i="21" s="1"/>
  <c r="AB40" i="8"/>
  <c r="AB40" i="22" s="1"/>
  <c r="X41" i="8"/>
  <c r="AN41" i="8"/>
  <c r="AN41" i="22" s="1"/>
  <c r="AV41" i="8"/>
  <c r="BH41" i="8"/>
  <c r="BL41" i="8"/>
  <c r="T42" i="8"/>
  <c r="T42" i="23" s="1"/>
  <c r="BT42" i="8"/>
  <c r="BT42" i="21" s="1"/>
  <c r="L6" i="18"/>
  <c r="S8" i="8"/>
  <c r="S8" i="21" s="1"/>
  <c r="AW12" i="18"/>
  <c r="AW13" i="18"/>
  <c r="AW12" i="8"/>
  <c r="AW12" i="22" s="1"/>
  <c r="D20" i="18"/>
  <c r="L20" i="18"/>
  <c r="L19" i="12"/>
  <c r="L19" i="10"/>
  <c r="W23" i="18"/>
  <c r="W25" i="13"/>
  <c r="W26" i="18"/>
  <c r="S28" i="18"/>
  <c r="AG20" i="10"/>
  <c r="AP24" i="18"/>
  <c r="AP28" i="18"/>
  <c r="BA19" i="10"/>
  <c r="BE22" i="8"/>
  <c r="BE22" i="21" s="1"/>
  <c r="BE23" i="18"/>
  <c r="BE24" i="8"/>
  <c r="BE24" i="18"/>
  <c r="E35" i="18"/>
  <c r="AF40" i="22"/>
  <c r="H5" i="12"/>
  <c r="H4" i="10"/>
  <c r="L10" i="13"/>
  <c r="L10" i="18"/>
  <c r="AH5" i="8"/>
  <c r="BA5" i="8"/>
  <c r="BE13" i="18"/>
  <c r="BE12" i="18"/>
  <c r="D21" i="13"/>
  <c r="C21" i="9"/>
  <c r="L28" i="18"/>
  <c r="S21" i="18"/>
  <c r="W27" i="8"/>
  <c r="AL19" i="10"/>
  <c r="AP19" i="10"/>
  <c r="AH21" i="12"/>
  <c r="AG21" i="10"/>
  <c r="AP22" i="18"/>
  <c r="AG27" i="9"/>
  <c r="AH28" i="18"/>
  <c r="AW19" i="13"/>
  <c r="AW19" i="12"/>
  <c r="AW23" i="9"/>
  <c r="AW23" i="8"/>
  <c r="AW23" i="21" s="1"/>
  <c r="AW23" i="10"/>
  <c r="AW23" i="12"/>
  <c r="AW24" i="10"/>
  <c r="AW24" i="18"/>
  <c r="BE25" i="18"/>
  <c r="BE26" i="18"/>
  <c r="AZ35" i="22"/>
  <c r="K8" i="9"/>
  <c r="L8" i="8"/>
  <c r="L8" i="22" s="1"/>
  <c r="BE4" i="12"/>
  <c r="BF5" i="9"/>
  <c r="BE5" i="8"/>
  <c r="BE5" i="22" s="1"/>
  <c r="BE4" i="10"/>
  <c r="BE4" i="13"/>
  <c r="BA6" i="8"/>
  <c r="L25" i="18"/>
  <c r="S20" i="18"/>
  <c r="AA20" i="18"/>
  <c r="AA22" i="8"/>
  <c r="AA23" i="18"/>
  <c r="AB23" i="9"/>
  <c r="AH23" i="18"/>
  <c r="AH23" i="9"/>
  <c r="BF20" i="10"/>
  <c r="BA22" i="8"/>
  <c r="AW25" i="18"/>
  <c r="AW25" i="9"/>
  <c r="BE27" i="9"/>
  <c r="BE28" i="18"/>
  <c r="BE27" i="18"/>
  <c r="H35" i="9"/>
  <c r="I35" i="18"/>
  <c r="BA22" i="12"/>
  <c r="BE27" i="10"/>
  <c r="D22" i="8"/>
  <c r="D22" i="22" s="1"/>
  <c r="AP20" i="12"/>
  <c r="AW11" i="8"/>
  <c r="AW11" i="21" s="1"/>
  <c r="AV26" i="10"/>
  <c r="AW19" i="10"/>
  <c r="AW26" i="18"/>
  <c r="Q35" i="18"/>
  <c r="AS36" i="18"/>
  <c r="BE36" i="18"/>
  <c r="BT36" i="9"/>
  <c r="CF36" i="9"/>
  <c r="D37" i="9"/>
  <c r="BI37" i="18"/>
  <c r="BX38" i="9"/>
  <c r="CJ38" i="9"/>
  <c r="U39" i="18"/>
  <c r="AG39" i="18"/>
  <c r="D40" i="9"/>
  <c r="Q40" i="18"/>
  <c r="BT40" i="9"/>
  <c r="CF40" i="9"/>
  <c r="CG40" i="18"/>
  <c r="E41" i="18"/>
  <c r="AC41" i="18"/>
  <c r="BA41" i="18"/>
  <c r="AC42" i="18"/>
  <c r="AJ42" i="9"/>
  <c r="AW42" i="18"/>
  <c r="AV42" i="9"/>
  <c r="BH42" i="9"/>
  <c r="AJ43" i="9"/>
  <c r="AK43" i="18"/>
  <c r="AW43" i="8"/>
  <c r="AW43" i="23" s="1"/>
  <c r="AV43" i="9"/>
  <c r="BH43" i="9"/>
  <c r="BI43" i="18"/>
  <c r="BT43" i="9"/>
  <c r="BU43" i="18"/>
  <c r="CF43" i="9"/>
  <c r="CG43" i="18"/>
  <c r="I49" i="18"/>
  <c r="U49" i="18"/>
  <c r="CC49" i="18"/>
  <c r="CQ38" i="22"/>
  <c r="G49" i="22"/>
  <c r="AC40" i="9"/>
  <c r="AC35" i="18"/>
  <c r="BQ35" i="18"/>
  <c r="BY35" i="18"/>
  <c r="CO35" i="8"/>
  <c r="CO35" i="23" s="1"/>
  <c r="CN35" i="9"/>
  <c r="I36" i="18"/>
  <c r="BP36" i="9"/>
  <c r="CB36" i="9"/>
  <c r="BT37" i="9"/>
  <c r="BU37" i="18"/>
  <c r="CG37" i="18"/>
  <c r="CF37" i="9"/>
  <c r="Q38" i="18"/>
  <c r="AC38" i="18"/>
  <c r="BA38" i="18"/>
  <c r="BP38" i="9"/>
  <c r="CN38" i="9"/>
  <c r="I39" i="18"/>
  <c r="BT39" i="9"/>
  <c r="CF39" i="9"/>
  <c r="BX40" i="9"/>
  <c r="CJ40" i="9"/>
  <c r="Q41" i="8"/>
  <c r="Q41" i="21" s="1"/>
  <c r="Q41" i="18"/>
  <c r="BM41" i="18"/>
  <c r="BL41" i="9"/>
  <c r="CB41" i="9"/>
  <c r="CJ41" i="9"/>
  <c r="CK41" i="18"/>
  <c r="L42" i="9"/>
  <c r="Y42" i="8"/>
  <c r="Y42" i="23" s="1"/>
  <c r="X42" i="9"/>
  <c r="AR42" i="9"/>
  <c r="AS42" i="18"/>
  <c r="BD42" i="9"/>
  <c r="BE42" i="18"/>
  <c r="BQ42" i="18"/>
  <c r="BP42" i="9"/>
  <c r="CB42" i="9"/>
  <c r="CC42" i="18"/>
  <c r="CO42" i="18"/>
  <c r="CN42" i="9"/>
  <c r="P43" i="9"/>
  <c r="AB43" i="9"/>
  <c r="AN43" i="9"/>
  <c r="AZ43" i="9"/>
  <c r="BL43" i="9"/>
  <c r="BX43" i="9"/>
  <c r="CJ43" i="9"/>
  <c r="M49" i="18"/>
  <c r="Y49" i="18"/>
  <c r="AK49" i="18"/>
  <c r="CG49" i="18"/>
  <c r="O5" i="21"/>
  <c r="O5" i="22"/>
  <c r="CN34" i="22"/>
  <c r="BJ49" i="22"/>
  <c r="BJ49" i="21"/>
  <c r="BR49" i="22"/>
  <c r="BN49" i="21"/>
  <c r="G49" i="21"/>
  <c r="X43" i="9"/>
  <c r="AN35" i="9"/>
  <c r="AO35" i="18"/>
  <c r="AR35" i="9"/>
  <c r="AS35" i="18"/>
  <c r="AZ35" i="9"/>
  <c r="BA35" i="18"/>
  <c r="BM35" i="18"/>
  <c r="BL35" i="9"/>
  <c r="CC35" i="18"/>
  <c r="CJ35" i="9"/>
  <c r="CK35" i="18"/>
  <c r="AG36" i="18"/>
  <c r="CN36" i="9"/>
  <c r="CO36" i="18"/>
  <c r="M37" i="18"/>
  <c r="Y37" i="18"/>
  <c r="AK37" i="18"/>
  <c r="AW37" i="18"/>
  <c r="BL37" i="9"/>
  <c r="BX37" i="9"/>
  <c r="BL38" i="9"/>
  <c r="BQ39" i="8"/>
  <c r="BQ39" i="23" s="1"/>
  <c r="BP39" i="9"/>
  <c r="CB39" i="9"/>
  <c r="CC39" i="18"/>
  <c r="CN39" i="9"/>
  <c r="CO39" i="18"/>
  <c r="M40" i="18"/>
  <c r="Y40" i="18"/>
  <c r="AW40" i="18"/>
  <c r="BL40" i="9"/>
  <c r="BP41" i="9"/>
  <c r="BX41" i="9"/>
  <c r="CN41" i="9"/>
  <c r="U42" i="18"/>
  <c r="T42" i="9"/>
  <c r="AG42" i="18"/>
  <c r="CF42" i="9"/>
  <c r="L43" i="9"/>
  <c r="M43" i="18"/>
  <c r="AG49" i="18"/>
  <c r="CO49" i="18"/>
  <c r="M4" i="21"/>
  <c r="M4" i="22"/>
  <c r="AR34" i="21"/>
  <c r="C49" i="22"/>
  <c r="C49" i="21"/>
  <c r="AL49" i="21"/>
  <c r="CD49" i="22"/>
  <c r="CD49" i="21"/>
  <c r="CP49" i="22"/>
  <c r="CP49" i="21"/>
  <c r="AC35" i="8"/>
  <c r="AC35" i="22" s="1"/>
  <c r="M40" i="8"/>
  <c r="BY37" i="8"/>
  <c r="CC38" i="8"/>
  <c r="CC38" i="22" s="1"/>
  <c r="BM43" i="8"/>
  <c r="BF49" i="21"/>
  <c r="Q9" i="21"/>
  <c r="CL49" i="21"/>
  <c r="W4" i="21"/>
  <c r="BZ49" i="21"/>
  <c r="Q7" i="21"/>
  <c r="S4" i="21"/>
  <c r="BV49" i="21"/>
  <c r="Q5" i="21"/>
  <c r="BH24" i="22"/>
  <c r="BT42" i="9"/>
  <c r="O22" i="21"/>
  <c r="O22" i="22"/>
  <c r="C28" i="22"/>
  <c r="AQ19" i="22"/>
  <c r="AO38" i="18"/>
  <c r="AS39" i="8"/>
  <c r="AS39" i="21" s="1"/>
  <c r="AK40" i="18"/>
  <c r="AK40" i="8"/>
  <c r="AK40" i="22" s="1"/>
  <c r="BI40" i="8"/>
  <c r="BI40" i="22" s="1"/>
  <c r="BI40" i="18"/>
  <c r="AO41" i="8"/>
  <c r="AO41" i="22" s="1"/>
  <c r="BE41" i="8"/>
  <c r="BE41" i="21" s="1"/>
  <c r="BY41" i="8"/>
  <c r="BY41" i="23" s="1"/>
  <c r="CO41" i="8"/>
  <c r="AF42" i="9"/>
  <c r="AW42" i="8"/>
  <c r="CG42" i="8"/>
  <c r="CG42" i="23" s="1"/>
  <c r="Y43" i="18"/>
  <c r="Y43" i="8"/>
  <c r="Y43" i="23" s="1"/>
  <c r="AW43" i="18"/>
  <c r="BA43" i="8"/>
  <c r="BA43" i="23" s="1"/>
  <c r="CG43" i="8"/>
  <c r="CG43" i="23" s="1"/>
  <c r="CK43" i="8"/>
  <c r="CK43" i="23" s="1"/>
  <c r="AS49" i="18"/>
  <c r="AW49" i="18"/>
  <c r="BE49" i="18"/>
  <c r="BI49" i="18"/>
  <c r="BQ49" i="18"/>
  <c r="BU49" i="18"/>
  <c r="D4" i="10"/>
  <c r="D5" i="18"/>
  <c r="D5" i="8"/>
  <c r="D5" i="22" s="1"/>
  <c r="H5" i="8"/>
  <c r="H5" i="22" s="1"/>
  <c r="L5" i="8"/>
  <c r="L5" i="22" s="1"/>
  <c r="D11" i="13"/>
  <c r="D11" i="8"/>
  <c r="D11" i="22" s="1"/>
  <c r="L11" i="12"/>
  <c r="L11" i="18"/>
  <c r="L11" i="8"/>
  <c r="M11" i="9"/>
  <c r="D13" i="18"/>
  <c r="D12" i="18"/>
  <c r="D12" i="8"/>
  <c r="D12" i="21" s="1"/>
  <c r="E12" i="9"/>
  <c r="L12" i="12"/>
  <c r="L12" i="18"/>
  <c r="L12" i="8"/>
  <c r="L12" i="21" s="1"/>
  <c r="L13" i="18"/>
  <c r="R5" i="9"/>
  <c r="R5" i="10"/>
  <c r="S5" i="18"/>
  <c r="AA5" i="18"/>
  <c r="S6" i="8"/>
  <c r="S6" i="22" s="1"/>
  <c r="R6" i="10"/>
  <c r="R6" i="9"/>
  <c r="S6" i="18"/>
  <c r="AA6" i="13"/>
  <c r="AA6" i="8"/>
  <c r="AA6" i="22" s="1"/>
  <c r="AA6" i="18"/>
  <c r="AA7" i="8"/>
  <c r="AA7" i="22" s="1"/>
  <c r="W8" i="10"/>
  <c r="AA8" i="8"/>
  <c r="AA8" i="21" s="1"/>
  <c r="AA8" i="18"/>
  <c r="S9" i="18"/>
  <c r="S9" i="8"/>
  <c r="S9" i="22" s="1"/>
  <c r="R10" i="9"/>
  <c r="AA10" i="10"/>
  <c r="AA13" i="18"/>
  <c r="AH5" i="18"/>
  <c r="AP7" i="18"/>
  <c r="AH8" i="9"/>
  <c r="AG9" i="9"/>
  <c r="AP9" i="18"/>
  <c r="AQ9" i="10"/>
  <c r="AP10" i="12"/>
  <c r="AH11" i="8"/>
  <c r="AP11" i="12"/>
  <c r="AH12" i="12"/>
  <c r="AH12" i="8"/>
  <c r="AH12" i="22" s="1"/>
  <c r="AH13" i="18"/>
  <c r="AP12" i="8"/>
  <c r="AP12" i="21" s="1"/>
  <c r="AP12" i="18"/>
  <c r="AW5" i="18"/>
  <c r="AW4" i="10"/>
  <c r="BA5" i="18"/>
  <c r="BD5" i="10"/>
  <c r="BE5" i="18"/>
  <c r="BE7" i="8"/>
  <c r="BE7" i="21" s="1"/>
  <c r="BE7" i="9"/>
  <c r="BF8" i="10"/>
  <c r="AV11" i="9"/>
  <c r="AW11" i="9"/>
  <c r="BA12" i="18"/>
  <c r="C20" i="9"/>
  <c r="L20" i="8"/>
  <c r="K20" i="9"/>
  <c r="D21" i="8"/>
  <c r="D21" i="22" s="1"/>
  <c r="D21" i="18"/>
  <c r="L21" i="18"/>
  <c r="M21" i="9"/>
  <c r="L21" i="8"/>
  <c r="L21" i="22" s="1"/>
  <c r="L22" i="10"/>
  <c r="D23" i="8"/>
  <c r="D23" i="22" s="1"/>
  <c r="C25" i="9"/>
  <c r="D25" i="18"/>
  <c r="D25" i="9"/>
  <c r="D26" i="8"/>
  <c r="D26" i="21" s="1"/>
  <c r="H26" i="18"/>
  <c r="L26" i="9"/>
  <c r="S20" i="10"/>
  <c r="R20" i="9"/>
  <c r="AA19" i="12"/>
  <c r="Z20" i="9"/>
  <c r="AA21" i="18"/>
  <c r="S22" i="18"/>
  <c r="S22" i="8"/>
  <c r="W22" i="18"/>
  <c r="AA22" i="13"/>
  <c r="R23" i="9"/>
  <c r="S23" i="18"/>
  <c r="W24" i="9"/>
  <c r="R25" i="10"/>
  <c r="W25" i="12"/>
  <c r="V25" i="10"/>
  <c r="W25" i="18"/>
  <c r="AB25" i="10"/>
  <c r="AA25" i="10"/>
  <c r="R26" i="10"/>
  <c r="S26" i="18"/>
  <c r="AA26" i="13"/>
  <c r="AA26" i="12"/>
  <c r="AA26" i="9"/>
  <c r="S27" i="10"/>
  <c r="R27" i="9"/>
  <c r="S27" i="9"/>
  <c r="S27" i="18"/>
  <c r="AA28" i="18"/>
  <c r="AA27" i="9"/>
  <c r="AH19" i="13"/>
  <c r="AG20" i="9"/>
  <c r="AH20" i="18"/>
  <c r="AP20" i="18"/>
  <c r="AH21" i="8"/>
  <c r="AH21" i="22" s="1"/>
  <c r="AH21" i="18"/>
  <c r="AH21" i="9"/>
  <c r="AG21" i="9"/>
  <c r="AL21" i="12"/>
  <c r="AP21" i="18"/>
  <c r="AG22" i="9"/>
  <c r="AH22" i="18"/>
  <c r="AP23" i="12"/>
  <c r="AP23" i="18"/>
  <c r="AP23" i="8"/>
  <c r="AP23" i="21" s="1"/>
  <c r="AH24" i="10"/>
  <c r="AH24" i="18"/>
  <c r="AH24" i="9"/>
  <c r="AG24" i="10"/>
  <c r="AI25" i="9"/>
  <c r="AG25" i="10"/>
  <c r="AL25" i="18"/>
  <c r="AQ25" i="10"/>
  <c r="AP25" i="18"/>
  <c r="AH26" i="8"/>
  <c r="AH26" i="18"/>
  <c r="AQ26" i="9"/>
  <c r="AI27" i="9"/>
  <c r="AH27" i="10"/>
  <c r="AL27" i="10"/>
  <c r="AQ27" i="9"/>
  <c r="AP27" i="10"/>
  <c r="AW20" i="13"/>
  <c r="AW20" i="18"/>
  <c r="AW20" i="8"/>
  <c r="AW20" i="22" s="1"/>
  <c r="AX20" i="9"/>
  <c r="BE19" i="13"/>
  <c r="AV22" i="9"/>
  <c r="BE22" i="12"/>
  <c r="AW23" i="13"/>
  <c r="AV23" i="10"/>
  <c r="AV23" i="9"/>
  <c r="AW23" i="18"/>
  <c r="BE23" i="13"/>
  <c r="BF23" i="10"/>
  <c r="AX25" i="9"/>
  <c r="AV25" i="9"/>
  <c r="AW26" i="8"/>
  <c r="AW26" i="22" s="1"/>
  <c r="AX26" i="9"/>
  <c r="AX26" i="10"/>
  <c r="AZ26" i="9"/>
  <c r="BE26" i="8"/>
  <c r="BE26" i="21" s="1"/>
  <c r="BF26" i="9"/>
  <c r="AW27" i="12"/>
  <c r="AW27" i="13"/>
  <c r="AW28" i="18"/>
  <c r="AW27" i="18"/>
  <c r="AW27" i="8"/>
  <c r="AW27" i="22" s="1"/>
  <c r="AW27" i="10"/>
  <c r="BE27" i="8"/>
  <c r="BE27" i="21" s="1"/>
  <c r="BE27" i="12"/>
  <c r="BE27" i="13"/>
  <c r="BD27" i="10"/>
  <c r="AA27" i="18"/>
  <c r="S26" i="9"/>
  <c r="AA22" i="18"/>
  <c r="D23" i="18"/>
  <c r="P35" i="9"/>
  <c r="T35" i="9"/>
  <c r="AG35" i="18"/>
  <c r="BE35" i="18"/>
  <c r="BE35" i="8"/>
  <c r="BP35" i="9"/>
  <c r="CK35" i="8"/>
  <c r="CK35" i="23" s="1"/>
  <c r="CO35" i="18"/>
  <c r="U36" i="18"/>
  <c r="BI36" i="18"/>
  <c r="BI36" i="8"/>
  <c r="BI36" i="21" s="1"/>
  <c r="BQ36" i="8"/>
  <c r="BM37" i="8"/>
  <c r="BM37" i="23" s="1"/>
  <c r="CJ37" i="9"/>
  <c r="BY38" i="18"/>
  <c r="CB38" i="9"/>
  <c r="CK38" i="18"/>
  <c r="CK38" i="8"/>
  <c r="CK38" i="23" s="1"/>
  <c r="BE39" i="8"/>
  <c r="BE39" i="22" s="1"/>
  <c r="BE39" i="18"/>
  <c r="BQ39" i="18"/>
  <c r="CC36" i="18"/>
  <c r="BX35" i="9"/>
  <c r="AS39" i="18"/>
  <c r="AG35" i="8"/>
  <c r="BQ36" i="18"/>
  <c r="CB35" i="9"/>
  <c r="AB35" i="9"/>
  <c r="BY38" i="8"/>
  <c r="BY38" i="22" s="1"/>
  <c r="BU40" i="8"/>
  <c r="BU40" i="21" s="1"/>
  <c r="BY41" i="18"/>
  <c r="I42" i="18"/>
  <c r="M41" i="8"/>
  <c r="M41" i="22" s="1"/>
  <c r="B5" i="10"/>
  <c r="H11" i="13"/>
  <c r="D12" i="13"/>
  <c r="D12" i="12"/>
  <c r="S5" i="13"/>
  <c r="S5" i="12"/>
  <c r="AA5" i="8"/>
  <c r="AA5" i="22" s="1"/>
  <c r="AA4" i="13"/>
  <c r="AA10" i="8"/>
  <c r="AA10" i="21" s="1"/>
  <c r="AA11" i="13"/>
  <c r="S12" i="8"/>
  <c r="S12" i="22" s="1"/>
  <c r="S12" i="12"/>
  <c r="AA12" i="12"/>
  <c r="AA12" i="8"/>
  <c r="AA12" i="22" s="1"/>
  <c r="AP5" i="8"/>
  <c r="AP5" i="13"/>
  <c r="AP8" i="12"/>
  <c r="AP8" i="13"/>
  <c r="AH9" i="13"/>
  <c r="AP9" i="8"/>
  <c r="AP9" i="22" s="1"/>
  <c r="AL12" i="12"/>
  <c r="AW5" i="8"/>
  <c r="AW5" i="22" s="1"/>
  <c r="AW4" i="12"/>
  <c r="AW5" i="12"/>
  <c r="AW7" i="8"/>
  <c r="AW7" i="21" s="1"/>
  <c r="AW7" i="12"/>
  <c r="AW7" i="13"/>
  <c r="AW8" i="10"/>
  <c r="AW9" i="8"/>
  <c r="AW9" i="22" s="1"/>
  <c r="BE9" i="13"/>
  <c r="BE10" i="13"/>
  <c r="AW11" i="13"/>
  <c r="AW11" i="12"/>
  <c r="BE11" i="8"/>
  <c r="BE11" i="13"/>
  <c r="AW12" i="12"/>
  <c r="AW12" i="13"/>
  <c r="BE12" i="8"/>
  <c r="BE12" i="12"/>
  <c r="BE12" i="13"/>
  <c r="L23" i="8"/>
  <c r="L23" i="22" s="1"/>
  <c r="L24" i="8"/>
  <c r="D25" i="8"/>
  <c r="D25" i="22" s="1"/>
  <c r="L26" i="8"/>
  <c r="L26" i="12"/>
  <c r="L26" i="13"/>
  <c r="D27" i="13"/>
  <c r="D27" i="12"/>
  <c r="L27" i="8"/>
  <c r="L27" i="21" s="1"/>
  <c r="L27" i="13"/>
  <c r="S20" i="8"/>
  <c r="S20" i="22" s="1"/>
  <c r="S19" i="13"/>
  <c r="S20" i="13"/>
  <c r="AA20" i="8"/>
  <c r="AA20" i="22" s="1"/>
  <c r="AA19" i="13"/>
  <c r="AA20" i="12"/>
  <c r="S21" i="12"/>
  <c r="S21" i="8"/>
  <c r="W21" i="8"/>
  <c r="W21" i="21" s="1"/>
  <c r="W21" i="12"/>
  <c r="AA21" i="13"/>
  <c r="AA21" i="12"/>
  <c r="S22" i="12"/>
  <c r="S22" i="13"/>
  <c r="S23" i="8"/>
  <c r="S23" i="13"/>
  <c r="AA23" i="10"/>
  <c r="W24" i="13"/>
  <c r="S25" i="8"/>
  <c r="S25" i="13"/>
  <c r="AA25" i="8"/>
  <c r="AA25" i="22" s="1"/>
  <c r="AA25" i="12"/>
  <c r="AA25" i="13"/>
  <c r="S26" i="8"/>
  <c r="S26" i="13"/>
  <c r="W26" i="8"/>
  <c r="W26" i="22" s="1"/>
  <c r="W26" i="13"/>
  <c r="S27" i="8"/>
  <c r="S27" i="22" s="1"/>
  <c r="S27" i="12"/>
  <c r="S27" i="13"/>
  <c r="W27" i="12"/>
  <c r="AA27" i="8"/>
  <c r="AA27" i="21" s="1"/>
  <c r="AA27" i="12"/>
  <c r="AA27" i="13"/>
  <c r="AH20" i="8"/>
  <c r="AH20" i="21" s="1"/>
  <c r="AH20" i="13"/>
  <c r="AH20" i="12"/>
  <c r="AL19" i="12"/>
  <c r="AL19" i="13"/>
  <c r="AP19" i="12"/>
  <c r="AP19" i="13"/>
  <c r="AH22" i="13"/>
  <c r="AH22" i="12"/>
  <c r="AH24" i="13"/>
  <c r="AH24" i="12"/>
  <c r="AP24" i="8"/>
  <c r="AP24" i="12"/>
  <c r="AH25" i="8"/>
  <c r="AP25" i="12"/>
  <c r="AP25" i="8"/>
  <c r="AP25" i="22" s="1"/>
  <c r="AH27" i="8"/>
  <c r="AH27" i="12"/>
  <c r="AP27" i="8"/>
  <c r="AP27" i="13"/>
  <c r="AW22" i="10"/>
  <c r="AW22" i="13"/>
  <c r="BE23" i="8"/>
  <c r="BE23" i="21" s="1"/>
  <c r="BE23" i="12"/>
  <c r="BA24" i="8"/>
  <c r="AW25" i="12"/>
  <c r="AW25" i="8"/>
  <c r="BE25" i="13"/>
  <c r="BA26" i="8"/>
  <c r="AP4" i="13"/>
  <c r="AP20" i="13"/>
  <c r="AP8" i="8"/>
  <c r="AP8" i="22" s="1"/>
  <c r="BA25" i="12"/>
  <c r="L21" i="13"/>
  <c r="AP25" i="13"/>
  <c r="AP27" i="12"/>
  <c r="S6" i="12"/>
  <c r="AH27" i="13"/>
  <c r="S12" i="13"/>
  <c r="S25" i="12"/>
  <c r="D20" i="8"/>
  <c r="D20" i="21" s="1"/>
  <c r="D19" i="10"/>
  <c r="BE19" i="10"/>
  <c r="BE20" i="8"/>
  <c r="AH19" i="12"/>
  <c r="S24" i="13"/>
  <c r="AA20" i="13"/>
  <c r="D26" i="13"/>
  <c r="H25" i="13"/>
  <c r="AW4" i="13"/>
  <c r="AH12" i="13"/>
  <c r="AP5" i="12"/>
  <c r="BE21" i="12"/>
  <c r="AL24" i="12"/>
  <c r="AL23" i="12"/>
  <c r="S26" i="12"/>
  <c r="L27" i="12"/>
  <c r="L23" i="12"/>
  <c r="BE11" i="12"/>
  <c r="BE9" i="12"/>
  <c r="AP12" i="13"/>
  <c r="AP10" i="13"/>
  <c r="AH8" i="13"/>
  <c r="D27" i="8"/>
  <c r="D27" i="22" s="1"/>
  <c r="BA7" i="13"/>
  <c r="S4" i="12"/>
  <c r="BE22" i="13"/>
  <c r="AH26" i="13"/>
  <c r="AP21" i="12"/>
  <c r="AP11" i="8"/>
  <c r="AA5" i="13"/>
  <c r="L9" i="12"/>
  <c r="AH24" i="8"/>
  <c r="W25" i="8"/>
  <c r="W25" i="21" s="1"/>
  <c r="W24" i="8"/>
  <c r="W24" i="22" s="1"/>
  <c r="AA21" i="8"/>
  <c r="AA21" i="22" s="1"/>
  <c r="AP6" i="8"/>
  <c r="AP6" i="21" s="1"/>
  <c r="AH4" i="12"/>
  <c r="L11" i="13"/>
  <c r="BE26" i="13"/>
  <c r="AW26" i="13"/>
  <c r="AW25" i="13"/>
  <c r="AW24" i="13"/>
  <c r="BE19" i="12"/>
  <c r="AP26" i="13"/>
  <c r="AH23" i="12"/>
  <c r="S21" i="13"/>
  <c r="S19" i="12"/>
  <c r="D20" i="12"/>
  <c r="S8" i="12"/>
  <c r="H25" i="12"/>
  <c r="AP4" i="12"/>
  <c r="W21" i="13"/>
  <c r="D25" i="13"/>
  <c r="D23" i="12"/>
  <c r="AP12" i="12"/>
  <c r="AP24" i="13"/>
  <c r="AH26" i="12"/>
  <c r="AP11" i="13"/>
  <c r="BE26" i="12"/>
  <c r="AW26" i="12"/>
  <c r="AW24" i="12"/>
  <c r="AP26" i="12"/>
  <c r="D10" i="13"/>
  <c r="D11" i="12"/>
  <c r="S6" i="13"/>
  <c r="AM11" i="10"/>
  <c r="AX11" i="10"/>
  <c r="F25" i="9"/>
  <c r="S24" i="10"/>
  <c r="AI25" i="10"/>
  <c r="BF23" i="9"/>
  <c r="AX26" i="18"/>
  <c r="BA26" i="10"/>
  <c r="M7" i="12"/>
  <c r="AB6" i="10"/>
  <c r="AB11" i="10"/>
  <c r="AQ8" i="18"/>
  <c r="AX4" i="13"/>
  <c r="BF6" i="8"/>
  <c r="BF6" i="21" s="1"/>
  <c r="BF7" i="13"/>
  <c r="BF9" i="18"/>
  <c r="D9" i="12"/>
  <c r="D4" i="13"/>
  <c r="H4" i="13"/>
  <c r="AM22" i="9"/>
  <c r="S7" i="13"/>
  <c r="W5" i="13"/>
  <c r="L12" i="13"/>
  <c r="L6" i="12"/>
  <c r="S20" i="12"/>
  <c r="D20" i="13"/>
  <c r="L10" i="12"/>
  <c r="AI22" i="13"/>
  <c r="S4" i="13"/>
  <c r="L10" i="8"/>
  <c r="D7" i="13"/>
  <c r="AA7" i="13"/>
  <c r="AA5" i="12"/>
  <c r="L5" i="13"/>
  <c r="AH11" i="13"/>
  <c r="AP6" i="13"/>
  <c r="AH4" i="13"/>
  <c r="D5" i="12"/>
  <c r="H19" i="12"/>
  <c r="D19" i="12"/>
  <c r="AP7" i="13"/>
  <c r="H4" i="12"/>
  <c r="D9" i="13"/>
  <c r="D7" i="12"/>
  <c r="AA7" i="12"/>
  <c r="L9" i="13"/>
  <c r="L5" i="12"/>
  <c r="AH11" i="12"/>
  <c r="AH5" i="13"/>
  <c r="W6" i="13"/>
  <c r="D4" i="12"/>
  <c r="H19" i="13"/>
  <c r="D19" i="13"/>
  <c r="AA12" i="13"/>
  <c r="M19" i="12"/>
  <c r="T23" i="13"/>
  <c r="M21" i="13"/>
  <c r="T26" i="13"/>
  <c r="E25" i="13"/>
  <c r="E5" i="12"/>
  <c r="I5" i="13"/>
  <c r="I5" i="12"/>
  <c r="I5" i="8"/>
  <c r="M4" i="13"/>
  <c r="M5" i="18"/>
  <c r="E6" i="13"/>
  <c r="E6" i="12"/>
  <c r="M6" i="12"/>
  <c r="M6" i="8"/>
  <c r="M6" i="21" s="1"/>
  <c r="E7" i="8"/>
  <c r="E7" i="12"/>
  <c r="E8" i="8"/>
  <c r="M8" i="8"/>
  <c r="M8" i="22" s="1"/>
  <c r="M8" i="13"/>
  <c r="E9" i="8"/>
  <c r="E9" i="22" s="1"/>
  <c r="M9" i="13"/>
  <c r="M9" i="8"/>
  <c r="M9" i="22" s="1"/>
  <c r="E10" i="12"/>
  <c r="E10" i="13"/>
  <c r="I10" i="13"/>
  <c r="E11" i="13"/>
  <c r="E11" i="12"/>
  <c r="I11" i="12"/>
  <c r="M11" i="8"/>
  <c r="M11" i="22" s="1"/>
  <c r="M11" i="12"/>
  <c r="M11" i="13"/>
  <c r="E12" i="8"/>
  <c r="E12" i="22" s="1"/>
  <c r="E12" i="13"/>
  <c r="E12" i="12"/>
  <c r="M12" i="13"/>
  <c r="T4" i="13"/>
  <c r="T4" i="12"/>
  <c r="T5" i="13"/>
  <c r="X4" i="10"/>
  <c r="X4" i="12"/>
  <c r="AB4" i="10"/>
  <c r="AB4" i="12"/>
  <c r="T6" i="8"/>
  <c r="T6" i="22" s="1"/>
  <c r="AB7" i="12"/>
  <c r="AB8" i="8"/>
  <c r="AB8" i="12"/>
  <c r="AB8" i="13"/>
  <c r="AB9" i="8"/>
  <c r="T10" i="8"/>
  <c r="T10" i="21" s="1"/>
  <c r="AB10" i="8"/>
  <c r="AB10" i="12"/>
  <c r="AB11" i="8"/>
  <c r="AB11" i="21" s="1"/>
  <c r="AB11" i="13"/>
  <c r="AB11" i="12"/>
  <c r="T12" i="12"/>
  <c r="T12" i="13"/>
  <c r="X12" i="13"/>
  <c r="AB12" i="8"/>
  <c r="AB12" i="12"/>
  <c r="AI5" i="8"/>
  <c r="AI5" i="21" s="1"/>
  <c r="AI4" i="12"/>
  <c r="AI4" i="13"/>
  <c r="AI5" i="12"/>
  <c r="AM5" i="13"/>
  <c r="AQ5" i="13"/>
  <c r="AQ4" i="12"/>
  <c r="AQ4" i="13"/>
  <c r="AI6" i="8"/>
  <c r="AI6" i="21" s="1"/>
  <c r="AQ7" i="13"/>
  <c r="AQ7" i="12"/>
  <c r="AQ8" i="12"/>
  <c r="AQ8" i="13"/>
  <c r="AI9" i="12"/>
  <c r="AM9" i="12"/>
  <c r="AQ9" i="12"/>
  <c r="AQ9" i="8"/>
  <c r="AQ9" i="21" s="1"/>
  <c r="AI10" i="13"/>
  <c r="AI10" i="12"/>
  <c r="AM10" i="8"/>
  <c r="AM10" i="21" s="1"/>
  <c r="AI11" i="8"/>
  <c r="AI11" i="12"/>
  <c r="AQ11" i="8"/>
  <c r="AQ11" i="22" s="1"/>
  <c r="AQ11" i="12"/>
  <c r="AI12" i="8"/>
  <c r="AI12" i="21" s="1"/>
  <c r="AI12" i="13"/>
  <c r="AI12" i="12"/>
  <c r="AQ12" i="12"/>
  <c r="AQ12" i="13"/>
  <c r="BF5" i="18"/>
  <c r="BF4" i="13"/>
  <c r="BF5" i="13"/>
  <c r="BF5" i="12"/>
  <c r="AX6" i="8"/>
  <c r="AX6" i="21" s="1"/>
  <c r="AX6" i="13"/>
  <c r="AX7" i="12"/>
  <c r="AX7" i="8"/>
  <c r="BF8" i="8"/>
  <c r="BF8" i="22" s="1"/>
  <c r="BF8" i="12"/>
  <c r="BF8" i="13"/>
  <c r="AX9" i="8"/>
  <c r="AX9" i="22" s="1"/>
  <c r="BB9" i="8"/>
  <c r="BF9" i="8"/>
  <c r="BF9" i="13"/>
  <c r="BF9" i="12"/>
  <c r="AX11" i="8"/>
  <c r="AX11" i="12"/>
  <c r="E19" i="12"/>
  <c r="E20" i="13"/>
  <c r="E20" i="12"/>
  <c r="E21" i="8"/>
  <c r="E21" i="22" s="1"/>
  <c r="I21" i="12"/>
  <c r="E22" i="13"/>
  <c r="E22" i="12"/>
  <c r="E23" i="8"/>
  <c r="E23" i="22" s="1"/>
  <c r="E23" i="12"/>
  <c r="I23" i="12"/>
  <c r="E24" i="8"/>
  <c r="I24" i="8"/>
  <c r="I24" i="21" s="1"/>
  <c r="I24" i="13"/>
  <c r="M24" i="12"/>
  <c r="M24" i="13"/>
  <c r="M25" i="8"/>
  <c r="M25" i="12"/>
  <c r="M25" i="13"/>
  <c r="E26" i="8"/>
  <c r="E26" i="13"/>
  <c r="I26" i="13"/>
  <c r="E27" i="12"/>
  <c r="E27" i="8"/>
  <c r="E27" i="22" s="1"/>
  <c r="E27" i="13"/>
  <c r="M27" i="8"/>
  <c r="M27" i="22" s="1"/>
  <c r="M27" i="13"/>
  <c r="T19" i="13"/>
  <c r="T20" i="12"/>
  <c r="T20" i="13"/>
  <c r="T20" i="8"/>
  <c r="X19" i="12"/>
  <c r="X19" i="13"/>
  <c r="AB19" i="12"/>
  <c r="AB20" i="13"/>
  <c r="T21" i="8"/>
  <c r="T21" i="13"/>
  <c r="T21" i="12"/>
  <c r="T22" i="13"/>
  <c r="T22" i="12"/>
  <c r="AB22" i="8"/>
  <c r="AB22" i="12"/>
  <c r="AB22" i="13"/>
  <c r="X23" i="12"/>
  <c r="X23" i="8"/>
  <c r="AB23" i="12"/>
  <c r="AB23" i="13"/>
  <c r="T24" i="13"/>
  <c r="T24" i="12"/>
  <c r="X24" i="8"/>
  <c r="AB24" i="8"/>
  <c r="AB24" i="12"/>
  <c r="AB24" i="13"/>
  <c r="T25" i="12"/>
  <c r="T25" i="13"/>
  <c r="T25" i="8"/>
  <c r="AB25" i="13"/>
  <c r="AB25" i="12"/>
  <c r="AB26" i="12"/>
  <c r="AB26" i="13"/>
  <c r="T27" i="8"/>
  <c r="T27" i="13"/>
  <c r="X27" i="8"/>
  <c r="X27" i="21" s="1"/>
  <c r="AB27" i="12"/>
  <c r="AB27" i="13"/>
  <c r="AI20" i="8"/>
  <c r="AI20" i="22" s="1"/>
  <c r="AI19" i="10"/>
  <c r="AI19" i="13"/>
  <c r="AI20" i="12"/>
  <c r="AI19" i="12"/>
  <c r="AM20" i="13"/>
  <c r="AM20" i="12"/>
  <c r="AQ19" i="10"/>
  <c r="AQ19" i="13"/>
  <c r="AQ20" i="12"/>
  <c r="AQ20" i="8"/>
  <c r="AQ19" i="12"/>
  <c r="AQ20" i="13"/>
  <c r="AI21" i="10"/>
  <c r="AI21" i="13"/>
  <c r="AI21" i="12"/>
  <c r="AM21" i="13"/>
  <c r="AM21" i="12"/>
  <c r="AQ21" i="8"/>
  <c r="AQ21" i="22" s="1"/>
  <c r="AQ21" i="12"/>
  <c r="AQ21" i="13"/>
  <c r="AQ22" i="13"/>
  <c r="AQ22" i="12"/>
  <c r="AI23" i="8"/>
  <c r="AI23" i="21" s="1"/>
  <c r="AI23" i="13"/>
  <c r="AI23" i="12"/>
  <c r="AM23" i="12"/>
  <c r="AQ23" i="8"/>
  <c r="AQ23" i="21" s="1"/>
  <c r="AQ23" i="12"/>
  <c r="AQ23" i="13"/>
  <c r="AI24" i="8"/>
  <c r="AI24" i="22" s="1"/>
  <c r="AI24" i="13"/>
  <c r="AI24" i="12"/>
  <c r="AI25" i="8"/>
  <c r="AI25" i="22" s="1"/>
  <c r="AI25" i="12"/>
  <c r="AI25" i="13"/>
  <c r="AI26" i="8"/>
  <c r="AI26" i="22" s="1"/>
  <c r="AI26" i="12"/>
  <c r="AM26" i="8"/>
  <c r="AM26" i="22" s="1"/>
  <c r="AQ26" i="12"/>
  <c r="AQ26" i="13"/>
  <c r="AI27" i="8"/>
  <c r="AI27" i="12"/>
  <c r="AI27" i="13"/>
  <c r="AM27" i="13"/>
  <c r="AX20" i="8"/>
  <c r="AX20" i="22" s="1"/>
  <c r="AX19" i="10"/>
  <c r="AX19" i="13"/>
  <c r="AX20" i="13"/>
  <c r="BF19" i="13"/>
  <c r="BF19" i="12"/>
  <c r="BF20" i="13"/>
  <c r="BB22" i="10"/>
  <c r="BB22" i="13"/>
  <c r="AX23" i="8"/>
  <c r="AX23" i="22" s="1"/>
  <c r="AX23" i="12"/>
  <c r="AX23" i="13"/>
  <c r="AX23" i="10"/>
  <c r="BF23" i="12"/>
  <c r="BF23" i="13"/>
  <c r="AX24" i="13"/>
  <c r="AX24" i="12"/>
  <c r="BB24" i="13"/>
  <c r="BB24" i="12"/>
  <c r="BF24" i="8"/>
  <c r="BF24" i="12"/>
  <c r="BF24" i="13"/>
  <c r="BF25" i="8"/>
  <c r="BF25" i="13"/>
  <c r="AX26" i="12"/>
  <c r="AX26" i="13"/>
  <c r="BB26" i="13"/>
  <c r="BB26" i="12"/>
  <c r="AX27" i="8"/>
  <c r="AX27" i="13"/>
  <c r="BB27" i="8"/>
  <c r="BB27" i="22" s="1"/>
  <c r="BF27" i="12"/>
  <c r="BF27" i="13"/>
  <c r="BU40" i="18"/>
  <c r="T4" i="10"/>
  <c r="BG27" i="10"/>
  <c r="BF27" i="18"/>
  <c r="AH26" i="10"/>
  <c r="X27" i="18"/>
  <c r="AM12" i="8"/>
  <c r="AA12" i="10"/>
  <c r="D12" i="10"/>
  <c r="AI22" i="12"/>
  <c r="T26" i="12"/>
  <c r="T23" i="12"/>
  <c r="E25" i="12"/>
  <c r="AI7" i="13"/>
  <c r="AB21" i="12"/>
  <c r="BF10" i="13"/>
  <c r="E23" i="13"/>
  <c r="AQ6" i="13"/>
  <c r="J27" i="10"/>
  <c r="F27" i="9"/>
  <c r="M26" i="10"/>
  <c r="N24" i="10"/>
  <c r="AY10" i="10"/>
  <c r="AQ12" i="18"/>
  <c r="AQ11" i="9"/>
  <c r="AI9" i="8"/>
  <c r="AQ8" i="9"/>
  <c r="AH7" i="10"/>
  <c r="AM4" i="10"/>
  <c r="AM5" i="9"/>
  <c r="BG26" i="10"/>
  <c r="BF26" i="18"/>
  <c r="AY26" i="10"/>
  <c r="AX25" i="8"/>
  <c r="BF24" i="10"/>
  <c r="BB24" i="18"/>
  <c r="AX24" i="18"/>
  <c r="BF23" i="18"/>
  <c r="BF19" i="10"/>
  <c r="AI25" i="18"/>
  <c r="AI23" i="18"/>
  <c r="AQ22" i="18"/>
  <c r="AA25" i="9"/>
  <c r="S21" i="10"/>
  <c r="AB20" i="8"/>
  <c r="AB20" i="22" s="1"/>
  <c r="AB20" i="18"/>
  <c r="T20" i="18"/>
  <c r="M27" i="18"/>
  <c r="I22" i="8"/>
  <c r="D20" i="10"/>
  <c r="E20" i="9"/>
  <c r="BF12" i="8"/>
  <c r="AX7" i="9"/>
  <c r="AH12" i="10"/>
  <c r="AA7" i="10"/>
  <c r="AC7" i="9"/>
  <c r="T5" i="8"/>
  <c r="BF27" i="8"/>
  <c r="BF27" i="22" s="1"/>
  <c r="AW27" i="9"/>
  <c r="H25" i="10"/>
  <c r="BC11" i="9"/>
  <c r="AP7" i="10"/>
  <c r="X11" i="8"/>
  <c r="X11" i="22" s="1"/>
  <c r="L11" i="10"/>
  <c r="AM11" i="12"/>
  <c r="BF26" i="12"/>
  <c r="AI21" i="8"/>
  <c r="AI21" i="22" s="1"/>
  <c r="I24" i="12"/>
  <c r="J27" i="9"/>
  <c r="E27" i="10"/>
  <c r="M25" i="10"/>
  <c r="AQ13" i="18"/>
  <c r="AQ11" i="18"/>
  <c r="AI9" i="18"/>
  <c r="AR8" i="10"/>
  <c r="AI7" i="8"/>
  <c r="AL5" i="10"/>
  <c r="T10" i="18"/>
  <c r="S5" i="10"/>
  <c r="M12" i="10"/>
  <c r="BF26" i="10"/>
  <c r="AX26" i="8"/>
  <c r="AX26" i="22" s="1"/>
  <c r="BG25" i="10"/>
  <c r="BA25" i="10"/>
  <c r="AY25" i="10"/>
  <c r="BF24" i="18"/>
  <c r="AX24" i="10"/>
  <c r="BF23" i="8"/>
  <c r="BF23" i="22" s="1"/>
  <c r="AX21" i="18"/>
  <c r="BF20" i="9"/>
  <c r="AR22" i="10"/>
  <c r="U26" i="10"/>
  <c r="T25" i="10"/>
  <c r="S25" i="9"/>
  <c r="T21" i="10"/>
  <c r="AA20" i="10"/>
  <c r="T19" i="10"/>
  <c r="N27" i="10"/>
  <c r="M28" i="18"/>
  <c r="E19" i="10"/>
  <c r="E20" i="18"/>
  <c r="AA8" i="9"/>
  <c r="AB7" i="10"/>
  <c r="BF27" i="9"/>
  <c r="AY27" i="10"/>
  <c r="S26" i="10"/>
  <c r="D12" i="9"/>
  <c r="AX25" i="12"/>
  <c r="AI26" i="13"/>
  <c r="M26" i="12"/>
  <c r="BB7" i="13"/>
  <c r="BF25" i="12"/>
  <c r="AQ27" i="13"/>
  <c r="AI20" i="13"/>
  <c r="AB9" i="13"/>
  <c r="AB6" i="13"/>
  <c r="M5" i="10"/>
  <c r="G6" i="9"/>
  <c r="U5" i="10"/>
  <c r="Z12" i="10"/>
  <c r="M20" i="9"/>
  <c r="E25" i="10"/>
  <c r="J25" i="10"/>
  <c r="F26" i="10"/>
  <c r="M27" i="10"/>
  <c r="T20" i="9"/>
  <c r="AB24" i="10"/>
  <c r="U27" i="9"/>
  <c r="AQ22" i="10"/>
  <c r="BF24" i="9"/>
  <c r="AX25" i="10"/>
  <c r="AX27" i="10"/>
  <c r="AC7" i="12"/>
  <c r="AC7" i="8"/>
  <c r="AC7" i="21" s="1"/>
  <c r="AD10" i="9"/>
  <c r="AC10" i="8"/>
  <c r="V11" i="10"/>
  <c r="AJ12" i="13"/>
  <c r="AI12" i="10"/>
  <c r="BG4" i="13"/>
  <c r="BF5" i="10"/>
  <c r="BF12" i="9"/>
  <c r="BF12" i="10"/>
  <c r="Y20" i="13"/>
  <c r="Y20" i="10"/>
  <c r="BC20" i="18"/>
  <c r="AD7" i="9"/>
  <c r="Y7" i="18"/>
  <c r="BM38" i="18"/>
  <c r="BC5" i="13"/>
  <c r="BC4" i="13"/>
  <c r="BC9" i="12"/>
  <c r="BC9" i="13"/>
  <c r="AY10" i="13"/>
  <c r="AY10" i="12"/>
  <c r="BG10" i="13"/>
  <c r="BG10" i="12"/>
  <c r="F23" i="12"/>
  <c r="F23" i="13"/>
  <c r="U25" i="8"/>
  <c r="U25" i="22" s="1"/>
  <c r="U25" i="12"/>
  <c r="AR27" i="8"/>
  <c r="AR27" i="12"/>
  <c r="AR27" i="13"/>
  <c r="AY20" i="8"/>
  <c r="AY20" i="13"/>
  <c r="AY19" i="13"/>
  <c r="AY19" i="12"/>
  <c r="AY20" i="12"/>
  <c r="AY21" i="8"/>
  <c r="AY21" i="22" s="1"/>
  <c r="AY21" i="13"/>
  <c r="AY23" i="13"/>
  <c r="AY23" i="12"/>
  <c r="BC24" i="10"/>
  <c r="BC24" i="13"/>
  <c r="BH24" i="10"/>
  <c r="BG24" i="12"/>
  <c r="BG24" i="13"/>
  <c r="AY27" i="8"/>
  <c r="AY27" i="21" s="1"/>
  <c r="AY27" i="12"/>
  <c r="AY27" i="13"/>
  <c r="Z12" i="9"/>
  <c r="Y37" i="8"/>
  <c r="Y37" i="23" s="1"/>
  <c r="AK37" i="8"/>
  <c r="AK37" i="23" s="1"/>
  <c r="AS37" i="8"/>
  <c r="AW37" i="8"/>
  <c r="BU37" i="8"/>
  <c r="AO38" i="8"/>
  <c r="AO38" i="21" s="1"/>
  <c r="BQ38" i="8"/>
  <c r="AK39" i="8"/>
  <c r="AO40" i="8"/>
  <c r="BA41" i="8"/>
  <c r="BA41" i="21" s="1"/>
  <c r="AG42" i="8"/>
  <c r="AG42" i="22" s="1"/>
  <c r="AR10" i="13"/>
  <c r="AR10" i="12"/>
  <c r="BG7" i="8"/>
  <c r="BH7" i="10"/>
  <c r="AJ27" i="12"/>
  <c r="AJ27" i="8"/>
  <c r="AJ27" i="22" s="1"/>
  <c r="BC19" i="10"/>
  <c r="BC19" i="12"/>
  <c r="BG19" i="10"/>
  <c r="BG20" i="12"/>
  <c r="AY25" i="8"/>
  <c r="AY25" i="21" s="1"/>
  <c r="AY25" i="12"/>
  <c r="BC27" i="13"/>
  <c r="BC27" i="12"/>
  <c r="BF21" i="21"/>
  <c r="AR23" i="12"/>
  <c r="BG27" i="12"/>
  <c r="BY43" i="8"/>
  <c r="C11" i="8"/>
  <c r="B11" i="10"/>
  <c r="B12" i="10"/>
  <c r="C12" i="13"/>
  <c r="V6" i="8"/>
  <c r="V6" i="21" s="1"/>
  <c r="V6" i="12"/>
  <c r="R10" i="8"/>
  <c r="R10" i="22" s="1"/>
  <c r="R10" i="12"/>
  <c r="AG4" i="10"/>
  <c r="AG5" i="12"/>
  <c r="AK5" i="18"/>
  <c r="AZ21" i="8"/>
  <c r="AZ21" i="21" s="1"/>
  <c r="C9" i="13"/>
  <c r="R9" i="13"/>
  <c r="V7" i="12"/>
  <c r="Z4" i="12"/>
  <c r="R4" i="13"/>
  <c r="AK4" i="12"/>
  <c r="C12" i="12"/>
  <c r="C8" i="12"/>
  <c r="R9" i="12"/>
  <c r="Z4" i="13"/>
  <c r="G10" i="13"/>
  <c r="AG4" i="13"/>
  <c r="C11" i="13"/>
  <c r="V22" i="10"/>
  <c r="AF26" i="10"/>
  <c r="BD21" i="8"/>
  <c r="BD21" i="22" s="1"/>
  <c r="F5" i="12"/>
  <c r="F5" i="9"/>
  <c r="F4" i="10"/>
  <c r="F4" i="13"/>
  <c r="F5" i="18"/>
  <c r="F5" i="13"/>
  <c r="J5" i="12"/>
  <c r="J4" i="13"/>
  <c r="M5" i="9"/>
  <c r="N5" i="10"/>
  <c r="F6" i="13"/>
  <c r="N7" i="8"/>
  <c r="N7" i="18"/>
  <c r="N7" i="10"/>
  <c r="F8" i="9"/>
  <c r="E8" i="10"/>
  <c r="J8" i="8"/>
  <c r="J8" i="13"/>
  <c r="O8" i="10"/>
  <c r="N8" i="13"/>
  <c r="N8" i="9"/>
  <c r="O8" i="9"/>
  <c r="N8" i="12"/>
  <c r="F9" i="13"/>
  <c r="J9" i="12"/>
  <c r="J9" i="13"/>
  <c r="N10" i="12"/>
  <c r="N10" i="13"/>
  <c r="F11" i="12"/>
  <c r="F11" i="13"/>
  <c r="M11" i="10"/>
  <c r="N11" i="12"/>
  <c r="F12" i="8"/>
  <c r="F12" i="21" s="1"/>
  <c r="F12" i="12"/>
  <c r="J12" i="8"/>
  <c r="J12" i="21" s="1"/>
  <c r="J12" i="13"/>
  <c r="U4" i="10"/>
  <c r="U5" i="8"/>
  <c r="U4" i="12"/>
  <c r="U4" i="13"/>
  <c r="U5" i="13"/>
  <c r="Y5" i="8"/>
  <c r="Y5" i="21" s="1"/>
  <c r="Y4" i="13"/>
  <c r="Y4" i="12"/>
  <c r="Z5" i="10"/>
  <c r="AC4" i="10"/>
  <c r="AC4" i="13"/>
  <c r="AC5" i="13"/>
  <c r="AC4" i="12"/>
  <c r="U8" i="8"/>
  <c r="Y8" i="13"/>
  <c r="AD8" i="10"/>
  <c r="AC8" i="8"/>
  <c r="AC8" i="13"/>
  <c r="AC9" i="13"/>
  <c r="AC9" i="12"/>
  <c r="Y10" i="8"/>
  <c r="AC10" i="13"/>
  <c r="AC10" i="12"/>
  <c r="Y11" i="13"/>
  <c r="AC11" i="8"/>
  <c r="AD11" i="10"/>
  <c r="AC11" i="13"/>
  <c r="Y12" i="8"/>
  <c r="Y12" i="12"/>
  <c r="Y12" i="13"/>
  <c r="AC12" i="12"/>
  <c r="AC12" i="13"/>
  <c r="AJ4" i="13"/>
  <c r="AJ5" i="13"/>
  <c r="AJ5" i="12"/>
  <c r="AN5" i="8"/>
  <c r="AN5" i="22" s="1"/>
  <c r="AN4" i="10"/>
  <c r="AN4" i="12"/>
  <c r="AN4" i="13"/>
  <c r="AN5" i="13"/>
  <c r="AR4" i="10"/>
  <c r="AR4" i="13"/>
  <c r="AR5" i="13"/>
  <c r="AR5" i="12"/>
  <c r="AR4" i="12"/>
  <c r="AJ6" i="12"/>
  <c r="AJ6" i="13"/>
  <c r="AN6" i="12"/>
  <c r="AN6" i="13"/>
  <c r="AR6" i="8"/>
  <c r="AR6" i="12"/>
  <c r="AR6" i="13"/>
  <c r="AR7" i="8"/>
  <c r="AR7" i="22" s="1"/>
  <c r="AR7" i="12"/>
  <c r="AR7" i="13"/>
  <c r="AJ8" i="10"/>
  <c r="AS9" i="10"/>
  <c r="AR9" i="13"/>
  <c r="AJ11" i="8"/>
  <c r="AJ11" i="12"/>
  <c r="AJ11" i="13"/>
  <c r="AS11" i="10"/>
  <c r="AR11" i="12"/>
  <c r="AR11" i="8"/>
  <c r="AR11" i="22" s="1"/>
  <c r="AN12" i="8"/>
  <c r="AN12" i="21" s="1"/>
  <c r="AN12" i="13"/>
  <c r="AY5" i="8"/>
  <c r="AY5" i="21" s="1"/>
  <c r="AY5" i="13"/>
  <c r="AY5" i="12"/>
  <c r="AY4" i="12"/>
  <c r="AY4" i="13"/>
  <c r="BC5" i="8"/>
  <c r="BC4" i="12"/>
  <c r="BG4" i="10"/>
  <c r="BH5" i="10"/>
  <c r="BG5" i="12"/>
  <c r="BG4" i="12"/>
  <c r="AY6" i="8"/>
  <c r="BH6" i="10"/>
  <c r="BG6" i="13"/>
  <c r="BC7" i="8"/>
  <c r="BC7" i="21" s="1"/>
  <c r="AY9" i="8"/>
  <c r="AY9" i="12"/>
  <c r="BG9" i="12"/>
  <c r="BG9" i="13"/>
  <c r="BC10" i="8"/>
  <c r="BC10" i="21" s="1"/>
  <c r="BC10" i="10"/>
  <c r="AY11" i="18"/>
  <c r="AY11" i="10"/>
  <c r="AY11" i="9"/>
  <c r="AY11" i="12"/>
  <c r="BC11" i="12"/>
  <c r="BG11" i="12"/>
  <c r="BG11" i="13"/>
  <c r="BG11" i="18"/>
  <c r="BH11" i="10"/>
  <c r="BH11" i="9"/>
  <c r="AY12" i="8"/>
  <c r="AY12" i="21" s="1"/>
  <c r="AY12" i="12"/>
  <c r="AY12" i="13"/>
  <c r="BC12" i="13"/>
  <c r="BC12" i="12"/>
  <c r="BH12" i="10"/>
  <c r="BG12" i="12"/>
  <c r="BG12" i="13"/>
  <c r="BG12" i="8"/>
  <c r="BG12" i="22" s="1"/>
  <c r="F19" i="12"/>
  <c r="F19" i="13"/>
  <c r="F20" i="12"/>
  <c r="J20" i="18"/>
  <c r="J19" i="13"/>
  <c r="J20" i="8"/>
  <c r="J20" i="21" s="1"/>
  <c r="J20" i="12"/>
  <c r="N20" i="8"/>
  <c r="N20" i="21" s="1"/>
  <c r="N19" i="10"/>
  <c r="N20" i="13"/>
  <c r="N20" i="12"/>
  <c r="N19" i="12"/>
  <c r="F21" i="10"/>
  <c r="F21" i="12"/>
  <c r="F21" i="13"/>
  <c r="O21" i="10"/>
  <c r="N21" i="12"/>
  <c r="N21" i="13"/>
  <c r="F22" i="10"/>
  <c r="F22" i="8"/>
  <c r="F22" i="13"/>
  <c r="J22" i="10"/>
  <c r="O22" i="10"/>
  <c r="N22" i="13"/>
  <c r="N22" i="8"/>
  <c r="M22" i="10"/>
  <c r="F23" i="8"/>
  <c r="F23" i="10"/>
  <c r="O23" i="10"/>
  <c r="N23" i="8"/>
  <c r="N23" i="22" s="1"/>
  <c r="N23" i="12"/>
  <c r="J24" i="12"/>
  <c r="J24" i="13"/>
  <c r="O24" i="10"/>
  <c r="N24" i="12"/>
  <c r="N24" i="8"/>
  <c r="N24" i="22" s="1"/>
  <c r="F25" i="12"/>
  <c r="F25" i="13"/>
  <c r="N25" i="12"/>
  <c r="N25" i="13"/>
  <c r="F26" i="8"/>
  <c r="F26" i="21" s="1"/>
  <c r="F26" i="12"/>
  <c r="F26" i="13"/>
  <c r="J26" i="8"/>
  <c r="O26" i="10"/>
  <c r="N26" i="12"/>
  <c r="N26" i="13"/>
  <c r="F27" i="12"/>
  <c r="F27" i="13"/>
  <c r="J27" i="12"/>
  <c r="J27" i="13"/>
  <c r="J27" i="8"/>
  <c r="J27" i="22" s="1"/>
  <c r="O27" i="10"/>
  <c r="N27" i="12"/>
  <c r="N27" i="13"/>
  <c r="N27" i="8"/>
  <c r="N27" i="22" s="1"/>
  <c r="U20" i="8"/>
  <c r="U19" i="10"/>
  <c r="U19" i="13"/>
  <c r="U19" i="12"/>
  <c r="U20" i="12"/>
  <c r="Y19" i="13"/>
  <c r="Y19" i="12"/>
  <c r="AC19" i="10"/>
  <c r="AC19" i="13"/>
  <c r="AC19" i="12"/>
  <c r="AC20" i="12"/>
  <c r="U21" i="8"/>
  <c r="U21" i="21" s="1"/>
  <c r="U21" i="10"/>
  <c r="U21" i="13"/>
  <c r="Y21" i="12"/>
  <c r="Y21" i="13"/>
  <c r="AC21" i="12"/>
  <c r="AC21" i="13"/>
  <c r="Y22" i="10"/>
  <c r="AD22" i="10"/>
  <c r="AC22" i="12"/>
  <c r="AC22" i="13"/>
  <c r="U23" i="10"/>
  <c r="U23" i="13"/>
  <c r="Y23" i="8"/>
  <c r="Y23" i="10"/>
  <c r="AC23" i="8"/>
  <c r="AC23" i="22" s="1"/>
  <c r="AD23" i="10"/>
  <c r="AC23" i="12"/>
  <c r="AC23" i="13"/>
  <c r="U24" i="8"/>
  <c r="U24" i="13"/>
  <c r="U24" i="12"/>
  <c r="AD24" i="10"/>
  <c r="AC24" i="13"/>
  <c r="AC24" i="8"/>
  <c r="Y25" i="8"/>
  <c r="Y25" i="12"/>
  <c r="AC25" i="8"/>
  <c r="AD25" i="10"/>
  <c r="AC25" i="12"/>
  <c r="AC25" i="13"/>
  <c r="U26" i="8"/>
  <c r="U26" i="13"/>
  <c r="Y26" i="12"/>
  <c r="Y26" i="13"/>
  <c r="AD26" i="10"/>
  <c r="AC26" i="8"/>
  <c r="AC26" i="13"/>
  <c r="U27" i="13"/>
  <c r="U27" i="12"/>
  <c r="Y27" i="8"/>
  <c r="Y27" i="22" s="1"/>
  <c r="Y27" i="12"/>
  <c r="Y27" i="13"/>
  <c r="AD27" i="10"/>
  <c r="AC27" i="8"/>
  <c r="AC27" i="21" s="1"/>
  <c r="AC27" i="13"/>
  <c r="AJ20" i="8"/>
  <c r="AJ20" i="22" s="1"/>
  <c r="AJ19" i="10"/>
  <c r="AJ19" i="13"/>
  <c r="AJ19" i="12"/>
  <c r="AJ20" i="12"/>
  <c r="AN20" i="8"/>
  <c r="AN20" i="21" s="1"/>
  <c r="AN19" i="10"/>
  <c r="AN19" i="13"/>
  <c r="AN19" i="12"/>
  <c r="AN20" i="12"/>
  <c r="AN20" i="13"/>
  <c r="AS20" i="10"/>
  <c r="AR19" i="10"/>
  <c r="AR19" i="13"/>
  <c r="AR19" i="12"/>
  <c r="AR20" i="8"/>
  <c r="AR20" i="13"/>
  <c r="AJ21" i="8"/>
  <c r="AJ21" i="22" s="1"/>
  <c r="AJ21" i="13"/>
  <c r="AN21" i="8"/>
  <c r="AN21" i="12"/>
  <c r="AN21" i="13"/>
  <c r="AS21" i="10"/>
  <c r="AR21" i="10"/>
  <c r="AR21" i="12"/>
  <c r="AR21" i="13"/>
  <c r="AN22" i="8"/>
  <c r="AN22" i="12"/>
  <c r="AN22" i="13"/>
  <c r="AR22" i="8"/>
  <c r="AR22" i="21" s="1"/>
  <c r="AS22" i="10"/>
  <c r="AR22" i="12"/>
  <c r="AR22" i="13"/>
  <c r="AN23" i="8"/>
  <c r="AN23" i="21" s="1"/>
  <c r="AN23" i="12"/>
  <c r="AN23" i="13"/>
  <c r="AN24" i="8"/>
  <c r="AN24" i="21" s="1"/>
  <c r="AN24" i="13"/>
  <c r="AS24" i="10"/>
  <c r="AR24" i="13"/>
  <c r="AJ25" i="12"/>
  <c r="AJ25" i="13"/>
  <c r="AR25" i="8"/>
  <c r="AR25" i="22" s="1"/>
  <c r="AR25" i="13"/>
  <c r="AJ26" i="12"/>
  <c r="AJ26" i="13"/>
  <c r="AN26" i="8"/>
  <c r="AN26" i="21" s="1"/>
  <c r="AR24" i="12"/>
  <c r="U20" i="13"/>
  <c r="F24" i="12"/>
  <c r="AN12" i="12"/>
  <c r="AJ24" i="13"/>
  <c r="AJ12" i="12"/>
  <c r="U12" i="13"/>
  <c r="F22" i="12"/>
  <c r="AC26" i="12"/>
  <c r="AC8" i="12"/>
  <c r="AJ20" i="13"/>
  <c r="N19" i="13"/>
  <c r="AR12" i="12"/>
  <c r="AR9" i="12"/>
  <c r="AC24" i="12"/>
  <c r="U22" i="12"/>
  <c r="N22" i="12"/>
  <c r="BG7" i="13"/>
  <c r="AJ4" i="12"/>
  <c r="N8" i="8"/>
  <c r="J8" i="9"/>
  <c r="N7" i="9"/>
  <c r="BF11" i="10"/>
  <c r="BD11" i="10"/>
  <c r="Z5" i="9"/>
  <c r="U25" i="13"/>
  <c r="Y23" i="13"/>
  <c r="BG5" i="13"/>
  <c r="AJ21" i="12"/>
  <c r="AC27" i="12"/>
  <c r="AC20" i="13"/>
  <c r="AN5" i="12"/>
  <c r="J19" i="12"/>
  <c r="AR25" i="12"/>
  <c r="AR21" i="8"/>
  <c r="AR21" i="22" s="1"/>
  <c r="AR26" i="8"/>
  <c r="AR26" i="22" s="1"/>
  <c r="AS26" i="10"/>
  <c r="AR26" i="13"/>
  <c r="BC21" i="10"/>
  <c r="BC21" i="12"/>
  <c r="BG21" i="10"/>
  <c r="BG21" i="12"/>
  <c r="BH21" i="10"/>
  <c r="BG21" i="13"/>
  <c r="AY22" i="13"/>
  <c r="AY22" i="8"/>
  <c r="BC22" i="8"/>
  <c r="BC22" i="22" s="1"/>
  <c r="BG22" i="8"/>
  <c r="BG22" i="13"/>
  <c r="BH23" i="10"/>
  <c r="BG23" i="8"/>
  <c r="BG23" i="22" s="1"/>
  <c r="BH25" i="10"/>
  <c r="BG25" i="12"/>
  <c r="AY26" i="8"/>
  <c r="AY26" i="21" s="1"/>
  <c r="AY26" i="12"/>
  <c r="BG26" i="8"/>
  <c r="BG26" i="21" s="1"/>
  <c r="BH26" i="10"/>
  <c r="BG26" i="12"/>
  <c r="BG26" i="13"/>
  <c r="E35" i="8"/>
  <c r="E35" i="22" s="1"/>
  <c r="I35" i="8"/>
  <c r="I35" i="21" s="1"/>
  <c r="U35" i="8"/>
  <c r="U35" i="23" s="1"/>
  <c r="AO35" i="8"/>
  <c r="AS35" i="8"/>
  <c r="AS35" i="23" s="1"/>
  <c r="BQ35" i="8"/>
  <c r="BY35" i="8"/>
  <c r="BY35" i="21" s="1"/>
  <c r="CC35" i="8"/>
  <c r="CC35" i="21" s="1"/>
  <c r="CG35" i="8"/>
  <c r="CG35" i="23" s="1"/>
  <c r="I36" i="8"/>
  <c r="M36" i="8"/>
  <c r="Y36" i="8"/>
  <c r="Y36" i="22" s="1"/>
  <c r="AG36" i="8"/>
  <c r="AK36" i="8"/>
  <c r="AK36" i="22" s="1"/>
  <c r="AS36" i="8"/>
  <c r="AW36" i="8"/>
  <c r="BE36" i="8"/>
  <c r="BU36" i="8"/>
  <c r="CC36" i="8"/>
  <c r="CG36" i="8"/>
  <c r="CG36" i="22" s="1"/>
  <c r="CO36" i="8"/>
  <c r="CO36" i="23" s="1"/>
  <c r="I37" i="8"/>
  <c r="I37" i="22" s="1"/>
  <c r="M37" i="8"/>
  <c r="M37" i="21" s="1"/>
  <c r="Q37" i="8"/>
  <c r="AC37" i="8"/>
  <c r="AC37" i="22" s="1"/>
  <c r="AO37" i="8"/>
  <c r="BA37" i="8"/>
  <c r="BI37" i="8"/>
  <c r="BI37" i="21" s="1"/>
  <c r="CG37" i="8"/>
  <c r="CG37" i="22" s="1"/>
  <c r="CK37" i="8"/>
  <c r="I38" i="8"/>
  <c r="I38" i="22" s="1"/>
  <c r="M38" i="8"/>
  <c r="M38" i="21" s="1"/>
  <c r="Q38" i="8"/>
  <c r="Q38" i="21" s="1"/>
  <c r="U38" i="8"/>
  <c r="AC38" i="8"/>
  <c r="AG38" i="8"/>
  <c r="AG38" i="21" s="1"/>
  <c r="AS38" i="8"/>
  <c r="BA38" i="8"/>
  <c r="BE38" i="8"/>
  <c r="BE38" i="22" s="1"/>
  <c r="BM38" i="8"/>
  <c r="BM38" i="22" s="1"/>
  <c r="CG38" i="8"/>
  <c r="CG38" i="21" s="1"/>
  <c r="CO38" i="8"/>
  <c r="CO38" i="21" s="1"/>
  <c r="I39" i="8"/>
  <c r="M39" i="8"/>
  <c r="M39" i="22" s="1"/>
  <c r="U39" i="8"/>
  <c r="U39" i="21" s="1"/>
  <c r="Y39" i="8"/>
  <c r="AG39" i="8"/>
  <c r="BI39" i="8"/>
  <c r="BI39" i="22" s="1"/>
  <c r="BU39" i="8"/>
  <c r="CC39" i="8"/>
  <c r="CC39" i="23" s="1"/>
  <c r="CG39" i="8"/>
  <c r="CG39" i="23" s="1"/>
  <c r="CO39" i="8"/>
  <c r="Q40" i="8"/>
  <c r="Q40" i="22" s="1"/>
  <c r="Y40" i="8"/>
  <c r="Y40" i="22" s="1"/>
  <c r="AC40" i="8"/>
  <c r="AW40" i="8"/>
  <c r="AW40" i="21" s="1"/>
  <c r="BM40" i="8"/>
  <c r="BY40" i="8"/>
  <c r="BY40" i="23" s="1"/>
  <c r="CG40" i="8"/>
  <c r="CK40" i="8"/>
  <c r="CK40" i="21" s="1"/>
  <c r="E41" i="8"/>
  <c r="I41" i="8"/>
  <c r="I41" i="22" s="1"/>
  <c r="U41" i="8"/>
  <c r="U41" i="21" s="1"/>
  <c r="AC41" i="8"/>
  <c r="AC41" i="21" s="1"/>
  <c r="AG41" i="8"/>
  <c r="AG41" i="21" s="1"/>
  <c r="AS41" i="8"/>
  <c r="BQ41" i="8"/>
  <c r="CC41" i="8"/>
  <c r="CC41" i="23" s="1"/>
  <c r="CK41" i="8"/>
  <c r="CK41" i="22" s="1"/>
  <c r="I42" i="8"/>
  <c r="M42" i="8"/>
  <c r="M42" i="23" s="1"/>
  <c r="U42" i="8"/>
  <c r="AO42" i="8"/>
  <c r="AO42" i="23" s="1"/>
  <c r="AS42" i="8"/>
  <c r="BQ42" i="8"/>
  <c r="CC42" i="8"/>
  <c r="CC42" i="23" s="1"/>
  <c r="CO42" i="8"/>
  <c r="M43" i="8"/>
  <c r="Q43" i="8"/>
  <c r="Q43" i="22" s="1"/>
  <c r="AC43" i="8"/>
  <c r="AC43" i="21" s="1"/>
  <c r="AK43" i="8"/>
  <c r="AO43" i="8"/>
  <c r="AS43" i="8"/>
  <c r="AS43" i="23" s="1"/>
  <c r="BI43" i="8"/>
  <c r="BI43" i="22" s="1"/>
  <c r="AY22" i="12"/>
  <c r="BC23" i="13"/>
  <c r="AY21" i="12"/>
  <c r="BC19" i="13"/>
  <c r="AY26" i="13"/>
  <c r="AJ27" i="13"/>
  <c r="BG21" i="8"/>
  <c r="BG21" i="21" s="1"/>
  <c r="BG23" i="10"/>
  <c r="BC23" i="12"/>
  <c r="BG27" i="13"/>
  <c r="AY25" i="13"/>
  <c r="AR26" i="12"/>
  <c r="BC22" i="13"/>
  <c r="BU43" i="8"/>
  <c r="BU43" i="21" s="1"/>
  <c r="N9" i="10"/>
  <c r="AR10" i="10"/>
  <c r="AI24" i="10"/>
  <c r="AC24" i="10"/>
  <c r="BC23" i="10"/>
  <c r="AM23" i="10"/>
  <c r="BG27" i="8"/>
  <c r="AI4" i="10"/>
  <c r="AI22" i="8"/>
  <c r="AY21" i="10"/>
  <c r="BF5" i="8"/>
  <c r="BF5" i="22" s="1"/>
  <c r="BF4" i="10"/>
  <c r="AY19" i="10"/>
  <c r="F6" i="22"/>
  <c r="C12" i="10"/>
  <c r="BB9" i="10"/>
  <c r="R11" i="22"/>
  <c r="AW7" i="10"/>
  <c r="AW8" i="8"/>
  <c r="AA9" i="10"/>
  <c r="AO5" i="10"/>
  <c r="AH11" i="10"/>
  <c r="BA11" i="10"/>
  <c r="BF22" i="10"/>
  <c r="AV12" i="10"/>
  <c r="AK42" i="8"/>
  <c r="AK42" i="22" s="1"/>
  <c r="BE42" i="8"/>
  <c r="BU42" i="8"/>
  <c r="B27" i="10"/>
  <c r="Q9" i="10"/>
  <c r="B6" i="10"/>
  <c r="C12" i="8"/>
  <c r="AF23" i="10"/>
  <c r="Q24" i="10"/>
  <c r="V4" i="10"/>
  <c r="K4" i="10"/>
  <c r="Q35" i="8"/>
  <c r="Q35" i="23" s="1"/>
  <c r="BA35" i="8"/>
  <c r="BM35" i="8"/>
  <c r="O38" i="8"/>
  <c r="AW39" i="8"/>
  <c r="AW39" i="22" s="1"/>
  <c r="BA40" i="8"/>
  <c r="BA40" i="22" s="1"/>
  <c r="AK22" i="8"/>
  <c r="AK22" i="22" s="1"/>
  <c r="AH22" i="8"/>
  <c r="AH22" i="21" s="1"/>
  <c r="AA23" i="8"/>
  <c r="N12" i="10"/>
  <c r="BG11" i="10"/>
  <c r="AU12" i="10"/>
  <c r="Z23" i="10"/>
  <c r="AI27" i="10"/>
  <c r="B26" i="10"/>
  <c r="AA4" i="10"/>
  <c r="Q25" i="10"/>
  <c r="R21" i="10"/>
  <c r="AK24" i="8"/>
  <c r="AK24" i="21" s="1"/>
  <c r="V20" i="8"/>
  <c r="R8" i="10"/>
  <c r="AV22" i="10"/>
  <c r="R19" i="10"/>
  <c r="Q22" i="10"/>
  <c r="AO24" i="10"/>
  <c r="AS25" i="10"/>
  <c r="AK4" i="10"/>
  <c r="V26" i="10"/>
  <c r="AJ25" i="10"/>
  <c r="BF27" i="10"/>
  <c r="Q20" i="10"/>
  <c r="AA26" i="10"/>
  <c r="AW24" i="8"/>
  <c r="AG6" i="8"/>
  <c r="BF11" i="13"/>
  <c r="T24" i="10"/>
  <c r="U25" i="10"/>
  <c r="Y27" i="10"/>
  <c r="AR20" i="10"/>
  <c r="AI36" i="21"/>
  <c r="C9" i="8"/>
  <c r="C9" i="21" s="1"/>
  <c r="AK5" i="8"/>
  <c r="Y5" i="13"/>
  <c r="U6" i="13"/>
  <c r="BG7" i="12"/>
  <c r="BG10" i="10"/>
  <c r="AY11" i="13"/>
  <c r="AQ21" i="10"/>
  <c r="L21" i="10"/>
  <c r="BC4" i="10"/>
  <c r="AP10" i="10"/>
  <c r="J19" i="10"/>
  <c r="AR27" i="10"/>
  <c r="AA19" i="10"/>
  <c r="AQ7" i="10"/>
  <c r="BH22" i="10"/>
  <c r="AP24" i="10"/>
  <c r="BC24" i="8"/>
  <c r="BC24" i="22" s="1"/>
  <c r="F21" i="8"/>
  <c r="F21" i="22" s="1"/>
  <c r="C6" i="8"/>
  <c r="C6" i="22" s="1"/>
  <c r="I23" i="10"/>
  <c r="AY4" i="10"/>
  <c r="Y4" i="10"/>
  <c r="L10" i="10"/>
  <c r="AS7" i="10"/>
  <c r="AS27" i="10"/>
  <c r="C8" i="8"/>
  <c r="AQ11" i="10"/>
  <c r="AX6" i="10"/>
  <c r="AJ36" i="22"/>
  <c r="BK38" i="21"/>
  <c r="AC6" i="8"/>
  <c r="AC6" i="22" s="1"/>
  <c r="AC5" i="10"/>
  <c r="Q12" i="10"/>
  <c r="R12" i="8"/>
  <c r="R12" i="21" s="1"/>
  <c r="AY8" i="10"/>
  <c r="BG9" i="8"/>
  <c r="BG9" i="22" s="1"/>
  <c r="BH9" i="10"/>
  <c r="AL22" i="8"/>
  <c r="AP22" i="8"/>
  <c r="AP22" i="21" s="1"/>
  <c r="R11" i="12"/>
  <c r="AP21" i="13"/>
  <c r="AH21" i="13"/>
  <c r="E21" i="13"/>
  <c r="AP23" i="13"/>
  <c r="L22" i="13"/>
  <c r="BC11" i="13"/>
  <c r="AC7" i="13"/>
  <c r="Y6" i="12"/>
  <c r="AP22" i="13"/>
  <c r="H24" i="12"/>
  <c r="AD6" i="10"/>
  <c r="AG23" i="10"/>
  <c r="AH23" i="8"/>
  <c r="AH23" i="22" s="1"/>
  <c r="AG7" i="8"/>
  <c r="AF7" i="10"/>
  <c r="AU5" i="9"/>
  <c r="AV5" i="10"/>
  <c r="AC25" i="10"/>
  <c r="AB25" i="8"/>
  <c r="AB25" i="21" s="1"/>
  <c r="AB26" i="8"/>
  <c r="AC26" i="10"/>
  <c r="AM21" i="10"/>
  <c r="AC6" i="13"/>
  <c r="E21" i="12"/>
  <c r="AP22" i="12"/>
  <c r="L20" i="13"/>
  <c r="U7" i="13"/>
  <c r="AZ11" i="10"/>
  <c r="BH8" i="10"/>
  <c r="S5" i="8"/>
  <c r="S5" i="22" s="1"/>
  <c r="S4" i="10"/>
  <c r="Y19" i="10"/>
  <c r="Y20" i="8"/>
  <c r="AC21" i="8"/>
  <c r="AC21" i="22" s="1"/>
  <c r="AD21" i="10"/>
  <c r="AJ24" i="8"/>
  <c r="AJ25" i="8"/>
  <c r="AJ25" i="22" s="1"/>
  <c r="AK25" i="10"/>
  <c r="I21" i="13"/>
  <c r="BG8" i="12"/>
  <c r="AC6" i="12"/>
  <c r="R12" i="13"/>
  <c r="AC5" i="12"/>
  <c r="AH23" i="13"/>
  <c r="AL23" i="10"/>
  <c r="T23" i="8"/>
  <c r="R12" i="10"/>
  <c r="AP4" i="10"/>
  <c r="AH22" i="10"/>
  <c r="D7" i="10"/>
  <c r="K27" i="8"/>
  <c r="K27" i="10"/>
  <c r="AG24" i="8"/>
  <c r="AF24" i="10"/>
  <c r="U11" i="12"/>
  <c r="W20" i="8"/>
  <c r="W20" i="21" s="1"/>
  <c r="AA10" i="13"/>
  <c r="T22" i="21"/>
  <c r="AB19" i="22"/>
  <c r="AB19" i="21"/>
  <c r="AO28" i="21"/>
  <c r="AV24" i="10"/>
  <c r="Q21" i="10"/>
  <c r="L4" i="10"/>
  <c r="Z20" i="8"/>
  <c r="Z20" i="21" s="1"/>
  <c r="E6" i="10"/>
  <c r="AH25" i="10"/>
  <c r="Y22" i="8"/>
  <c r="Y22" i="21" s="1"/>
  <c r="AW22" i="8"/>
  <c r="AW22" i="21" s="1"/>
  <c r="H12" i="8"/>
  <c r="AS20" i="21"/>
  <c r="AS20" i="22"/>
  <c r="O20" i="10"/>
  <c r="AB22" i="10"/>
  <c r="AC21" i="10"/>
  <c r="AP21" i="8"/>
  <c r="AP21" i="22" s="1"/>
  <c r="Y7" i="12"/>
  <c r="AR9" i="10"/>
  <c r="AN10" i="10"/>
  <c r="BE11" i="10"/>
  <c r="O26" i="22"/>
  <c r="BH20" i="22"/>
  <c r="AV28" i="22"/>
  <c r="CH49" i="22"/>
  <c r="C11" i="10"/>
  <c r="AG5" i="10"/>
  <c r="N22" i="10"/>
  <c r="R24" i="10"/>
  <c r="S8" i="18"/>
  <c r="S7" i="8"/>
  <c r="BC9" i="8"/>
  <c r="BC9" i="21" s="1"/>
  <c r="L7" i="13"/>
  <c r="K9" i="12"/>
  <c r="M10" i="8"/>
  <c r="M10" i="21" s="1"/>
  <c r="Z8" i="13"/>
  <c r="BG5" i="10"/>
  <c r="AW6" i="13"/>
  <c r="Z9" i="10"/>
  <c r="AG6" i="10"/>
  <c r="AG7" i="13"/>
  <c r="H27" i="10"/>
  <c r="U20" i="10"/>
  <c r="AD11" i="22"/>
  <c r="AD13" i="21"/>
  <c r="X19" i="21"/>
  <c r="BP43" i="21"/>
  <c r="U36" i="21"/>
  <c r="U36" i="22"/>
  <c r="CJ35" i="21"/>
  <c r="E5" i="8"/>
  <c r="E4" i="10"/>
  <c r="I7" i="18"/>
  <c r="G8" i="8"/>
  <c r="M9" i="10"/>
  <c r="M8" i="12"/>
  <c r="M9" i="12"/>
  <c r="C10" i="8"/>
  <c r="C10" i="22" s="1"/>
  <c r="C10" i="10"/>
  <c r="M10" i="10"/>
  <c r="O10" i="10"/>
  <c r="Y5" i="10"/>
  <c r="AB5" i="12"/>
  <c r="AB4" i="13"/>
  <c r="Z10" i="8"/>
  <c r="Z9" i="13"/>
  <c r="S12" i="10"/>
  <c r="AJ6" i="8"/>
  <c r="AK7" i="8"/>
  <c r="AK7" i="22" s="1"/>
  <c r="AM9" i="8"/>
  <c r="AM9" i="22" s="1"/>
  <c r="AQ10" i="8"/>
  <c r="AQ10" i="21" s="1"/>
  <c r="AQ9" i="13"/>
  <c r="AL11" i="8"/>
  <c r="AN11" i="8"/>
  <c r="AN11" i="22" s="1"/>
  <c r="AN11" i="13"/>
  <c r="AG12" i="8"/>
  <c r="AG12" i="21" s="1"/>
  <c r="AG12" i="10"/>
  <c r="AJ12" i="8"/>
  <c r="AV4" i="10"/>
  <c r="AU5" i="10"/>
  <c r="BC6" i="12"/>
  <c r="BG6" i="8"/>
  <c r="BG6" i="22" s="1"/>
  <c r="BG6" i="12"/>
  <c r="BD10" i="12"/>
  <c r="BD10" i="8"/>
  <c r="BF10" i="8"/>
  <c r="BF10" i="22" s="1"/>
  <c r="BF10" i="10"/>
  <c r="F20" i="13"/>
  <c r="F20" i="8"/>
  <c r="F19" i="10"/>
  <c r="L20" i="12"/>
  <c r="L19" i="13"/>
  <c r="K23" i="10"/>
  <c r="K23" i="12"/>
  <c r="E25" i="8"/>
  <c r="E25" i="21" s="1"/>
  <c r="E24" i="13"/>
  <c r="G26" i="8"/>
  <c r="G26" i="22" s="1"/>
  <c r="G25" i="10"/>
  <c r="G26" i="10"/>
  <c r="AC20" i="10"/>
  <c r="AC20" i="8"/>
  <c r="AD20" i="10"/>
  <c r="Z20" i="10"/>
  <c r="U22" i="8"/>
  <c r="U22" i="21" s="1"/>
  <c r="U22" i="10"/>
  <c r="AC22" i="10"/>
  <c r="AC22" i="8"/>
  <c r="AB23" i="8"/>
  <c r="AB23" i="22" s="1"/>
  <c r="AB23" i="10"/>
  <c r="AC23" i="10"/>
  <c r="Z27" i="8"/>
  <c r="AA27" i="10"/>
  <c r="Z27" i="10"/>
  <c r="AP7" i="12"/>
  <c r="AO9" i="10"/>
  <c r="F25" i="10"/>
  <c r="H6" i="8"/>
  <c r="H6" i="22" s="1"/>
  <c r="C7" i="8"/>
  <c r="C7" i="21" s="1"/>
  <c r="B7" i="10"/>
  <c r="F8" i="10"/>
  <c r="H9" i="8"/>
  <c r="H9" i="22" s="1"/>
  <c r="N9" i="8"/>
  <c r="O9" i="10"/>
  <c r="F10" i="12"/>
  <c r="AC5" i="9"/>
  <c r="AC5" i="8"/>
  <c r="AC5" i="22" s="1"/>
  <c r="AD5" i="10"/>
  <c r="Y6" i="8"/>
  <c r="Y5" i="12"/>
  <c r="AA6" i="10"/>
  <c r="AA6" i="12"/>
  <c r="U7" i="12"/>
  <c r="R8" i="8"/>
  <c r="Q8" i="10"/>
  <c r="R7" i="12"/>
  <c r="AD11" i="9"/>
  <c r="AC11" i="12"/>
  <c r="AO5" i="8"/>
  <c r="AO5" i="21" s="1"/>
  <c r="AO4" i="10"/>
  <c r="AP6" i="10"/>
  <c r="AO6" i="8"/>
  <c r="AO6" i="21" s="1"/>
  <c r="AN8" i="8"/>
  <c r="AN8" i="22" s="1"/>
  <c r="AS8" i="10"/>
  <c r="AR7" i="10"/>
  <c r="AR8" i="12"/>
  <c r="AR8" i="8"/>
  <c r="AR11" i="10"/>
  <c r="AR11" i="13"/>
  <c r="BE8" i="8"/>
  <c r="BE8" i="10"/>
  <c r="BD9" i="10"/>
  <c r="BD9" i="8"/>
  <c r="AY10" i="8"/>
  <c r="AZ10" i="10"/>
  <c r="BG10" i="8"/>
  <c r="BG10" i="22" s="1"/>
  <c r="BH10" i="10"/>
  <c r="M21" i="8"/>
  <c r="N21" i="10"/>
  <c r="G23" i="8"/>
  <c r="G23" i="22" s="1"/>
  <c r="N23" i="13"/>
  <c r="N24" i="13"/>
  <c r="C26" i="10"/>
  <c r="D27" i="10"/>
  <c r="C27" i="10"/>
  <c r="W26" i="10"/>
  <c r="AA26" i="8"/>
  <c r="AB26" i="10"/>
  <c r="T27" i="10"/>
  <c r="U27" i="10"/>
  <c r="BM41" i="8"/>
  <c r="BM41" i="21" s="1"/>
  <c r="BL43" i="8"/>
  <c r="BL43" i="21" s="1"/>
  <c r="BP38" i="21"/>
  <c r="CB39" i="21"/>
  <c r="W39" i="22"/>
  <c r="H42" i="21"/>
  <c r="BT41" i="22"/>
  <c r="AM38" i="21"/>
  <c r="BT35" i="21"/>
  <c r="X42" i="21"/>
  <c r="BL40" i="23"/>
  <c r="D40" i="23"/>
  <c r="CE38" i="21"/>
  <c r="BP41" i="23"/>
  <c r="CB41" i="22"/>
  <c r="H42" i="22"/>
  <c r="BT41" i="21"/>
  <c r="CJ40" i="21"/>
  <c r="D40" i="21"/>
  <c r="X42" i="23"/>
  <c r="CB41" i="23"/>
  <c r="L41" i="22"/>
  <c r="CB39" i="23"/>
  <c r="CE36" i="21"/>
  <c r="O42" i="21"/>
  <c r="AZ43" i="22"/>
  <c r="Y42" i="22"/>
  <c r="BL41" i="21"/>
  <c r="BL41" i="23"/>
  <c r="BP39" i="23"/>
  <c r="BX35" i="23"/>
  <c r="AA36" i="22"/>
  <c r="AM36" i="22"/>
  <c r="AE38" i="22"/>
  <c r="O35" i="23"/>
  <c r="O36" i="23"/>
  <c r="CA43" i="22"/>
  <c r="CA43" i="23"/>
  <c r="CN43" i="23"/>
  <c r="L43" i="23"/>
  <c r="P36" i="22"/>
  <c r="C43" i="23"/>
  <c r="C43" i="21"/>
  <c r="C38" i="22"/>
  <c r="C38" i="23"/>
  <c r="BP36" i="22"/>
  <c r="AZ36" i="22"/>
  <c r="CB35" i="22"/>
  <c r="AY42" i="22"/>
  <c r="AY42" i="23"/>
  <c r="BC39" i="21"/>
  <c r="AA36" i="21"/>
  <c r="AQ38" i="22"/>
  <c r="AF35" i="22"/>
  <c r="AM39" i="21"/>
  <c r="W42" i="22"/>
  <c r="W42" i="23"/>
  <c r="O36" i="22"/>
  <c r="CM37" i="22"/>
  <c r="CM37" i="23"/>
  <c r="X35" i="23"/>
  <c r="H35" i="22"/>
  <c r="K35" i="22"/>
  <c r="K35" i="23"/>
  <c r="M40" i="21"/>
  <c r="H41" i="22"/>
  <c r="AQ38" i="21"/>
  <c r="AF35" i="21"/>
  <c r="BW43" i="23"/>
  <c r="AM39" i="22"/>
  <c r="W36" i="21"/>
  <c r="AU40" i="21"/>
  <c r="AE36" i="22"/>
  <c r="CE41" i="22"/>
  <c r="CE41" i="23"/>
  <c r="CE41" i="21"/>
  <c r="AE42" i="22"/>
  <c r="AE42" i="23"/>
  <c r="BC41" i="22"/>
  <c r="AM41" i="21"/>
  <c r="AE39" i="22"/>
  <c r="CA43" i="21"/>
  <c r="C25" i="22"/>
  <c r="C25" i="21"/>
  <c r="CJ43" i="22"/>
  <c r="CJ43" i="21"/>
  <c r="AN43" i="21"/>
  <c r="AN43" i="22"/>
  <c r="AV22" i="22"/>
  <c r="AV6" i="21"/>
  <c r="AV6" i="22"/>
  <c r="M40" i="22"/>
  <c r="Y42" i="21"/>
  <c r="BL41" i="22"/>
  <c r="M22" i="21"/>
  <c r="BF20" i="21"/>
  <c r="BF26" i="22"/>
  <c r="BF26" i="21"/>
  <c r="M26" i="21"/>
  <c r="M26" i="22"/>
  <c r="T26" i="22"/>
  <c r="T26" i="21"/>
  <c r="V25" i="21"/>
  <c r="V25" i="22"/>
  <c r="R20" i="21"/>
  <c r="R20" i="22"/>
  <c r="L36" i="21"/>
  <c r="Z9" i="21"/>
  <c r="X38" i="21"/>
  <c r="L37" i="22"/>
  <c r="L37" i="21"/>
  <c r="V5" i="22"/>
  <c r="CO41" i="21"/>
  <c r="X41" i="21"/>
  <c r="X41" i="22"/>
  <c r="BP39" i="22"/>
  <c r="AB39" i="22"/>
  <c r="AB39" i="21"/>
  <c r="AR37" i="22"/>
  <c r="BH36" i="22"/>
  <c r="BH36" i="21"/>
  <c r="BX35" i="22"/>
  <c r="L35" i="22"/>
  <c r="L35" i="21"/>
  <c r="V22" i="21"/>
  <c r="BE24" i="21"/>
  <c r="BE24" i="22"/>
  <c r="BM37" i="21"/>
  <c r="CO35" i="22"/>
  <c r="BA43" i="22"/>
  <c r="AO41" i="21"/>
  <c r="BY41" i="22"/>
  <c r="CG43" i="21"/>
  <c r="CK38" i="22"/>
  <c r="D12" i="22"/>
  <c r="BE26" i="22"/>
  <c r="AP23" i="22"/>
  <c r="AH21" i="21"/>
  <c r="S22" i="22"/>
  <c r="S22" i="21"/>
  <c r="L20" i="21"/>
  <c r="L20" i="22"/>
  <c r="AP12" i="22"/>
  <c r="L11" i="22"/>
  <c r="L11" i="21"/>
  <c r="AW27" i="21"/>
  <c r="D26" i="22"/>
  <c r="D21" i="21"/>
  <c r="S6" i="21"/>
  <c r="BA26" i="21"/>
  <c r="BA26" i="22"/>
  <c r="AP25" i="21"/>
  <c r="AH20" i="22"/>
  <c r="S27" i="21"/>
  <c r="AA25" i="21"/>
  <c r="S20" i="21"/>
  <c r="AW5" i="21"/>
  <c r="AA5" i="21"/>
  <c r="W25" i="22"/>
  <c r="T5" i="21"/>
  <c r="S37" i="22"/>
  <c r="S37" i="21"/>
  <c r="W38" i="18"/>
  <c r="AI37" i="8"/>
  <c r="AI37" i="22" s="1"/>
  <c r="W37" i="18"/>
  <c r="O37" i="8"/>
  <c r="O37" i="21" s="1"/>
  <c r="AM37" i="8"/>
  <c r="AM37" i="23" s="1"/>
  <c r="AU38" i="18"/>
  <c r="AE37" i="8"/>
  <c r="AQ37" i="18"/>
  <c r="L41" i="18"/>
  <c r="AO41" i="18"/>
  <c r="BE41" i="22"/>
  <c r="AA37" i="9"/>
  <c r="AE37" i="18"/>
  <c r="BC37" i="18"/>
  <c r="AQ37" i="8"/>
  <c r="K37" i="8"/>
  <c r="K37" i="23" s="1"/>
  <c r="AV40" i="9"/>
  <c r="BG41" i="18"/>
  <c r="BC38" i="18"/>
  <c r="AY37" i="9"/>
  <c r="AJ40" i="9"/>
  <c r="H36" i="9"/>
  <c r="L36" i="9"/>
  <c r="T36" i="9"/>
  <c r="AV36" i="9"/>
  <c r="AI38" i="18"/>
  <c r="BG38" i="18"/>
  <c r="W39" i="18"/>
  <c r="AI39" i="18"/>
  <c r="BC39" i="18"/>
  <c r="BG39" i="18"/>
  <c r="BH39" i="18"/>
  <c r="O6" i="7"/>
  <c r="C35" i="9"/>
  <c r="Q42" i="18"/>
  <c r="CB41" i="18"/>
  <c r="AF43" i="18"/>
  <c r="AJ43" i="18"/>
  <c r="CC46" i="21"/>
  <c r="AU48" i="18"/>
  <c r="BK48" i="18"/>
  <c r="BS48" i="18"/>
  <c r="CA48" i="18"/>
  <c r="CI48" i="18"/>
  <c r="O47" i="8"/>
  <c r="O47" i="21" s="1"/>
  <c r="AY48" i="8"/>
  <c r="AY48" i="23" s="1"/>
  <c r="C71" i="24"/>
  <c r="U25" i="9"/>
  <c r="Y25" i="9"/>
  <c r="U26" i="9"/>
  <c r="AC26" i="18"/>
  <c r="AC27" i="10"/>
  <c r="AR22" i="9"/>
  <c r="AR25" i="9"/>
  <c r="BG25" i="9"/>
  <c r="BB27" i="18"/>
  <c r="W48" i="18"/>
  <c r="BC47" i="18"/>
  <c r="AQ47" i="18"/>
  <c r="W36" i="23"/>
  <c r="W37" i="23"/>
  <c r="BK40" i="18"/>
  <c r="BW48" i="18"/>
  <c r="BD26" i="18"/>
  <c r="Q29" i="13"/>
  <c r="Q29" i="22" s="1"/>
  <c r="B50" i="13"/>
  <c r="B50" i="21" s="1"/>
  <c r="CQ50" i="13"/>
  <c r="CQ50" i="21" s="1"/>
  <c r="M27" i="21"/>
  <c r="BY41" i="21"/>
  <c r="BD37" i="21"/>
  <c r="BD38" i="21"/>
  <c r="AZ35" i="23"/>
  <c r="BT42" i="23"/>
  <c r="AV43" i="21"/>
  <c r="AI8" i="21"/>
  <c r="S41" i="22"/>
  <c r="CL34" i="22"/>
  <c r="BF34" i="21"/>
  <c r="CD34" i="22"/>
  <c r="V34" i="22"/>
  <c r="CM41" i="21"/>
  <c r="BJ34" i="21"/>
  <c r="AD25" i="21"/>
  <c r="AV4" i="21"/>
  <c r="AG4" i="22"/>
  <c r="G4" i="21"/>
  <c r="BD19" i="21"/>
  <c r="BL49" i="21"/>
  <c r="BP49" i="22"/>
  <c r="AB49" i="22"/>
  <c r="AZ19" i="22"/>
  <c r="CI46" i="22"/>
  <c r="AM45" i="22"/>
  <c r="K44" i="22"/>
  <c r="BW44" i="22"/>
  <c r="E12" i="21"/>
  <c r="AK40" i="21"/>
  <c r="CG42" i="22"/>
  <c r="AV43" i="22"/>
  <c r="CF37" i="21"/>
  <c r="E11" i="22"/>
  <c r="CI36" i="21"/>
  <c r="AB36" i="21"/>
  <c r="B34" i="21"/>
  <c r="BN34" i="21"/>
  <c r="J34" i="21"/>
  <c r="BB34" i="21"/>
  <c r="BR34" i="21"/>
  <c r="F34" i="22"/>
  <c r="Z19" i="22"/>
  <c r="AS12" i="22"/>
  <c r="AS4" i="21"/>
  <c r="AD6" i="22"/>
  <c r="AB13" i="22"/>
  <c r="AG19" i="21"/>
  <c r="BD49" i="21"/>
  <c r="T49" i="22"/>
  <c r="AS27" i="21"/>
  <c r="BK48" i="21"/>
  <c r="AA48" i="22"/>
  <c r="CM48" i="23"/>
  <c r="AA48" i="23"/>
  <c r="BC44" i="23"/>
  <c r="K44" i="23"/>
  <c r="BW48" i="23"/>
  <c r="AX6" i="22"/>
  <c r="L27" i="22"/>
  <c r="CG42" i="21"/>
  <c r="K22" i="21"/>
  <c r="BK37" i="21"/>
  <c r="CI36" i="22"/>
  <c r="AB36" i="23"/>
  <c r="AP34" i="21"/>
  <c r="B38" i="21"/>
  <c r="Z34" i="21"/>
  <c r="B36" i="21"/>
  <c r="O4" i="22"/>
  <c r="AS19" i="21"/>
  <c r="K19" i="22"/>
  <c r="M13" i="22"/>
  <c r="AS8" i="21"/>
  <c r="AS10" i="21"/>
  <c r="AS23" i="21"/>
  <c r="AL34" i="22"/>
  <c r="X28" i="21"/>
  <c r="AS25" i="22"/>
  <c r="AF49" i="21"/>
  <c r="BB13" i="21"/>
  <c r="BK48" i="22"/>
  <c r="CM48" i="21"/>
  <c r="BO39" i="23"/>
  <c r="BO39" i="21"/>
  <c r="CI34" i="22"/>
  <c r="CI34" i="21"/>
  <c r="CQ44" i="22"/>
  <c r="CQ44" i="21"/>
  <c r="AC49" i="22"/>
  <c r="AC49" i="21"/>
  <c r="AZ37" i="22"/>
  <c r="BG41" i="22"/>
  <c r="CO41" i="22"/>
  <c r="CO41" i="23"/>
  <c r="BG38" i="21"/>
  <c r="BG38" i="22"/>
  <c r="K36" i="22"/>
  <c r="W43" i="23"/>
  <c r="W43" i="21"/>
  <c r="CE42" i="21"/>
  <c r="C39" i="23"/>
  <c r="C39" i="22"/>
  <c r="C39" i="21"/>
  <c r="BW37" i="22"/>
  <c r="BW37" i="21"/>
  <c r="AU37" i="21"/>
  <c r="AU37" i="22"/>
  <c r="AY36" i="22"/>
  <c r="D41" i="23"/>
  <c r="D41" i="22"/>
  <c r="AV23" i="21"/>
  <c r="AV23" i="22"/>
  <c r="M7" i="22"/>
  <c r="M7" i="21"/>
  <c r="AB21" i="21"/>
  <c r="AB21" i="22"/>
  <c r="AU35" i="23"/>
  <c r="AU35" i="22"/>
  <c r="CI37" i="23"/>
  <c r="CI37" i="21"/>
  <c r="CI37" i="22"/>
  <c r="CB43" i="21"/>
  <c r="CB43" i="23"/>
  <c r="C4" i="22"/>
  <c r="C4" i="21"/>
  <c r="K4" i="21"/>
  <c r="K4" i="22"/>
  <c r="O6" i="22"/>
  <c r="O6" i="21"/>
  <c r="O10" i="22"/>
  <c r="O10" i="21"/>
  <c r="O12" i="21"/>
  <c r="O12" i="22"/>
  <c r="I13" i="21"/>
  <c r="I13" i="22"/>
  <c r="R4" i="21"/>
  <c r="R4" i="22"/>
  <c r="V4" i="22"/>
  <c r="V4" i="21"/>
  <c r="Z4" i="21"/>
  <c r="Z4" i="22"/>
  <c r="AD8" i="21"/>
  <c r="AD8" i="22"/>
  <c r="AD10" i="22"/>
  <c r="AD10" i="21"/>
  <c r="AD12" i="22"/>
  <c r="AD12" i="21"/>
  <c r="P34" i="22"/>
  <c r="P34" i="21"/>
  <c r="T34" i="22"/>
  <c r="T34" i="21"/>
  <c r="X34" i="22"/>
  <c r="X34" i="21"/>
  <c r="AJ34" i="22"/>
  <c r="AJ34" i="21"/>
  <c r="L39" i="22"/>
  <c r="CQ40" i="22"/>
  <c r="CQ40" i="21"/>
  <c r="M49" i="22"/>
  <c r="M49" i="21"/>
  <c r="Y49" i="22"/>
  <c r="Y49" i="21"/>
  <c r="AK49" i="22"/>
  <c r="AK49" i="21"/>
  <c r="AW49" i="22"/>
  <c r="AW49" i="21"/>
  <c r="AN4" i="22"/>
  <c r="AO9" i="21"/>
  <c r="AO9" i="22"/>
  <c r="P38" i="21"/>
  <c r="P38" i="22"/>
  <c r="CB35" i="21"/>
  <c r="CB35" i="23"/>
  <c r="BD35" i="22"/>
  <c r="AV35" i="23"/>
  <c r="AN35" i="23"/>
  <c r="AN35" i="22"/>
  <c r="X35" i="22"/>
  <c r="X35" i="21"/>
  <c r="K42" i="23"/>
  <c r="K42" i="22"/>
  <c r="AQ41" i="22"/>
  <c r="AQ41" i="21"/>
  <c r="AE41" i="22"/>
  <c r="AE41" i="21"/>
  <c r="CE36" i="23"/>
  <c r="CE36" i="22"/>
  <c r="BK36" i="22"/>
  <c r="BK36" i="21"/>
  <c r="BK36" i="23"/>
  <c r="BI42" i="23"/>
  <c r="BI42" i="21"/>
  <c r="CN35" i="23"/>
  <c r="CN35" i="21"/>
  <c r="AV24" i="21"/>
  <c r="AV24" i="22"/>
  <c r="AF13" i="22"/>
  <c r="AF13" i="21"/>
  <c r="AJ13" i="22"/>
  <c r="AJ13" i="21"/>
  <c r="AW4" i="22"/>
  <c r="AW4" i="21"/>
  <c r="AU9" i="22"/>
  <c r="AU9" i="21"/>
  <c r="AY13" i="22"/>
  <c r="AY13" i="21"/>
  <c r="BC13" i="22"/>
  <c r="BC13" i="21"/>
  <c r="D19" i="22"/>
  <c r="D19" i="21"/>
  <c r="B20" i="22"/>
  <c r="B20" i="21"/>
  <c r="B22" i="22"/>
  <c r="B22" i="21"/>
  <c r="F28" i="21"/>
  <c r="F28" i="22"/>
  <c r="N28" i="22"/>
  <c r="N28" i="21"/>
  <c r="AA19" i="21"/>
  <c r="AA19" i="22"/>
  <c r="Q22" i="22"/>
  <c r="Q22" i="21"/>
  <c r="Q24" i="22"/>
  <c r="Q24" i="21"/>
  <c r="Q26" i="22"/>
  <c r="Q26" i="21"/>
  <c r="Q28" i="22"/>
  <c r="Q28" i="21"/>
  <c r="AH19" i="21"/>
  <c r="AH19" i="22"/>
  <c r="AP19" i="22"/>
  <c r="AP19" i="21"/>
  <c r="AF20" i="22"/>
  <c r="AF20" i="21"/>
  <c r="AN28" i="22"/>
  <c r="AN28" i="21"/>
  <c r="AW19" i="22"/>
  <c r="AW19" i="21"/>
  <c r="CM34" i="22"/>
  <c r="CM34" i="21"/>
  <c r="CQ36" i="22"/>
  <c r="CQ36" i="21"/>
  <c r="CQ42" i="22"/>
  <c r="CQ42" i="21"/>
  <c r="I49" i="22"/>
  <c r="I49" i="21"/>
  <c r="AG49" i="22"/>
  <c r="AG49" i="21"/>
  <c r="AN39" i="21"/>
  <c r="S39" i="22"/>
  <c r="CQ34" i="22"/>
  <c r="T43" i="22"/>
  <c r="T43" i="21"/>
  <c r="AY36" i="23"/>
  <c r="AY37" i="23"/>
  <c r="AY38" i="23"/>
  <c r="AQ35" i="23"/>
  <c r="AQ36" i="23"/>
  <c r="AQ38" i="23"/>
  <c r="AQ39" i="23"/>
  <c r="AQ35" i="22"/>
  <c r="AQ35" i="21"/>
  <c r="AQ4" i="21"/>
  <c r="AQ4" i="22"/>
  <c r="AS9" i="22"/>
  <c r="AS9" i="21"/>
  <c r="AI36" i="23"/>
  <c r="BG38" i="23"/>
  <c r="K38" i="23"/>
  <c r="K39" i="23"/>
  <c r="M24" i="21"/>
  <c r="M24" i="22"/>
  <c r="AN36" i="22"/>
  <c r="AI41" i="21"/>
  <c r="AI41" i="22"/>
  <c r="AU22" i="22"/>
  <c r="AU22" i="21"/>
  <c r="AU26" i="22"/>
  <c r="AU26" i="21"/>
  <c r="BG28" i="22"/>
  <c r="BG28" i="21"/>
  <c r="AW34" i="22"/>
  <c r="AW34" i="21"/>
  <c r="BE34" i="21"/>
  <c r="BE34" i="22"/>
  <c r="CF34" i="22"/>
  <c r="CF34" i="21"/>
  <c r="B37" i="21"/>
  <c r="B37" i="22"/>
  <c r="B41" i="21"/>
  <c r="B41" i="22"/>
  <c r="B49" i="22"/>
  <c r="B49" i="21"/>
  <c r="R49" i="22"/>
  <c r="R49" i="21"/>
  <c r="AB35" i="22"/>
  <c r="E10" i="22"/>
  <c r="AI38" i="23"/>
  <c r="AI39" i="23"/>
  <c r="L36" i="23"/>
  <c r="L37" i="23"/>
  <c r="S36" i="21"/>
  <c r="BP34" i="22"/>
  <c r="BX34" i="22"/>
  <c r="CI43" i="21"/>
  <c r="BW43" i="21"/>
  <c r="BW43" i="22"/>
  <c r="CN43" i="21"/>
  <c r="CN43" i="22"/>
  <c r="CF43" i="23"/>
  <c r="CF43" i="22"/>
  <c r="AR43" i="21"/>
  <c r="AR43" i="22"/>
  <c r="L43" i="22"/>
  <c r="L43" i="21"/>
  <c r="AK8" i="22"/>
  <c r="AK8" i="21"/>
  <c r="M34" i="22"/>
  <c r="AF23" i="22"/>
  <c r="AF23" i="21"/>
  <c r="AF25" i="22"/>
  <c r="AF25" i="21"/>
  <c r="AF27" i="22"/>
  <c r="AF27" i="21"/>
  <c r="AH28" i="22"/>
  <c r="AH28" i="21"/>
  <c r="AL28" i="22"/>
  <c r="AL28" i="21"/>
  <c r="AU19" i="21"/>
  <c r="AU19" i="22"/>
  <c r="AU29" i="8"/>
  <c r="S42" i="23"/>
  <c r="BW38" i="23"/>
  <c r="BW38" i="21"/>
  <c r="AU20" i="22"/>
  <c r="AU20" i="21"/>
  <c r="AU24" i="22"/>
  <c r="AU24" i="21"/>
  <c r="AS34" i="21"/>
  <c r="AS34" i="22"/>
  <c r="BI34" i="22"/>
  <c r="BI34" i="21"/>
  <c r="BT34" i="22"/>
  <c r="BT34" i="21"/>
  <c r="CB34" i="22"/>
  <c r="CB34" i="21"/>
  <c r="B43" i="22"/>
  <c r="B43" i="21"/>
  <c r="F49" i="22"/>
  <c r="F49" i="21"/>
  <c r="N49" i="22"/>
  <c r="N49" i="21"/>
  <c r="V49" i="22"/>
  <c r="V49" i="21"/>
  <c r="Z49" i="22"/>
  <c r="Z49" i="21"/>
  <c r="AH49" i="22"/>
  <c r="AH49" i="21"/>
  <c r="AP49" i="22"/>
  <c r="AP49" i="21"/>
  <c r="BG44" i="23"/>
  <c r="BG44" i="22"/>
  <c r="BP36" i="21"/>
  <c r="BP36" i="23"/>
  <c r="BC28" i="22"/>
  <c r="BC38" i="22"/>
  <c r="AU38" i="21"/>
  <c r="AU38" i="22"/>
  <c r="AA38" i="21"/>
  <c r="AA38" i="22"/>
  <c r="CM36" i="22"/>
  <c r="CM36" i="23"/>
  <c r="B10" i="22"/>
  <c r="B10" i="21"/>
  <c r="B12" i="22"/>
  <c r="B12" i="21"/>
  <c r="D13" i="22"/>
  <c r="D13" i="21"/>
  <c r="L13" i="22"/>
  <c r="L13" i="21"/>
  <c r="Q4" i="21"/>
  <c r="Q4" i="22"/>
  <c r="U4" i="21"/>
  <c r="U4" i="22"/>
  <c r="Y4" i="21"/>
  <c r="Y4" i="22"/>
  <c r="Q8" i="22"/>
  <c r="Q8" i="21"/>
  <c r="Q10" i="22"/>
  <c r="Q10" i="21"/>
  <c r="S13" i="22"/>
  <c r="S13" i="21"/>
  <c r="W13" i="22"/>
  <c r="W13" i="21"/>
  <c r="AF4" i="21"/>
  <c r="AF4" i="22"/>
  <c r="AM13" i="21"/>
  <c r="AM13" i="22"/>
  <c r="AQ13" i="22"/>
  <c r="AQ13" i="21"/>
  <c r="AZ4" i="21"/>
  <c r="AZ4" i="22"/>
  <c r="BD4" i="22"/>
  <c r="BD4" i="21"/>
  <c r="BH8" i="21"/>
  <c r="BH8" i="22"/>
  <c r="BH10" i="22"/>
  <c r="BH10" i="21"/>
  <c r="BH12" i="21"/>
  <c r="BH12" i="22"/>
  <c r="BF13" i="22"/>
  <c r="BF13" i="21"/>
  <c r="O21" i="21"/>
  <c r="O21" i="22"/>
  <c r="O23" i="22"/>
  <c r="O23" i="21"/>
  <c r="O27" i="22"/>
  <c r="O27" i="21"/>
  <c r="I28" i="22"/>
  <c r="I28" i="21"/>
  <c r="M28" i="21"/>
  <c r="M28" i="22"/>
  <c r="R19" i="22"/>
  <c r="R19" i="21"/>
  <c r="V19" i="22"/>
  <c r="V19" i="21"/>
  <c r="AD19" i="21"/>
  <c r="AD19" i="22"/>
  <c r="AD27" i="22"/>
  <c r="AD27" i="21"/>
  <c r="T28" i="22"/>
  <c r="T28" i="21"/>
  <c r="AK19" i="22"/>
  <c r="AK19" i="21"/>
  <c r="AO19" i="22"/>
  <c r="AO19" i="21"/>
  <c r="AS21" i="21"/>
  <c r="AS21" i="22"/>
  <c r="BW38" i="22"/>
  <c r="AD49" i="21"/>
  <c r="AM42" i="22"/>
  <c r="CA38" i="21"/>
  <c r="CA38" i="22"/>
  <c r="AR36" i="21"/>
  <c r="AR36" i="22"/>
  <c r="F24" i="22"/>
  <c r="F24" i="21"/>
  <c r="BD43" i="23"/>
  <c r="BD43" i="21"/>
  <c r="AJ43" i="23"/>
  <c r="AJ43" i="21"/>
  <c r="AZ41" i="22"/>
  <c r="AZ41" i="21"/>
  <c r="CN40" i="22"/>
  <c r="CN40" i="21"/>
  <c r="BT39" i="22"/>
  <c r="BT39" i="21"/>
  <c r="CB37" i="21"/>
  <c r="CB37" i="22"/>
  <c r="D36" i="21"/>
  <c r="AY28" i="21"/>
  <c r="B39" i="21"/>
  <c r="AS49" i="22"/>
  <c r="AS49" i="21"/>
  <c r="BA49" i="22"/>
  <c r="BA49" i="21"/>
  <c r="BY49" i="22"/>
  <c r="BY49" i="21"/>
  <c r="CC49" i="22"/>
  <c r="CC49" i="21"/>
  <c r="CG49" i="22"/>
  <c r="CG49" i="21"/>
  <c r="CK49" i="22"/>
  <c r="CK49" i="21"/>
  <c r="CO49" i="22"/>
  <c r="CO49" i="21"/>
  <c r="BD37" i="23"/>
  <c r="BD38" i="23"/>
  <c r="O9" i="21"/>
  <c r="O9" i="22"/>
  <c r="T4" i="22"/>
  <c r="T4" i="21"/>
  <c r="N19" i="21"/>
  <c r="N19" i="22"/>
  <c r="B21" i="22"/>
  <c r="B21" i="21"/>
  <c r="H28" i="22"/>
  <c r="H28" i="21"/>
  <c r="Q27" i="22"/>
  <c r="Q27" i="21"/>
  <c r="W28" i="22"/>
  <c r="W28" i="21"/>
  <c r="AF19" i="21"/>
  <c r="AF19" i="22"/>
  <c r="AJ19" i="21"/>
  <c r="AJ19" i="22"/>
  <c r="BH23" i="22"/>
  <c r="BH23" i="21"/>
  <c r="AX28" i="22"/>
  <c r="AX28" i="21"/>
  <c r="BB28" i="22"/>
  <c r="BB28" i="21"/>
  <c r="AN34" i="22"/>
  <c r="AN34" i="21"/>
  <c r="AZ34" i="22"/>
  <c r="AZ34" i="21"/>
  <c r="BH34" i="22"/>
  <c r="BH34" i="21"/>
  <c r="BO34" i="22"/>
  <c r="BO34" i="21"/>
  <c r="BW34" i="22"/>
  <c r="BW34" i="21"/>
  <c r="BX49" i="21"/>
  <c r="BX49" i="22"/>
  <c r="I46" i="23"/>
  <c r="I46" i="22"/>
  <c r="I46" i="21"/>
  <c r="AO46" i="23"/>
  <c r="AO46" i="21"/>
  <c r="Y48" i="23"/>
  <c r="Y48" i="22"/>
  <c r="BU48" i="23"/>
  <c r="BU48" i="22"/>
  <c r="CM47" i="23"/>
  <c r="CM47" i="22"/>
  <c r="K45" i="22"/>
  <c r="K45" i="23"/>
  <c r="K45" i="21"/>
  <c r="BS47" i="22"/>
  <c r="BS47" i="23"/>
  <c r="BS47" i="21"/>
  <c r="B23" i="21"/>
  <c r="AQ43" i="22"/>
  <c r="AQ43" i="23"/>
  <c r="CF35" i="23"/>
  <c r="CF35" i="22"/>
  <c r="P42" i="22"/>
  <c r="P42" i="21"/>
  <c r="CJ40" i="23"/>
  <c r="CJ40" i="22"/>
  <c r="BA19" i="22"/>
  <c r="BG42" i="23"/>
  <c r="BG42" i="22"/>
  <c r="CA36" i="22"/>
  <c r="CA36" i="23"/>
  <c r="BE19" i="22"/>
  <c r="BS34" i="22"/>
  <c r="BH43" i="23"/>
  <c r="BH43" i="22"/>
  <c r="BH43" i="21"/>
  <c r="P35" i="22"/>
  <c r="P35" i="23"/>
  <c r="P36" i="23"/>
  <c r="P37" i="23"/>
  <c r="P38" i="23"/>
  <c r="P39" i="23"/>
  <c r="P40" i="23"/>
  <c r="CF40" i="21"/>
  <c r="CF40" i="22"/>
  <c r="AJ4" i="21"/>
  <c r="AJ4" i="22"/>
  <c r="AF5" i="22"/>
  <c r="AF5" i="21"/>
  <c r="AF14" i="8"/>
  <c r="AF7" i="22"/>
  <c r="AF7" i="21"/>
  <c r="AF9" i="22"/>
  <c r="AF9" i="21"/>
  <c r="AI13" i="22"/>
  <c r="AI13" i="21"/>
  <c r="AX13" i="21"/>
  <c r="AX13" i="22"/>
  <c r="E28" i="21"/>
  <c r="E28" i="22"/>
  <c r="AD21" i="21"/>
  <c r="AD23" i="22"/>
  <c r="AD23" i="21"/>
  <c r="U34" i="21"/>
  <c r="U34" i="22"/>
  <c r="BE49" i="22"/>
  <c r="BE49" i="21"/>
  <c r="Y48" i="21"/>
  <c r="BK41" i="23"/>
  <c r="BK41" i="22"/>
  <c r="BH36" i="23"/>
  <c r="O11" i="21"/>
  <c r="O11" i="22"/>
  <c r="AD5" i="21"/>
  <c r="AD5" i="22"/>
  <c r="AL13" i="22"/>
  <c r="AL13" i="21"/>
  <c r="Q25" i="22"/>
  <c r="Q25" i="21"/>
  <c r="S28" i="22"/>
  <c r="S28" i="21"/>
  <c r="AA28" i="22"/>
  <c r="AA28" i="21"/>
  <c r="AR19" i="21"/>
  <c r="AR19" i="22"/>
  <c r="BH21" i="22"/>
  <c r="BH21" i="21"/>
  <c r="H34" i="22"/>
  <c r="H34" i="21"/>
  <c r="BD34" i="21"/>
  <c r="BD34" i="22"/>
  <c r="BL34" i="22"/>
  <c r="BL34" i="21"/>
  <c r="BE46" i="23"/>
  <c r="BE46" i="21"/>
  <c r="CO46" i="23"/>
  <c r="CO46" i="22"/>
  <c r="I48" i="23"/>
  <c r="I48" i="22"/>
  <c r="I48" i="21"/>
  <c r="CA44" i="23"/>
  <c r="CA44" i="21"/>
  <c r="BC47" i="23"/>
  <c r="BC47" i="21"/>
  <c r="AW11" i="22"/>
  <c r="AV34" i="21"/>
  <c r="J19" i="22"/>
  <c r="BH27" i="21"/>
  <c r="CM43" i="21"/>
  <c r="AA42" i="21"/>
  <c r="AA42" i="22"/>
  <c r="CI38" i="23"/>
  <c r="CI38" i="22"/>
  <c r="BO36" i="22"/>
  <c r="BO36" i="23"/>
  <c r="BO35" i="23"/>
  <c r="BO35" i="21"/>
  <c r="BG35" i="21"/>
  <c r="BG35" i="22"/>
  <c r="S35" i="21"/>
  <c r="S35" i="23"/>
  <c r="S37" i="23"/>
  <c r="S38" i="23"/>
  <c r="S39" i="23"/>
  <c r="CE43" i="23"/>
  <c r="CE43" i="22"/>
  <c r="CE43" i="21"/>
  <c r="K43" i="22"/>
  <c r="K43" i="21"/>
  <c r="CM42" i="23"/>
  <c r="CM42" i="22"/>
  <c r="T13" i="21"/>
  <c r="T13" i="22"/>
  <c r="X13" i="22"/>
  <c r="X13" i="21"/>
  <c r="BA4" i="22"/>
  <c r="BA4" i="21"/>
  <c r="AU11" i="22"/>
  <c r="AU11" i="21"/>
  <c r="W19" i="22"/>
  <c r="W19" i="21"/>
  <c r="Q20" i="22"/>
  <c r="Q29" i="8"/>
  <c r="N34" i="21"/>
  <c r="N34" i="22"/>
  <c r="R34" i="22"/>
  <c r="R34" i="21"/>
  <c r="AA49" i="21"/>
  <c r="AA49" i="22"/>
  <c r="AI49" i="21"/>
  <c r="AI49" i="22"/>
  <c r="AM49" i="22"/>
  <c r="AM49" i="21"/>
  <c r="AT49" i="22"/>
  <c r="AT49" i="21"/>
  <c r="AX49" i="22"/>
  <c r="AX49" i="21"/>
  <c r="CM47" i="21"/>
  <c r="BC47" i="22"/>
  <c r="AA35" i="23"/>
  <c r="AA36" i="23"/>
  <c r="AA37" i="23"/>
  <c r="AA38" i="23"/>
  <c r="AA39" i="23"/>
  <c r="AA35" i="21"/>
  <c r="BK41" i="21"/>
  <c r="BG39" i="23"/>
  <c r="CF37" i="23"/>
  <c r="D34" i="21"/>
  <c r="AN19" i="22"/>
  <c r="AF29" i="8"/>
  <c r="BH19" i="21"/>
  <c r="BF28" i="21"/>
  <c r="Q7" i="22"/>
  <c r="Q14" i="8"/>
  <c r="Q11" i="22"/>
  <c r="Q11" i="21"/>
  <c r="Q13" i="22"/>
  <c r="Q13" i="21"/>
  <c r="AX4" i="22"/>
  <c r="AX4" i="21"/>
  <c r="K34" i="22"/>
  <c r="K34" i="21"/>
  <c r="BZ34" i="21"/>
  <c r="BZ34" i="22"/>
  <c r="CH34" i="21"/>
  <c r="CH34" i="22"/>
  <c r="CP34" i="21"/>
  <c r="CP34" i="22"/>
  <c r="B40" i="22"/>
  <c r="B40" i="21"/>
  <c r="B42" i="22"/>
  <c r="B42" i="21"/>
  <c r="D49" i="21"/>
  <c r="D49" i="22"/>
  <c r="CA44" i="22"/>
  <c r="AZ36" i="23"/>
  <c r="AZ37" i="23"/>
  <c r="AM6" i="21"/>
  <c r="S21" i="21"/>
  <c r="S21" i="22"/>
  <c r="D25" i="21"/>
  <c r="BG7" i="22"/>
  <c r="BG7" i="21"/>
  <c r="AP11" i="22"/>
  <c r="AP11" i="21"/>
  <c r="AX9" i="21"/>
  <c r="BU49" i="22"/>
  <c r="BU49" i="21"/>
  <c r="U46" i="9"/>
  <c r="F46" i="8"/>
  <c r="F46" i="22" s="1"/>
  <c r="CL45" i="8"/>
  <c r="BV45" i="9"/>
  <c r="AW45" i="8"/>
  <c r="AW45" i="22" s="1"/>
  <c r="AO45" i="8"/>
  <c r="AO46" i="18"/>
  <c r="AK45" i="8"/>
  <c r="AK45" i="23" s="1"/>
  <c r="AC45" i="8"/>
  <c r="AD45" i="9"/>
  <c r="Y45" i="8"/>
  <c r="M45" i="8"/>
  <c r="M45" i="21" s="1"/>
  <c r="E45" i="8"/>
  <c r="CO44" i="8"/>
  <c r="CJ44" i="9"/>
  <c r="CK44" i="8"/>
  <c r="CC44" i="8"/>
  <c r="BY44" i="8"/>
  <c r="BQ44" i="8"/>
  <c r="BQ44" i="21" s="1"/>
  <c r="BM44" i="8"/>
  <c r="BM44" i="23" s="1"/>
  <c r="BE44" i="23"/>
  <c r="BE44" i="21"/>
  <c r="BE44" i="22"/>
  <c r="R44" i="9"/>
  <c r="E44" i="8"/>
  <c r="W35" i="22"/>
  <c r="BX40" i="22"/>
  <c r="N25" i="21"/>
  <c r="J4" i="22"/>
  <c r="N4" i="22"/>
  <c r="AA41" i="22"/>
  <c r="X40" i="22"/>
  <c r="F4" i="22"/>
  <c r="AK28" i="22"/>
  <c r="BK42" i="21"/>
  <c r="BK37" i="23"/>
  <c r="CM36" i="21"/>
  <c r="Y28" i="21"/>
  <c r="X4" i="21"/>
  <c r="B35" i="22"/>
  <c r="AA34" i="21"/>
  <c r="AK19" i="13"/>
  <c r="AO21" i="13"/>
  <c r="AF22" i="10"/>
  <c r="AF22" i="9"/>
  <c r="AO22" i="8"/>
  <c r="AO22" i="21" s="1"/>
  <c r="AO23" i="9"/>
  <c r="AR25" i="18"/>
  <c r="AS24" i="9"/>
  <c r="AN28" i="18"/>
  <c r="AN27" i="13"/>
  <c r="BD21" i="9"/>
  <c r="AY22" i="18"/>
  <c r="BH22" i="9"/>
  <c r="BG22" i="18"/>
  <c r="AZ25" i="12"/>
  <c r="AZ24" i="12"/>
  <c r="AV27" i="8"/>
  <c r="AV27" i="18"/>
  <c r="BG28" i="18"/>
  <c r="BG27" i="18"/>
  <c r="BH36" i="9"/>
  <c r="AO44" i="18"/>
  <c r="BA44" i="18"/>
  <c r="BM44" i="18"/>
  <c r="AK4" i="22"/>
  <c r="AK4" i="21"/>
  <c r="BA34" i="21"/>
  <c r="BX40" i="21"/>
  <c r="CM38" i="22"/>
  <c r="BS41" i="21"/>
  <c r="B8" i="21"/>
  <c r="AS26" i="22"/>
  <c r="K13" i="22"/>
  <c r="S49" i="22"/>
  <c r="BP43" i="22"/>
  <c r="CM43" i="23"/>
  <c r="P49" i="21"/>
  <c r="G13" i="22"/>
  <c r="O25" i="21"/>
  <c r="O25" i="22"/>
  <c r="BH22" i="22"/>
  <c r="BH22" i="21"/>
  <c r="BH26" i="22"/>
  <c r="BH26" i="21"/>
  <c r="BQ34" i="22"/>
  <c r="BQ34" i="21"/>
  <c r="CJ34" i="22"/>
  <c r="CJ34" i="21"/>
  <c r="P39" i="21"/>
  <c r="BX41" i="21"/>
  <c r="CE37" i="21"/>
  <c r="BS41" i="22"/>
  <c r="AF21" i="21"/>
  <c r="B6" i="21"/>
  <c r="BH40" i="22"/>
  <c r="AN35" i="21"/>
  <c r="AV40" i="21"/>
  <c r="AN40" i="21"/>
  <c r="O28" i="22"/>
  <c r="AI34" i="21"/>
  <c r="AJ40" i="22"/>
  <c r="AM42" i="21"/>
  <c r="BT39" i="23"/>
  <c r="BS37" i="21"/>
  <c r="AC28" i="21"/>
  <c r="S19" i="21"/>
  <c r="H49" i="21"/>
  <c r="BD28" i="22"/>
  <c r="AR24" i="8"/>
  <c r="AR24" i="21" s="1"/>
  <c r="AS24" i="22"/>
  <c r="AV27" i="12"/>
  <c r="AV26" i="12"/>
  <c r="BD25" i="13"/>
  <c r="AV25" i="12"/>
  <c r="BH36" i="18"/>
  <c r="BC22" i="9"/>
  <c r="AF21" i="9"/>
  <c r="AZ26" i="13"/>
  <c r="G34" i="21"/>
  <c r="G34" i="22"/>
  <c r="I44" i="8"/>
  <c r="I44" i="23" s="1"/>
  <c r="BY44" i="18"/>
  <c r="CK44" i="18"/>
  <c r="C10" i="18"/>
  <c r="J10" i="9"/>
  <c r="G11" i="18"/>
  <c r="Z6" i="18"/>
  <c r="R8" i="18"/>
  <c r="BC5" i="10"/>
  <c r="BB11" i="18"/>
  <c r="AZ11" i="18"/>
  <c r="E25" i="18"/>
  <c r="J24" i="9"/>
  <c r="C25" i="12"/>
  <c r="M26" i="18"/>
  <c r="E26" i="18"/>
  <c r="K27" i="18"/>
  <c r="Y27" i="9"/>
  <c r="AR23" i="10"/>
  <c r="AJ26" i="18"/>
  <c r="AI42" i="9"/>
  <c r="BY46" i="23"/>
  <c r="BY46" i="22"/>
  <c r="BT39" i="18"/>
  <c r="E44" i="18"/>
  <c r="Q44" i="18"/>
  <c r="AC44" i="18"/>
  <c r="AS46" i="22"/>
  <c r="BE48" i="18"/>
  <c r="AV48" i="9"/>
  <c r="AS48" i="18"/>
  <c r="AG48" i="18"/>
  <c r="M48" i="18"/>
  <c r="I48" i="18"/>
  <c r="CO47" i="18"/>
  <c r="BQ48" i="18"/>
  <c r="CC48" i="18"/>
  <c r="CO48" i="18"/>
  <c r="L48" i="9"/>
  <c r="BP45" i="18"/>
  <c r="BD45" i="18"/>
  <c r="C47" i="8"/>
  <c r="CA35" i="23"/>
  <c r="CA35" i="21"/>
  <c r="CA35" i="22"/>
  <c r="BL42" i="22"/>
  <c r="BL42" i="21"/>
  <c r="H43" i="23"/>
  <c r="H43" i="22"/>
  <c r="BG43" i="21"/>
  <c r="BG43" i="22"/>
  <c r="BG43" i="23"/>
  <c r="CB42" i="21"/>
  <c r="CB42" i="23"/>
  <c r="CB42" i="22"/>
  <c r="BC46" i="23"/>
  <c r="BC46" i="22"/>
  <c r="BC46" i="21"/>
  <c r="R10" i="21"/>
  <c r="M6" i="22"/>
  <c r="D5" i="21"/>
  <c r="Y43" i="22"/>
  <c r="AW43" i="22"/>
  <c r="BE22" i="22"/>
  <c r="BY38" i="23"/>
  <c r="BX41" i="22"/>
  <c r="R7" i="21"/>
  <c r="BF21" i="13"/>
  <c r="Y20" i="9"/>
  <c r="N25" i="10"/>
  <c r="BC10" i="9"/>
  <c r="AJ11" i="10"/>
  <c r="AN5" i="9"/>
  <c r="BF25" i="18"/>
  <c r="AQ25" i="18"/>
  <c r="AQ22" i="8"/>
  <c r="CI40" i="21"/>
  <c r="BT43" i="22"/>
  <c r="BT43" i="21"/>
  <c r="AG10" i="18"/>
  <c r="AF9" i="10"/>
  <c r="AN42" i="18"/>
  <c r="AD25" i="9"/>
  <c r="CI42" i="23"/>
  <c r="CI42" i="22"/>
  <c r="BO39" i="22"/>
  <c r="P37" i="21"/>
  <c r="P37" i="22"/>
  <c r="CI35" i="23"/>
  <c r="CI35" i="21"/>
  <c r="BK39" i="22"/>
  <c r="BK39" i="23"/>
  <c r="BK39" i="21"/>
  <c r="K6" i="12"/>
  <c r="K6" i="13"/>
  <c r="C7" i="18"/>
  <c r="B7" i="9"/>
  <c r="C7" i="12"/>
  <c r="K7" i="12"/>
  <c r="K7" i="13"/>
  <c r="B8" i="9"/>
  <c r="C8" i="13"/>
  <c r="C8" i="18"/>
  <c r="K8" i="8"/>
  <c r="K8" i="22" s="1"/>
  <c r="K8" i="18"/>
  <c r="C9" i="12"/>
  <c r="B9" i="10"/>
  <c r="C9" i="18"/>
  <c r="G9" i="8"/>
  <c r="G9" i="21" s="1"/>
  <c r="G9" i="13"/>
  <c r="G9" i="18"/>
  <c r="K9" i="8"/>
  <c r="K9" i="22" s="1"/>
  <c r="K9" i="13"/>
  <c r="C10" i="12"/>
  <c r="B10" i="9"/>
  <c r="G10" i="18"/>
  <c r="G10" i="8"/>
  <c r="G10" i="22" s="1"/>
  <c r="K10" i="9"/>
  <c r="C11" i="12"/>
  <c r="B11" i="9"/>
  <c r="G11" i="13"/>
  <c r="G11" i="8"/>
  <c r="F11" i="9"/>
  <c r="B12" i="9"/>
  <c r="C12" i="18"/>
  <c r="G13" i="18"/>
  <c r="G12" i="12"/>
  <c r="G12" i="18"/>
  <c r="G12" i="8"/>
  <c r="F12" i="9"/>
  <c r="K13" i="18"/>
  <c r="K12" i="8"/>
  <c r="K12" i="21" s="1"/>
  <c r="K12" i="10"/>
  <c r="K12" i="18"/>
  <c r="Q5" i="10"/>
  <c r="R5" i="8"/>
  <c r="R5" i="22" s="1"/>
  <c r="R5" i="18"/>
  <c r="V5" i="18"/>
  <c r="V5" i="13"/>
  <c r="V4" i="12"/>
  <c r="Z5" i="18"/>
  <c r="Z5" i="12"/>
  <c r="Z5" i="13"/>
  <c r="Q6" i="9"/>
  <c r="Q6" i="10"/>
  <c r="R6" i="8"/>
  <c r="R6" i="12"/>
  <c r="V6" i="18"/>
  <c r="V6" i="13"/>
  <c r="Z6" i="13"/>
  <c r="Z6" i="8"/>
  <c r="Z6" i="21" s="1"/>
  <c r="Z6" i="12"/>
  <c r="R7" i="13"/>
  <c r="Q7" i="9"/>
  <c r="V7" i="8"/>
  <c r="V7" i="22" s="1"/>
  <c r="V7" i="18"/>
  <c r="Z7" i="12"/>
  <c r="Z7" i="8"/>
  <c r="R8" i="13"/>
  <c r="R8" i="12"/>
  <c r="V8" i="10"/>
  <c r="Z8" i="8"/>
  <c r="Z9" i="18"/>
  <c r="R9" i="8"/>
  <c r="R9" i="21" s="1"/>
  <c r="Q9" i="9"/>
  <c r="R13" i="18"/>
  <c r="R12" i="18"/>
  <c r="R12" i="12"/>
  <c r="V12" i="18"/>
  <c r="V12" i="13"/>
  <c r="V12" i="8"/>
  <c r="Z12" i="8"/>
  <c r="Z12" i="22" s="1"/>
  <c r="Z12" i="18"/>
  <c r="Z12" i="13"/>
  <c r="AG5" i="18"/>
  <c r="AF5" i="9"/>
  <c r="AF5" i="10"/>
  <c r="AG5" i="13"/>
  <c r="AG4" i="12"/>
  <c r="AK5" i="12"/>
  <c r="AK4" i="13"/>
  <c r="AO5" i="12"/>
  <c r="AO4" i="12"/>
  <c r="AK6" i="9"/>
  <c r="AG7" i="12"/>
  <c r="AG8" i="18"/>
  <c r="AK7" i="13"/>
  <c r="AK8" i="18"/>
  <c r="AO7" i="12"/>
  <c r="AO9" i="18"/>
  <c r="AK9" i="12"/>
  <c r="AK11" i="18"/>
  <c r="AK11" i="13"/>
  <c r="AO11" i="18"/>
  <c r="AO11" i="8"/>
  <c r="AO11" i="21" s="1"/>
  <c r="AG11" i="13"/>
  <c r="AF12" i="9"/>
  <c r="AK12" i="8"/>
  <c r="AJ12" i="9"/>
  <c r="AO12" i="8"/>
  <c r="AO12" i="18"/>
  <c r="AO13" i="18"/>
  <c r="AN12" i="9"/>
  <c r="AV4" i="12"/>
  <c r="AV4" i="13"/>
  <c r="AZ5" i="18"/>
  <c r="AZ4" i="10"/>
  <c r="AZ4" i="12"/>
  <c r="BD5" i="8"/>
  <c r="BD4" i="10"/>
  <c r="BD5" i="13"/>
  <c r="AV7" i="13"/>
  <c r="AU7" i="10"/>
  <c r="AV7" i="18"/>
  <c r="AU7" i="9"/>
  <c r="AZ7" i="18"/>
  <c r="AZ7" i="8"/>
  <c r="AZ6" i="12"/>
  <c r="AZ7" i="13"/>
  <c r="BD6" i="13"/>
  <c r="BD7" i="8"/>
  <c r="BD8" i="18"/>
  <c r="AU8" i="10"/>
  <c r="AV8" i="18"/>
  <c r="AU8" i="9"/>
  <c r="AZ8" i="10"/>
  <c r="AZ8" i="9"/>
  <c r="AV10" i="12"/>
  <c r="AV10" i="13"/>
  <c r="AV11" i="13"/>
  <c r="AZ11" i="13"/>
  <c r="AZ11" i="8"/>
  <c r="AZ11" i="12"/>
  <c r="AV12" i="12"/>
  <c r="AV12" i="18"/>
  <c r="AV12" i="13"/>
  <c r="AV12" i="8"/>
  <c r="AV12" i="21" s="1"/>
  <c r="AZ12" i="8"/>
  <c r="AZ12" i="21" s="1"/>
  <c r="AZ12" i="12"/>
  <c r="AZ12" i="13"/>
  <c r="C20" i="18"/>
  <c r="B20" i="10"/>
  <c r="C19" i="10"/>
  <c r="B20" i="9"/>
  <c r="C19" i="13"/>
  <c r="C19" i="12"/>
  <c r="C20" i="12"/>
  <c r="K19" i="13"/>
  <c r="K20" i="18"/>
  <c r="C21" i="18"/>
  <c r="B21" i="10"/>
  <c r="C21" i="13"/>
  <c r="B21" i="9"/>
  <c r="K21" i="9"/>
  <c r="K21" i="18"/>
  <c r="M22" i="12"/>
  <c r="M23" i="8"/>
  <c r="M23" i="21" s="1"/>
  <c r="M22" i="13"/>
  <c r="M23" i="13"/>
  <c r="B25" i="9"/>
  <c r="B25" i="10"/>
  <c r="C25" i="18"/>
  <c r="K26" i="8"/>
  <c r="K25" i="13"/>
  <c r="K26" i="18"/>
  <c r="C28" i="18"/>
  <c r="C27" i="13"/>
  <c r="G27" i="13"/>
  <c r="G27" i="18"/>
  <c r="Q20" i="9"/>
  <c r="R20" i="18"/>
  <c r="R19" i="12"/>
  <c r="V20" i="18"/>
  <c r="V20" i="13"/>
  <c r="V20" i="12"/>
  <c r="U20" i="9"/>
  <c r="R21" i="18"/>
  <c r="Z21" i="8"/>
  <c r="Z21" i="22" s="1"/>
  <c r="Z21" i="18"/>
  <c r="Z21" i="9"/>
  <c r="R22" i="18"/>
  <c r="R22" i="13"/>
  <c r="V22" i="9"/>
  <c r="V22" i="18"/>
  <c r="Z22" i="18"/>
  <c r="Z22" i="12"/>
  <c r="Z22" i="8"/>
  <c r="U23" i="18"/>
  <c r="U23" i="9"/>
  <c r="U23" i="8"/>
  <c r="U23" i="21" s="1"/>
  <c r="Y23" i="12"/>
  <c r="Y23" i="9"/>
  <c r="Y23" i="18"/>
  <c r="U24" i="18"/>
  <c r="AC23" i="18"/>
  <c r="U26" i="18"/>
  <c r="U27" i="18"/>
  <c r="U26" i="12"/>
  <c r="Y26" i="8"/>
  <c r="Y26" i="18"/>
  <c r="Y27" i="18"/>
  <c r="T27" i="12"/>
  <c r="T27" i="18"/>
  <c r="AI24" i="9"/>
  <c r="AI24" i="18"/>
  <c r="AJ26" i="8"/>
  <c r="AJ26" i="22" s="1"/>
  <c r="AJ27" i="18"/>
  <c r="AR26" i="9"/>
  <c r="AQ26" i="18"/>
  <c r="AY26" i="9"/>
  <c r="AX25" i="13"/>
  <c r="BS35" i="18"/>
  <c r="BS35" i="8"/>
  <c r="BS35" i="22" s="1"/>
  <c r="BW35" i="18"/>
  <c r="BW35" i="8"/>
  <c r="CA36" i="18"/>
  <c r="CA35" i="18"/>
  <c r="CE35" i="8"/>
  <c r="CE35" i="23" s="1"/>
  <c r="CM36" i="18"/>
  <c r="CM35" i="8"/>
  <c r="CM35" i="21" s="1"/>
  <c r="C36" i="9"/>
  <c r="BP36" i="18"/>
  <c r="BT36" i="8"/>
  <c r="BT36" i="21" s="1"/>
  <c r="BX37" i="18"/>
  <c r="CB36" i="8"/>
  <c r="CB36" i="18"/>
  <c r="CB37" i="18"/>
  <c r="CF37" i="18"/>
  <c r="CF36" i="8"/>
  <c r="CF36" i="23" s="1"/>
  <c r="CF36" i="18"/>
  <c r="CJ36" i="8"/>
  <c r="CJ36" i="22" s="1"/>
  <c r="CJ37" i="18"/>
  <c r="CJ36" i="18"/>
  <c r="CN37" i="18"/>
  <c r="CN36" i="18"/>
  <c r="L37" i="9"/>
  <c r="L37" i="18"/>
  <c r="P37" i="18"/>
  <c r="P37" i="9"/>
  <c r="T37" i="18"/>
  <c r="AB37" i="8"/>
  <c r="AB37" i="23" s="1"/>
  <c r="AB37" i="18"/>
  <c r="AF37" i="8"/>
  <c r="AF37" i="23" s="1"/>
  <c r="AJ37" i="9"/>
  <c r="AJ37" i="8"/>
  <c r="AJ37" i="23" s="1"/>
  <c r="AJ37" i="18"/>
  <c r="AN37" i="8"/>
  <c r="AN37" i="9"/>
  <c r="AN37" i="18"/>
  <c r="AV37" i="8"/>
  <c r="AZ37" i="9"/>
  <c r="BH37" i="18"/>
  <c r="BH37" i="9"/>
  <c r="BP38" i="18"/>
  <c r="BP37" i="18"/>
  <c r="BP37" i="8"/>
  <c r="BP37" i="23" s="1"/>
  <c r="BT37" i="18"/>
  <c r="BT37" i="8"/>
  <c r="BT37" i="23" s="1"/>
  <c r="T38" i="9"/>
  <c r="X38" i="18"/>
  <c r="AB38" i="8"/>
  <c r="AB38" i="9"/>
  <c r="AB38" i="18"/>
  <c r="AF38" i="8"/>
  <c r="AF38" i="22" s="1"/>
  <c r="AF38" i="18"/>
  <c r="AJ38" i="18"/>
  <c r="AN38" i="8"/>
  <c r="AN38" i="21" s="1"/>
  <c r="AR38" i="8"/>
  <c r="AR38" i="23" s="1"/>
  <c r="AZ38" i="18"/>
  <c r="AZ38" i="8"/>
  <c r="AZ38" i="22" s="1"/>
  <c r="AZ38" i="9"/>
  <c r="BD38" i="18"/>
  <c r="BL38" i="8"/>
  <c r="BL38" i="23" s="1"/>
  <c r="BX38" i="8"/>
  <c r="BX38" i="23" s="1"/>
  <c r="BX38" i="18"/>
  <c r="CB38" i="18"/>
  <c r="CB38" i="8"/>
  <c r="CB38" i="21" s="1"/>
  <c r="CJ38" i="8"/>
  <c r="CN38" i="18"/>
  <c r="CN38" i="8"/>
  <c r="CN38" i="23" s="1"/>
  <c r="D39" i="18"/>
  <c r="D39" i="8"/>
  <c r="D39" i="21" s="1"/>
  <c r="D40" i="18"/>
  <c r="H39" i="8"/>
  <c r="H39" i="23" s="1"/>
  <c r="H39" i="9"/>
  <c r="H39" i="18"/>
  <c r="L39" i="18"/>
  <c r="P39" i="18"/>
  <c r="T39" i="8"/>
  <c r="T39" i="21" s="1"/>
  <c r="T39" i="9"/>
  <c r="T39" i="18"/>
  <c r="X39" i="18"/>
  <c r="X39" i="9"/>
  <c r="X39" i="8"/>
  <c r="X39" i="23" s="1"/>
  <c r="AB39" i="18"/>
  <c r="AF39" i="9"/>
  <c r="AF39" i="8"/>
  <c r="AF39" i="23" s="1"/>
  <c r="AJ39" i="8"/>
  <c r="AJ39" i="9"/>
  <c r="AJ39" i="18"/>
  <c r="AR39" i="18"/>
  <c r="AV39" i="8"/>
  <c r="AV39" i="9"/>
  <c r="AV39" i="18"/>
  <c r="BD39" i="8"/>
  <c r="BD39" i="21" s="1"/>
  <c r="BD39" i="9"/>
  <c r="BD39" i="18"/>
  <c r="BH39" i="9"/>
  <c r="BL39" i="8"/>
  <c r="BL39" i="21" s="1"/>
  <c r="BL39" i="18"/>
  <c r="BS39" i="18"/>
  <c r="BS39" i="8"/>
  <c r="BS39" i="21" s="1"/>
  <c r="BW39" i="18"/>
  <c r="CA39" i="18"/>
  <c r="CA39" i="8"/>
  <c r="CI39" i="18"/>
  <c r="CM39" i="8"/>
  <c r="CM39" i="22" s="1"/>
  <c r="C40" i="8"/>
  <c r="C40" i="21" s="1"/>
  <c r="C40" i="18"/>
  <c r="B40" i="9"/>
  <c r="G40" i="18"/>
  <c r="G40" i="9"/>
  <c r="K40" i="8"/>
  <c r="O40" i="18"/>
  <c r="O40" i="8"/>
  <c r="O40" i="23" s="1"/>
  <c r="S40" i="8"/>
  <c r="S40" i="23" s="1"/>
  <c r="S41" i="23"/>
  <c r="S40" i="18"/>
  <c r="W40" i="18"/>
  <c r="W40" i="8"/>
  <c r="W40" i="23" s="1"/>
  <c r="AA40" i="18"/>
  <c r="AE40" i="8"/>
  <c r="AE40" i="23" s="1"/>
  <c r="AE40" i="18"/>
  <c r="AI40" i="18"/>
  <c r="AM40" i="8"/>
  <c r="AQ40" i="18"/>
  <c r="AU40" i="18"/>
  <c r="AY40" i="8"/>
  <c r="BC40" i="8"/>
  <c r="BC40" i="23" s="1"/>
  <c r="BC40" i="18"/>
  <c r="BG40" i="18"/>
  <c r="BG40" i="8"/>
  <c r="BG40" i="22" s="1"/>
  <c r="BO40" i="8"/>
  <c r="BO40" i="22" s="1"/>
  <c r="BS40" i="8"/>
  <c r="BS40" i="21" s="1"/>
  <c r="BS40" i="18"/>
  <c r="BW41" i="18"/>
  <c r="CA40" i="18"/>
  <c r="CE40" i="8"/>
  <c r="CE40" i="23" s="1"/>
  <c r="CI41" i="18"/>
  <c r="CM40" i="18"/>
  <c r="C41" i="8"/>
  <c r="C41" i="23" s="1"/>
  <c r="C41" i="9"/>
  <c r="C42" i="18"/>
  <c r="B41" i="9"/>
  <c r="G41" i="18"/>
  <c r="G41" i="8"/>
  <c r="G41" i="22" s="1"/>
  <c r="G41" i="9"/>
  <c r="K42" i="18"/>
  <c r="K41" i="8"/>
  <c r="K41" i="22" s="1"/>
  <c r="O41" i="18"/>
  <c r="O42" i="18"/>
  <c r="T41" i="9"/>
  <c r="T41" i="8"/>
  <c r="T41" i="18"/>
  <c r="AB41" i="9"/>
  <c r="AB41" i="8"/>
  <c r="AB42" i="18"/>
  <c r="AB41" i="18"/>
  <c r="AF41" i="9"/>
  <c r="AF42" i="18"/>
  <c r="AJ41" i="18"/>
  <c r="AJ41" i="8"/>
  <c r="AJ41" i="22" s="1"/>
  <c r="AV43" i="18"/>
  <c r="AV42" i="8"/>
  <c r="AV42" i="21" s="1"/>
  <c r="AV42" i="18"/>
  <c r="AZ42" i="18"/>
  <c r="AZ42" i="8"/>
  <c r="AZ43" i="18"/>
  <c r="BD43" i="18"/>
  <c r="BD42" i="8"/>
  <c r="BD42" i="21" s="1"/>
  <c r="BD42" i="18"/>
  <c r="BH43" i="18"/>
  <c r="BH42" i="18"/>
  <c r="BH42" i="8"/>
  <c r="BH42" i="22" s="1"/>
  <c r="BL42" i="18"/>
  <c r="BP42" i="18"/>
  <c r="BP42" i="8"/>
  <c r="BS42" i="8"/>
  <c r="BS42" i="22" s="1"/>
  <c r="BX42" i="18"/>
  <c r="BX42" i="8"/>
  <c r="BX42" i="23" s="1"/>
  <c r="CB43" i="18"/>
  <c r="CF43" i="18"/>
  <c r="CJ43" i="18"/>
  <c r="CJ42" i="8"/>
  <c r="CJ42" i="21" s="1"/>
  <c r="CN43" i="18"/>
  <c r="CN42" i="18"/>
  <c r="C43" i="9"/>
  <c r="D44" i="18"/>
  <c r="D43" i="18"/>
  <c r="D43" i="8"/>
  <c r="H43" i="18"/>
  <c r="H44" i="18"/>
  <c r="L44" i="18"/>
  <c r="P43" i="18"/>
  <c r="P44" i="18"/>
  <c r="T44" i="18"/>
  <c r="X43" i="18"/>
  <c r="X44" i="18"/>
  <c r="AB43" i="8"/>
  <c r="AB43" i="22" s="1"/>
  <c r="AB44" i="18"/>
  <c r="AB43" i="18"/>
  <c r="AE43" i="8"/>
  <c r="AI43" i="8"/>
  <c r="AI43" i="22" s="1"/>
  <c r="AI43" i="18"/>
  <c r="AM43" i="8"/>
  <c r="AM43" i="21" s="1"/>
  <c r="AM43" i="18"/>
  <c r="AM44" i="18"/>
  <c r="AQ43" i="18"/>
  <c r="AQ44" i="18"/>
  <c r="AU43" i="8"/>
  <c r="AU43" i="23" s="1"/>
  <c r="AU43" i="18"/>
  <c r="AY43" i="8"/>
  <c r="AY44" i="18"/>
  <c r="BC44" i="18"/>
  <c r="BC43" i="8"/>
  <c r="BC43" i="18"/>
  <c r="BG43" i="18"/>
  <c r="BG44" i="18"/>
  <c r="BK43" i="18"/>
  <c r="BK43" i="8"/>
  <c r="BK44" i="18"/>
  <c r="BO43" i="18"/>
  <c r="BS43" i="18"/>
  <c r="BS43" i="8"/>
  <c r="BS44" i="18"/>
  <c r="BW42" i="18"/>
  <c r="BW42" i="8"/>
  <c r="H4" i="22"/>
  <c r="H4" i="21"/>
  <c r="B5" i="21"/>
  <c r="B5" i="22"/>
  <c r="E13" i="22"/>
  <c r="E13" i="21"/>
  <c r="AS7" i="21"/>
  <c r="AS7" i="22"/>
  <c r="B28" i="22"/>
  <c r="B28" i="21"/>
  <c r="AQ28" i="21"/>
  <c r="AQ28" i="22"/>
  <c r="AV19" i="22"/>
  <c r="AV19" i="21"/>
  <c r="I34" i="22"/>
  <c r="I34" i="21"/>
  <c r="AG34" i="22"/>
  <c r="AG34" i="21"/>
  <c r="AK34" i="21"/>
  <c r="AK34" i="22"/>
  <c r="CB49" i="22"/>
  <c r="CB49" i="21"/>
  <c r="CJ49" i="22"/>
  <c r="CJ49" i="21"/>
  <c r="CN49" i="21"/>
  <c r="CN49" i="22"/>
  <c r="AY12" i="22"/>
  <c r="U21" i="22"/>
  <c r="CG43" i="22"/>
  <c r="BQ39" i="22"/>
  <c r="BW36" i="21"/>
  <c r="CF35" i="21"/>
  <c r="X43" i="22"/>
  <c r="J26" i="9"/>
  <c r="BB10" i="8"/>
  <c r="BB10" i="21" s="1"/>
  <c r="AN11" i="10"/>
  <c r="F10" i="10"/>
  <c r="M24" i="18"/>
  <c r="AR26" i="10"/>
  <c r="AM23" i="18"/>
  <c r="AI21" i="18"/>
  <c r="F11" i="10"/>
  <c r="AJ10" i="9"/>
  <c r="J7" i="9"/>
  <c r="P43" i="8"/>
  <c r="P43" i="23" s="1"/>
  <c r="R21" i="13"/>
  <c r="V9" i="9"/>
  <c r="K25" i="12"/>
  <c r="K20" i="12"/>
  <c r="C20" i="8"/>
  <c r="C20" i="22" s="1"/>
  <c r="BD11" i="13"/>
  <c r="AV7" i="12"/>
  <c r="BD5" i="18"/>
  <c r="AV5" i="18"/>
  <c r="AK12" i="12"/>
  <c r="AO10" i="13"/>
  <c r="AK10" i="13"/>
  <c r="AK7" i="12"/>
  <c r="AK6" i="13"/>
  <c r="Z13" i="18"/>
  <c r="Z8" i="18"/>
  <c r="V7" i="10"/>
  <c r="Z5" i="8"/>
  <c r="K12" i="13"/>
  <c r="K10" i="8"/>
  <c r="G9" i="10"/>
  <c r="B8" i="10"/>
  <c r="K6" i="8"/>
  <c r="K6" i="22" s="1"/>
  <c r="BS36" i="18"/>
  <c r="CI40" i="22"/>
  <c r="AE44" i="18"/>
  <c r="CI39" i="8"/>
  <c r="BD38" i="9"/>
  <c r="AR38" i="18"/>
  <c r="AV37" i="18"/>
  <c r="AB37" i="9"/>
  <c r="AR38" i="9"/>
  <c r="L43" i="18"/>
  <c r="CF42" i="8"/>
  <c r="CN41" i="23"/>
  <c r="CN41" i="21"/>
  <c r="BT40" i="21"/>
  <c r="BT40" i="22"/>
  <c r="BT40" i="23"/>
  <c r="BL40" i="21"/>
  <c r="BL40" i="22"/>
  <c r="AV38" i="8"/>
  <c r="AV38" i="23" s="1"/>
  <c r="CJ37" i="21"/>
  <c r="CJ37" i="23"/>
  <c r="BX36" i="8"/>
  <c r="BX36" i="22" s="1"/>
  <c r="AU44" i="18"/>
  <c r="AF43" i="23"/>
  <c r="AF43" i="22"/>
  <c r="AB42" i="22"/>
  <c r="AB42" i="23"/>
  <c r="CF41" i="22"/>
  <c r="CF41" i="23"/>
  <c r="AU41" i="22"/>
  <c r="AU41" i="21"/>
  <c r="CA34" i="22"/>
  <c r="CA34" i="21"/>
  <c r="AO49" i="22"/>
  <c r="AO49" i="21"/>
  <c r="AR49" i="21"/>
  <c r="AR49" i="22"/>
  <c r="CQ35" i="22"/>
  <c r="CQ35" i="21"/>
  <c r="E49" i="22"/>
  <c r="E49" i="21"/>
  <c r="Q49" i="22"/>
  <c r="Q49" i="21"/>
  <c r="W49" i="21"/>
  <c r="W49" i="22"/>
  <c r="AE49" i="22"/>
  <c r="AE49" i="21"/>
  <c r="Q46" i="23"/>
  <c r="Q46" i="21"/>
  <c r="BM46" i="23"/>
  <c r="BM46" i="22"/>
  <c r="AS47" i="23"/>
  <c r="AS47" i="21"/>
  <c r="BI47" i="23"/>
  <c r="BI47" i="22"/>
  <c r="CO47" i="23"/>
  <c r="CO47" i="21"/>
  <c r="AG48" i="23"/>
  <c r="AG48" i="22"/>
  <c r="CC48" i="23"/>
  <c r="CC48" i="21"/>
  <c r="R23" i="8"/>
  <c r="R23" i="21" s="1"/>
  <c r="V23" i="12"/>
  <c r="AQ6" i="12"/>
  <c r="BF6" i="13"/>
  <c r="AY10" i="18"/>
  <c r="AY27" i="18"/>
  <c r="D42" i="18"/>
  <c r="CC46" i="22"/>
  <c r="AG46" i="22"/>
  <c r="AW48" i="22"/>
  <c r="AS47" i="22"/>
  <c r="R25" i="13"/>
  <c r="Z8" i="12"/>
  <c r="AC11" i="10"/>
  <c r="AO6" i="13"/>
  <c r="AN9" i="18"/>
  <c r="BC6" i="18"/>
  <c r="AZ5" i="13"/>
  <c r="C22" i="18"/>
  <c r="N25" i="18"/>
  <c r="AC25" i="9"/>
  <c r="BM46" i="21"/>
  <c r="Q46" i="22"/>
  <c r="AG48" i="21"/>
  <c r="AM46" i="22"/>
  <c r="AM46" i="21"/>
  <c r="AM46" i="23"/>
  <c r="AI46" i="23"/>
  <c r="AI46" i="22"/>
  <c r="AI46" i="21"/>
  <c r="G46" i="8"/>
  <c r="BG46" i="8"/>
  <c r="AI46" i="18"/>
  <c r="AU46" i="18"/>
  <c r="CA46" i="18"/>
  <c r="BW47" i="18"/>
  <c r="CI47" i="18"/>
  <c r="O48" i="18"/>
  <c r="CI45" i="8"/>
  <c r="BK46" i="8"/>
  <c r="BK46" i="23" s="1"/>
  <c r="W47" i="8"/>
  <c r="W47" i="22" s="1"/>
  <c r="CA47" i="18"/>
  <c r="AG47" i="18"/>
  <c r="AM47" i="18"/>
  <c r="AY47" i="18"/>
  <c r="CE47" i="18"/>
  <c r="K48" i="18"/>
  <c r="AZ46" i="9"/>
  <c r="BE8" i="22"/>
  <c r="BE8" i="21"/>
  <c r="I38" i="21"/>
  <c r="U36" i="23"/>
  <c r="U35" i="21"/>
  <c r="H9" i="21"/>
  <c r="AC38" i="21"/>
  <c r="AM10" i="22"/>
  <c r="BE23" i="22"/>
  <c r="BM37" i="22"/>
  <c r="N22" i="22"/>
  <c r="N22" i="21"/>
  <c r="BA38" i="23"/>
  <c r="BA35" i="21"/>
  <c r="M12" i="22"/>
  <c r="AA27" i="22"/>
  <c r="AG6" i="21"/>
  <c r="AG6" i="22"/>
  <c r="BU40" i="23"/>
  <c r="AQ42" i="23"/>
  <c r="AQ42" i="22"/>
  <c r="BC35" i="22"/>
  <c r="BC35" i="23"/>
  <c r="BC36" i="23"/>
  <c r="BC37" i="23"/>
  <c r="BC38" i="23"/>
  <c r="BC39" i="23"/>
  <c r="BC35" i="21"/>
  <c r="G35" i="22"/>
  <c r="B26" i="22"/>
  <c r="B26" i="21"/>
  <c r="AN49" i="22"/>
  <c r="AN49" i="21"/>
  <c r="CQ48" i="9"/>
  <c r="CD48" i="8"/>
  <c r="BF48" i="18"/>
  <c r="AX47" i="8"/>
  <c r="AX47" i="22" s="1"/>
  <c r="AI47" i="18"/>
  <c r="AI48" i="18"/>
  <c r="AA47" i="8"/>
  <c r="AA48" i="18"/>
  <c r="B45" i="21"/>
  <c r="B45" i="22"/>
  <c r="BW36" i="22"/>
  <c r="G39" i="21"/>
  <c r="AU14" i="8"/>
  <c r="D42" i="21"/>
  <c r="CN37" i="21"/>
  <c r="AI42" i="22"/>
  <c r="BH29" i="8"/>
  <c r="AD4" i="22"/>
  <c r="AZ43" i="21"/>
  <c r="C19" i="21"/>
  <c r="AQ36" i="21"/>
  <c r="AF11" i="22"/>
  <c r="AF26" i="21"/>
  <c r="AU5" i="21"/>
  <c r="BM49" i="21"/>
  <c r="B4" i="22"/>
  <c r="B4" i="21"/>
  <c r="G5" i="8"/>
  <c r="G5" i="22" s="1"/>
  <c r="G4" i="12"/>
  <c r="O6" i="9"/>
  <c r="N6" i="8"/>
  <c r="N6" i="22" s="1"/>
  <c r="O7" i="9"/>
  <c r="O7" i="10"/>
  <c r="N7" i="12"/>
  <c r="N8" i="18"/>
  <c r="F9" i="18"/>
  <c r="F9" i="12"/>
  <c r="N9" i="12"/>
  <c r="O9" i="9"/>
  <c r="N9" i="13"/>
  <c r="O10" i="9"/>
  <c r="N10" i="18"/>
  <c r="J11" i="18"/>
  <c r="J11" i="8"/>
  <c r="J11" i="22" s="1"/>
  <c r="J11" i="12"/>
  <c r="O11" i="10"/>
  <c r="N11" i="8"/>
  <c r="N11" i="22" s="1"/>
  <c r="N11" i="13"/>
  <c r="F13" i="18"/>
  <c r="F12" i="18"/>
  <c r="N12" i="12"/>
  <c r="N12" i="8"/>
  <c r="N12" i="21" s="1"/>
  <c r="N12" i="13"/>
  <c r="N13" i="18"/>
  <c r="AC5" i="18"/>
  <c r="AD5" i="9"/>
  <c r="AD6" i="9"/>
  <c r="AC6" i="18"/>
  <c r="U7" i="8"/>
  <c r="Y8" i="18"/>
  <c r="Y8" i="8"/>
  <c r="Y8" i="22" s="1"/>
  <c r="AD8" i="9"/>
  <c r="AC8" i="18"/>
  <c r="Z11" i="8"/>
  <c r="Z11" i="22" s="1"/>
  <c r="Z10" i="12"/>
  <c r="U12" i="12"/>
  <c r="U12" i="18"/>
  <c r="U12" i="8"/>
  <c r="U12" i="21" s="1"/>
  <c r="AC12" i="8"/>
  <c r="AC12" i="21" s="1"/>
  <c r="AD12" i="9"/>
  <c r="AC13" i="18"/>
  <c r="AC12" i="18"/>
  <c r="AJ4" i="10"/>
  <c r="AJ5" i="8"/>
  <c r="AS5" i="10"/>
  <c r="AR5" i="18"/>
  <c r="AR5" i="8"/>
  <c r="AR5" i="21" s="1"/>
  <c r="AS5" i="9"/>
  <c r="AN6" i="8"/>
  <c r="AN6" i="22" s="1"/>
  <c r="AN7" i="18"/>
  <c r="AJ8" i="8"/>
  <c r="AJ8" i="21" s="1"/>
  <c r="AJ8" i="18"/>
  <c r="AR8" i="13"/>
  <c r="AR12" i="13"/>
  <c r="AS8" i="9"/>
  <c r="AJ13" i="18"/>
  <c r="AJ12" i="18"/>
  <c r="AN13" i="18"/>
  <c r="AN12" i="18"/>
  <c r="AS12" i="9"/>
  <c r="AS12" i="10"/>
  <c r="AR13" i="18"/>
  <c r="AR12" i="8"/>
  <c r="AR12" i="21" s="1"/>
  <c r="AU6" i="9"/>
  <c r="AV6" i="12"/>
  <c r="AY7" i="8"/>
  <c r="AY7" i="22" s="1"/>
  <c r="BC7" i="18"/>
  <c r="BC7" i="9"/>
  <c r="BG7" i="18"/>
  <c r="BH7" i="9"/>
  <c r="BG7" i="9"/>
  <c r="BD10" i="18"/>
  <c r="BC12" i="8"/>
  <c r="BC13" i="18"/>
  <c r="BC12" i="18"/>
  <c r="BH12" i="9"/>
  <c r="BG13" i="18"/>
  <c r="BG12" i="18"/>
  <c r="N20" i="18"/>
  <c r="O20" i="9"/>
  <c r="F21" i="18"/>
  <c r="F21" i="9"/>
  <c r="J21" i="18"/>
  <c r="J21" i="9"/>
  <c r="J21" i="10"/>
  <c r="J21" i="8"/>
  <c r="J21" i="21" s="1"/>
  <c r="G22" i="9"/>
  <c r="G21" i="13"/>
  <c r="K22" i="10"/>
  <c r="K22" i="9"/>
  <c r="G23" i="18"/>
  <c r="G23" i="9"/>
  <c r="G26" i="18"/>
  <c r="G26" i="12"/>
  <c r="N26" i="18"/>
  <c r="N26" i="8"/>
  <c r="N26" i="21" s="1"/>
  <c r="F28" i="18"/>
  <c r="F27" i="18"/>
  <c r="F27" i="8"/>
  <c r="F27" i="22" s="1"/>
  <c r="U21" i="18"/>
  <c r="U21" i="12"/>
  <c r="U21" i="9"/>
  <c r="Y21" i="18"/>
  <c r="Y21" i="9"/>
  <c r="U22" i="9"/>
  <c r="U22" i="18"/>
  <c r="Y22" i="9"/>
  <c r="Y22" i="18"/>
  <c r="L28" i="21"/>
  <c r="CH49" i="18"/>
  <c r="AA43" i="21"/>
  <c r="CN35" i="22"/>
  <c r="BS38" i="23"/>
  <c r="AA43" i="22"/>
  <c r="AF42" i="21"/>
  <c r="AF42" i="23"/>
  <c r="L42" i="22"/>
  <c r="L42" i="23"/>
  <c r="CB40" i="21"/>
  <c r="CB40" i="23"/>
  <c r="E4" i="21"/>
  <c r="E4" i="22"/>
  <c r="L4" i="21"/>
  <c r="L4" i="22"/>
  <c r="B7" i="22"/>
  <c r="B7" i="21"/>
  <c r="Y13" i="22"/>
  <c r="Y13" i="21"/>
  <c r="AC13" i="22"/>
  <c r="AC13" i="21"/>
  <c r="AM4" i="21"/>
  <c r="AM4" i="22"/>
  <c r="AP4" i="22"/>
  <c r="AP4" i="21"/>
  <c r="AK13" i="21"/>
  <c r="AK13" i="22"/>
  <c r="AN13" i="22"/>
  <c r="AN13" i="21"/>
  <c r="AR13" i="22"/>
  <c r="AR13" i="21"/>
  <c r="BE4" i="21"/>
  <c r="BE4" i="22"/>
  <c r="AU7" i="22"/>
  <c r="AU7" i="21"/>
  <c r="AF28" i="22"/>
  <c r="AF28" i="21"/>
  <c r="AJ28" i="22"/>
  <c r="AJ28" i="21"/>
  <c r="BB19" i="22"/>
  <c r="BB19" i="21"/>
  <c r="Y34" i="22"/>
  <c r="Y34" i="21"/>
  <c r="BI49" i="22"/>
  <c r="BI49" i="21"/>
  <c r="BQ49" i="22"/>
  <c r="BQ49" i="21"/>
  <c r="AK40" i="23"/>
  <c r="O43" i="22"/>
  <c r="B29" i="8"/>
  <c r="BO43" i="22"/>
  <c r="AQ42" i="21"/>
  <c r="BS38" i="21"/>
  <c r="CJ41" i="22"/>
  <c r="CI42" i="21"/>
  <c r="AD7" i="21"/>
  <c r="G19" i="22"/>
  <c r="BP40" i="22"/>
  <c r="AR36" i="23"/>
  <c r="AR37" i="23"/>
  <c r="P42" i="23"/>
  <c r="BW41" i="22"/>
  <c r="BW41" i="23"/>
  <c r="CE38" i="22"/>
  <c r="CE38" i="23"/>
  <c r="BC42" i="23"/>
  <c r="BC42" i="22"/>
  <c r="AF24" i="22"/>
  <c r="AD12" i="10"/>
  <c r="R10" i="13"/>
  <c r="N6" i="13"/>
  <c r="K5" i="12"/>
  <c r="BW49" i="22"/>
  <c r="Z11" i="18"/>
  <c r="O27" i="9"/>
  <c r="AZ6" i="8"/>
  <c r="BH25" i="22"/>
  <c r="BH25" i="21"/>
  <c r="K5" i="13"/>
  <c r="K11" i="8"/>
  <c r="K11" i="18"/>
  <c r="AG6" i="12"/>
  <c r="AG6" i="18"/>
  <c r="AO8" i="18"/>
  <c r="AG12" i="18"/>
  <c r="BD11" i="18"/>
  <c r="AZ12" i="18"/>
  <c r="BD12" i="18"/>
  <c r="G21" i="9"/>
  <c r="G21" i="8"/>
  <c r="G21" i="21" s="1"/>
  <c r="K27" i="12"/>
  <c r="K28" i="18"/>
  <c r="R23" i="18"/>
  <c r="Q22" i="9"/>
  <c r="U25" i="18"/>
  <c r="C13" i="18"/>
  <c r="AN21" i="18"/>
  <c r="AG26" i="8"/>
  <c r="AG26" i="13"/>
  <c r="AG27" i="18"/>
  <c r="BX40" i="18"/>
  <c r="BL43" i="18"/>
  <c r="CB42" i="18"/>
  <c r="CF42" i="18"/>
  <c r="E8" i="18"/>
  <c r="N10" i="9"/>
  <c r="AK23" i="9"/>
  <c r="AG24" i="18"/>
  <c r="AO25" i="12"/>
  <c r="AU21" i="9"/>
  <c r="AV21" i="8"/>
  <c r="AV21" i="18"/>
  <c r="BH23" i="9"/>
  <c r="BG23" i="18"/>
  <c r="AV26" i="18"/>
  <c r="AU26" i="9"/>
  <c r="BT43" i="18"/>
  <c r="B47" i="21"/>
  <c r="B47" i="22"/>
  <c r="AU42" i="18"/>
  <c r="CE43" i="18"/>
  <c r="AQ46" i="21"/>
  <c r="BS44" i="23"/>
  <c r="AJ7" i="12"/>
  <c r="AR6" i="18"/>
  <c r="AO10" i="18"/>
  <c r="AR11" i="18"/>
  <c r="BG8" i="18"/>
  <c r="AZ10" i="18"/>
  <c r="K25" i="18"/>
  <c r="C26" i="18"/>
  <c r="AQ24" i="12"/>
  <c r="AN25" i="18"/>
  <c r="BB20" i="13"/>
  <c r="AZ27" i="10"/>
  <c r="D37" i="18"/>
  <c r="BL37" i="18"/>
  <c r="CA41" i="18"/>
  <c r="AQ46" i="22"/>
  <c r="Q46" i="18"/>
  <c r="BU46" i="18"/>
  <c r="BM46" i="18"/>
  <c r="BH45" i="9"/>
  <c r="AV45" i="18"/>
  <c r="AR45" i="18"/>
  <c r="AN45" i="18"/>
  <c r="AJ45" i="18"/>
  <c r="AF45" i="18"/>
  <c r="AB45" i="18"/>
  <c r="X45" i="18"/>
  <c r="P45" i="18"/>
  <c r="L45" i="18"/>
  <c r="L45" i="9"/>
  <c r="BT44" i="9"/>
  <c r="BL44" i="8"/>
  <c r="BL44" i="23" s="1"/>
  <c r="X47" i="8"/>
  <c r="T47" i="8"/>
  <c r="P47" i="8"/>
  <c r="P47" i="23" s="1"/>
  <c r="P47" i="18"/>
  <c r="L47" i="9"/>
  <c r="H47" i="18"/>
  <c r="CN46" i="9"/>
  <c r="CJ46" i="8"/>
  <c r="CJ46" i="21" s="1"/>
  <c r="CF46" i="8"/>
  <c r="CF46" i="23" s="1"/>
  <c r="CF46" i="9"/>
  <c r="CB46" i="18"/>
  <c r="BX46" i="8"/>
  <c r="BX46" i="23" s="1"/>
  <c r="BX46" i="18"/>
  <c r="BT46" i="8"/>
  <c r="BT46" i="21" s="1"/>
  <c r="BT46" i="18"/>
  <c r="BD46" i="9"/>
  <c r="AZ46" i="8"/>
  <c r="AZ46" i="21" s="1"/>
  <c r="AZ46" i="18"/>
  <c r="AV46" i="8"/>
  <c r="AR46" i="9"/>
  <c r="AR46" i="18"/>
  <c r="AN46" i="8"/>
  <c r="AN46" i="21" s="1"/>
  <c r="AN46" i="9"/>
  <c r="AN46" i="18"/>
  <c r="AJ46" i="8"/>
  <c r="AJ46" i="21" s="1"/>
  <c r="AJ46" i="18"/>
  <c r="AJ47" i="18"/>
  <c r="CQ47" i="21"/>
  <c r="CQ47" i="22"/>
  <c r="CB47" i="18"/>
  <c r="X45" i="9"/>
  <c r="G38" i="22"/>
  <c r="BY45" i="18"/>
  <c r="BY46" i="18"/>
  <c r="BX45" i="9"/>
  <c r="BY45" i="8"/>
  <c r="BY45" i="23" s="1"/>
  <c r="BF8" i="21"/>
  <c r="BO42" i="23"/>
  <c r="BO42" i="21"/>
  <c r="AV36" i="21"/>
  <c r="AV36" i="22"/>
  <c r="O42" i="23"/>
  <c r="O42" i="22"/>
  <c r="BO38" i="23"/>
  <c r="BO38" i="22"/>
  <c r="AY38" i="21"/>
  <c r="AA37" i="22"/>
  <c r="AN42" i="23"/>
  <c r="AN42" i="21"/>
  <c r="AR40" i="22"/>
  <c r="AR40" i="21"/>
  <c r="H40" i="21"/>
  <c r="H40" i="22"/>
  <c r="CF39" i="23"/>
  <c r="CF39" i="22"/>
  <c r="Q35" i="21"/>
  <c r="CC42" i="21"/>
  <c r="BO43" i="23"/>
  <c r="Q35" i="22"/>
  <c r="E23" i="21"/>
  <c r="D38" i="23"/>
  <c r="D38" i="22"/>
  <c r="BG6" i="21"/>
  <c r="BE38" i="21"/>
  <c r="G26" i="21"/>
  <c r="CG39" i="21"/>
  <c r="AX26" i="21"/>
  <c r="AQ11" i="21"/>
  <c r="AW39" i="21"/>
  <c r="AR11" i="21"/>
  <c r="CG39" i="22"/>
  <c r="T5" i="22"/>
  <c r="AW12" i="21"/>
  <c r="C44" i="23"/>
  <c r="C44" i="22"/>
  <c r="C44" i="21"/>
  <c r="AU42" i="23"/>
  <c r="AU42" i="22"/>
  <c r="AU42" i="21"/>
  <c r="BL36" i="23"/>
  <c r="BL36" i="21"/>
  <c r="X36" i="22"/>
  <c r="X36" i="21"/>
  <c r="T36" i="22"/>
  <c r="T36" i="23"/>
  <c r="AJ35" i="23"/>
  <c r="AJ36" i="23"/>
  <c r="AJ35" i="21"/>
  <c r="AJ35" i="22"/>
  <c r="F25" i="21"/>
  <c r="F25" i="22"/>
  <c r="BO41" i="22"/>
  <c r="BO41" i="21"/>
  <c r="BO41" i="23"/>
  <c r="W41" i="22"/>
  <c r="W41" i="21"/>
  <c r="BK38" i="22"/>
  <c r="BK38" i="23"/>
  <c r="S43" i="22"/>
  <c r="CN42" i="23"/>
  <c r="CB37" i="23"/>
  <c r="AJ43" i="22"/>
  <c r="AI42" i="23"/>
  <c r="CM42" i="21"/>
  <c r="J22" i="18"/>
  <c r="BF21" i="12"/>
  <c r="N12" i="9"/>
  <c r="B36" i="9"/>
  <c r="E8" i="12"/>
  <c r="T42" i="18"/>
  <c r="AS44" i="23"/>
  <c r="AS44" i="21"/>
  <c r="AS44" i="22"/>
  <c r="M45" i="22"/>
  <c r="BH35" i="22"/>
  <c r="S43" i="21"/>
  <c r="CN39" i="21"/>
  <c r="AE36" i="23"/>
  <c r="AE38" i="23"/>
  <c r="AE39" i="23"/>
  <c r="AE41" i="23"/>
  <c r="AM35" i="23"/>
  <c r="AM36" i="23"/>
  <c r="AM38" i="23"/>
  <c r="AM39" i="23"/>
  <c r="AQ24" i="13"/>
  <c r="AX5" i="13"/>
  <c r="C37" i="18"/>
  <c r="AJ7" i="18"/>
  <c r="J24" i="8"/>
  <c r="AW22" i="12"/>
  <c r="AF39" i="18"/>
  <c r="O5" i="9"/>
  <c r="N5" i="12"/>
  <c r="O5" i="10"/>
  <c r="N4" i="12"/>
  <c r="M9" i="18"/>
  <c r="AF10" i="10"/>
  <c r="AF10" i="9"/>
  <c r="AG9" i="12"/>
  <c r="BG5" i="18"/>
  <c r="BG5" i="8"/>
  <c r="BC8" i="9"/>
  <c r="BC8" i="18"/>
  <c r="M20" i="8"/>
  <c r="M20" i="21" s="1"/>
  <c r="M20" i="12"/>
  <c r="F23" i="18"/>
  <c r="F23" i="9"/>
  <c r="K24" i="18"/>
  <c r="K23" i="18"/>
  <c r="G24" i="18"/>
  <c r="G23" i="12"/>
  <c r="G24" i="8"/>
  <c r="R27" i="13"/>
  <c r="R27" i="18"/>
  <c r="Q27" i="10"/>
  <c r="R28" i="18"/>
  <c r="V27" i="8"/>
  <c r="V27" i="21" s="1"/>
  <c r="V27" i="13"/>
  <c r="V28" i="18"/>
  <c r="V27" i="18"/>
  <c r="Z27" i="12"/>
  <c r="Z27" i="18"/>
  <c r="AG19" i="13"/>
  <c r="AF20" i="9"/>
  <c r="AF20" i="10"/>
  <c r="AG20" i="18"/>
  <c r="AG20" i="8"/>
  <c r="BW36" i="18"/>
  <c r="CE35" i="18"/>
  <c r="CE36" i="18"/>
  <c r="CI35" i="18"/>
  <c r="CI36" i="18"/>
  <c r="CM35" i="18"/>
  <c r="C36" i="8"/>
  <c r="C36" i="22" s="1"/>
  <c r="C36" i="18"/>
  <c r="BT36" i="18"/>
  <c r="BX36" i="18"/>
  <c r="CN36" i="8"/>
  <c r="CN36" i="21" s="1"/>
  <c r="D38" i="18"/>
  <c r="D37" i="8"/>
  <c r="D37" i="22" s="1"/>
  <c r="H37" i="9"/>
  <c r="H37" i="18"/>
  <c r="T37" i="8"/>
  <c r="X37" i="18"/>
  <c r="X37" i="9"/>
  <c r="X37" i="8"/>
  <c r="X37" i="23" s="1"/>
  <c r="X38" i="23"/>
  <c r="X40" i="23"/>
  <c r="X41" i="23"/>
  <c r="AF37" i="18"/>
  <c r="AR37" i="18"/>
  <c r="AR37" i="9"/>
  <c r="AV37" i="9"/>
  <c r="BD37" i="18"/>
  <c r="BL37" i="8"/>
  <c r="BT38" i="18"/>
  <c r="T38" i="18"/>
  <c r="T38" i="8"/>
  <c r="T38" i="23" s="1"/>
  <c r="AF38" i="9"/>
  <c r="AN38" i="18"/>
  <c r="AN38" i="9"/>
  <c r="AV38" i="18"/>
  <c r="BH38" i="18"/>
  <c r="BL38" i="18"/>
  <c r="BX39" i="18"/>
  <c r="CB39" i="18"/>
  <c r="CF38" i="18"/>
  <c r="CF38" i="8"/>
  <c r="CF38" i="21" s="1"/>
  <c r="CJ39" i="18"/>
  <c r="CJ38" i="18"/>
  <c r="CN39" i="18"/>
  <c r="L39" i="9"/>
  <c r="AR39" i="9"/>
  <c r="AR39" i="8"/>
  <c r="AR39" i="23" s="1"/>
  <c r="AZ39" i="18"/>
  <c r="AZ39" i="8"/>
  <c r="BH39" i="8"/>
  <c r="BL40" i="18"/>
  <c r="BW39" i="8"/>
  <c r="BW39" i="21" s="1"/>
  <c r="CE39" i="18"/>
  <c r="CE39" i="8"/>
  <c r="C40" i="9"/>
  <c r="G40" i="8"/>
  <c r="G40" i="21" s="1"/>
  <c r="K40" i="18"/>
  <c r="O40" i="9"/>
  <c r="AA40" i="8"/>
  <c r="AA40" i="23" s="1"/>
  <c r="AI40" i="8"/>
  <c r="AI40" i="23" s="1"/>
  <c r="AM40" i="18"/>
  <c r="AQ40" i="8"/>
  <c r="AY40" i="18"/>
  <c r="BK40" i="8"/>
  <c r="BK41" i="18"/>
  <c r="BO41" i="18"/>
  <c r="BO40" i="18"/>
  <c r="BW40" i="8"/>
  <c r="BW40" i="22" s="1"/>
  <c r="BW40" i="18"/>
  <c r="CE40" i="18"/>
  <c r="CE41" i="18"/>
  <c r="CM40" i="8"/>
  <c r="CM40" i="23" s="1"/>
  <c r="CM41" i="18"/>
  <c r="C41" i="18"/>
  <c r="K41" i="18"/>
  <c r="O41" i="8"/>
  <c r="O41" i="22" s="1"/>
  <c r="X41" i="18"/>
  <c r="AF41" i="18"/>
  <c r="AF41" i="8"/>
  <c r="AJ42" i="18"/>
  <c r="AN41" i="9"/>
  <c r="AN41" i="18"/>
  <c r="BH6" i="22"/>
  <c r="AZ13" i="21"/>
  <c r="AZ13" i="22"/>
  <c r="AU28" i="22"/>
  <c r="AU28" i="21"/>
  <c r="AY43" i="18"/>
  <c r="C44" i="9"/>
  <c r="O34" i="21"/>
  <c r="AR42" i="18"/>
  <c r="AG13" i="18"/>
  <c r="AG7" i="18"/>
  <c r="Q5" i="9"/>
  <c r="K27" i="13"/>
  <c r="T43" i="18"/>
  <c r="K10" i="18"/>
  <c r="R7" i="18"/>
  <c r="Z7" i="18"/>
  <c r="R9" i="18"/>
  <c r="Q8" i="9"/>
  <c r="AG9" i="18"/>
  <c r="AU11" i="9"/>
  <c r="AV11" i="8"/>
  <c r="BD12" i="12"/>
  <c r="BD13" i="18"/>
  <c r="G19" i="12"/>
  <c r="G20" i="18"/>
  <c r="G27" i="8"/>
  <c r="G28" i="18"/>
  <c r="Z19" i="12"/>
  <c r="Z20" i="18"/>
  <c r="R21" i="8"/>
  <c r="Q21" i="9"/>
  <c r="V21" i="8"/>
  <c r="V21" i="22" s="1"/>
  <c r="V21" i="9"/>
  <c r="Z21" i="12"/>
  <c r="Z21" i="13"/>
  <c r="R22" i="8"/>
  <c r="R22" i="21" s="1"/>
  <c r="R22" i="12"/>
  <c r="Z22" i="9"/>
  <c r="Z22" i="10"/>
  <c r="Y24" i="18"/>
  <c r="Y25" i="18"/>
  <c r="AF21" i="10"/>
  <c r="AG21" i="18"/>
  <c r="AK21" i="18"/>
  <c r="AG22" i="18"/>
  <c r="AG22" i="8"/>
  <c r="AG23" i="8"/>
  <c r="AG23" i="22" s="1"/>
  <c r="AG23" i="18"/>
  <c r="AG24" i="13"/>
  <c r="AG25" i="18"/>
  <c r="AK24" i="12"/>
  <c r="AO26" i="8"/>
  <c r="AO26" i="21" s="1"/>
  <c r="AO26" i="18"/>
  <c r="AO26" i="12"/>
  <c r="AO27" i="18"/>
  <c r="AN27" i="12"/>
  <c r="AN27" i="18"/>
  <c r="AR28" i="18"/>
  <c r="AS27" i="9"/>
  <c r="BD21" i="10"/>
  <c r="BD21" i="12"/>
  <c r="BC24" i="18"/>
  <c r="BC25" i="18"/>
  <c r="AZ27" i="18"/>
  <c r="AZ26" i="18"/>
  <c r="BD26" i="8"/>
  <c r="BD27" i="18"/>
  <c r="AU27" i="10"/>
  <c r="AV27" i="13"/>
  <c r="AU27" i="9"/>
  <c r="AV28" i="18"/>
  <c r="BC28" i="18"/>
  <c r="BC27" i="18"/>
  <c r="L36" i="18"/>
  <c r="X42" i="18"/>
  <c r="BX43" i="18"/>
  <c r="Z10" i="18"/>
  <c r="V11" i="12"/>
  <c r="CE44" i="23"/>
  <c r="CE44" i="21"/>
  <c r="U46" i="23"/>
  <c r="U46" i="21"/>
  <c r="BA46" i="23"/>
  <c r="BA46" i="22"/>
  <c r="BA46" i="21"/>
  <c r="BQ46" i="23"/>
  <c r="BQ46" i="22"/>
  <c r="BQ46" i="21"/>
  <c r="U48" i="23"/>
  <c r="U48" i="22"/>
  <c r="U48" i="21"/>
  <c r="BQ48" i="23"/>
  <c r="BQ48" i="22"/>
  <c r="CG48" i="23"/>
  <c r="CG48" i="21"/>
  <c r="D46" i="8"/>
  <c r="D46" i="23" s="1"/>
  <c r="D47" i="18"/>
  <c r="D46" i="9"/>
  <c r="CN45" i="8"/>
  <c r="CN46" i="18"/>
  <c r="CJ46" i="18"/>
  <c r="CJ45" i="9"/>
  <c r="CF45" i="8"/>
  <c r="CF45" i="23" s="1"/>
  <c r="CF45" i="18"/>
  <c r="CF45" i="9"/>
  <c r="CF46" i="18"/>
  <c r="CB45" i="8"/>
  <c r="CB45" i="23" s="1"/>
  <c r="CQ46" i="21"/>
  <c r="CQ46" i="22"/>
  <c r="AM44" i="23"/>
  <c r="AM44" i="22"/>
  <c r="BX48" i="8"/>
  <c r="BX48" i="22" s="1"/>
  <c r="BT48" i="8"/>
  <c r="BP48" i="8"/>
  <c r="BP48" i="23" s="1"/>
  <c r="BP48" i="9"/>
  <c r="BH48" i="8"/>
  <c r="BH48" i="22" s="1"/>
  <c r="BH48" i="9"/>
  <c r="BD48" i="8"/>
  <c r="BD48" i="21" s="1"/>
  <c r="AZ48" i="8"/>
  <c r="AR48" i="8"/>
  <c r="AR48" i="21" s="1"/>
  <c r="AR48" i="9"/>
  <c r="AN48" i="8"/>
  <c r="AN48" i="23" s="1"/>
  <c r="AF48" i="8"/>
  <c r="AF48" i="22" s="1"/>
  <c r="AF48" i="9"/>
  <c r="AB48" i="9"/>
  <c r="H48" i="9"/>
  <c r="CF47" i="9"/>
  <c r="BH47" i="9"/>
  <c r="AS46" i="9"/>
  <c r="AA46" i="8"/>
  <c r="AA46" i="23" s="1"/>
  <c r="AA47" i="18"/>
  <c r="W46" i="8"/>
  <c r="W46" i="22" s="1"/>
  <c r="W47" i="18"/>
  <c r="W46" i="18"/>
  <c r="T46" i="9"/>
  <c r="S46" i="8"/>
  <c r="O46" i="8"/>
  <c r="O46" i="21" s="1"/>
  <c r="O46" i="18"/>
  <c r="K46" i="8"/>
  <c r="K46" i="22" s="1"/>
  <c r="K47" i="18"/>
  <c r="F45" i="8"/>
  <c r="E45" i="9"/>
  <c r="CD44" i="8"/>
  <c r="CC44" i="9"/>
  <c r="O45" i="22"/>
  <c r="O45" i="21"/>
  <c r="BU45" i="9"/>
  <c r="BJ45" i="8"/>
  <c r="BJ45" i="23" s="1"/>
  <c r="AS46" i="18"/>
  <c r="AN45" i="9"/>
  <c r="AB45" i="9"/>
  <c r="AB48" i="18"/>
  <c r="P46" i="9"/>
  <c r="AJ45" i="9"/>
  <c r="CJ45" i="18"/>
  <c r="F6" i="18"/>
  <c r="N11" i="18"/>
  <c r="AR12" i="18"/>
  <c r="AY6" i="18"/>
  <c r="AZ6" i="18"/>
  <c r="BD6" i="18"/>
  <c r="BC9" i="18"/>
  <c r="R12" i="22"/>
  <c r="BF5" i="21"/>
  <c r="BG26" i="22"/>
  <c r="K6" i="18"/>
  <c r="K7" i="18"/>
  <c r="C27" i="18"/>
  <c r="CE48" i="22"/>
  <c r="CE48" i="21"/>
  <c r="CE48" i="23"/>
  <c r="AM9" i="21"/>
  <c r="AR25" i="21"/>
  <c r="Y7" i="13"/>
  <c r="AC9" i="18"/>
  <c r="AC10" i="18"/>
  <c r="BD10" i="13"/>
  <c r="BG10" i="18"/>
  <c r="K21" i="13"/>
  <c r="AM25" i="13"/>
  <c r="BG21" i="18"/>
  <c r="BI39" i="21"/>
  <c r="X48" i="8"/>
  <c r="X48" i="22" s="1"/>
  <c r="X48" i="18"/>
  <c r="P48" i="8"/>
  <c r="P48" i="21" s="1"/>
  <c r="P48" i="18"/>
  <c r="L48" i="8"/>
  <c r="L48" i="22" s="1"/>
  <c r="L48" i="18"/>
  <c r="H48" i="8"/>
  <c r="H48" i="22" s="1"/>
  <c r="H48" i="18"/>
  <c r="D48" i="8"/>
  <c r="D48" i="21" s="1"/>
  <c r="D48" i="18"/>
  <c r="CN47" i="8"/>
  <c r="CN47" i="21" s="1"/>
  <c r="CN47" i="18"/>
  <c r="CJ47" i="8"/>
  <c r="CF47" i="18"/>
  <c r="BX47" i="18"/>
  <c r="BX48" i="18"/>
  <c r="BT47" i="9"/>
  <c r="BT48" i="18"/>
  <c r="BP47" i="18"/>
  <c r="BP47" i="9"/>
  <c r="BP48" i="18"/>
  <c r="BL47" i="8"/>
  <c r="BL47" i="21" s="1"/>
  <c r="BH48" i="18"/>
  <c r="BH47" i="18"/>
  <c r="BD48" i="18"/>
  <c r="BD47" i="18"/>
  <c r="BD47" i="9"/>
  <c r="AZ48" i="18"/>
  <c r="AZ47" i="18"/>
  <c r="AV48" i="18"/>
  <c r="AV47" i="18"/>
  <c r="AR48" i="18"/>
  <c r="AR47" i="18"/>
  <c r="AN47" i="8"/>
  <c r="AN47" i="23" s="1"/>
  <c r="AN48" i="18"/>
  <c r="AN47" i="18"/>
  <c r="AJ47" i="9"/>
  <c r="AE46" i="8"/>
  <c r="AE46" i="22" s="1"/>
  <c r="AF46" i="9"/>
  <c r="BO48" i="8"/>
  <c r="BG48" i="8"/>
  <c r="BG48" i="21" s="1"/>
  <c r="BC48" i="8"/>
  <c r="BC48" i="21" s="1"/>
  <c r="AQ48" i="8"/>
  <c r="AQ48" i="22" s="1"/>
  <c r="AI48" i="8"/>
  <c r="AI48" i="22" s="1"/>
  <c r="AE48" i="8"/>
  <c r="AE48" i="22" s="1"/>
  <c r="BM45" i="18"/>
  <c r="BD48" i="9"/>
  <c r="X48" i="9"/>
  <c r="CB47" i="9"/>
  <c r="AV47" i="9"/>
  <c r="AM48" i="8"/>
  <c r="AM48" i="22" s="1"/>
  <c r="I47" i="18"/>
  <c r="E46" i="18"/>
  <c r="BZ45" i="8"/>
  <c r="BZ45" i="23" s="1"/>
  <c r="CA45" i="9"/>
  <c r="BT45" i="8"/>
  <c r="BT45" i="22" s="1"/>
  <c r="BT45" i="9"/>
  <c r="BP45" i="8"/>
  <c r="BP46" i="18"/>
  <c r="BL45" i="8"/>
  <c r="BL45" i="21" s="1"/>
  <c r="BL45" i="9"/>
  <c r="BL45" i="18"/>
  <c r="BH45" i="8"/>
  <c r="BH45" i="21" s="1"/>
  <c r="BH46" i="18"/>
  <c r="BH45" i="18"/>
  <c r="BD45" i="8"/>
  <c r="BD45" i="21" s="1"/>
  <c r="BD46" i="18"/>
  <c r="AZ45" i="8"/>
  <c r="AZ45" i="23" s="1"/>
  <c r="AZ45" i="9"/>
  <c r="AZ45" i="18"/>
  <c r="AU45" i="8"/>
  <c r="AV45" i="9"/>
  <c r="AE45" i="8"/>
  <c r="AE45" i="21" s="1"/>
  <c r="AF45" i="9"/>
  <c r="W45" i="8"/>
  <c r="W45" i="18"/>
  <c r="T45" i="8"/>
  <c r="T45" i="23" s="1"/>
  <c r="T46" i="18"/>
  <c r="T45" i="18"/>
  <c r="P45" i="8"/>
  <c r="P45" i="23" s="1"/>
  <c r="P46" i="18"/>
  <c r="P45" i="9"/>
  <c r="H45" i="18"/>
  <c r="D45" i="18"/>
  <c r="D45" i="9"/>
  <c r="D46" i="18"/>
  <c r="CN44" i="9"/>
  <c r="CN45" i="18"/>
  <c r="CB45" i="18"/>
  <c r="CB44" i="9"/>
  <c r="BX44" i="9"/>
  <c r="BX45" i="18"/>
  <c r="BT44" i="8"/>
  <c r="BT44" i="22" s="1"/>
  <c r="BP44" i="8"/>
  <c r="BP44" i="21" s="1"/>
  <c r="BW43" i="18"/>
  <c r="BU48" i="21"/>
  <c r="AG46" i="21"/>
  <c r="BQ48" i="21"/>
  <c r="CO46" i="21"/>
  <c r="BA45" i="21"/>
  <c r="AE48" i="18"/>
  <c r="AQ48" i="18"/>
  <c r="BC48" i="18"/>
  <c r="BT48" i="9"/>
  <c r="AJ48" i="9"/>
  <c r="P48" i="9"/>
  <c r="CN47" i="9"/>
  <c r="AR47" i="9"/>
  <c r="BL44" i="9"/>
  <c r="BT47" i="18"/>
  <c r="CJ47" i="18"/>
  <c r="AB46" i="8"/>
  <c r="AB46" i="22" s="1"/>
  <c r="AB46" i="18"/>
  <c r="X47" i="18"/>
  <c r="CG45" i="9"/>
  <c r="AQ46" i="9"/>
  <c r="L10" i="22"/>
  <c r="L10" i="21"/>
  <c r="BF6" i="22"/>
  <c r="BE27" i="22"/>
  <c r="BU37" i="23"/>
  <c r="BU37" i="22"/>
  <c r="BU37" i="21"/>
  <c r="BI39" i="23"/>
  <c r="BI40" i="23"/>
  <c r="CO38" i="23"/>
  <c r="CO38" i="22"/>
  <c r="D20" i="22"/>
  <c r="AP8" i="21"/>
  <c r="AI20" i="21"/>
  <c r="BA24" i="22"/>
  <c r="BA24" i="21"/>
  <c r="R41" i="23"/>
  <c r="AH6" i="18"/>
  <c r="BY38" i="21"/>
  <c r="BT35" i="22"/>
  <c r="AY41" i="21"/>
  <c r="BL42" i="23"/>
  <c r="W43" i="22"/>
  <c r="L40" i="22"/>
  <c r="AU36" i="23"/>
  <c r="AU37" i="23"/>
  <c r="AU38" i="23"/>
  <c r="AU39" i="23"/>
  <c r="AU40" i="23"/>
  <c r="T36" i="21"/>
  <c r="BP38" i="22"/>
  <c r="AD9" i="9"/>
  <c r="Y10" i="12"/>
  <c r="O6" i="10"/>
  <c r="N6" i="18"/>
  <c r="C11" i="18"/>
  <c r="AY8" i="18"/>
  <c r="AY9" i="18"/>
  <c r="BD9" i="18"/>
  <c r="BD8" i="8"/>
  <c r="BD8" i="21" s="1"/>
  <c r="AE35" i="22"/>
  <c r="AY12" i="18"/>
  <c r="AO6" i="12"/>
  <c r="AO7" i="18"/>
  <c r="AO6" i="18"/>
  <c r="AG8" i="8"/>
  <c r="AF8" i="9"/>
  <c r="AK13" i="18"/>
  <c r="AK12" i="18"/>
  <c r="AK12" i="13"/>
  <c r="N21" i="8"/>
  <c r="N21" i="18"/>
  <c r="O21" i="9"/>
  <c r="C24" i="18"/>
  <c r="C24" i="8"/>
  <c r="C24" i="13"/>
  <c r="C23" i="13"/>
  <c r="BG23" i="13"/>
  <c r="BW38" i="18"/>
  <c r="T46" i="21"/>
  <c r="CF47" i="8"/>
  <c r="CF47" i="22" s="1"/>
  <c r="V47" i="8"/>
  <c r="V47" i="23" s="1"/>
  <c r="AV6" i="18"/>
  <c r="BD7" i="13"/>
  <c r="G23" i="13"/>
  <c r="J26" i="18"/>
  <c r="K48" i="8"/>
  <c r="K48" i="22" s="1"/>
  <c r="G48" i="8"/>
  <c r="G48" i="21" s="1"/>
  <c r="C48" i="9"/>
  <c r="C48" i="8"/>
  <c r="C48" i="22" s="1"/>
  <c r="AB47" i="8"/>
  <c r="AB47" i="23" s="1"/>
  <c r="BS45" i="18"/>
  <c r="BO45" i="8"/>
  <c r="BO45" i="21" s="1"/>
  <c r="BO45" i="9"/>
  <c r="BG45" i="8"/>
  <c r="BG45" i="23" s="1"/>
  <c r="BH44" i="8"/>
  <c r="BH44" i="23" s="1"/>
  <c r="BG44" i="9"/>
  <c r="BD44" i="8"/>
  <c r="BD44" i="23" s="1"/>
  <c r="AZ44" i="8"/>
  <c r="AZ44" i="22" s="1"/>
  <c r="AV44" i="8"/>
  <c r="AV44" i="23" s="1"/>
  <c r="AU44" i="9"/>
  <c r="AR44" i="8"/>
  <c r="AR44" i="23" s="1"/>
  <c r="AN44" i="8"/>
  <c r="AN44" i="21" s="1"/>
  <c r="AJ44" i="8"/>
  <c r="AJ44" i="21" s="1"/>
  <c r="AI44" i="9"/>
  <c r="AF44" i="8"/>
  <c r="X44" i="8"/>
  <c r="W44" i="9"/>
  <c r="T44" i="8"/>
  <c r="T44" i="23" s="1"/>
  <c r="P44" i="8"/>
  <c r="P44" i="23" s="1"/>
  <c r="L44" i="8"/>
  <c r="L44" i="21" s="1"/>
  <c r="H44" i="8"/>
  <c r="G44" i="9"/>
  <c r="AV8" i="8"/>
  <c r="AV8" i="22" s="1"/>
  <c r="K7" i="8"/>
  <c r="K7" i="21" s="1"/>
  <c r="Z27" i="13"/>
  <c r="G8" i="12"/>
  <c r="AJ7" i="13"/>
  <c r="BD9" i="13"/>
  <c r="AX11" i="13"/>
  <c r="R20" i="13"/>
  <c r="AR23" i="13"/>
  <c r="AN25" i="13"/>
  <c r="AR26" i="18"/>
  <c r="AV25" i="13"/>
  <c r="AE43" i="18"/>
  <c r="H46" i="18"/>
  <c r="L46" i="18"/>
  <c r="AB47" i="18"/>
  <c r="BC44" i="9"/>
  <c r="C48" i="18"/>
  <c r="AE47" i="8"/>
  <c r="AE47" i="18"/>
  <c r="BP46" i="8"/>
  <c r="BD7" i="18"/>
  <c r="AZ5" i="8"/>
  <c r="CK45" i="18"/>
  <c r="CO46" i="18"/>
  <c r="BK45" i="8"/>
  <c r="BK45" i="23" s="1"/>
  <c r="K48" i="9"/>
  <c r="AB48" i="8"/>
  <c r="CM46" i="23"/>
  <c r="CM46" i="22"/>
  <c r="CA46" i="23"/>
  <c r="CA46" i="21"/>
  <c r="AY46" i="23"/>
  <c r="AY46" i="22"/>
  <c r="AY46" i="21"/>
  <c r="AQ46" i="18"/>
  <c r="M48" i="9"/>
  <c r="I48" i="9"/>
  <c r="E45" i="18"/>
  <c r="AR20" i="21"/>
  <c r="N23" i="21"/>
  <c r="BF10" i="21"/>
  <c r="U22" i="22"/>
  <c r="F12" i="22"/>
  <c r="AR20" i="22"/>
  <c r="CK40" i="23"/>
  <c r="CK40" i="22"/>
  <c r="BC9" i="22"/>
  <c r="Z20" i="22"/>
  <c r="J27" i="21"/>
  <c r="AC37" i="21"/>
  <c r="AY5" i="22"/>
  <c r="M43" i="22"/>
  <c r="AB20" i="21"/>
  <c r="AI21" i="21"/>
  <c r="BE42" i="21"/>
  <c r="CG37" i="23"/>
  <c r="CG37" i="21"/>
  <c r="Y39" i="23"/>
  <c r="Y40" i="23"/>
  <c r="AY25" i="22"/>
  <c r="M37" i="23"/>
  <c r="M40" i="23"/>
  <c r="AS39" i="23"/>
  <c r="AO8" i="12"/>
  <c r="J24" i="18"/>
  <c r="N23" i="18"/>
  <c r="F26" i="18"/>
  <c r="U22" i="13"/>
  <c r="AC21" i="18"/>
  <c r="AR20" i="12"/>
  <c r="AJ24" i="12"/>
  <c r="BD23" i="13"/>
  <c r="C39" i="9"/>
  <c r="G8" i="9"/>
  <c r="R21" i="12"/>
  <c r="Z25" i="13"/>
  <c r="M5" i="12"/>
  <c r="N10" i="10"/>
  <c r="J11" i="13"/>
  <c r="AR7" i="18"/>
  <c r="AG10" i="13"/>
  <c r="AO10" i="12"/>
  <c r="AR10" i="18"/>
  <c r="AI11" i="18"/>
  <c r="K26" i="13"/>
  <c r="R23" i="13"/>
  <c r="AG22" i="12"/>
  <c r="AS25" i="9"/>
  <c r="BS36" i="9"/>
  <c r="BC21" i="13"/>
  <c r="BC26" i="12"/>
  <c r="AF47" i="8"/>
  <c r="AF47" i="22" s="1"/>
  <c r="S47" i="8"/>
  <c r="S47" i="23" s="1"/>
  <c r="AF46" i="8"/>
  <c r="AB46" i="9"/>
  <c r="AF46" i="18"/>
  <c r="AC46" i="18"/>
  <c r="BR48" i="8"/>
  <c r="BR48" i="21" s="1"/>
  <c r="BS48" i="9"/>
  <c r="CB47" i="8"/>
  <c r="CB47" i="21" s="1"/>
  <c r="BX47" i="8"/>
  <c r="BX47" i="22" s="1"/>
  <c r="BW47" i="9"/>
  <c r="BT47" i="8"/>
  <c r="BT47" i="22" s="1"/>
  <c r="BP47" i="8"/>
  <c r="BP47" i="23" s="1"/>
  <c r="BH47" i="8"/>
  <c r="BH47" i="22" s="1"/>
  <c r="BI47" i="9"/>
  <c r="BD47" i="8"/>
  <c r="BD47" i="21" s="1"/>
  <c r="AZ47" i="8"/>
  <c r="AZ47" i="22" s="1"/>
  <c r="AV47" i="8"/>
  <c r="AI47" i="8"/>
  <c r="AR46" i="8"/>
  <c r="AK46" i="18"/>
  <c r="BQ44" i="9"/>
  <c r="BO45" i="18"/>
  <c r="S47" i="18"/>
  <c r="AF47" i="9"/>
  <c r="H44" i="9"/>
  <c r="BO44" i="8"/>
  <c r="BO44" i="22" s="1"/>
  <c r="E44" i="9"/>
  <c r="CI47" i="8"/>
  <c r="CI47" i="21" s="1"/>
  <c r="BW46" i="8"/>
  <c r="BH46" i="8"/>
  <c r="BH46" i="21" s="1"/>
  <c r="BD46" i="8"/>
  <c r="BA46" i="18"/>
  <c r="AU46" i="8"/>
  <c r="AU46" i="21" s="1"/>
  <c r="L45" i="8"/>
  <c r="L45" i="22" s="1"/>
  <c r="H45" i="8"/>
  <c r="H45" i="22" s="1"/>
  <c r="G45" i="9"/>
  <c r="D45" i="8"/>
  <c r="C45" i="9"/>
  <c r="CN44" i="8"/>
  <c r="CN44" i="23" s="1"/>
  <c r="CM44" i="9"/>
  <c r="CJ44" i="8"/>
  <c r="CF44" i="8"/>
  <c r="CF44" i="23" s="1"/>
  <c r="CE44" i="9"/>
  <c r="CB44" i="8"/>
  <c r="BX44" i="8"/>
  <c r="BY44" i="9"/>
  <c r="BP44" i="9"/>
  <c r="AF48" i="18"/>
  <c r="AU48" i="9"/>
  <c r="AI48" i="9"/>
  <c r="Y48" i="9"/>
  <c r="W48" i="8"/>
  <c r="L47" i="8"/>
  <c r="L47" i="23" s="1"/>
  <c r="H47" i="8"/>
  <c r="H47" i="23" s="1"/>
  <c r="D47" i="8"/>
  <c r="C47" i="9"/>
  <c r="CN46" i="8"/>
  <c r="X46" i="8"/>
  <c r="X46" i="23" s="1"/>
  <c r="U46" i="18"/>
  <c r="S46" i="9"/>
  <c r="K46" i="9"/>
  <c r="G46" i="9"/>
  <c r="C46" i="8"/>
  <c r="C46" i="9"/>
  <c r="CE45" i="8"/>
  <c r="CE45" i="22" s="1"/>
  <c r="BX45" i="8"/>
  <c r="BX45" i="21" s="1"/>
  <c r="BW45" i="9"/>
  <c r="AV45" i="8"/>
  <c r="AV45" i="21" s="1"/>
  <c r="AR45" i="8"/>
  <c r="AR45" i="23" s="1"/>
  <c r="AQ45" i="9"/>
  <c r="AN45" i="8"/>
  <c r="AN45" i="21" s="1"/>
  <c r="AJ45" i="8"/>
  <c r="AJ45" i="23" s="1"/>
  <c r="AI45" i="9"/>
  <c r="AF45" i="8"/>
  <c r="AF45" i="23" s="1"/>
  <c r="AE45" i="9"/>
  <c r="AB45" i="8"/>
  <c r="AB45" i="23" s="1"/>
  <c r="X45" i="8"/>
  <c r="X45" i="21" s="1"/>
  <c r="Y45" i="9"/>
  <c r="AY48" i="18"/>
  <c r="CI45" i="18"/>
  <c r="Y23" i="22"/>
  <c r="Y23" i="21"/>
  <c r="AG36" i="23"/>
  <c r="AG38" i="23"/>
  <c r="AG41" i="23"/>
  <c r="AG36" i="22"/>
  <c r="AG36" i="21"/>
  <c r="F26" i="22"/>
  <c r="N20" i="22"/>
  <c r="AY9" i="22"/>
  <c r="AY9" i="21"/>
  <c r="AR7" i="21"/>
  <c r="BM41" i="23"/>
  <c r="BM41" i="22"/>
  <c r="AA26" i="21"/>
  <c r="AA26" i="22"/>
  <c r="E25" i="22"/>
  <c r="CG38" i="23"/>
  <c r="I36" i="23"/>
  <c r="I38" i="23"/>
  <c r="I35" i="22"/>
  <c r="AP21" i="21"/>
  <c r="K27" i="21"/>
  <c r="K27" i="22"/>
  <c r="CK41" i="23"/>
  <c r="CK41" i="21"/>
  <c r="Y39" i="22"/>
  <c r="Y39" i="21"/>
  <c r="AW39" i="23"/>
  <c r="BD21" i="21"/>
  <c r="W20" i="22"/>
  <c r="AK24" i="22"/>
  <c r="AO37" i="21"/>
  <c r="AO37" i="22"/>
  <c r="M37" i="22"/>
  <c r="AG42" i="23"/>
  <c r="AG42" i="21"/>
  <c r="AM23" i="22"/>
  <c r="AM26" i="21"/>
  <c r="BE38" i="23"/>
  <c r="BE39" i="23"/>
  <c r="BE41" i="23"/>
  <c r="AO37" i="23"/>
  <c r="AO38" i="23"/>
  <c r="AO41" i="23"/>
  <c r="AG25" i="22"/>
  <c r="AG25" i="21"/>
  <c r="AJ38" i="23"/>
  <c r="AJ40" i="23"/>
  <c r="Y6" i="13"/>
  <c r="Y10" i="18"/>
  <c r="AC11" i="18"/>
  <c r="AK10" i="12"/>
  <c r="AN10" i="18"/>
  <c r="BG6" i="18"/>
  <c r="AZ10" i="12"/>
  <c r="BC10" i="18"/>
  <c r="V22" i="12"/>
  <c r="Z22" i="13"/>
  <c r="AC22" i="18"/>
  <c r="U23" i="12"/>
  <c r="AC25" i="18"/>
  <c r="AY26" i="18"/>
  <c r="BT43" i="23"/>
  <c r="AO5" i="13"/>
  <c r="AY9" i="13"/>
  <c r="J23" i="12"/>
  <c r="N24" i="18"/>
  <c r="AZ21" i="13"/>
  <c r="N6" i="10"/>
  <c r="J10" i="12"/>
  <c r="U10" i="13"/>
  <c r="AX7" i="13"/>
  <c r="N22" i="18"/>
  <c r="V24" i="12"/>
  <c r="BO39" i="18"/>
  <c r="S42" i="18"/>
  <c r="BS42" i="18"/>
  <c r="CN48" i="8"/>
  <c r="CN48" i="22" s="1"/>
  <c r="CO48" i="9"/>
  <c r="CN48" i="18"/>
  <c r="CN48" i="9"/>
  <c r="CJ48" i="8"/>
  <c r="CJ48" i="23" s="1"/>
  <c r="CJ48" i="18"/>
  <c r="CF48" i="8"/>
  <c r="CF48" i="21" s="1"/>
  <c r="CE48" i="9"/>
  <c r="CF48" i="18"/>
  <c r="CF48" i="9"/>
  <c r="CB48" i="8"/>
  <c r="CB48" i="22" s="1"/>
  <c r="CB48" i="9"/>
  <c r="CB48" i="18"/>
  <c r="BL48" i="8"/>
  <c r="BL48" i="22" s="1"/>
  <c r="BL48" i="18"/>
  <c r="BL48" i="9"/>
  <c r="T48" i="8"/>
  <c r="T48" i="22" s="1"/>
  <c r="T48" i="9"/>
  <c r="T48" i="18"/>
  <c r="Y48" i="18"/>
  <c r="Y47" i="18"/>
  <c r="X47" i="9"/>
  <c r="CJ46" i="9"/>
  <c r="CK47" i="18"/>
  <c r="CK46" i="8"/>
  <c r="CK46" i="23" s="1"/>
  <c r="BS46" i="8"/>
  <c r="BS46" i="23" s="1"/>
  <c r="BS47" i="18"/>
  <c r="BS46" i="18"/>
  <c r="BO46" i="8"/>
  <c r="BO46" i="21" s="1"/>
  <c r="BO47" i="18"/>
  <c r="BO46" i="18"/>
  <c r="BP46" i="9"/>
  <c r="BL46" i="8"/>
  <c r="BL46" i="23" s="1"/>
  <c r="BL47" i="18"/>
  <c r="BL46" i="9"/>
  <c r="BL46" i="18"/>
  <c r="CM45" i="9"/>
  <c r="CM45" i="8"/>
  <c r="CM45" i="23" s="1"/>
  <c r="CM45" i="18"/>
  <c r="CL45" i="9"/>
  <c r="CM46" i="18"/>
  <c r="BQ45" i="8"/>
  <c r="BQ45" i="18"/>
  <c r="Q45" i="9"/>
  <c r="R46" i="18"/>
  <c r="BD44" i="9"/>
  <c r="BF44" i="9"/>
  <c r="BA45" i="18"/>
  <c r="AZ44" i="9"/>
  <c r="BA44" i="8"/>
  <c r="AV44" i="9"/>
  <c r="AW44" i="9"/>
  <c r="AR44" i="9"/>
  <c r="AO45" i="18"/>
  <c r="AO44" i="9"/>
  <c r="AN44" i="9"/>
  <c r="AO44" i="8"/>
  <c r="AO44" i="23" s="1"/>
  <c r="AK44" i="8"/>
  <c r="AK44" i="23" s="1"/>
  <c r="AF44" i="9"/>
  <c r="AG44" i="9"/>
  <c r="AG44" i="8"/>
  <c r="AG44" i="21" s="1"/>
  <c r="AC45" i="18"/>
  <c r="AB44" i="9"/>
  <c r="AC44" i="8"/>
  <c r="AC44" i="22" s="1"/>
  <c r="T44" i="9"/>
  <c r="U44" i="8"/>
  <c r="U44" i="23" s="1"/>
  <c r="V44" i="9"/>
  <c r="P44" i="9"/>
  <c r="Q45" i="18"/>
  <c r="Q44" i="8"/>
  <c r="Q44" i="23" s="1"/>
  <c r="BO36" i="18"/>
  <c r="AQ42" i="18"/>
  <c r="AU44" i="23"/>
  <c r="AU44" i="22"/>
  <c r="AU44" i="21"/>
  <c r="AX45" i="8"/>
  <c r="AW45" i="9"/>
  <c r="AX45" i="9"/>
  <c r="O44" i="23"/>
  <c r="O44" i="22"/>
  <c r="BK47" i="23"/>
  <c r="BK47" i="21"/>
  <c r="O45" i="23"/>
  <c r="BO48" i="18"/>
  <c r="AR47" i="8"/>
  <c r="AR47" i="23" s="1"/>
  <c r="O47" i="18"/>
  <c r="G45" i="18"/>
  <c r="AV48" i="8"/>
  <c r="AV48" i="22" s="1"/>
  <c r="AW48" i="9"/>
  <c r="AJ48" i="8"/>
  <c r="CB46" i="8"/>
  <c r="CB46" i="23" s="1"/>
  <c r="AS48" i="9"/>
  <c r="CG48" i="9"/>
  <c r="N48" i="18"/>
  <c r="AJ47" i="8"/>
  <c r="AJ47" i="21" s="1"/>
  <c r="CJ45" i="8"/>
  <c r="CJ45" i="23" s="1"/>
  <c r="CI45" i="9"/>
  <c r="L38" i="23"/>
  <c r="L39" i="23"/>
  <c r="L40" i="23"/>
  <c r="L41" i="23"/>
  <c r="BG41" i="23"/>
  <c r="O37" i="23"/>
  <c r="O38" i="23"/>
  <c r="O39" i="23"/>
  <c r="W38" i="23"/>
  <c r="W39" i="23"/>
  <c r="AU41" i="23"/>
  <c r="Q38" i="23"/>
  <c r="Q40" i="23"/>
  <c r="Q41" i="23"/>
  <c r="R9" i="22"/>
  <c r="R22" i="22"/>
  <c r="AK25" i="22"/>
  <c r="AK25" i="21"/>
  <c r="AC24" i="18"/>
  <c r="AN26" i="18"/>
  <c r="K37" i="22"/>
  <c r="K37" i="21"/>
  <c r="AN39" i="23"/>
  <c r="AN40" i="23"/>
  <c r="AN41" i="23"/>
  <c r="O47" i="23"/>
  <c r="BH40" i="23"/>
  <c r="BH41" i="23"/>
  <c r="B50" i="22"/>
  <c r="AZ38" i="23"/>
  <c r="AZ40" i="23"/>
  <c r="AZ41" i="23"/>
  <c r="AO45" i="21"/>
  <c r="AY41" i="23"/>
  <c r="K8" i="21"/>
  <c r="BQ44" i="22"/>
  <c r="K41" i="23"/>
  <c r="BQ44" i="23"/>
  <c r="AM40" i="23"/>
  <c r="AM41" i="23"/>
  <c r="O46" i="23"/>
  <c r="CL45" i="22"/>
  <c r="AA41" i="23"/>
  <c r="BS40" i="23"/>
  <c r="R14" i="8"/>
  <c r="M45" i="23"/>
  <c r="BC41" i="23"/>
  <c r="AJ41" i="23"/>
  <c r="AB39" i="23"/>
  <c r="AB40" i="23"/>
  <c r="AB41" i="23"/>
  <c r="CJ36" i="23"/>
  <c r="BH42" i="21"/>
  <c r="BH42" i="23"/>
  <c r="W41" i="23"/>
  <c r="BD39" i="23"/>
  <c r="BD40" i="23"/>
  <c r="BD41" i="23"/>
  <c r="AY7" i="21"/>
  <c r="BY44" i="23"/>
  <c r="BY44" i="22"/>
  <c r="BY44" i="21"/>
  <c r="CO44" i="21"/>
  <c r="AW45" i="23"/>
  <c r="AW45" i="21"/>
  <c r="AV39" i="23"/>
  <c r="AV40" i="23"/>
  <c r="AV41" i="23"/>
  <c r="C41" i="22"/>
  <c r="AF38" i="23"/>
  <c r="AF40" i="23"/>
  <c r="AO22" i="22"/>
  <c r="Y45" i="23"/>
  <c r="CI39" i="22"/>
  <c r="CI39" i="23"/>
  <c r="CI39" i="21"/>
  <c r="AZ42" i="23"/>
  <c r="AZ42" i="22"/>
  <c r="AZ42" i="21"/>
  <c r="K41" i="21"/>
  <c r="BO40" i="21"/>
  <c r="BO40" i="23"/>
  <c r="C40" i="23"/>
  <c r="BL39" i="23"/>
  <c r="D39" i="23"/>
  <c r="D39" i="22"/>
  <c r="AN38" i="22"/>
  <c r="BT36" i="23"/>
  <c r="BT36" i="22"/>
  <c r="BS35" i="23"/>
  <c r="BS35" i="21"/>
  <c r="AZ11" i="21"/>
  <c r="AZ11" i="22"/>
  <c r="BD7" i="21"/>
  <c r="BD7" i="22"/>
  <c r="AZ7" i="21"/>
  <c r="AZ7" i="22"/>
  <c r="BD5" i="22"/>
  <c r="BD5" i="21"/>
  <c r="Z8" i="22"/>
  <c r="Z8" i="21"/>
  <c r="R6" i="22"/>
  <c r="R6" i="21"/>
  <c r="G11" i="22"/>
  <c r="G11" i="21"/>
  <c r="AQ22" i="21"/>
  <c r="AQ22" i="22"/>
  <c r="W47" i="21"/>
  <c r="AV38" i="21"/>
  <c r="CF42" i="22"/>
  <c r="CF42" i="23"/>
  <c r="CF42" i="21"/>
  <c r="K6" i="21"/>
  <c r="BK43" i="23"/>
  <c r="AM43" i="23"/>
  <c r="AE43" i="22"/>
  <c r="AE43" i="21"/>
  <c r="AE43" i="23"/>
  <c r="BX42" i="21"/>
  <c r="BS42" i="21"/>
  <c r="AB41" i="21"/>
  <c r="AB41" i="22"/>
  <c r="AY40" i="21"/>
  <c r="AM40" i="22"/>
  <c r="AM40" i="21"/>
  <c r="CM39" i="23"/>
  <c r="CM39" i="21"/>
  <c r="CN38" i="21"/>
  <c r="CN38" i="22"/>
  <c r="BX38" i="22"/>
  <c r="BX38" i="21"/>
  <c r="AJ37" i="22"/>
  <c r="AJ37" i="21"/>
  <c r="CE35" i="22"/>
  <c r="BW35" i="23"/>
  <c r="BW35" i="22"/>
  <c r="BW35" i="21"/>
  <c r="Y26" i="21"/>
  <c r="Y26" i="22"/>
  <c r="Z22" i="22"/>
  <c r="Z22" i="21"/>
  <c r="K26" i="22"/>
  <c r="K26" i="21"/>
  <c r="AO12" i="21"/>
  <c r="AO12" i="22"/>
  <c r="G12" i="21"/>
  <c r="G12" i="22"/>
  <c r="R23" i="22"/>
  <c r="BX36" i="23"/>
  <c r="BX36" i="21"/>
  <c r="Z5" i="21"/>
  <c r="Z5" i="22"/>
  <c r="AY43" i="21"/>
  <c r="AY43" i="22"/>
  <c r="AY43" i="23"/>
  <c r="AU43" i="22"/>
  <c r="AU43" i="21"/>
  <c r="D43" i="22"/>
  <c r="D43" i="23"/>
  <c r="D43" i="21"/>
  <c r="AV42" i="22"/>
  <c r="T41" i="21"/>
  <c r="T41" i="22"/>
  <c r="CE40" i="21"/>
  <c r="CE40" i="22"/>
  <c r="X39" i="22"/>
  <c r="H39" i="21"/>
  <c r="H39" i="22"/>
  <c r="CJ38" i="23"/>
  <c r="CJ38" i="22"/>
  <c r="CJ38" i="21"/>
  <c r="AZ38" i="21"/>
  <c r="AR38" i="22"/>
  <c r="AF38" i="21"/>
  <c r="U23" i="22"/>
  <c r="AZ12" i="22"/>
  <c r="Z12" i="21"/>
  <c r="G10" i="21"/>
  <c r="G9" i="22"/>
  <c r="H40" i="23"/>
  <c r="H41" i="23"/>
  <c r="C20" i="21"/>
  <c r="AI43" i="21"/>
  <c r="AB43" i="21"/>
  <c r="CJ42" i="23"/>
  <c r="G41" i="21"/>
  <c r="AE40" i="22"/>
  <c r="O40" i="21"/>
  <c r="O40" i="22"/>
  <c r="CA39" i="23"/>
  <c r="AV39" i="22"/>
  <c r="AV39" i="21"/>
  <c r="AF37" i="22"/>
  <c r="AF37" i="21"/>
  <c r="M23" i="22"/>
  <c r="AN46" i="22"/>
  <c r="AV46" i="23"/>
  <c r="AV46" i="21"/>
  <c r="AV46" i="22"/>
  <c r="AZ46" i="22"/>
  <c r="F27" i="21"/>
  <c r="N11" i="21"/>
  <c r="AJ46" i="22"/>
  <c r="CJ46" i="23"/>
  <c r="J21" i="22"/>
  <c r="AR12" i="22"/>
  <c r="AJ5" i="22"/>
  <c r="AJ5" i="21"/>
  <c r="P47" i="21"/>
  <c r="T47" i="21"/>
  <c r="BX46" i="22"/>
  <c r="BX46" i="21"/>
  <c r="N26" i="22"/>
  <c r="U12" i="22"/>
  <c r="AA47" i="23"/>
  <c r="AA47" i="21"/>
  <c r="AA47" i="22"/>
  <c r="S46" i="23"/>
  <c r="AN48" i="22"/>
  <c r="BD48" i="22"/>
  <c r="CM40" i="21"/>
  <c r="CM40" i="22"/>
  <c r="AI40" i="22"/>
  <c r="BH39" i="22"/>
  <c r="AI41" i="23"/>
  <c r="CD44" i="22"/>
  <c r="AF48" i="21"/>
  <c r="CB45" i="21"/>
  <c r="AZ39" i="21"/>
  <c r="BL37" i="23"/>
  <c r="BL37" i="21"/>
  <c r="BL37" i="22"/>
  <c r="BG5" i="21"/>
  <c r="BG5" i="22"/>
  <c r="AA46" i="22"/>
  <c r="AZ48" i="23"/>
  <c r="AZ48" i="22"/>
  <c r="AZ48" i="21"/>
  <c r="BK40" i="22"/>
  <c r="BK40" i="23"/>
  <c r="BK40" i="21"/>
  <c r="AQ40" i="21"/>
  <c r="AQ40" i="22"/>
  <c r="CE39" i="22"/>
  <c r="G24" i="21"/>
  <c r="G24" i="22"/>
  <c r="AQ40" i="23"/>
  <c r="AQ41" i="23"/>
  <c r="CF38" i="23"/>
  <c r="J24" i="22"/>
  <c r="T40" i="23"/>
  <c r="T41" i="23"/>
  <c r="AR40" i="23"/>
  <c r="AR41" i="23"/>
  <c r="AM48" i="21"/>
  <c r="AQ48" i="23"/>
  <c r="BG48" i="23"/>
  <c r="BG48" i="22"/>
  <c r="AB46" i="23"/>
  <c r="AB46" i="21"/>
  <c r="BL45" i="23"/>
  <c r="BP45" i="21"/>
  <c r="BP44" i="23"/>
  <c r="BP44" i="22"/>
  <c r="AI48" i="21"/>
  <c r="BL47" i="23"/>
  <c r="X48" i="23"/>
  <c r="L48" i="23"/>
  <c r="BK45" i="22"/>
  <c r="X44" i="22"/>
  <c r="BO45" i="22"/>
  <c r="AZ44" i="23"/>
  <c r="CF47" i="23"/>
  <c r="K7" i="22"/>
  <c r="K48" i="23"/>
  <c r="CN46" i="23"/>
  <c r="CN46" i="22"/>
  <c r="CN46" i="21"/>
  <c r="BX45" i="23"/>
  <c r="BX45" i="22"/>
  <c r="X46" i="22"/>
  <c r="X46" i="21"/>
  <c r="CN44" i="21"/>
  <c r="CN44" i="22"/>
  <c r="AV47" i="21"/>
  <c r="AF45" i="21"/>
  <c r="D47" i="23"/>
  <c r="BH47" i="23"/>
  <c r="CB46" i="21"/>
  <c r="AO44" i="22"/>
  <c r="CN48" i="21"/>
  <c r="AG44" i="22"/>
  <c r="T48" i="21"/>
  <c r="O28" i="7"/>
  <c r="R28" i="7" s="1"/>
  <c r="X15" i="15" l="1"/>
  <c r="AV9" i="18"/>
  <c r="AV8" i="13"/>
  <c r="BC6" i="13"/>
  <c r="BC7" i="12"/>
  <c r="AK10" i="21"/>
  <c r="AK10" i="22"/>
  <c r="S9" i="12"/>
  <c r="S10" i="13"/>
  <c r="S12" i="18"/>
  <c r="U8" i="10"/>
  <c r="S11" i="13"/>
  <c r="S9" i="10"/>
  <c r="S7" i="18"/>
  <c r="R7" i="10"/>
  <c r="R7" i="9"/>
  <c r="I9" i="10"/>
  <c r="E6" i="9"/>
  <c r="BK46" i="9"/>
  <c r="C13" i="21"/>
  <c r="C13" i="22"/>
  <c r="E34" i="22"/>
  <c r="E34" i="21"/>
  <c r="L49" i="21"/>
  <c r="L49" i="22"/>
  <c r="X49" i="22"/>
  <c r="X49" i="21"/>
  <c r="CF49" i="21"/>
  <c r="CF49" i="22"/>
  <c r="BE48" i="21"/>
  <c r="BE48" i="23"/>
  <c r="BE48" i="22"/>
  <c r="CJ47" i="10"/>
  <c r="CJ47" i="9"/>
  <c r="BY47" i="8"/>
  <c r="BX47" i="10"/>
  <c r="AZ47" i="10"/>
  <c r="BA47" i="18"/>
  <c r="AC47" i="8"/>
  <c r="AB47" i="10"/>
  <c r="CG46" i="8"/>
  <c r="CF46" i="10"/>
  <c r="BU46" i="8"/>
  <c r="BT46" i="10"/>
  <c r="BU47" i="18"/>
  <c r="BI46" i="8"/>
  <c r="BH46" i="10"/>
  <c r="BI47" i="18"/>
  <c r="AW46" i="8"/>
  <c r="AW46" i="22" s="1"/>
  <c r="AV46" i="10"/>
  <c r="AK46" i="8"/>
  <c r="AJ46" i="10"/>
  <c r="Y46" i="23"/>
  <c r="Y46" i="22"/>
  <c r="Y46" i="21"/>
  <c r="M46" i="8"/>
  <c r="L46" i="10"/>
  <c r="CO45" i="8"/>
  <c r="CN45" i="10"/>
  <c r="CO45" i="18"/>
  <c r="AR45" i="10"/>
  <c r="AS45" i="8"/>
  <c r="T45" i="10"/>
  <c r="U45" i="8"/>
  <c r="U45" i="21" s="1"/>
  <c r="I46" i="18"/>
  <c r="I45" i="8"/>
  <c r="I45" i="22" s="1"/>
  <c r="CK48" i="8"/>
  <c r="CJ48" i="10"/>
  <c r="CK49" i="18"/>
  <c r="CK48" i="18"/>
  <c r="BX48" i="10"/>
  <c r="BY49" i="18"/>
  <c r="BM48" i="8"/>
  <c r="BM49" i="18"/>
  <c r="BL48" i="10"/>
  <c r="BA48" i="8"/>
  <c r="AZ48" i="10"/>
  <c r="Q48" i="8"/>
  <c r="P48" i="10"/>
  <c r="Q49" i="18"/>
  <c r="E48" i="8"/>
  <c r="E48" i="21" s="1"/>
  <c r="D48" i="10"/>
  <c r="E49" i="18"/>
  <c r="CF44" i="10"/>
  <c r="CG45" i="18"/>
  <c r="CG44" i="8"/>
  <c r="CG44" i="18"/>
  <c r="BT44" i="10"/>
  <c r="BU44" i="8"/>
  <c r="BU44" i="21" s="1"/>
  <c r="BU44" i="18"/>
  <c r="BH44" i="10"/>
  <c r="BI44" i="18"/>
  <c r="BI45" i="18"/>
  <c r="Y44" i="8"/>
  <c r="Y44" i="18"/>
  <c r="M44" i="8"/>
  <c r="L44" i="10"/>
  <c r="M44" i="18"/>
  <c r="CN43" i="10"/>
  <c r="CN43" i="9"/>
  <c r="CO43" i="8"/>
  <c r="CO43" i="23" s="1"/>
  <c r="CO43" i="18"/>
  <c r="CO44" i="18"/>
  <c r="CB43" i="9"/>
  <c r="CC43" i="18"/>
  <c r="CC43" i="8"/>
  <c r="CB43" i="10"/>
  <c r="CC44" i="18"/>
  <c r="BP43" i="10"/>
  <c r="BQ43" i="8"/>
  <c r="BP43" i="9"/>
  <c r="BQ43" i="18"/>
  <c r="BQ44" i="18"/>
  <c r="BD43" i="10"/>
  <c r="BE43" i="8"/>
  <c r="BE43" i="18"/>
  <c r="BE44" i="18"/>
  <c r="BD43" i="9"/>
  <c r="AR43" i="10"/>
  <c r="AS43" i="18"/>
  <c r="AR43" i="9"/>
  <c r="AS44" i="18"/>
  <c r="AG43" i="18"/>
  <c r="AF43" i="9"/>
  <c r="AF43" i="10"/>
  <c r="AG44" i="18"/>
  <c r="T43" i="9"/>
  <c r="T43" i="10"/>
  <c r="U44" i="18"/>
  <c r="I43" i="18"/>
  <c r="I44" i="18"/>
  <c r="I43" i="8"/>
  <c r="CJ42" i="10"/>
  <c r="CJ42" i="9"/>
  <c r="CK42" i="8"/>
  <c r="CK42" i="23" s="1"/>
  <c r="CK43" i="18"/>
  <c r="BX42" i="9"/>
  <c r="BX42" i="10"/>
  <c r="BM43" i="18"/>
  <c r="BL42" i="9"/>
  <c r="BM42" i="18"/>
  <c r="BL42" i="10"/>
  <c r="BM42" i="8"/>
  <c r="BA42" i="8"/>
  <c r="BA43" i="18"/>
  <c r="AZ42" i="9"/>
  <c r="AZ42" i="10"/>
  <c r="BA42" i="18"/>
  <c r="AN42" i="10"/>
  <c r="AO42" i="18"/>
  <c r="AO43" i="18"/>
  <c r="AN42" i="9"/>
  <c r="AC43" i="18"/>
  <c r="AB42" i="10"/>
  <c r="AC42" i="8"/>
  <c r="AC42" i="22" s="1"/>
  <c r="P42" i="9"/>
  <c r="Q43" i="18"/>
  <c r="P42" i="10"/>
  <c r="Q42" i="8"/>
  <c r="CG42" i="18"/>
  <c r="CG41" i="18"/>
  <c r="CG41" i="8"/>
  <c r="CG41" i="22" s="1"/>
  <c r="CF41" i="9"/>
  <c r="BT41" i="10"/>
  <c r="BT41" i="9"/>
  <c r="BU42" i="18"/>
  <c r="BU41" i="18"/>
  <c r="BH41" i="10"/>
  <c r="BH41" i="9"/>
  <c r="BI42" i="18"/>
  <c r="BI41" i="18"/>
  <c r="AV41" i="9"/>
  <c r="AW41" i="18"/>
  <c r="AV41" i="10"/>
  <c r="AK42" i="18"/>
  <c r="AJ41" i="10"/>
  <c r="AK41" i="18"/>
  <c r="AJ41" i="9"/>
  <c r="AK41" i="8"/>
  <c r="X41" i="10"/>
  <c r="Y41" i="18"/>
  <c r="Y42" i="18"/>
  <c r="L41" i="10"/>
  <c r="M42" i="18"/>
  <c r="L41" i="9"/>
  <c r="M41" i="18"/>
  <c r="CO40" i="18"/>
  <c r="CO41" i="18"/>
  <c r="CN40" i="10"/>
  <c r="CN40" i="9"/>
  <c r="CC40" i="18"/>
  <c r="CB40" i="10"/>
  <c r="CC41" i="18"/>
  <c r="CB40" i="9"/>
  <c r="BP40" i="10"/>
  <c r="BP40" i="9"/>
  <c r="BQ40" i="18"/>
  <c r="BQ40" i="8"/>
  <c r="BQ40" i="23" s="1"/>
  <c r="BD40" i="9"/>
  <c r="BE40" i="18"/>
  <c r="BE41" i="18"/>
  <c r="AR40" i="9"/>
  <c r="AS41" i="18"/>
  <c r="AS40" i="8"/>
  <c r="AR40" i="10"/>
  <c r="AG41" i="18"/>
  <c r="AF40" i="10"/>
  <c r="AF40" i="9"/>
  <c r="AG40" i="8"/>
  <c r="AG40" i="23" s="1"/>
  <c r="AG40" i="18"/>
  <c r="U41" i="18"/>
  <c r="T40" i="10"/>
  <c r="U40" i="8"/>
  <c r="U40" i="18"/>
  <c r="T40" i="9"/>
  <c r="H40" i="10"/>
  <c r="I40" i="18"/>
  <c r="H40" i="9"/>
  <c r="I40" i="8"/>
  <c r="CK40" i="18"/>
  <c r="CK39" i="8"/>
  <c r="CJ39" i="10"/>
  <c r="CJ39" i="9"/>
  <c r="CK39" i="18"/>
  <c r="BX39" i="10"/>
  <c r="BX39" i="9"/>
  <c r="BY39" i="18"/>
  <c r="BY40" i="18"/>
  <c r="BL39" i="10"/>
  <c r="BL39" i="9"/>
  <c r="BM40" i="18"/>
  <c r="BM39" i="18"/>
  <c r="AZ39" i="10"/>
  <c r="BA39" i="8"/>
  <c r="BA39" i="18"/>
  <c r="AN39" i="10"/>
  <c r="AO39" i="18"/>
  <c r="AN39" i="9"/>
  <c r="AO39" i="8"/>
  <c r="AO39" i="23" s="1"/>
  <c r="AO40" i="18"/>
  <c r="AC40" i="18"/>
  <c r="AB39" i="10"/>
  <c r="AC39" i="8"/>
  <c r="AB39" i="9"/>
  <c r="P39" i="10"/>
  <c r="Q39" i="18"/>
  <c r="Q39" i="8"/>
  <c r="Q39" i="23" s="1"/>
  <c r="E39" i="18"/>
  <c r="E39" i="8"/>
  <c r="E39" i="21" s="1"/>
  <c r="CG39" i="18"/>
  <c r="CF38" i="10"/>
  <c r="CF38" i="9"/>
  <c r="CG38" i="18"/>
  <c r="BU39" i="18"/>
  <c r="BT38" i="10"/>
  <c r="BT38" i="9"/>
  <c r="BU38" i="18"/>
  <c r="BU38" i="8"/>
  <c r="BU38" i="21" s="1"/>
  <c r="BH38" i="10"/>
  <c r="BI38" i="18"/>
  <c r="BI39" i="18"/>
  <c r="BH38" i="9"/>
  <c r="AW39" i="18"/>
  <c r="AW38" i="8"/>
  <c r="AW38" i="18"/>
  <c r="AV38" i="9"/>
  <c r="AV38" i="10"/>
  <c r="AJ38" i="10"/>
  <c r="AK38" i="18"/>
  <c r="AK38" i="8"/>
  <c r="AK38" i="21" s="1"/>
  <c r="AK39" i="18"/>
  <c r="AJ38" i="9"/>
  <c r="X38" i="10"/>
  <c r="Y38" i="18"/>
  <c r="Y39" i="18"/>
  <c r="Y38" i="9"/>
  <c r="X38" i="9"/>
  <c r="L38" i="10"/>
  <c r="L38" i="9"/>
  <c r="M39" i="18"/>
  <c r="CO37" i="18"/>
  <c r="CO38" i="18"/>
  <c r="CN37" i="10"/>
  <c r="CO37" i="8"/>
  <c r="CO37" i="23" s="1"/>
  <c r="CN37" i="9"/>
  <c r="CB37" i="9"/>
  <c r="CC37" i="18"/>
  <c r="CB37" i="10"/>
  <c r="CC38" i="18"/>
  <c r="BP37" i="10"/>
  <c r="BQ38" i="18"/>
  <c r="BQ37" i="8"/>
  <c r="AR37" i="10"/>
  <c r="AS37" i="18"/>
  <c r="AF37" i="10"/>
  <c r="AG37" i="8"/>
  <c r="AG37" i="23" s="1"/>
  <c r="AF37" i="9"/>
  <c r="AG38" i="18"/>
  <c r="AG37" i="18"/>
  <c r="T37" i="10"/>
  <c r="U37" i="18"/>
  <c r="U37" i="8"/>
  <c r="T37" i="9"/>
  <c r="H37" i="10"/>
  <c r="I37" i="18"/>
  <c r="I38" i="18"/>
  <c r="CJ36" i="10"/>
  <c r="CJ36" i="9"/>
  <c r="CK36" i="8"/>
  <c r="CK37" i="18"/>
  <c r="CK36" i="18"/>
  <c r="BY37" i="18"/>
  <c r="BX36" i="10"/>
  <c r="BX36" i="9"/>
  <c r="BY36" i="18"/>
  <c r="BL36" i="10"/>
  <c r="BM36" i="18"/>
  <c r="BM36" i="8"/>
  <c r="BM37" i="18"/>
  <c r="BL36" i="9"/>
  <c r="BA36" i="18"/>
  <c r="BA36" i="8"/>
  <c r="BA37" i="18"/>
  <c r="AN36" i="10"/>
  <c r="AN36" i="9"/>
  <c r="AO37" i="18"/>
  <c r="AO36" i="8"/>
  <c r="AO36" i="23" s="1"/>
  <c r="AO36" i="18"/>
  <c r="AB36" i="10"/>
  <c r="AC36" i="18"/>
  <c r="AC37" i="18"/>
  <c r="AB36" i="9"/>
  <c r="P36" i="9"/>
  <c r="P36" i="10"/>
  <c r="Q37" i="18"/>
  <c r="Q36" i="18"/>
  <c r="CG35" i="18"/>
  <c r="CG34" i="10"/>
  <c r="CG36" i="18"/>
  <c r="BU34" i="10"/>
  <c r="BT35" i="9"/>
  <c r="BU36" i="18"/>
  <c r="BU35" i="8"/>
  <c r="BI34" i="10"/>
  <c r="BI35" i="8"/>
  <c r="BI35" i="21" s="1"/>
  <c r="BH35" i="9"/>
  <c r="AV35" i="9"/>
  <c r="AW35" i="18"/>
  <c r="AW34" i="10"/>
  <c r="AW36" i="18"/>
  <c r="AW35" i="8"/>
  <c r="AW35" i="21" s="1"/>
  <c r="AK34" i="10"/>
  <c r="AK35" i="8"/>
  <c r="AK35" i="23" s="1"/>
  <c r="AJ35" i="9"/>
  <c r="AK35" i="18"/>
  <c r="AK36" i="18"/>
  <c r="X35" i="9"/>
  <c r="Y36" i="18"/>
  <c r="Y35" i="18"/>
  <c r="Y34" i="10"/>
  <c r="L35" i="9"/>
  <c r="M34" i="10"/>
  <c r="M35" i="18"/>
  <c r="M36" i="18"/>
  <c r="M35" i="8"/>
  <c r="M35" i="21" s="1"/>
  <c r="AJ47" i="23"/>
  <c r="L44" i="22"/>
  <c r="AI48" i="23"/>
  <c r="AA40" i="21"/>
  <c r="BW40" i="21"/>
  <c r="X39" i="21"/>
  <c r="AY48" i="21"/>
  <c r="F48" i="8"/>
  <c r="AJ44" i="9"/>
  <c r="BP45" i="9"/>
  <c r="BI36" i="23"/>
  <c r="AZ48" i="9"/>
  <c r="L46" i="9"/>
  <c r="P39" i="9"/>
  <c r="BI46" i="18"/>
  <c r="H45" i="9"/>
  <c r="AY44" i="21"/>
  <c r="AD9" i="21"/>
  <c r="BC10" i="22"/>
  <c r="X41" i="9"/>
  <c r="AW47" i="18"/>
  <c r="Q34" i="21"/>
  <c r="AJ49" i="22"/>
  <c r="CO35" i="21"/>
  <c r="BI41" i="8"/>
  <c r="BI41" i="21" s="1"/>
  <c r="AJ38" i="22"/>
  <c r="AJ38" i="21"/>
  <c r="AB35" i="23"/>
  <c r="AB35" i="21"/>
  <c r="O13" i="21"/>
  <c r="O13" i="22"/>
  <c r="C45" i="23"/>
  <c r="C45" i="21"/>
  <c r="AA40" i="22"/>
  <c r="BY48" i="9"/>
  <c r="AN26" i="22"/>
  <c r="AD9" i="22"/>
  <c r="S25" i="21"/>
  <c r="S25" i="22"/>
  <c r="V27" i="22"/>
  <c r="AE48" i="9"/>
  <c r="CM44" i="22"/>
  <c r="O44" i="9"/>
  <c r="AK47" i="18"/>
  <c r="CB45" i="9"/>
  <c r="BH13" i="21"/>
  <c r="AZ39" i="9"/>
  <c r="AC39" i="18"/>
  <c r="AG43" i="8"/>
  <c r="AG43" i="21" s="1"/>
  <c r="BY36" i="8"/>
  <c r="Y41" i="8"/>
  <c r="U43" i="18"/>
  <c r="BQ41" i="18"/>
  <c r="AB42" i="9"/>
  <c r="CF35" i="9"/>
  <c r="BH41" i="21"/>
  <c r="BH41" i="22"/>
  <c r="L38" i="21"/>
  <c r="L38" i="22"/>
  <c r="BD36" i="21"/>
  <c r="BD36" i="22"/>
  <c r="BD36" i="23"/>
  <c r="AY39" i="21"/>
  <c r="AY39" i="23"/>
  <c r="AY39" i="22"/>
  <c r="W38" i="22"/>
  <c r="W38" i="21"/>
  <c r="AS11" i="22"/>
  <c r="AS11" i="21"/>
  <c r="O24" i="22"/>
  <c r="O29" i="8"/>
  <c r="BG40" i="21"/>
  <c r="BG40" i="23"/>
  <c r="AO48" i="9"/>
  <c r="AN47" i="9"/>
  <c r="AO6" i="22"/>
  <c r="CG46" i="18"/>
  <c r="AC47" i="18"/>
  <c r="CM44" i="23"/>
  <c r="AZ47" i="9"/>
  <c r="Y45" i="18"/>
  <c r="BJ44" i="8"/>
  <c r="X46" i="9"/>
  <c r="AZ36" i="9"/>
  <c r="BE45" i="22"/>
  <c r="AS14" i="8"/>
  <c r="AW44" i="18"/>
  <c r="AG45" i="8"/>
  <c r="U38" i="18"/>
  <c r="BY39" i="8"/>
  <c r="BY39" i="23" s="1"/>
  <c r="BI38" i="8"/>
  <c r="CC37" i="8"/>
  <c r="CK42" i="18"/>
  <c r="BY43" i="18"/>
  <c r="BU35" i="18"/>
  <c r="AV41" i="21"/>
  <c r="AV41" i="22"/>
  <c r="H110" i="24"/>
  <c r="F6" i="7"/>
  <c r="I4" i="10"/>
  <c r="I4" i="12"/>
  <c r="I5" i="9"/>
  <c r="H5" i="10"/>
  <c r="I5" i="18"/>
  <c r="I5" i="10"/>
  <c r="I4" i="13"/>
  <c r="J6" i="9"/>
  <c r="I6" i="8"/>
  <c r="I6" i="22" s="1"/>
  <c r="I6" i="13"/>
  <c r="I6" i="12"/>
  <c r="H8" i="8"/>
  <c r="H8" i="13"/>
  <c r="H8" i="18"/>
  <c r="H8" i="12"/>
  <c r="H10" i="18"/>
  <c r="G9" i="9"/>
  <c r="H9" i="12"/>
  <c r="H10" i="13"/>
  <c r="H10" i="12"/>
  <c r="H10" i="10"/>
  <c r="H11" i="12"/>
  <c r="H11" i="8"/>
  <c r="H11" i="21" s="1"/>
  <c r="H13" i="18"/>
  <c r="H12" i="12"/>
  <c r="H12" i="18"/>
  <c r="H12" i="13"/>
  <c r="W4" i="13"/>
  <c r="W5" i="18"/>
  <c r="W5" i="12"/>
  <c r="W5" i="9"/>
  <c r="W5" i="8"/>
  <c r="W5" i="22" s="1"/>
  <c r="W4" i="10"/>
  <c r="W4" i="12"/>
  <c r="V5" i="10"/>
  <c r="W8" i="13"/>
  <c r="W8" i="8"/>
  <c r="W8" i="22" s="1"/>
  <c r="W9" i="8"/>
  <c r="W9" i="18"/>
  <c r="W12" i="13"/>
  <c r="W11" i="12"/>
  <c r="W12" i="10"/>
  <c r="AL5" i="18"/>
  <c r="AL4" i="10"/>
  <c r="AL4" i="12"/>
  <c r="AL4" i="13"/>
  <c r="AL5" i="13"/>
  <c r="AL5" i="8"/>
  <c r="AL5" i="21" s="1"/>
  <c r="AL5" i="12"/>
  <c r="AL6" i="18"/>
  <c r="AL6" i="8"/>
  <c r="AL7" i="18"/>
  <c r="AM7" i="8"/>
  <c r="AM7" i="13"/>
  <c r="AM7" i="12"/>
  <c r="AM7" i="10"/>
  <c r="AM8" i="18"/>
  <c r="AM8" i="13"/>
  <c r="AM8" i="12"/>
  <c r="AM8" i="8"/>
  <c r="AM8" i="22" s="1"/>
  <c r="AL8" i="13"/>
  <c r="AM9" i="10"/>
  <c r="AL9" i="8"/>
  <c r="AN10" i="8"/>
  <c r="AN10" i="13"/>
  <c r="AN10" i="12"/>
  <c r="AN11" i="18"/>
  <c r="AL11" i="13"/>
  <c r="AK11" i="10"/>
  <c r="AL10" i="12"/>
  <c r="AK11" i="9"/>
  <c r="AL11" i="12"/>
  <c r="AL11" i="10"/>
  <c r="AL13" i="18"/>
  <c r="AL12" i="13"/>
  <c r="AK12" i="9"/>
  <c r="AL12" i="18"/>
  <c r="AL12" i="8"/>
  <c r="AK12" i="10"/>
  <c r="BA4" i="12"/>
  <c r="BA4" i="10"/>
  <c r="BA5" i="10"/>
  <c r="BA4" i="13"/>
  <c r="BB6" i="12"/>
  <c r="BB6" i="13"/>
  <c r="BB6" i="8"/>
  <c r="BA7" i="12"/>
  <c r="BA7" i="18"/>
  <c r="BA7" i="8"/>
  <c r="BC9" i="9"/>
  <c r="BC9" i="10"/>
  <c r="BA11" i="12"/>
  <c r="BA11" i="8"/>
  <c r="BA11" i="13"/>
  <c r="BA12" i="8"/>
  <c r="BA12" i="12"/>
  <c r="BA12" i="13"/>
  <c r="AZ12" i="10"/>
  <c r="BA13" i="18"/>
  <c r="H20" i="13"/>
  <c r="H20" i="18"/>
  <c r="H20" i="8"/>
  <c r="H20" i="22" s="1"/>
  <c r="H19" i="10"/>
  <c r="H20" i="12"/>
  <c r="H21" i="8"/>
  <c r="G21" i="10"/>
  <c r="H21" i="18"/>
  <c r="I22" i="12"/>
  <c r="I22" i="13"/>
  <c r="I23" i="8"/>
  <c r="I23" i="13"/>
  <c r="J23" i="8"/>
  <c r="J23" i="13"/>
  <c r="I25" i="18"/>
  <c r="I25" i="8"/>
  <c r="I25" i="13"/>
  <c r="I25" i="9"/>
  <c r="I25" i="10"/>
  <c r="J25" i="12"/>
  <c r="J25" i="8"/>
  <c r="J25" i="22" s="1"/>
  <c r="J25" i="13"/>
  <c r="H27" i="12"/>
  <c r="H26" i="10"/>
  <c r="H27" i="8"/>
  <c r="H27" i="22" s="1"/>
  <c r="H27" i="13"/>
  <c r="G27" i="10"/>
  <c r="H28" i="18"/>
  <c r="H26" i="13"/>
  <c r="W20" i="12"/>
  <c r="W19" i="10"/>
  <c r="W19" i="12"/>
  <c r="W19" i="13"/>
  <c r="W20" i="13"/>
  <c r="V20" i="10"/>
  <c r="W20" i="10"/>
  <c r="W20" i="18"/>
  <c r="X21" i="12"/>
  <c r="X21" i="18"/>
  <c r="W21" i="10"/>
  <c r="X21" i="8"/>
  <c r="X21" i="22" s="1"/>
  <c r="X21" i="13"/>
  <c r="X22" i="18"/>
  <c r="X22" i="8"/>
  <c r="X22" i="22" s="1"/>
  <c r="X22" i="13"/>
  <c r="X22" i="10"/>
  <c r="X22" i="12"/>
  <c r="W23" i="8"/>
  <c r="W23" i="21" s="1"/>
  <c r="W23" i="9"/>
  <c r="W24" i="18"/>
  <c r="W22" i="13"/>
  <c r="V23" i="9"/>
  <c r="X24" i="10"/>
  <c r="Y24" i="8"/>
  <c r="Y24" i="12"/>
  <c r="Y24" i="10"/>
  <c r="Y24" i="13"/>
  <c r="W25" i="10"/>
  <c r="X25" i="12"/>
  <c r="X25" i="13"/>
  <c r="X25" i="8"/>
  <c r="X24" i="12"/>
  <c r="X25" i="10"/>
  <c r="X24" i="13"/>
  <c r="X26" i="8"/>
  <c r="X26" i="22" s="1"/>
  <c r="X26" i="12"/>
  <c r="X26" i="13"/>
  <c r="X26" i="10"/>
  <c r="W28" i="18"/>
  <c r="W27" i="9"/>
  <c r="W26" i="12"/>
  <c r="W27" i="13"/>
  <c r="W27" i="10"/>
  <c r="AL20" i="13"/>
  <c r="AL20" i="18"/>
  <c r="AL20" i="9"/>
  <c r="AL20" i="8"/>
  <c r="AL20" i="12"/>
  <c r="AL21" i="18"/>
  <c r="AL21" i="13"/>
  <c r="AL22" i="9"/>
  <c r="AL22" i="13"/>
  <c r="AL22" i="12"/>
  <c r="AL22" i="18"/>
  <c r="AL22" i="10"/>
  <c r="AL23" i="8"/>
  <c r="AL23" i="22" s="1"/>
  <c r="AL23" i="18"/>
  <c r="AL23" i="13"/>
  <c r="AL24" i="13"/>
  <c r="AL24" i="8"/>
  <c r="AL25" i="9"/>
  <c r="AL25" i="13"/>
  <c r="AL25" i="8"/>
  <c r="AN25" i="10"/>
  <c r="AN25" i="8"/>
  <c r="AO25" i="9"/>
  <c r="AN25" i="12"/>
  <c r="AO25" i="10"/>
  <c r="AN24" i="12"/>
  <c r="AL27" i="8"/>
  <c r="AL27" i="18"/>
  <c r="AL28" i="18"/>
  <c r="AL27" i="12"/>
  <c r="AL27" i="13"/>
  <c r="BA19" i="13"/>
  <c r="BA19" i="12"/>
  <c r="BA20" i="18"/>
  <c r="BA20" i="8"/>
  <c r="BB21" i="8"/>
  <c r="BB21" i="13"/>
  <c r="BB21" i="12"/>
  <c r="BA21" i="13"/>
  <c r="BA22" i="13"/>
  <c r="BA23" i="18"/>
  <c r="BA23" i="12"/>
  <c r="BA23" i="13"/>
  <c r="BA23" i="9"/>
  <c r="BA23" i="8"/>
  <c r="BA23" i="21" s="1"/>
  <c r="BA24" i="13"/>
  <c r="BA25" i="18"/>
  <c r="BA24" i="18"/>
  <c r="BB25" i="8"/>
  <c r="BB25" i="18"/>
  <c r="BB25" i="12"/>
  <c r="BC25" i="9"/>
  <c r="BB25" i="13"/>
  <c r="BB29" i="13" s="1"/>
  <c r="BB25" i="10"/>
  <c r="BB26" i="10"/>
  <c r="BB26" i="8"/>
  <c r="BB26" i="9"/>
  <c r="BA26" i="13"/>
  <c r="BA28" i="18"/>
  <c r="BA27" i="9"/>
  <c r="BA27" i="10"/>
  <c r="BA26" i="12"/>
  <c r="BA27" i="8"/>
  <c r="BA27" i="21" s="1"/>
  <c r="BA27" i="18"/>
  <c r="BA27" i="12"/>
  <c r="BA27" i="13"/>
  <c r="BA29" i="13" s="1"/>
  <c r="E45" i="21"/>
  <c r="E45" i="22"/>
  <c r="AB4" i="22"/>
  <c r="AB4" i="21"/>
  <c r="BJ45" i="22"/>
  <c r="BL38" i="22"/>
  <c r="X44" i="9"/>
  <c r="BE45" i="18"/>
  <c r="CN45" i="9"/>
  <c r="AO47" i="8"/>
  <c r="AO47" i="23" s="1"/>
  <c r="U45" i="18"/>
  <c r="BU45" i="18"/>
  <c r="CG47" i="18"/>
  <c r="D48" i="9"/>
  <c r="AG45" i="18"/>
  <c r="BK44" i="9"/>
  <c r="BH46" i="9"/>
  <c r="BE45" i="23"/>
  <c r="AC34" i="22"/>
  <c r="AS5" i="21"/>
  <c r="AG46" i="18"/>
  <c r="BE37" i="18"/>
  <c r="CC40" i="8"/>
  <c r="CC40" i="21" s="1"/>
  <c r="BA49" i="18"/>
  <c r="U43" i="8"/>
  <c r="I41" i="18"/>
  <c r="BE38" i="18"/>
  <c r="BA5" i="22"/>
  <c r="BA5" i="21"/>
  <c r="CI43" i="23"/>
  <c r="CI43" i="22"/>
  <c r="AZ28" i="22"/>
  <c r="AF36" i="22"/>
  <c r="AF36" i="23"/>
  <c r="AF36" i="21"/>
  <c r="Y26" i="9"/>
  <c r="AO48" i="23"/>
  <c r="AO48" i="22"/>
  <c r="AO48" i="21"/>
  <c r="AJ47" i="22"/>
  <c r="E48" i="9"/>
  <c r="I4" i="22"/>
  <c r="I4" i="21"/>
  <c r="AV13" i="22"/>
  <c r="AV13" i="21"/>
  <c r="AY48" i="22"/>
  <c r="E21" i="21"/>
  <c r="BG27" i="21"/>
  <c r="BG27" i="22"/>
  <c r="BE20" i="21"/>
  <c r="BE20" i="22"/>
  <c r="BY37" i="21"/>
  <c r="BY37" i="22"/>
  <c r="BY37" i="23"/>
  <c r="L47" i="21"/>
  <c r="AE48" i="21"/>
  <c r="AF39" i="22"/>
  <c r="J45" i="8"/>
  <c r="J45" i="21" s="1"/>
  <c r="AO47" i="18"/>
  <c r="AB47" i="9"/>
  <c r="M41" i="23"/>
  <c r="AK45" i="18"/>
  <c r="P47" i="9"/>
  <c r="Y46" i="18"/>
  <c r="AS22" i="21"/>
  <c r="M19" i="22"/>
  <c r="AK44" i="18"/>
  <c r="AO34" i="21"/>
  <c r="S48" i="21"/>
  <c r="BU41" i="8"/>
  <c r="BM39" i="8"/>
  <c r="Q36" i="8"/>
  <c r="AH27" i="21"/>
  <c r="AH27" i="22"/>
  <c r="AS38" i="18"/>
  <c r="AW42" i="23"/>
  <c r="AW42" i="21"/>
  <c r="AW42" i="22"/>
  <c r="BI35" i="18"/>
  <c r="CO40" i="8"/>
  <c r="M38" i="18"/>
  <c r="AH5" i="22"/>
  <c r="AH5" i="21"/>
  <c r="AK37" i="21"/>
  <c r="AK37" i="22"/>
  <c r="O7" i="21"/>
  <c r="O14" i="8"/>
  <c r="O7" i="22"/>
  <c r="AM19" i="21"/>
  <c r="AM19" i="22"/>
  <c r="BW40" i="23"/>
  <c r="AF47" i="23"/>
  <c r="AB47" i="22"/>
  <c r="AE48" i="23"/>
  <c r="AR39" i="22"/>
  <c r="AF39" i="21"/>
  <c r="P43" i="21"/>
  <c r="BJ44" i="9"/>
  <c r="CG35" i="21"/>
  <c r="AN48" i="9"/>
  <c r="BG10" i="21"/>
  <c r="AW46" i="18"/>
  <c r="AY44" i="22"/>
  <c r="AS29" i="8"/>
  <c r="CF44" i="9"/>
  <c r="AG35" i="23"/>
  <c r="AG35" i="21"/>
  <c r="Y38" i="8"/>
  <c r="Y38" i="23" s="1"/>
  <c r="BP37" i="9"/>
  <c r="W12" i="8"/>
  <c r="K36" i="23"/>
  <c r="K36" i="21"/>
  <c r="BH35" i="23"/>
  <c r="BH35" i="21"/>
  <c r="CM38" i="23"/>
  <c r="CM38" i="21"/>
  <c r="BG36" i="21"/>
  <c r="BG36" i="23"/>
  <c r="BG36" i="22"/>
  <c r="C35" i="23"/>
  <c r="C35" i="22"/>
  <c r="C35" i="21"/>
  <c r="G28" i="22"/>
  <c r="G28" i="21"/>
  <c r="AV44" i="21"/>
  <c r="CF45" i="22"/>
  <c r="CN36" i="23"/>
  <c r="BK46" i="21"/>
  <c r="P43" i="22"/>
  <c r="AU29" i="22"/>
  <c r="M45" i="18"/>
  <c r="AS45" i="18"/>
  <c r="BI44" i="8"/>
  <c r="CO36" i="22"/>
  <c r="AC48" i="18"/>
  <c r="M38" i="23"/>
  <c r="BH44" i="9"/>
  <c r="T45" i="9"/>
  <c r="AC27" i="22"/>
  <c r="O24" i="21"/>
  <c r="BA41" i="22"/>
  <c r="AW41" i="8"/>
  <c r="BE40" i="8"/>
  <c r="BE40" i="22" s="1"/>
  <c r="Y35" i="8"/>
  <c r="AO49" i="18"/>
  <c r="BQ37" i="18"/>
  <c r="BA6" i="22"/>
  <c r="BA6" i="21"/>
  <c r="X26" i="18"/>
  <c r="AG45" i="9"/>
  <c r="AH45" i="9"/>
  <c r="CC36" i="23"/>
  <c r="CC36" i="21"/>
  <c r="CJ48" i="21"/>
  <c r="CJ48" i="22"/>
  <c r="AV44" i="22"/>
  <c r="BL47" i="22"/>
  <c r="CF45" i="21"/>
  <c r="AU14" i="22"/>
  <c r="CK48" i="9"/>
  <c r="L44" i="9"/>
  <c r="AW44" i="8"/>
  <c r="BT46" i="9"/>
  <c r="CJ48" i="9"/>
  <c r="BQ46" i="18"/>
  <c r="BX47" i="9"/>
  <c r="BX48" i="9"/>
  <c r="BD37" i="9"/>
  <c r="AS28" i="21"/>
  <c r="BM48" i="18"/>
  <c r="AG28" i="21"/>
  <c r="BY42" i="8"/>
  <c r="BE37" i="8"/>
  <c r="BE37" i="23" s="1"/>
  <c r="BB9" i="21"/>
  <c r="BB9" i="22"/>
  <c r="AH25" i="22"/>
  <c r="AH25" i="21"/>
  <c r="BY42" i="18"/>
  <c r="AS40" i="18"/>
  <c r="I37" i="23"/>
  <c r="O48" i="23"/>
  <c r="O48" i="21"/>
  <c r="O48" i="22"/>
  <c r="F48" i="9"/>
  <c r="AN44" i="23"/>
  <c r="AW45" i="18"/>
  <c r="I45" i="18"/>
  <c r="M46" i="18"/>
  <c r="AR45" i="9"/>
  <c r="BA41" i="23"/>
  <c r="BY48" i="18"/>
  <c r="AC36" i="8"/>
  <c r="AC36" i="22" s="1"/>
  <c r="AC49" i="18"/>
  <c r="BA40" i="18"/>
  <c r="BA22" i="21"/>
  <c r="BA22" i="22"/>
  <c r="W27" i="22"/>
  <c r="W27" i="21"/>
  <c r="BX37" i="22"/>
  <c r="BX37" i="21"/>
  <c r="BD35" i="21"/>
  <c r="J26" i="10"/>
  <c r="AN8" i="12"/>
  <c r="Z21" i="10"/>
  <c r="BC6" i="8"/>
  <c r="X5" i="8"/>
  <c r="X5" i="22" s="1"/>
  <c r="AO26" i="10"/>
  <c r="BC20" i="13"/>
  <c r="BC21" i="8"/>
  <c r="J22" i="8"/>
  <c r="Y8" i="12"/>
  <c r="J4" i="10"/>
  <c r="C5" i="13"/>
  <c r="X28" i="18"/>
  <c r="BB11" i="10"/>
  <c r="X20" i="13"/>
  <c r="X29" i="13" s="1"/>
  <c r="X29" i="22" s="1"/>
  <c r="X12" i="8"/>
  <c r="B24" i="21"/>
  <c r="BC37" i="22"/>
  <c r="BC37" i="21"/>
  <c r="I11" i="9"/>
  <c r="AM12" i="13"/>
  <c r="AM12" i="10"/>
  <c r="I22" i="18"/>
  <c r="I27" i="10"/>
  <c r="I27" i="8"/>
  <c r="I27" i="22" s="1"/>
  <c r="X23" i="10"/>
  <c r="X23" i="13"/>
  <c r="AM20" i="18"/>
  <c r="AM20" i="8"/>
  <c r="AM22" i="18"/>
  <c r="AM22" i="12"/>
  <c r="AM25" i="8"/>
  <c r="AM25" i="9"/>
  <c r="AM27" i="8"/>
  <c r="AM27" i="12"/>
  <c r="BB20" i="18"/>
  <c r="BB20" i="12"/>
  <c r="BB22" i="18"/>
  <c r="BB22" i="12"/>
  <c r="BC26" i="18"/>
  <c r="BC25" i="12"/>
  <c r="BC25" i="13"/>
  <c r="BC26" i="8"/>
  <c r="BC26" i="10"/>
  <c r="Y25" i="10"/>
  <c r="AM20" i="10"/>
  <c r="Z26" i="10"/>
  <c r="Y21" i="8"/>
  <c r="Y21" i="22" s="1"/>
  <c r="BC11" i="18"/>
  <c r="AM22" i="10"/>
  <c r="BB22" i="8"/>
  <c r="BB5" i="12"/>
  <c r="AM4" i="12"/>
  <c r="BB7" i="12"/>
  <c r="BO37" i="23"/>
  <c r="AN5" i="10"/>
  <c r="X12" i="10"/>
  <c r="Z11" i="12"/>
  <c r="Z11" i="13"/>
  <c r="J5" i="10"/>
  <c r="X27" i="9"/>
  <c r="Y21" i="10"/>
  <c r="BC11" i="10"/>
  <c r="BC8" i="13"/>
  <c r="AN7" i="13"/>
  <c r="AM11" i="13"/>
  <c r="AM24" i="12"/>
  <c r="BB8" i="13"/>
  <c r="BB4" i="13"/>
  <c r="AM10" i="13"/>
  <c r="AM5" i="12"/>
  <c r="X6" i="13"/>
  <c r="BO37" i="21"/>
  <c r="I20" i="12"/>
  <c r="I19" i="12"/>
  <c r="BC8" i="12"/>
  <c r="BC5" i="12"/>
  <c r="AN7" i="12"/>
  <c r="BB27" i="10"/>
  <c r="BC20" i="9"/>
  <c r="AM23" i="13"/>
  <c r="AM24" i="10"/>
  <c r="BB8" i="10"/>
  <c r="BB4" i="12"/>
  <c r="P41" i="23"/>
  <c r="P41" i="21"/>
  <c r="J4" i="12"/>
  <c r="BB7" i="10"/>
  <c r="AM6" i="10"/>
  <c r="I20" i="13"/>
  <c r="BC8" i="8"/>
  <c r="AO7" i="9"/>
  <c r="BC7" i="13"/>
  <c r="BC27" i="9"/>
  <c r="I19" i="10"/>
  <c r="BB19" i="12"/>
  <c r="BB23" i="13"/>
  <c r="AM24" i="8"/>
  <c r="AM24" i="21" s="1"/>
  <c r="AM26" i="10"/>
  <c r="J5" i="13"/>
  <c r="BC8" i="10"/>
  <c r="AM19" i="10"/>
  <c r="CI41" i="21"/>
  <c r="AN12" i="10"/>
  <c r="Y9" i="12"/>
  <c r="BB20" i="10"/>
  <c r="BB12" i="10"/>
  <c r="BB23" i="8"/>
  <c r="BB19" i="13"/>
  <c r="AM6" i="13"/>
  <c r="BC36" i="22"/>
  <c r="BG39" i="21"/>
  <c r="C4" i="10"/>
  <c r="Y22" i="13"/>
  <c r="J26" i="13"/>
  <c r="J21" i="13"/>
  <c r="AM13" i="18"/>
  <c r="BB23" i="9"/>
  <c r="BB23" i="10"/>
  <c r="BB19" i="10"/>
  <c r="AM26" i="13"/>
  <c r="X27" i="12"/>
  <c r="AM6" i="12"/>
  <c r="X5" i="13"/>
  <c r="AY37" i="21"/>
  <c r="AY37" i="22"/>
  <c r="C5" i="8"/>
  <c r="C5" i="22" s="1"/>
  <c r="BC10" i="12"/>
  <c r="J5" i="8"/>
  <c r="BB20" i="8"/>
  <c r="AM26" i="12"/>
  <c r="AM19" i="13"/>
  <c r="I27" i="12"/>
  <c r="X4" i="13"/>
  <c r="N13" i="22"/>
  <c r="N13" i="21"/>
  <c r="U13" i="22"/>
  <c r="U13" i="21"/>
  <c r="L19" i="22"/>
  <c r="L19" i="21"/>
  <c r="AR28" i="22"/>
  <c r="AR28" i="21"/>
  <c r="AB34" i="21"/>
  <c r="AB34" i="22"/>
  <c r="K49" i="21"/>
  <c r="K49" i="22"/>
  <c r="BG49" i="21"/>
  <c r="BG49" i="22"/>
  <c r="BS49" i="22"/>
  <c r="BS49" i="21"/>
  <c r="CE49" i="21"/>
  <c r="CE49" i="22"/>
  <c r="AC21" i="9"/>
  <c r="Z25" i="10"/>
  <c r="M12" i="12"/>
  <c r="M10" i="13"/>
  <c r="H24" i="8"/>
  <c r="CJ39" i="21"/>
  <c r="R26" i="13"/>
  <c r="R29" i="13" s="1"/>
  <c r="BF22" i="13"/>
  <c r="AB5" i="8"/>
  <c r="AB5" i="21" s="1"/>
  <c r="E20" i="10"/>
  <c r="J13" i="21"/>
  <c r="AF29" i="13"/>
  <c r="AY47" i="9"/>
  <c r="M47" i="9"/>
  <c r="CP46" i="18"/>
  <c r="BR46" i="18"/>
  <c r="AU46" i="9"/>
  <c r="S45" i="9"/>
  <c r="E45" i="10"/>
  <c r="BV48" i="9"/>
  <c r="AM48" i="9"/>
  <c r="AS44" i="9"/>
  <c r="BC43" i="9"/>
  <c r="Z42" i="9"/>
  <c r="CE41" i="9"/>
  <c r="BR41" i="9"/>
  <c r="BV39" i="9"/>
  <c r="BQ38" i="9"/>
  <c r="M47" i="18"/>
  <c r="AB8" i="9"/>
  <c r="M20" i="10"/>
  <c r="AQ27" i="10"/>
  <c r="R8" i="9"/>
  <c r="S9" i="13"/>
  <c r="AW8" i="12"/>
  <c r="AG23" i="9"/>
  <c r="AW21" i="18"/>
  <c r="AF14" i="13"/>
  <c r="AF14" i="21" s="1"/>
  <c r="BX39" i="22"/>
  <c r="W11" i="13"/>
  <c r="AM10" i="10"/>
  <c r="BA10" i="13"/>
  <c r="V27" i="9"/>
  <c r="BA5" i="12"/>
  <c r="I24" i="18"/>
  <c r="I25" i="12"/>
  <c r="AF29" i="22"/>
  <c r="AF29" i="21"/>
  <c r="F43" i="9"/>
  <c r="E43" i="9"/>
  <c r="G40" i="10"/>
  <c r="E40" i="9"/>
  <c r="CH39" i="18"/>
  <c r="CH39" i="9"/>
  <c r="G39" i="10"/>
  <c r="E39" i="9"/>
  <c r="U44" i="21"/>
  <c r="CB47" i="22"/>
  <c r="K48" i="21"/>
  <c r="AA46" i="21"/>
  <c r="BL38" i="21"/>
  <c r="AJ26" i="21"/>
  <c r="CE35" i="21"/>
  <c r="Z11" i="21"/>
  <c r="M11" i="21"/>
  <c r="AP9" i="21"/>
  <c r="AC8" i="9"/>
  <c r="AJ46" i="23"/>
  <c r="S40" i="22"/>
  <c r="BD48" i="23"/>
  <c r="BT46" i="22"/>
  <c r="AZ46" i="23"/>
  <c r="S40" i="21"/>
  <c r="BP37" i="21"/>
  <c r="AM43" i="22"/>
  <c r="CB38" i="23"/>
  <c r="BL44" i="22"/>
  <c r="AN38" i="23"/>
  <c r="AC39" i="23"/>
  <c r="K4" i="13"/>
  <c r="K5" i="8"/>
  <c r="D6" i="18"/>
  <c r="D6" i="8"/>
  <c r="C6" i="9"/>
  <c r="N10" i="8"/>
  <c r="M10" i="9"/>
  <c r="Y7" i="8"/>
  <c r="Z7" i="9"/>
  <c r="U8" i="13"/>
  <c r="S11" i="8"/>
  <c r="S11" i="21" s="1"/>
  <c r="T11" i="9"/>
  <c r="AA11" i="8"/>
  <c r="AA11" i="21" s="1"/>
  <c r="AB11" i="9"/>
  <c r="AH9" i="12"/>
  <c r="AH10" i="12"/>
  <c r="AP11" i="18"/>
  <c r="AP9" i="12"/>
  <c r="AP10" i="8"/>
  <c r="BC5" i="18"/>
  <c r="BB5" i="10"/>
  <c r="AY6" i="10"/>
  <c r="AV10" i="9"/>
  <c r="AW11" i="18"/>
  <c r="BH10" i="9"/>
  <c r="BF10" i="9"/>
  <c r="C22" i="8"/>
  <c r="C22" i="9"/>
  <c r="D22" i="9"/>
  <c r="G22" i="13"/>
  <c r="G22" i="12"/>
  <c r="L23" i="18"/>
  <c r="L23" i="13"/>
  <c r="D24" i="13"/>
  <c r="D24" i="12"/>
  <c r="D24" i="8"/>
  <c r="K24" i="8"/>
  <c r="K24" i="22" s="1"/>
  <c r="L24" i="10"/>
  <c r="O24" i="9"/>
  <c r="N24" i="9"/>
  <c r="G25" i="13"/>
  <c r="G25" i="9"/>
  <c r="G25" i="8"/>
  <c r="G25" i="22" s="1"/>
  <c r="M25" i="9"/>
  <c r="L24" i="12"/>
  <c r="L25" i="8"/>
  <c r="K25" i="10"/>
  <c r="L25" i="12"/>
  <c r="C26" i="9"/>
  <c r="D26" i="18"/>
  <c r="H27" i="18"/>
  <c r="H26" i="12"/>
  <c r="K26" i="12"/>
  <c r="K26" i="10"/>
  <c r="K26" i="9"/>
  <c r="C27" i="8"/>
  <c r="C27" i="12"/>
  <c r="U20" i="18"/>
  <c r="V20" i="9"/>
  <c r="V21" i="12"/>
  <c r="V21" i="13"/>
  <c r="Z20" i="12"/>
  <c r="AA21" i="9"/>
  <c r="AD22" i="9"/>
  <c r="AC22" i="9"/>
  <c r="S25" i="18"/>
  <c r="S24" i="8"/>
  <c r="S24" i="22" s="1"/>
  <c r="S23" i="10"/>
  <c r="S24" i="18"/>
  <c r="W23" i="12"/>
  <c r="X24" i="9"/>
  <c r="W23" i="13"/>
  <c r="W29" i="13" s="1"/>
  <c r="V24" i="10"/>
  <c r="AA25" i="18"/>
  <c r="AA23" i="12"/>
  <c r="AA24" i="12"/>
  <c r="AA24" i="18"/>
  <c r="AA23" i="13"/>
  <c r="AA24" i="13"/>
  <c r="AA24" i="8"/>
  <c r="AC28" i="18"/>
  <c r="AD27" i="9"/>
  <c r="AB27" i="10"/>
  <c r="AN20" i="18"/>
  <c r="AO20" i="10"/>
  <c r="AS20" i="9"/>
  <c r="AR20" i="18"/>
  <c r="AS21" i="9"/>
  <c r="AQ21" i="9"/>
  <c r="AS22" i="9"/>
  <c r="AQ22" i="9"/>
  <c r="AS23" i="9"/>
  <c r="AR23" i="9"/>
  <c r="AQ23" i="9"/>
  <c r="AO24" i="13"/>
  <c r="AN25" i="9"/>
  <c r="AO25" i="8"/>
  <c r="AO25" i="21" s="1"/>
  <c r="AO25" i="13"/>
  <c r="AH27" i="18"/>
  <c r="AH25" i="12"/>
  <c r="AG26" i="9"/>
  <c r="AI26" i="10"/>
  <c r="AH25" i="13"/>
  <c r="AL26" i="8"/>
  <c r="AK26" i="10"/>
  <c r="AL26" i="12"/>
  <c r="AL26" i="9"/>
  <c r="AL26" i="13"/>
  <c r="AL29" i="13" s="1"/>
  <c r="AP26" i="10"/>
  <c r="AP26" i="9"/>
  <c r="AS26" i="9"/>
  <c r="AQ26" i="10"/>
  <c r="AM27" i="10"/>
  <c r="AM27" i="9"/>
  <c r="BC20" i="8"/>
  <c r="BD20" i="10"/>
  <c r="BB24" i="9"/>
  <c r="BB24" i="10"/>
  <c r="AV25" i="10"/>
  <c r="AW26" i="9"/>
  <c r="BA26" i="9"/>
  <c r="AZ26" i="10"/>
  <c r="BD26" i="10"/>
  <c r="BD26" i="9"/>
  <c r="AX27" i="9"/>
  <c r="AZ27" i="9"/>
  <c r="BD27" i="9"/>
  <c r="BC27" i="8"/>
  <c r="BC27" i="21" s="1"/>
  <c r="BB27" i="9"/>
  <c r="AQ39" i="21"/>
  <c r="AQ39" i="22"/>
  <c r="AR42" i="23"/>
  <c r="AR42" i="22"/>
  <c r="AR42" i="21"/>
  <c r="B25" i="22"/>
  <c r="B25" i="21"/>
  <c r="BA28" i="22"/>
  <c r="BA28" i="21"/>
  <c r="AX34" i="22"/>
  <c r="AX34" i="21"/>
  <c r="BD45" i="23"/>
  <c r="J11" i="21"/>
  <c r="CB38" i="22"/>
  <c r="AZ44" i="21"/>
  <c r="P48" i="22"/>
  <c r="N12" i="22"/>
  <c r="AB37" i="21"/>
  <c r="AO44" i="21"/>
  <c r="L45" i="23"/>
  <c r="AB45" i="22"/>
  <c r="AN44" i="22"/>
  <c r="BO45" i="23"/>
  <c r="BT45" i="23"/>
  <c r="AN48" i="21"/>
  <c r="Z21" i="21"/>
  <c r="AB37" i="22"/>
  <c r="BP37" i="22"/>
  <c r="C40" i="22"/>
  <c r="AO26" i="22"/>
  <c r="BL44" i="21"/>
  <c r="O46" i="22"/>
  <c r="AB23" i="21"/>
  <c r="AG12" i="22"/>
  <c r="AC41" i="22"/>
  <c r="G23" i="21"/>
  <c r="CK35" i="21"/>
  <c r="BQ40" i="21"/>
  <c r="AG38" i="22"/>
  <c r="AO5" i="22"/>
  <c r="S42" i="22"/>
  <c r="AI38" i="21"/>
  <c r="Y40" i="21"/>
  <c r="AL5" i="22"/>
  <c r="M38" i="22"/>
  <c r="D11" i="21"/>
  <c r="CK35" i="22"/>
  <c r="BI36" i="22"/>
  <c r="AC29" i="13"/>
  <c r="AC29" i="22" s="1"/>
  <c r="AM9" i="13"/>
  <c r="BC12" i="10"/>
  <c r="AJ5" i="9"/>
  <c r="H26" i="9"/>
  <c r="S11" i="12"/>
  <c r="L25" i="13"/>
  <c r="D26" i="12"/>
  <c r="S23" i="12"/>
  <c r="S24" i="12"/>
  <c r="W24" i="12"/>
  <c r="D25" i="12"/>
  <c r="AH10" i="8"/>
  <c r="AH10" i="22" s="1"/>
  <c r="BB20" i="9"/>
  <c r="AH26" i="9"/>
  <c r="AQ23" i="10"/>
  <c r="AA22" i="9"/>
  <c r="S22" i="9"/>
  <c r="H26" i="8"/>
  <c r="C24" i="9"/>
  <c r="BD11" i="9"/>
  <c r="AP6" i="12"/>
  <c r="AA12" i="18"/>
  <c r="O39" i="22"/>
  <c r="AF6" i="21"/>
  <c r="R20" i="10"/>
  <c r="AW26" i="10"/>
  <c r="E24" i="9"/>
  <c r="AP8" i="18"/>
  <c r="AU21" i="10"/>
  <c r="R20" i="12"/>
  <c r="V24" i="9"/>
  <c r="AJ10" i="13"/>
  <c r="BX39" i="23"/>
  <c r="AI6" i="12"/>
  <c r="K6" i="10"/>
  <c r="M8" i="9"/>
  <c r="E8" i="13"/>
  <c r="I9" i="9"/>
  <c r="I11" i="10"/>
  <c r="I12" i="10"/>
  <c r="S5" i="9"/>
  <c r="AA6" i="9"/>
  <c r="S7" i="9"/>
  <c r="Y8" i="9"/>
  <c r="AC12" i="10"/>
  <c r="AP8" i="10"/>
  <c r="AL10" i="10"/>
  <c r="AN10" i="9"/>
  <c r="AI12" i="9"/>
  <c r="X23" i="9"/>
  <c r="V24" i="13"/>
  <c r="Z24" i="9"/>
  <c r="Z26" i="9"/>
  <c r="AH20" i="10"/>
  <c r="AM21" i="9"/>
  <c r="AH23" i="10"/>
  <c r="AQ23" i="18"/>
  <c r="AQ24" i="10"/>
  <c r="AI26" i="18"/>
  <c r="BC21" i="18"/>
  <c r="BB22" i="9"/>
  <c r="BF22" i="9"/>
  <c r="AX23" i="9"/>
  <c r="BG24" i="9"/>
  <c r="AY7" i="9"/>
  <c r="AY7" i="18"/>
  <c r="AY8" i="8"/>
  <c r="AY8" i="13"/>
  <c r="AW10" i="13"/>
  <c r="AW10" i="12"/>
  <c r="BA11" i="18"/>
  <c r="AW10" i="18"/>
  <c r="AY7" i="10"/>
  <c r="AZ9" i="13"/>
  <c r="AZ8" i="12"/>
  <c r="AY8" i="12"/>
  <c r="AY7" i="13"/>
  <c r="AY6" i="13"/>
  <c r="BA10" i="12"/>
  <c r="AW10" i="8"/>
  <c r="AW10" i="21" s="1"/>
  <c r="BA10" i="8"/>
  <c r="AW7" i="22"/>
  <c r="AY7" i="12"/>
  <c r="AY6" i="12"/>
  <c r="AJ9" i="18"/>
  <c r="AJ8" i="13"/>
  <c r="AJ8" i="12"/>
  <c r="AI7" i="12"/>
  <c r="AH10" i="9"/>
  <c r="AI8" i="13"/>
  <c r="AI8" i="18"/>
  <c r="V11" i="18"/>
  <c r="U9" i="13"/>
  <c r="V9" i="12"/>
  <c r="U9" i="10"/>
  <c r="U9" i="12"/>
  <c r="U9" i="8"/>
  <c r="U9" i="22" s="1"/>
  <c r="Y8" i="10"/>
  <c r="U7" i="10"/>
  <c r="U8" i="12"/>
  <c r="T8" i="10"/>
  <c r="X6" i="10"/>
  <c r="X6" i="12"/>
  <c r="U9" i="18"/>
  <c r="H8" i="10"/>
  <c r="G7" i="12"/>
  <c r="E9" i="13"/>
  <c r="E9" i="18"/>
  <c r="E10" i="18"/>
  <c r="F9" i="10"/>
  <c r="E9" i="12"/>
  <c r="F9" i="9"/>
  <c r="G6" i="12"/>
  <c r="F7" i="9"/>
  <c r="G7" i="8"/>
  <c r="G7" i="21" s="1"/>
  <c r="G8" i="18"/>
  <c r="F7" i="10"/>
  <c r="AC38" i="22"/>
  <c r="AC38" i="23"/>
  <c r="AS36" i="22"/>
  <c r="AS36" i="21"/>
  <c r="N7" i="22"/>
  <c r="N7" i="21"/>
  <c r="AQ12" i="21"/>
  <c r="AQ12" i="22"/>
  <c r="BB7" i="22"/>
  <c r="BB7" i="21"/>
  <c r="BC6" i="22"/>
  <c r="BC6" i="21"/>
  <c r="T48" i="23"/>
  <c r="BO46" i="23"/>
  <c r="AG44" i="23"/>
  <c r="AV48" i="23"/>
  <c r="AF47" i="21"/>
  <c r="BP47" i="21"/>
  <c r="P48" i="23"/>
  <c r="AM48" i="23"/>
  <c r="W46" i="23"/>
  <c r="BW39" i="22"/>
  <c r="AI40" i="21"/>
  <c r="AN46" i="23"/>
  <c r="AE40" i="21"/>
  <c r="AB43" i="23"/>
  <c r="AV42" i="23"/>
  <c r="BK46" i="22"/>
  <c r="BX42" i="22"/>
  <c r="BT44" i="21"/>
  <c r="BT44" i="23"/>
  <c r="M39" i="21"/>
  <c r="AW40" i="23"/>
  <c r="AK42" i="21"/>
  <c r="Y36" i="21"/>
  <c r="BC22" i="21"/>
  <c r="Y36" i="23"/>
  <c r="AC43" i="22"/>
  <c r="S5" i="21"/>
  <c r="C7" i="22"/>
  <c r="AC44" i="21"/>
  <c r="AR47" i="22"/>
  <c r="BX47" i="23"/>
  <c r="BP47" i="22"/>
  <c r="CF44" i="21"/>
  <c r="AN47" i="21"/>
  <c r="CN47" i="22"/>
  <c r="D46" i="21"/>
  <c r="BW39" i="23"/>
  <c r="CJ42" i="22"/>
  <c r="AI43" i="23"/>
  <c r="BS40" i="22"/>
  <c r="AK42" i="23"/>
  <c r="CG38" i="22"/>
  <c r="AS36" i="23"/>
  <c r="AC43" i="23"/>
  <c r="AB25" i="22"/>
  <c r="AS35" i="22"/>
  <c r="AM21" i="21"/>
  <c r="C10" i="21"/>
  <c r="AN8" i="21"/>
  <c r="BG23" i="21"/>
  <c r="X5" i="21"/>
  <c r="AC44" i="23"/>
  <c r="AB45" i="21"/>
  <c r="BD45" i="22"/>
  <c r="CF38" i="22"/>
  <c r="X37" i="21"/>
  <c r="CN36" i="22"/>
  <c r="AN6" i="21"/>
  <c r="AS35" i="21"/>
  <c r="BU43" i="22"/>
  <c r="AJ27" i="21"/>
  <c r="Q40" i="21"/>
  <c r="I22" i="21"/>
  <c r="I22" i="22"/>
  <c r="E41" i="10"/>
  <c r="G41" i="10"/>
  <c r="F38" i="9"/>
  <c r="G38" i="10"/>
  <c r="G37" i="10"/>
  <c r="E37" i="10"/>
  <c r="AT36" i="9"/>
  <c r="AU36" i="10"/>
  <c r="R36" i="10"/>
  <c r="G36" i="9"/>
  <c r="G36" i="10"/>
  <c r="G35" i="9"/>
  <c r="E35" i="9"/>
  <c r="S9" i="21"/>
  <c r="AF14" i="22"/>
  <c r="Q41" i="22"/>
  <c r="E27" i="21"/>
  <c r="AM8" i="21"/>
  <c r="CO37" i="21"/>
  <c r="BA43" i="21"/>
  <c r="CO40" i="21"/>
  <c r="BT42" i="22"/>
  <c r="AX24" i="22"/>
  <c r="R41" i="22"/>
  <c r="G25" i="21"/>
  <c r="BX43" i="23"/>
  <c r="AP12" i="10"/>
  <c r="AL10" i="8"/>
  <c r="AA5" i="9"/>
  <c r="R24" i="9"/>
  <c r="W23" i="10"/>
  <c r="T40" i="21"/>
  <c r="BE24" i="9"/>
  <c r="T27" i="9"/>
  <c r="V13" i="21"/>
  <c r="BG24" i="10"/>
  <c r="X23" i="18"/>
  <c r="AX22" i="18"/>
  <c r="AX22" i="12"/>
  <c r="BG26" i="9"/>
  <c r="AO10" i="8"/>
  <c r="Z28" i="21"/>
  <c r="I19" i="22"/>
  <c r="R28" i="22"/>
  <c r="BU34" i="22"/>
  <c r="BM34" i="21"/>
  <c r="BY34" i="21"/>
  <c r="R24" i="13"/>
  <c r="BG25" i="8"/>
  <c r="AP14" i="8"/>
  <c r="M11" i="18"/>
  <c r="Z24" i="13"/>
  <c r="Z24" i="8"/>
  <c r="AB27" i="8"/>
  <c r="AB27" i="9"/>
  <c r="AM24" i="18"/>
  <c r="AM25" i="18"/>
  <c r="AF26" i="9"/>
  <c r="AG26" i="18"/>
  <c r="AK26" i="8"/>
  <c r="AK25" i="12"/>
  <c r="AX22" i="10"/>
  <c r="AX22" i="8"/>
  <c r="AX22" i="9"/>
  <c r="BF22" i="8"/>
  <c r="BF22" i="18"/>
  <c r="AX24" i="9"/>
  <c r="AW24" i="9"/>
  <c r="BB28" i="18"/>
  <c r="BB27" i="13"/>
  <c r="AI4" i="21"/>
  <c r="AI4" i="22"/>
  <c r="BB4" i="21"/>
  <c r="BB4" i="22"/>
  <c r="BH7" i="21"/>
  <c r="BH7" i="22"/>
  <c r="O20" i="21"/>
  <c r="O20" i="22"/>
  <c r="T19" i="21"/>
  <c r="T19" i="22"/>
  <c r="AD22" i="21"/>
  <c r="AD22" i="22"/>
  <c r="AD26" i="22"/>
  <c r="AD26" i="21"/>
  <c r="BF19" i="21"/>
  <c r="BF19" i="22"/>
  <c r="BH28" i="21"/>
  <c r="BH28" i="22"/>
  <c r="CK34" i="21"/>
  <c r="CK34" i="22"/>
  <c r="CQ37" i="22"/>
  <c r="CQ37" i="21"/>
  <c r="CQ41" i="22"/>
  <c r="CQ41" i="21"/>
  <c r="CQ43" i="21"/>
  <c r="CQ43" i="22"/>
  <c r="AZ49" i="21"/>
  <c r="AZ49" i="22"/>
  <c r="BT49" i="22"/>
  <c r="BT49" i="21"/>
  <c r="E48" i="10"/>
  <c r="G45" i="10"/>
  <c r="H20" i="21"/>
  <c r="CK38" i="21"/>
  <c r="CC38" i="21"/>
  <c r="T6" i="18"/>
  <c r="J5" i="9"/>
  <c r="BH20" i="10"/>
  <c r="Z25" i="18"/>
  <c r="V24" i="8"/>
  <c r="G4" i="10"/>
  <c r="H5" i="9"/>
  <c r="G5" i="18"/>
  <c r="K5" i="18"/>
  <c r="K4" i="12"/>
  <c r="B6" i="9"/>
  <c r="C6" i="13"/>
  <c r="N11" i="10"/>
  <c r="U8" i="18"/>
  <c r="AY11" i="21"/>
  <c r="AY11" i="22"/>
  <c r="H22" i="9"/>
  <c r="G22" i="8"/>
  <c r="G22" i="22" s="1"/>
  <c r="B23" i="10"/>
  <c r="C23" i="8"/>
  <c r="C23" i="22" s="1"/>
  <c r="U28" i="18"/>
  <c r="U27" i="8"/>
  <c r="V27" i="10"/>
  <c r="AJ22" i="12"/>
  <c r="AJ22" i="8"/>
  <c r="BC22" i="18"/>
  <c r="BG23" i="9"/>
  <c r="AU6" i="22"/>
  <c r="AU6" i="21"/>
  <c r="AU12" i="22"/>
  <c r="AU12" i="21"/>
  <c r="R6" i="18"/>
  <c r="V8" i="9"/>
  <c r="Z8" i="9"/>
  <c r="V9" i="13"/>
  <c r="X10" i="9"/>
  <c r="T11" i="13"/>
  <c r="X11" i="12"/>
  <c r="AC11" i="9"/>
  <c r="AK7" i="9"/>
  <c r="AP7" i="9"/>
  <c r="AK9" i="18"/>
  <c r="AP9" i="13"/>
  <c r="AI10" i="9"/>
  <c r="AH10" i="13"/>
  <c r="AW7" i="9"/>
  <c r="AZ7" i="9"/>
  <c r="BD7" i="12"/>
  <c r="AV8" i="10"/>
  <c r="BE9" i="10"/>
  <c r="AW10" i="9"/>
  <c r="BB10" i="10"/>
  <c r="AZ11" i="9"/>
  <c r="G20" i="9"/>
  <c r="H21" i="9"/>
  <c r="D22" i="10"/>
  <c r="F24" i="9"/>
  <c r="M24" i="10"/>
  <c r="R21" i="9"/>
  <c r="AB21" i="9"/>
  <c r="X22" i="9"/>
  <c r="V22" i="13"/>
  <c r="Z23" i="13"/>
  <c r="T25" i="9"/>
  <c r="AB25" i="9"/>
  <c r="T26" i="10"/>
  <c r="AK21" i="10"/>
  <c r="AP21" i="10"/>
  <c r="AK22" i="10"/>
  <c r="AP23" i="10"/>
  <c r="AL24" i="10"/>
  <c r="AO24" i="9"/>
  <c r="AQ25" i="9"/>
  <c r="AI27" i="18"/>
  <c r="AM25" i="12"/>
  <c r="AK27" i="10"/>
  <c r="AO27" i="9"/>
  <c r="BA20" i="9"/>
  <c r="BD20" i="9"/>
  <c r="BA21" i="9"/>
  <c r="BE21" i="9"/>
  <c r="AZ23" i="10"/>
  <c r="BD23" i="9"/>
  <c r="BD24" i="9"/>
  <c r="AZ25" i="10"/>
  <c r="BE25" i="9"/>
  <c r="AV26" i="9"/>
  <c r="BE26" i="9"/>
  <c r="AV27" i="10"/>
  <c r="CE46" i="21"/>
  <c r="AZ45" i="10"/>
  <c r="H45" i="10"/>
  <c r="AW28" i="21"/>
  <c r="AA5" i="10"/>
  <c r="T9" i="13"/>
  <c r="AI7" i="18"/>
  <c r="J23" i="10"/>
  <c r="CE46" i="23"/>
  <c r="BX46" i="9"/>
  <c r="Q29" i="21"/>
  <c r="R8" i="21"/>
  <c r="R8" i="22"/>
  <c r="F20" i="22"/>
  <c r="F20" i="21"/>
  <c r="BA37" i="22"/>
  <c r="BA37" i="23"/>
  <c r="AO35" i="23"/>
  <c r="AO35" i="21"/>
  <c r="AO35" i="22"/>
  <c r="M35" i="23"/>
  <c r="AF46" i="21"/>
  <c r="AF46" i="22"/>
  <c r="BC7" i="22"/>
  <c r="AF44" i="22"/>
  <c r="AF44" i="23"/>
  <c r="S46" i="21"/>
  <c r="S46" i="22"/>
  <c r="BT48" i="21"/>
  <c r="BT48" i="22"/>
  <c r="AG22" i="21"/>
  <c r="AG22" i="22"/>
  <c r="BT48" i="23"/>
  <c r="Y22" i="22"/>
  <c r="T47" i="22"/>
  <c r="T47" i="23"/>
  <c r="U7" i="22"/>
  <c r="U7" i="21"/>
  <c r="BG46" i="22"/>
  <c r="BG46" i="21"/>
  <c r="BG46" i="23"/>
  <c r="K10" i="22"/>
  <c r="K10" i="21"/>
  <c r="BC43" i="22"/>
  <c r="BC43" i="23"/>
  <c r="AY26" i="22"/>
  <c r="I44" i="22"/>
  <c r="I44" i="21"/>
  <c r="I43" i="21"/>
  <c r="I43" i="22"/>
  <c r="I43" i="23"/>
  <c r="AO42" i="22"/>
  <c r="AO42" i="21"/>
  <c r="CC41" i="22"/>
  <c r="CC41" i="21"/>
  <c r="AS41" i="21"/>
  <c r="AS41" i="22"/>
  <c r="AS41" i="23"/>
  <c r="AJ39" i="21"/>
  <c r="AJ39" i="23"/>
  <c r="AJ39" i="22"/>
  <c r="BD10" i="21"/>
  <c r="BD10" i="22"/>
  <c r="AK5" i="22"/>
  <c r="AK5" i="21"/>
  <c r="BE36" i="21"/>
  <c r="BE36" i="22"/>
  <c r="BE36" i="23"/>
  <c r="M36" i="21"/>
  <c r="M36" i="23"/>
  <c r="K12" i="22"/>
  <c r="AK44" i="22"/>
  <c r="AK44" i="21"/>
  <c r="D47" i="21"/>
  <c r="D47" i="22"/>
  <c r="BX44" i="21"/>
  <c r="BX44" i="22"/>
  <c r="C48" i="23"/>
  <c r="C48" i="21"/>
  <c r="AV12" i="22"/>
  <c r="CF46" i="21"/>
  <c r="CF46" i="22"/>
  <c r="AF46" i="23"/>
  <c r="BX44" i="23"/>
  <c r="BF27" i="21"/>
  <c r="C6" i="21"/>
  <c r="CI45" i="21"/>
  <c r="CI45" i="23"/>
  <c r="CI45" i="22"/>
  <c r="CC44" i="21"/>
  <c r="CC44" i="23"/>
  <c r="CC44" i="22"/>
  <c r="CK44" i="21"/>
  <c r="CK44" i="22"/>
  <c r="Y45" i="21"/>
  <c r="Y45" i="22"/>
  <c r="AO45" i="22"/>
  <c r="AO45" i="23"/>
  <c r="AO50" i="23" s="1"/>
  <c r="BU42" i="22"/>
  <c r="BU42" i="23"/>
  <c r="BU42" i="21"/>
  <c r="BS39" i="23"/>
  <c r="BS39" i="22"/>
  <c r="AB38" i="23"/>
  <c r="AB38" i="22"/>
  <c r="AB38" i="21"/>
  <c r="BT37" i="21"/>
  <c r="BT37" i="22"/>
  <c r="BD9" i="22"/>
  <c r="BD9" i="21"/>
  <c r="T23" i="22"/>
  <c r="T23" i="21"/>
  <c r="CG36" i="23"/>
  <c r="CG36" i="21"/>
  <c r="BY35" i="23"/>
  <c r="BY35" i="22"/>
  <c r="N8" i="22"/>
  <c r="N8" i="21"/>
  <c r="AJ11" i="21"/>
  <c r="AJ11" i="22"/>
  <c r="Y12" i="21"/>
  <c r="Y12" i="22"/>
  <c r="Y10" i="21"/>
  <c r="Y10" i="22"/>
  <c r="AC8" i="21"/>
  <c r="AC8" i="22"/>
  <c r="U5" i="21"/>
  <c r="U5" i="22"/>
  <c r="AY20" i="21"/>
  <c r="AY20" i="22"/>
  <c r="T25" i="21"/>
  <c r="T25" i="22"/>
  <c r="X24" i="22"/>
  <c r="X24" i="21"/>
  <c r="T20" i="22"/>
  <c r="T20" i="21"/>
  <c r="M25" i="21"/>
  <c r="M25" i="22"/>
  <c r="AZ8" i="21"/>
  <c r="AZ8" i="22"/>
  <c r="AJ6" i="22"/>
  <c r="AJ6" i="21"/>
  <c r="Q37" i="21"/>
  <c r="Q37" i="23"/>
  <c r="CF48" i="23"/>
  <c r="CF50" i="23" s="1"/>
  <c r="CF48" i="22"/>
  <c r="AC5" i="21"/>
  <c r="AN45" i="23"/>
  <c r="AN45" i="22"/>
  <c r="BW46" i="21"/>
  <c r="BW46" i="23"/>
  <c r="AR44" i="21"/>
  <c r="AR44" i="22"/>
  <c r="BD26" i="22"/>
  <c r="BD26" i="21"/>
  <c r="G27" i="21"/>
  <c r="G27" i="22"/>
  <c r="AZ39" i="23"/>
  <c r="AZ39" i="22"/>
  <c r="T37" i="21"/>
  <c r="T37" i="22"/>
  <c r="T37" i="23"/>
  <c r="AG20" i="21"/>
  <c r="AG20" i="22"/>
  <c r="BP42" i="21"/>
  <c r="BP42" i="23"/>
  <c r="K40" i="21"/>
  <c r="K40" i="23"/>
  <c r="K40" i="22"/>
  <c r="CA39" i="22"/>
  <c r="CA39" i="21"/>
  <c r="CG40" i="21"/>
  <c r="CG40" i="23"/>
  <c r="CG40" i="22"/>
  <c r="AC40" i="21"/>
  <c r="AC40" i="22"/>
  <c r="AC40" i="23"/>
  <c r="H5" i="21"/>
  <c r="E9" i="21"/>
  <c r="BF29" i="13"/>
  <c r="AJ42" i="22"/>
  <c r="AR35" i="21"/>
  <c r="AJ42" i="21"/>
  <c r="S36" i="23"/>
  <c r="BD40" i="21"/>
  <c r="D36" i="23"/>
  <c r="T42" i="21"/>
  <c r="CA37" i="21"/>
  <c r="AN41" i="21"/>
  <c r="AN36" i="21"/>
  <c r="AE35" i="23"/>
  <c r="AY35" i="23"/>
  <c r="BT38" i="23"/>
  <c r="S24" i="21"/>
  <c r="W21" i="22"/>
  <c r="AH12" i="21"/>
  <c r="G22" i="21"/>
  <c r="AV35" i="22"/>
  <c r="BA5" i="13"/>
  <c r="AP10" i="18"/>
  <c r="R19" i="13"/>
  <c r="BS36" i="21"/>
  <c r="BS36" i="22"/>
  <c r="W24" i="21"/>
  <c r="CN42" i="21"/>
  <c r="BH38" i="23"/>
  <c r="R24" i="22"/>
  <c r="BH37" i="22"/>
  <c r="AY35" i="22"/>
  <c r="CE42" i="22"/>
  <c r="H27" i="21"/>
  <c r="AA6" i="21"/>
  <c r="T42" i="22"/>
  <c r="X26" i="21"/>
  <c r="AI35" i="23"/>
  <c r="BX43" i="22"/>
  <c r="CA40" i="23"/>
  <c r="D35" i="22"/>
  <c r="CK43" i="22"/>
  <c r="D35" i="21"/>
  <c r="BP40" i="21"/>
  <c r="AG41" i="22"/>
  <c r="R9" i="9"/>
  <c r="S9" i="9"/>
  <c r="Z10" i="9"/>
  <c r="Z9" i="12"/>
  <c r="AG5" i="8"/>
  <c r="AG5" i="9"/>
  <c r="AF6" i="9"/>
  <c r="AF6" i="10"/>
  <c r="AG6" i="9"/>
  <c r="AK5" i="10"/>
  <c r="AH7" i="18"/>
  <c r="AH7" i="8"/>
  <c r="AH7" i="21" s="1"/>
  <c r="AH8" i="18"/>
  <c r="AL8" i="9"/>
  <c r="AM8" i="9"/>
  <c r="AO8" i="13"/>
  <c r="AO7" i="10"/>
  <c r="AG12" i="13"/>
  <c r="AF12" i="10"/>
  <c r="AZ4" i="13"/>
  <c r="AZ5" i="10"/>
  <c r="AW6" i="9"/>
  <c r="AV6" i="9"/>
  <c r="BE6" i="8"/>
  <c r="BE6" i="12"/>
  <c r="AV11" i="12"/>
  <c r="AV11" i="10"/>
  <c r="BD11" i="8"/>
  <c r="BD11" i="12"/>
  <c r="C21" i="8"/>
  <c r="C21" i="10"/>
  <c r="K21" i="10"/>
  <c r="K22" i="18"/>
  <c r="H22" i="10"/>
  <c r="H21" i="12"/>
  <c r="D23" i="13"/>
  <c r="C23" i="9"/>
  <c r="H23" i="10"/>
  <c r="H23" i="8"/>
  <c r="H23" i="21" s="1"/>
  <c r="H23" i="12"/>
  <c r="I23" i="9"/>
  <c r="M24" i="9"/>
  <c r="L24" i="9"/>
  <c r="L24" i="13"/>
  <c r="L24" i="18"/>
  <c r="H25" i="9"/>
  <c r="H25" i="8"/>
  <c r="H25" i="18"/>
  <c r="L25" i="10"/>
  <c r="M25" i="18"/>
  <c r="E27" i="18"/>
  <c r="E26" i="12"/>
  <c r="I26" i="8"/>
  <c r="I26" i="18"/>
  <c r="D28" i="18"/>
  <c r="D27" i="9"/>
  <c r="V19" i="12"/>
  <c r="V19" i="13"/>
  <c r="Z19" i="10"/>
  <c r="Z19" i="13"/>
  <c r="V21" i="10"/>
  <c r="X21" i="9"/>
  <c r="R22" i="9"/>
  <c r="R22" i="10"/>
  <c r="W22" i="9"/>
  <c r="W22" i="10"/>
  <c r="R23" i="10"/>
  <c r="S23" i="9"/>
  <c r="R24" i="18"/>
  <c r="S24" i="9"/>
  <c r="T24" i="9"/>
  <c r="T23" i="10"/>
  <c r="X24" i="18"/>
  <c r="Y24" i="9"/>
  <c r="W24" i="10"/>
  <c r="AA24" i="9"/>
  <c r="AB24" i="9"/>
  <c r="V25" i="9"/>
  <c r="W25" i="9"/>
  <c r="W26" i="9"/>
  <c r="X26" i="9"/>
  <c r="W27" i="18"/>
  <c r="AA26" i="18"/>
  <c r="R27" i="12"/>
  <c r="R27" i="8"/>
  <c r="R27" i="10"/>
  <c r="V27" i="12"/>
  <c r="V26" i="12"/>
  <c r="Z28" i="18"/>
  <c r="Z27" i="9"/>
  <c r="AG19" i="10"/>
  <c r="AG19" i="12"/>
  <c r="AG22" i="13"/>
  <c r="AG22" i="10"/>
  <c r="AH22" i="9"/>
  <c r="CK43" i="21"/>
  <c r="BH38" i="21"/>
  <c r="BT38" i="21"/>
  <c r="BE5" i="21"/>
  <c r="BH37" i="23"/>
  <c r="L8" i="21"/>
  <c r="CA37" i="23"/>
  <c r="BG37" i="23"/>
  <c r="L23" i="21"/>
  <c r="K24" i="21"/>
  <c r="C23" i="21"/>
  <c r="AI35" i="21"/>
  <c r="CA40" i="22"/>
  <c r="O35" i="22"/>
  <c r="AI29" i="13"/>
  <c r="R10" i="10"/>
  <c r="BE9" i="18"/>
  <c r="AO8" i="8"/>
  <c r="E22" i="9"/>
  <c r="AV7" i="8"/>
  <c r="AG25" i="13"/>
  <c r="O8" i="21"/>
  <c r="AK25" i="13"/>
  <c r="BD27" i="12"/>
  <c r="AI39" i="21"/>
  <c r="AI39" i="22"/>
  <c r="AZ28" i="18"/>
  <c r="I8" i="18"/>
  <c r="I9" i="18"/>
  <c r="X43" i="23"/>
  <c r="X43" i="21"/>
  <c r="K38" i="22"/>
  <c r="K38" i="21"/>
  <c r="BD27" i="8"/>
  <c r="AU25" i="9"/>
  <c r="AU20" i="10"/>
  <c r="AV19" i="12"/>
  <c r="AV22" i="13"/>
  <c r="AV21" i="12"/>
  <c r="AV22" i="12"/>
  <c r="AZ24" i="8"/>
  <c r="AZ24" i="22" s="1"/>
  <c r="AZ24" i="10"/>
  <c r="AO4" i="21"/>
  <c r="AO4" i="22"/>
  <c r="AM30" i="15"/>
  <c r="I15" i="15"/>
  <c r="I30" i="15"/>
  <c r="E29" i="24"/>
  <c r="BE22" i="18"/>
  <c r="BE21" i="18"/>
  <c r="BA20" i="10"/>
  <c r="AW20" i="9"/>
  <c r="AO26" i="9"/>
  <c r="AI26" i="9"/>
  <c r="AG26" i="10"/>
  <c r="BB49" i="22"/>
  <c r="AW25" i="10"/>
  <c r="AV24" i="9"/>
  <c r="AV20" i="9"/>
  <c r="AU36" i="21"/>
  <c r="BF21" i="9"/>
  <c r="M6" i="13"/>
  <c r="BH4" i="22"/>
  <c r="AY34" i="21"/>
  <c r="CI41" i="22"/>
  <c r="AF25" i="10"/>
  <c r="W6" i="18"/>
  <c r="W7" i="18"/>
  <c r="G5" i="10"/>
  <c r="F7" i="18"/>
  <c r="J8" i="10"/>
  <c r="E9" i="10"/>
  <c r="E11" i="9"/>
  <c r="X5" i="10"/>
  <c r="S7" i="10"/>
  <c r="X7" i="18"/>
  <c r="X10" i="10"/>
  <c r="Y11" i="10"/>
  <c r="X6" i="8"/>
  <c r="X6" i="22" s="1"/>
  <c r="T7" i="18"/>
  <c r="J10" i="8"/>
  <c r="J10" i="22" s="1"/>
  <c r="H6" i="13"/>
  <c r="C11" i="9"/>
  <c r="C12" i="9"/>
  <c r="AB5" i="10"/>
  <c r="Z6" i="10"/>
  <c r="AB6" i="9"/>
  <c r="AB7" i="18"/>
  <c r="J22" i="13"/>
  <c r="F24" i="18"/>
  <c r="K23" i="9"/>
  <c r="N26" i="9"/>
  <c r="AJ20" i="9"/>
  <c r="AN20" i="9"/>
  <c r="AI21" i="9"/>
  <c r="AQ21" i="18"/>
  <c r="AI22" i="9"/>
  <c r="AI23" i="10"/>
  <c r="AM23" i="9"/>
  <c r="AM24" i="9"/>
  <c r="O14" i="13"/>
  <c r="O14" i="21" s="1"/>
  <c r="AD14" i="13"/>
  <c r="AD14" i="21" s="1"/>
  <c r="BH14" i="13"/>
  <c r="O29" i="13"/>
  <c r="O29" i="22" s="1"/>
  <c r="AD29" i="13"/>
  <c r="AD29" i="22" s="1"/>
  <c r="AS29" i="13"/>
  <c r="AS29" i="21" s="1"/>
  <c r="BH29" i="13"/>
  <c r="BH29" i="22" s="1"/>
  <c r="AU45" i="10"/>
  <c r="D47" i="10"/>
  <c r="AB46" i="10"/>
  <c r="H46" i="10"/>
  <c r="E46" i="10"/>
  <c r="D45" i="10"/>
  <c r="AK48" i="18"/>
  <c r="E44" i="10"/>
  <c r="E43" i="10"/>
  <c r="D41" i="10"/>
  <c r="E40" i="10"/>
  <c r="D39" i="10"/>
  <c r="D38" i="9"/>
  <c r="D36" i="9"/>
  <c r="D35" i="9"/>
  <c r="G5" i="9"/>
  <c r="V21" i="18"/>
  <c r="BC26" i="9"/>
  <c r="H42" i="10"/>
  <c r="H41" i="10"/>
  <c r="H38" i="10"/>
  <c r="H36" i="10"/>
  <c r="E39" i="22"/>
  <c r="H36" i="21"/>
  <c r="G38" i="9"/>
  <c r="G37" i="9"/>
  <c r="E36" i="9"/>
  <c r="E38" i="10"/>
  <c r="E36" i="10"/>
  <c r="H38" i="21"/>
  <c r="G48" i="9"/>
  <c r="G37" i="21"/>
  <c r="H38" i="23"/>
  <c r="H37" i="21"/>
  <c r="G36" i="21"/>
  <c r="E43" i="8"/>
  <c r="E40" i="8"/>
  <c r="H35" i="21"/>
  <c r="D43" i="9"/>
  <c r="D39" i="9"/>
  <c r="E38" i="18"/>
  <c r="D41" i="9"/>
  <c r="E37" i="9"/>
  <c r="E39" i="10"/>
  <c r="D38" i="10"/>
  <c r="D36" i="10"/>
  <c r="E46" i="8"/>
  <c r="E46" i="9"/>
  <c r="H37" i="23"/>
  <c r="E38" i="8"/>
  <c r="E38" i="21" s="1"/>
  <c r="E36" i="8"/>
  <c r="E36" i="21" s="1"/>
  <c r="E36" i="18"/>
  <c r="E40" i="18"/>
  <c r="J9" i="22"/>
  <c r="J9" i="21"/>
  <c r="F8" i="18"/>
  <c r="J7" i="8"/>
  <c r="J7" i="22" s="1"/>
  <c r="G5" i="12"/>
  <c r="J12" i="9"/>
  <c r="J10" i="10"/>
  <c r="G7" i="18"/>
  <c r="G6" i="18"/>
  <c r="J12" i="10"/>
  <c r="F7" i="8"/>
  <c r="F6" i="12"/>
  <c r="I11" i="8"/>
  <c r="H11" i="10"/>
  <c r="I12" i="12"/>
  <c r="I11" i="13"/>
  <c r="I9" i="13"/>
  <c r="I8" i="10"/>
  <c r="J7" i="10"/>
  <c r="J6" i="10"/>
  <c r="I12" i="9"/>
  <c r="I10" i="18"/>
  <c r="J7" i="13"/>
  <c r="J7" i="18"/>
  <c r="J6" i="12"/>
  <c r="G5" i="13"/>
  <c r="J11" i="9"/>
  <c r="F11" i="8"/>
  <c r="I9" i="8"/>
  <c r="H12" i="10"/>
  <c r="K10" i="10"/>
  <c r="E7" i="10"/>
  <c r="E12" i="10"/>
  <c r="F9" i="8"/>
  <c r="K8" i="10"/>
  <c r="F8" i="8"/>
  <c r="F7" i="13"/>
  <c r="E9" i="9"/>
  <c r="I10" i="8"/>
  <c r="I10" i="21" s="1"/>
  <c r="I9" i="12"/>
  <c r="I8" i="8"/>
  <c r="I8" i="22" s="1"/>
  <c r="I7" i="12"/>
  <c r="H7" i="9"/>
  <c r="H9" i="9"/>
  <c r="H8" i="9"/>
  <c r="J9" i="10"/>
  <c r="H10" i="9"/>
  <c r="I7" i="13"/>
  <c r="F6" i="10"/>
  <c r="J7" i="12"/>
  <c r="J6" i="13"/>
  <c r="F6" i="9"/>
  <c r="G7" i="13"/>
  <c r="G6" i="8"/>
  <c r="H11" i="22"/>
  <c r="F8" i="12"/>
  <c r="J12" i="12"/>
  <c r="J8" i="12"/>
  <c r="F7" i="12"/>
  <c r="G6" i="10"/>
  <c r="I7" i="10"/>
  <c r="I7" i="9"/>
  <c r="G21" i="12"/>
  <c r="K20" i="13"/>
  <c r="F20" i="9"/>
  <c r="G23" i="10"/>
  <c r="G19" i="10"/>
  <c r="F20" i="10"/>
  <c r="I22" i="9"/>
  <c r="D24" i="18"/>
  <c r="L23" i="10"/>
  <c r="M22" i="9"/>
  <c r="L22" i="8"/>
  <c r="L21" i="9"/>
  <c r="H23" i="18"/>
  <c r="H22" i="18"/>
  <c r="H22" i="12"/>
  <c r="C22" i="10"/>
  <c r="D21" i="12"/>
  <c r="K21" i="8"/>
  <c r="J23" i="9"/>
  <c r="G21" i="18"/>
  <c r="G19" i="13"/>
  <c r="J20" i="9"/>
  <c r="G20" i="8"/>
  <c r="G20" i="22" s="1"/>
  <c r="K20" i="8"/>
  <c r="K20" i="21" s="1"/>
  <c r="G20" i="10"/>
  <c r="L21" i="12"/>
  <c r="L23" i="9"/>
  <c r="L22" i="9"/>
  <c r="L22" i="12"/>
  <c r="D23" i="10"/>
  <c r="H23" i="9"/>
  <c r="H22" i="13"/>
  <c r="D22" i="12"/>
  <c r="D22" i="13"/>
  <c r="D29" i="13" s="1"/>
  <c r="D29" i="22" s="1"/>
  <c r="H24" i="18"/>
  <c r="E23" i="9"/>
  <c r="I22" i="10"/>
  <c r="G22" i="18"/>
  <c r="N29" i="8"/>
  <c r="G22" i="10"/>
  <c r="K19" i="10"/>
  <c r="K20" i="10"/>
  <c r="H21" i="10"/>
  <c r="E23" i="10"/>
  <c r="H23" i="13"/>
  <c r="D23" i="9"/>
  <c r="D22" i="18"/>
  <c r="H22" i="8"/>
  <c r="H21" i="13"/>
  <c r="M23" i="12"/>
  <c r="Z23" i="18"/>
  <c r="X21" i="10"/>
  <c r="V21" i="21"/>
  <c r="W22" i="8"/>
  <c r="W22" i="12"/>
  <c r="AA21" i="10"/>
  <c r="AA23" i="9"/>
  <c r="W21" i="9"/>
  <c r="AB21" i="10"/>
  <c r="Y29" i="13"/>
  <c r="AB22" i="9"/>
  <c r="W21" i="18"/>
  <c r="Z23" i="12"/>
  <c r="AK23" i="10"/>
  <c r="AO19" i="12"/>
  <c r="AK24" i="10"/>
  <c r="AK20" i="12"/>
  <c r="AO20" i="8"/>
  <c r="AH22" i="22"/>
  <c r="AO25" i="18"/>
  <c r="AK23" i="18"/>
  <c r="AN21" i="9"/>
  <c r="AH29" i="8"/>
  <c r="AP22" i="22"/>
  <c r="AO23" i="12"/>
  <c r="AO22" i="18"/>
  <c r="AO21" i="10"/>
  <c r="AN24" i="22"/>
  <c r="AL23" i="21"/>
  <c r="AJ24" i="10"/>
  <c r="AP22" i="10"/>
  <c r="AJ21" i="10"/>
  <c r="AL24" i="9"/>
  <c r="AP21" i="9"/>
  <c r="AP22" i="9"/>
  <c r="AH21" i="10"/>
  <c r="AQ20" i="9"/>
  <c r="AI20" i="10"/>
  <c r="AH20" i="9"/>
  <c r="AK23" i="8"/>
  <c r="AI22" i="18"/>
  <c r="AJ20" i="10"/>
  <c r="AI23" i="9"/>
  <c r="AJ23" i="10"/>
  <c r="AL24" i="18"/>
  <c r="AK21" i="8"/>
  <c r="AK21" i="21" s="1"/>
  <c r="AO23" i="10"/>
  <c r="AN22" i="10"/>
  <c r="AP23" i="9"/>
  <c r="AK20" i="9"/>
  <c r="AL23" i="9"/>
  <c r="AP20" i="9"/>
  <c r="AN20" i="10"/>
  <c r="AK21" i="13"/>
  <c r="AJ23" i="9"/>
  <c r="AM21" i="18"/>
  <c r="AK22" i="21"/>
  <c r="AO22" i="12"/>
  <c r="AK22" i="18"/>
  <c r="AO21" i="8"/>
  <c r="AO21" i="22" s="1"/>
  <c r="AO20" i="13"/>
  <c r="AO20" i="18"/>
  <c r="AO22" i="10"/>
  <c r="AK20" i="18"/>
  <c r="AK23" i="13"/>
  <c r="AK22" i="12"/>
  <c r="AO21" i="18"/>
  <c r="AI23" i="22"/>
  <c r="AO19" i="13"/>
  <c r="AN23" i="22"/>
  <c r="AO22" i="9"/>
  <c r="AK20" i="8"/>
  <c r="AI24" i="21"/>
  <c r="AO23" i="21"/>
  <c r="AN24" i="10"/>
  <c r="AN23" i="10"/>
  <c r="AN21" i="10"/>
  <c r="AO20" i="9"/>
  <c r="AK20" i="10"/>
  <c r="AP20" i="10"/>
  <c r="AP24" i="9"/>
  <c r="AR20" i="9"/>
  <c r="AJ21" i="9"/>
  <c r="AJ22" i="18"/>
  <c r="AN22" i="18"/>
  <c r="AN23" i="18"/>
  <c r="AJ24" i="18"/>
  <c r="AR24" i="10"/>
  <c r="BD20" i="12"/>
  <c r="AW20" i="21"/>
  <c r="AZ22" i="22"/>
  <c r="AW23" i="22"/>
  <c r="BE23" i="10"/>
  <c r="AY22" i="10"/>
  <c r="AY20" i="10"/>
  <c r="BE25" i="10"/>
  <c r="BA25" i="13"/>
  <c r="BE24" i="13"/>
  <c r="BE25" i="12"/>
  <c r="BA24" i="12"/>
  <c r="BA21" i="12"/>
  <c r="AW22" i="18"/>
  <c r="AV21" i="9"/>
  <c r="AZ20" i="10"/>
  <c r="BA26" i="18"/>
  <c r="BA24" i="9"/>
  <c r="BA22" i="10"/>
  <c r="BE20" i="13"/>
  <c r="BE21" i="8"/>
  <c r="BD25" i="9"/>
  <c r="AW20" i="12"/>
  <c r="BA25" i="9"/>
  <c r="BE22" i="10"/>
  <c r="AZ21" i="12"/>
  <c r="AZ24" i="9"/>
  <c r="BD22" i="8"/>
  <c r="AX21" i="10"/>
  <c r="BB21" i="18"/>
  <c r="AW22" i="9"/>
  <c r="AX23" i="21"/>
  <c r="AW22" i="22"/>
  <c r="AZ21" i="22"/>
  <c r="AW29" i="8"/>
  <c r="BF23" i="21"/>
  <c r="BD24" i="12"/>
  <c r="AZ24" i="13"/>
  <c r="AZ21" i="18"/>
  <c r="BE24" i="10"/>
  <c r="BC22" i="10"/>
  <c r="AX21" i="9"/>
  <c r="BE20" i="12"/>
  <c r="BE24" i="12"/>
  <c r="AW21" i="8"/>
  <c r="BE21" i="13"/>
  <c r="AW21" i="12"/>
  <c r="BB25" i="9"/>
  <c r="BA22" i="9"/>
  <c r="AV21" i="10"/>
  <c r="AZ20" i="9"/>
  <c r="BF25" i="9"/>
  <c r="BE20" i="10"/>
  <c r="BF25" i="10"/>
  <c r="AW21" i="9"/>
  <c r="AZ25" i="9"/>
  <c r="BE23" i="9"/>
  <c r="BB21" i="9"/>
  <c r="BD22" i="13"/>
  <c r="BD24" i="13"/>
  <c r="BD23" i="12"/>
  <c r="AZ24" i="18"/>
  <c r="BD22" i="18"/>
  <c r="AY21" i="18"/>
  <c r="BC21" i="9"/>
  <c r="BB23" i="18"/>
  <c r="BD20" i="13"/>
  <c r="BD25" i="18"/>
  <c r="AZ25" i="18"/>
  <c r="AY22" i="9"/>
  <c r="AZ21" i="9"/>
  <c r="BA24" i="10"/>
  <c r="AZ21" i="10"/>
  <c r="AW21" i="13"/>
  <c r="AW29" i="13" s="1"/>
  <c r="BE25" i="8"/>
  <c r="BA23" i="10"/>
  <c r="BE21" i="10"/>
  <c r="AW21" i="10"/>
  <c r="BA25" i="8"/>
  <c r="BA22" i="18"/>
  <c r="BE22" i="9"/>
  <c r="BA20" i="13"/>
  <c r="BB21" i="10"/>
  <c r="BD24" i="8"/>
  <c r="BD23" i="10"/>
  <c r="AZ22" i="10"/>
  <c r="BC23" i="9"/>
  <c r="BC24" i="9"/>
  <c r="BE6" i="22"/>
  <c r="BE6" i="21"/>
  <c r="BA9" i="22"/>
  <c r="BA9" i="21"/>
  <c r="AW9" i="21"/>
  <c r="AW6" i="10"/>
  <c r="BE10" i="10"/>
  <c r="AX10" i="8"/>
  <c r="AX9" i="12"/>
  <c r="AW5" i="13"/>
  <c r="BE10" i="8"/>
  <c r="BE9" i="8"/>
  <c r="BE8" i="13"/>
  <c r="BE14" i="13" s="1"/>
  <c r="BE14" i="21" s="1"/>
  <c r="BE10" i="9"/>
  <c r="AZ9" i="9"/>
  <c r="AV8" i="9"/>
  <c r="BE7" i="18"/>
  <c r="BA7" i="10"/>
  <c r="AV6" i="10"/>
  <c r="BD5" i="9"/>
  <c r="AZ5" i="9"/>
  <c r="AV7" i="10"/>
  <c r="BB9" i="9"/>
  <c r="BA6" i="12"/>
  <c r="BE5" i="12"/>
  <c r="AV5" i="9"/>
  <c r="BD9" i="9"/>
  <c r="BE6" i="18"/>
  <c r="BD5" i="12"/>
  <c r="BD4" i="12"/>
  <c r="AW8" i="18"/>
  <c r="BB10" i="22"/>
  <c r="AZ7" i="10"/>
  <c r="BC7" i="10"/>
  <c r="BB6" i="9"/>
  <c r="BF6" i="9"/>
  <c r="BA6" i="10"/>
  <c r="BB6" i="10"/>
  <c r="AX10" i="12"/>
  <c r="BB9" i="13"/>
  <c r="AX9" i="13"/>
  <c r="BB10" i="12"/>
  <c r="AW6" i="8"/>
  <c r="AW6" i="22" s="1"/>
  <c r="BE7" i="12"/>
  <c r="BA8" i="12"/>
  <c r="BA9" i="13"/>
  <c r="AW9" i="13"/>
  <c r="BE8" i="12"/>
  <c r="BE10" i="18"/>
  <c r="BA9" i="18"/>
  <c r="AW8" i="9"/>
  <c r="BD7" i="9"/>
  <c r="BA6" i="9"/>
  <c r="AW6" i="12"/>
  <c r="BE5" i="13"/>
  <c r="AW9" i="18"/>
  <c r="BA6" i="13"/>
  <c r="BE8" i="18"/>
  <c r="BA6" i="18"/>
  <c r="BE6" i="13"/>
  <c r="AX6" i="9"/>
  <c r="BD8" i="9"/>
  <c r="BD8" i="22"/>
  <c r="AX10" i="18"/>
  <c r="BF6" i="10"/>
  <c r="AX10" i="9"/>
  <c r="BB9" i="12"/>
  <c r="BE10" i="12"/>
  <c r="AX9" i="10"/>
  <c r="AW8" i="13"/>
  <c r="BA9" i="12"/>
  <c r="AW9" i="12"/>
  <c r="BD7" i="10"/>
  <c r="BA7" i="9"/>
  <c r="AW6" i="18"/>
  <c r="AK9" i="8"/>
  <c r="AK7" i="10"/>
  <c r="AH8" i="8"/>
  <c r="AH8" i="22" s="1"/>
  <c r="AL8" i="8"/>
  <c r="AJ10" i="12"/>
  <c r="AN9" i="13"/>
  <c r="AK8" i="13"/>
  <c r="AK5" i="13"/>
  <c r="AM8" i="10"/>
  <c r="AH7" i="12"/>
  <c r="AL6" i="13"/>
  <c r="AG8" i="10"/>
  <c r="AL7" i="8"/>
  <c r="AL7" i="12"/>
  <c r="AO9" i="9"/>
  <c r="AK9" i="13"/>
  <c r="AJ8" i="22"/>
  <c r="AJ10" i="18"/>
  <c r="AK8" i="12"/>
  <c r="AK8" i="10"/>
  <c r="AK6" i="18"/>
  <c r="AH7" i="22"/>
  <c r="AL9" i="10"/>
  <c r="AH8" i="10"/>
  <c r="AL8" i="10"/>
  <c r="AJ10" i="8"/>
  <c r="AJ10" i="21" s="1"/>
  <c r="AN9" i="12"/>
  <c r="AJ9" i="12"/>
  <c r="AI10" i="10"/>
  <c r="AI7" i="9"/>
  <c r="AH6" i="13"/>
  <c r="AL6" i="12"/>
  <c r="AM9" i="9"/>
  <c r="AL7" i="9"/>
  <c r="AH7" i="9"/>
  <c r="AH6" i="12"/>
  <c r="AL9" i="18"/>
  <c r="AI8" i="9"/>
  <c r="AJ8" i="9"/>
  <c r="AN8" i="13"/>
  <c r="AN14" i="13" s="1"/>
  <c r="AN7" i="21"/>
  <c r="AK8" i="9"/>
  <c r="AK6" i="8"/>
  <c r="AN9" i="10"/>
  <c r="AJ6" i="10"/>
  <c r="AL8" i="18"/>
  <c r="AJ9" i="13"/>
  <c r="AJ14" i="13" s="1"/>
  <c r="AI7" i="10"/>
  <c r="AH7" i="13"/>
  <c r="AL7" i="13"/>
  <c r="AL7" i="10"/>
  <c r="AG7" i="9"/>
  <c r="AI8" i="10"/>
  <c r="AJ6" i="9"/>
  <c r="AK7" i="18"/>
  <c r="W9" i="22"/>
  <c r="W9" i="21"/>
  <c r="V7" i="21"/>
  <c r="V9" i="8"/>
  <c r="V8" i="8"/>
  <c r="V7" i="9"/>
  <c r="S11" i="10"/>
  <c r="W10" i="12"/>
  <c r="W6" i="9"/>
  <c r="U7" i="9"/>
  <c r="V10" i="18"/>
  <c r="V8" i="18"/>
  <c r="T10" i="22"/>
  <c r="X6" i="21"/>
  <c r="X9" i="13"/>
  <c r="W10" i="10"/>
  <c r="X11" i="10"/>
  <c r="Y11" i="12"/>
  <c r="Y10" i="13"/>
  <c r="U11" i="13"/>
  <c r="S6" i="10"/>
  <c r="U11" i="9"/>
  <c r="X7" i="13"/>
  <c r="T7" i="10"/>
  <c r="T10" i="9"/>
  <c r="X5" i="12"/>
  <c r="Y7" i="9"/>
  <c r="X10" i="8"/>
  <c r="T9" i="12"/>
  <c r="X7" i="8"/>
  <c r="X7" i="22" s="1"/>
  <c r="T6" i="12"/>
  <c r="Y7" i="10"/>
  <c r="W6" i="12"/>
  <c r="W7" i="13"/>
  <c r="W9" i="12"/>
  <c r="V6" i="9"/>
  <c r="W9" i="10"/>
  <c r="S6" i="9"/>
  <c r="V7" i="13"/>
  <c r="V9" i="10"/>
  <c r="U11" i="21"/>
  <c r="X7" i="9"/>
  <c r="T7" i="9"/>
  <c r="V8" i="13"/>
  <c r="W5" i="10"/>
  <c r="X10" i="12"/>
  <c r="X7" i="10"/>
  <c r="V6" i="22"/>
  <c r="U9" i="9"/>
  <c r="V9" i="18"/>
  <c r="W6" i="21"/>
  <c r="V10" i="22"/>
  <c r="X9" i="10"/>
  <c r="T10" i="12"/>
  <c r="W6" i="10"/>
  <c r="X11" i="18"/>
  <c r="T10" i="13"/>
  <c r="T7" i="8"/>
  <c r="T7" i="22" s="1"/>
  <c r="W7" i="8"/>
  <c r="W7" i="21" s="1"/>
  <c r="W8" i="12"/>
  <c r="W9" i="9"/>
  <c r="W7" i="9"/>
  <c r="U8" i="9"/>
  <c r="BJ47" i="21"/>
  <c r="BJ47" i="22"/>
  <c r="BJ47" i="23"/>
  <c r="CH46" i="23"/>
  <c r="CH46" i="22"/>
  <c r="CH46" i="21"/>
  <c r="CD46" i="23"/>
  <c r="CD46" i="22"/>
  <c r="CD46" i="21"/>
  <c r="BA44" i="22"/>
  <c r="BA44" i="21"/>
  <c r="AB48" i="23"/>
  <c r="AB50" i="23" s="1"/>
  <c r="AB48" i="22"/>
  <c r="W45" i="23"/>
  <c r="W45" i="21"/>
  <c r="AF41" i="22"/>
  <c r="AF41" i="23"/>
  <c r="AF41" i="21"/>
  <c r="AG26" i="22"/>
  <c r="AG26" i="21"/>
  <c r="K11" i="21"/>
  <c r="K11" i="22"/>
  <c r="C47" i="23"/>
  <c r="C47" i="22"/>
  <c r="AE37" i="23"/>
  <c r="AE37" i="22"/>
  <c r="BB8" i="21"/>
  <c r="BB8" i="22"/>
  <c r="BQ42" i="22"/>
  <c r="BQ42" i="23"/>
  <c r="BU41" i="21"/>
  <c r="BU41" i="23"/>
  <c r="BU39" i="23"/>
  <c r="BU39" i="21"/>
  <c r="I39" i="21"/>
  <c r="I39" i="22"/>
  <c r="E37" i="22"/>
  <c r="E37" i="21"/>
  <c r="AC25" i="21"/>
  <c r="AC25" i="22"/>
  <c r="U20" i="22"/>
  <c r="U20" i="21"/>
  <c r="F23" i="21"/>
  <c r="F23" i="22"/>
  <c r="F22" i="22"/>
  <c r="F22" i="21"/>
  <c r="AR6" i="22"/>
  <c r="AR6" i="21"/>
  <c r="C46" i="23"/>
  <c r="C46" i="22"/>
  <c r="C50" i="8"/>
  <c r="AU45" i="21"/>
  <c r="AU45" i="22"/>
  <c r="AG24" i="21"/>
  <c r="AG24" i="22"/>
  <c r="AO43" i="23"/>
  <c r="AO43" i="21"/>
  <c r="AO43" i="22"/>
  <c r="I42" i="23"/>
  <c r="I42" i="21"/>
  <c r="U38" i="22"/>
  <c r="U38" i="21"/>
  <c r="BY36" i="22"/>
  <c r="BY36" i="23"/>
  <c r="BY36" i="21"/>
  <c r="AW36" i="21"/>
  <c r="AW36" i="22"/>
  <c r="AW36" i="23"/>
  <c r="BQ35" i="23"/>
  <c r="BQ35" i="21"/>
  <c r="AY22" i="22"/>
  <c r="AY22" i="21"/>
  <c r="AC24" i="21"/>
  <c r="AC24" i="22"/>
  <c r="AN10" i="22"/>
  <c r="AN10" i="21"/>
  <c r="AN9" i="22"/>
  <c r="AN9" i="21"/>
  <c r="U8" i="21"/>
  <c r="U8" i="22"/>
  <c r="BY43" i="21"/>
  <c r="BY43" i="22"/>
  <c r="BQ38" i="23"/>
  <c r="BQ38" i="21"/>
  <c r="AW37" i="21"/>
  <c r="AW37" i="23"/>
  <c r="AI7" i="21"/>
  <c r="AI7" i="22"/>
  <c r="AS14" i="13"/>
  <c r="F44" i="21"/>
  <c r="F44" i="22"/>
  <c r="B44" i="22"/>
  <c r="B44" i="21"/>
  <c r="B50" i="8"/>
  <c r="CE46" i="9"/>
  <c r="CI46" i="9"/>
  <c r="BP45" i="23"/>
  <c r="BP45" i="22"/>
  <c r="CD44" i="23"/>
  <c r="CD44" i="21"/>
  <c r="AT46" i="8"/>
  <c r="AV11" i="21"/>
  <c r="AV11" i="22"/>
  <c r="AY40" i="23"/>
  <c r="AY40" i="22"/>
  <c r="BM44" i="21"/>
  <c r="BM44" i="22"/>
  <c r="V20" i="21"/>
  <c r="V20" i="22"/>
  <c r="AA23" i="22"/>
  <c r="AA23" i="21"/>
  <c r="O38" i="21"/>
  <c r="O38" i="22"/>
  <c r="BA35" i="23"/>
  <c r="BA35" i="22"/>
  <c r="BE42" i="22"/>
  <c r="BE42" i="23"/>
  <c r="AW29" i="21"/>
  <c r="AW29" i="22"/>
  <c r="BP46" i="23"/>
  <c r="BP46" i="22"/>
  <c r="CJ47" i="22"/>
  <c r="CJ47" i="21"/>
  <c r="CN45" i="22"/>
  <c r="CN45" i="23"/>
  <c r="R21" i="21"/>
  <c r="R21" i="22"/>
  <c r="AZ6" i="22"/>
  <c r="AZ6" i="21"/>
  <c r="BJ46" i="23"/>
  <c r="BJ46" i="22"/>
  <c r="BJ46" i="21"/>
  <c r="AJ24" i="22"/>
  <c r="AJ24" i="21"/>
  <c r="AB26" i="22"/>
  <c r="AB26" i="21"/>
  <c r="AG7" i="21"/>
  <c r="AG7" i="22"/>
  <c r="Q43" i="23"/>
  <c r="Q43" i="21"/>
  <c r="AC42" i="23"/>
  <c r="AC42" i="21"/>
  <c r="CO39" i="21"/>
  <c r="CO39" i="23"/>
  <c r="AG39" i="21"/>
  <c r="AG39" i="22"/>
  <c r="AS38" i="22"/>
  <c r="AS38" i="23"/>
  <c r="AS38" i="21"/>
  <c r="U37" i="21"/>
  <c r="U37" i="22"/>
  <c r="U37" i="23"/>
  <c r="U26" i="21"/>
  <c r="U26" i="22"/>
  <c r="AO40" i="21"/>
  <c r="AO40" i="23"/>
  <c r="AR27" i="22"/>
  <c r="AR27" i="21"/>
  <c r="CQ45" i="21"/>
  <c r="CQ50" i="8"/>
  <c r="CM47" i="10"/>
  <c r="CL47" i="10"/>
  <c r="CK47" i="10"/>
  <c r="CL47" i="8"/>
  <c r="CM47" i="9"/>
  <c r="CL47" i="18"/>
  <c r="CK47" i="9"/>
  <c r="CE47" i="10"/>
  <c r="CC47" i="10"/>
  <c r="CD47" i="10"/>
  <c r="CD47" i="9"/>
  <c r="CC47" i="9"/>
  <c r="CD47" i="8"/>
  <c r="CD47" i="18"/>
  <c r="CE47" i="9"/>
  <c r="BW47" i="10"/>
  <c r="BV47" i="10"/>
  <c r="BU47" i="10"/>
  <c r="BV47" i="8"/>
  <c r="BU47" i="9"/>
  <c r="BO47" i="10"/>
  <c r="BM47" i="10"/>
  <c r="BN47" i="10"/>
  <c r="BN47" i="8"/>
  <c r="BN47" i="22" s="1"/>
  <c r="BN47" i="18"/>
  <c r="BM47" i="9"/>
  <c r="BO47" i="9"/>
  <c r="BN47" i="9"/>
  <c r="BG47" i="10"/>
  <c r="BF47" i="10"/>
  <c r="BE47" i="10"/>
  <c r="BG47" i="9"/>
  <c r="BF47" i="8"/>
  <c r="BF47" i="22" s="1"/>
  <c r="BF47" i="9"/>
  <c r="BF47" i="18"/>
  <c r="BE47" i="9"/>
  <c r="AY47" i="10"/>
  <c r="AW47" i="10"/>
  <c r="AX47" i="10"/>
  <c r="AX47" i="9"/>
  <c r="AX47" i="18"/>
  <c r="AW47" i="9"/>
  <c r="AP47" i="10"/>
  <c r="AO47" i="10"/>
  <c r="AQ47" i="10"/>
  <c r="AP47" i="8"/>
  <c r="AP47" i="9"/>
  <c r="AQ47" i="9"/>
  <c r="AP47" i="18"/>
  <c r="AH47" i="10"/>
  <c r="AG47" i="10"/>
  <c r="AI47" i="10"/>
  <c r="AH47" i="18"/>
  <c r="AG47" i="9"/>
  <c r="AH47" i="8"/>
  <c r="AH47" i="9"/>
  <c r="Z47" i="10"/>
  <c r="Y47" i="10"/>
  <c r="AA47" i="10"/>
  <c r="Z47" i="8"/>
  <c r="Z47" i="18"/>
  <c r="Y47" i="9"/>
  <c r="Z47" i="9"/>
  <c r="R47" i="10"/>
  <c r="Q47" i="10"/>
  <c r="S47" i="10"/>
  <c r="R47" i="9"/>
  <c r="R47" i="18"/>
  <c r="S47" i="9"/>
  <c r="J47" i="10"/>
  <c r="I47" i="10"/>
  <c r="K47" i="10"/>
  <c r="J47" i="8"/>
  <c r="J47" i="23" s="1"/>
  <c r="J47" i="9"/>
  <c r="K47" i="9"/>
  <c r="CL46" i="10"/>
  <c r="CK46" i="10"/>
  <c r="CM46" i="10"/>
  <c r="CL46" i="18"/>
  <c r="CL46" i="8"/>
  <c r="CL46" i="9"/>
  <c r="CM46" i="9"/>
  <c r="CD46" i="10"/>
  <c r="CC46" i="10"/>
  <c r="CE46" i="10"/>
  <c r="CD46" i="18"/>
  <c r="CD46" i="9"/>
  <c r="BV46" i="10"/>
  <c r="BU46" i="10"/>
  <c r="BW46" i="10"/>
  <c r="BV46" i="18"/>
  <c r="BV46" i="8"/>
  <c r="BN46" i="10"/>
  <c r="BM46" i="10"/>
  <c r="BO46" i="10"/>
  <c r="BM46" i="9"/>
  <c r="BN46" i="8"/>
  <c r="BN46" i="23" s="1"/>
  <c r="BO46" i="9"/>
  <c r="BN46" i="9"/>
  <c r="BN46" i="18"/>
  <c r="BF46" i="10"/>
  <c r="BE46" i="10"/>
  <c r="BG46" i="10"/>
  <c r="BE46" i="9"/>
  <c r="BG46" i="9"/>
  <c r="BF46" i="9"/>
  <c r="BF46" i="18"/>
  <c r="BF46" i="8"/>
  <c r="AX46" i="10"/>
  <c r="AW46" i="10"/>
  <c r="AY46" i="10"/>
  <c r="AX46" i="8"/>
  <c r="AX46" i="23" s="1"/>
  <c r="AX46" i="9"/>
  <c r="AX46" i="18"/>
  <c r="AP46" i="10"/>
  <c r="AO46" i="10"/>
  <c r="AQ46" i="10"/>
  <c r="AP46" i="18"/>
  <c r="AP46" i="8"/>
  <c r="AP46" i="9"/>
  <c r="AH46" i="10"/>
  <c r="AG46" i="10"/>
  <c r="AI46" i="10"/>
  <c r="AH46" i="8"/>
  <c r="AI46" i="9"/>
  <c r="AG46" i="9"/>
  <c r="AH46" i="9"/>
  <c r="AD46" i="10"/>
  <c r="AC46" i="10"/>
  <c r="AE46" i="10"/>
  <c r="AD46" i="8"/>
  <c r="AC46" i="9"/>
  <c r="AD46" i="18"/>
  <c r="AD46" i="9"/>
  <c r="V46" i="21"/>
  <c r="V46" i="22"/>
  <c r="V46" i="23"/>
  <c r="AD48" i="18"/>
  <c r="CJ47" i="23"/>
  <c r="AD29" i="21"/>
  <c r="AO47" i="22"/>
  <c r="C46" i="21"/>
  <c r="AB48" i="21"/>
  <c r="BR48" i="23"/>
  <c r="BR46" i="9"/>
  <c r="CK46" i="9"/>
  <c r="AW37" i="22"/>
  <c r="I39" i="23"/>
  <c r="I35" i="23"/>
  <c r="AG39" i="23"/>
  <c r="Q47" i="9"/>
  <c r="CA47" i="9"/>
  <c r="J47" i="18"/>
  <c r="AI47" i="9"/>
  <c r="E38" i="22"/>
  <c r="AO36" i="22"/>
  <c r="BM38" i="21"/>
  <c r="AA47" i="9"/>
  <c r="BV47" i="9"/>
  <c r="CD48" i="21"/>
  <c r="CD48" i="23"/>
  <c r="CD48" i="22"/>
  <c r="BQ38" i="22"/>
  <c r="AC23" i="21"/>
  <c r="AK12" i="21"/>
  <c r="AK12" i="22"/>
  <c r="V12" i="21"/>
  <c r="V12" i="22"/>
  <c r="Z7" i="21"/>
  <c r="Z7" i="22"/>
  <c r="Z14" i="8"/>
  <c r="K9" i="21"/>
  <c r="K14" i="8"/>
  <c r="G7" i="22"/>
  <c r="CL45" i="23"/>
  <c r="CL45" i="21"/>
  <c r="AH46" i="18"/>
  <c r="AY8" i="22"/>
  <c r="AY8" i="21"/>
  <c r="BN39" i="23"/>
  <c r="BN39" i="22"/>
  <c r="BN39" i="21"/>
  <c r="CD36" i="22"/>
  <c r="CD36" i="21"/>
  <c r="BH14" i="22"/>
  <c r="BH14" i="21"/>
  <c r="CQ47" i="10"/>
  <c r="CO47" i="10"/>
  <c r="CP47" i="10"/>
  <c r="CP47" i="8"/>
  <c r="CO47" i="9"/>
  <c r="CP47" i="9"/>
  <c r="CQ47" i="9"/>
  <c r="CP47" i="18"/>
  <c r="CI47" i="10"/>
  <c r="CG47" i="10"/>
  <c r="CH47" i="10"/>
  <c r="CH47" i="18"/>
  <c r="CG47" i="9"/>
  <c r="CH47" i="9"/>
  <c r="CH47" i="8"/>
  <c r="CH47" i="22" s="1"/>
  <c r="CA47" i="10"/>
  <c r="BY47" i="10"/>
  <c r="BZ47" i="10"/>
  <c r="BZ47" i="8"/>
  <c r="BY47" i="9"/>
  <c r="BZ47" i="9"/>
  <c r="BS47" i="10"/>
  <c r="BQ47" i="10"/>
  <c r="BR47" i="10"/>
  <c r="BS47" i="9"/>
  <c r="BR47" i="8"/>
  <c r="BR47" i="18"/>
  <c r="BR47" i="9"/>
  <c r="BQ47" i="9"/>
  <c r="BK47" i="10"/>
  <c r="BI47" i="10"/>
  <c r="BJ47" i="10"/>
  <c r="BJ47" i="9"/>
  <c r="BJ47" i="18"/>
  <c r="BK47" i="9"/>
  <c r="BC47" i="10"/>
  <c r="BA47" i="10"/>
  <c r="BB47" i="10"/>
  <c r="BB47" i="8"/>
  <c r="BB47" i="23" s="1"/>
  <c r="BB47" i="18"/>
  <c r="BB47" i="9"/>
  <c r="BA47" i="9"/>
  <c r="AT47" i="10"/>
  <c r="AU47" i="10"/>
  <c r="AS47" i="10"/>
  <c r="AT47" i="8"/>
  <c r="AT47" i="9"/>
  <c r="AT47" i="18"/>
  <c r="AU47" i="9"/>
  <c r="AL47" i="10"/>
  <c r="AK47" i="10"/>
  <c r="AM47" i="10"/>
  <c r="AL47" i="9"/>
  <c r="AM47" i="9"/>
  <c r="AL47" i="8"/>
  <c r="AL47" i="21" s="1"/>
  <c r="AK47" i="9"/>
  <c r="AD47" i="10"/>
  <c r="AE47" i="10"/>
  <c r="AC47" i="10"/>
  <c r="AD47" i="9"/>
  <c r="AD47" i="8"/>
  <c r="AD47" i="18"/>
  <c r="AC47" i="9"/>
  <c r="V47" i="10"/>
  <c r="U47" i="10"/>
  <c r="W47" i="10"/>
  <c r="V47" i="9"/>
  <c r="U47" i="9"/>
  <c r="V47" i="18"/>
  <c r="N47" i="10"/>
  <c r="O47" i="10"/>
  <c r="M47" i="10"/>
  <c r="N47" i="9"/>
  <c r="N47" i="8"/>
  <c r="N47" i="18"/>
  <c r="O47" i="9"/>
  <c r="CP46" i="10"/>
  <c r="CO46" i="10"/>
  <c r="CQ46" i="10"/>
  <c r="CP46" i="9"/>
  <c r="CQ46" i="9"/>
  <c r="CO46" i="9"/>
  <c r="CP46" i="8"/>
  <c r="CH46" i="10"/>
  <c r="CI46" i="10"/>
  <c r="CG46" i="10"/>
  <c r="CH46" i="18"/>
  <c r="CG46" i="9"/>
  <c r="CH46" i="9"/>
  <c r="BZ46" i="10"/>
  <c r="BY46" i="10"/>
  <c r="CA46" i="10"/>
  <c r="BY46" i="9"/>
  <c r="BZ46" i="8"/>
  <c r="BZ46" i="18"/>
  <c r="BZ46" i="9"/>
  <c r="CA46" i="9"/>
  <c r="BR46" i="10"/>
  <c r="BS46" i="10"/>
  <c r="BQ46" i="10"/>
  <c r="BR46" i="8"/>
  <c r="BS46" i="9"/>
  <c r="BQ46" i="9"/>
  <c r="BJ46" i="10"/>
  <c r="BI46" i="10"/>
  <c r="BK46" i="10"/>
  <c r="BJ46" i="9"/>
  <c r="BJ46" i="18"/>
  <c r="BI46" i="9"/>
  <c r="BB46" i="10"/>
  <c r="BC46" i="10"/>
  <c r="BA46" i="10"/>
  <c r="BB46" i="9"/>
  <c r="BB46" i="18"/>
  <c r="BA46" i="9"/>
  <c r="BB46" i="8"/>
  <c r="AT46" i="10"/>
  <c r="AS46" i="10"/>
  <c r="AU46" i="10"/>
  <c r="AT46" i="18"/>
  <c r="AL46" i="10"/>
  <c r="AM46" i="10"/>
  <c r="AK46" i="10"/>
  <c r="AL46" i="9"/>
  <c r="AM46" i="9"/>
  <c r="AL46" i="18"/>
  <c r="AL46" i="8"/>
  <c r="AK46" i="9"/>
  <c r="Y46" i="10"/>
  <c r="AA46" i="10"/>
  <c r="Z46" i="10"/>
  <c r="Z46" i="18"/>
  <c r="Z46" i="9"/>
  <c r="Z46" i="8"/>
  <c r="Y46" i="9"/>
  <c r="AO47" i="21"/>
  <c r="BA44" i="23"/>
  <c r="O29" i="21"/>
  <c r="V47" i="22"/>
  <c r="CC46" i="9"/>
  <c r="CI47" i="9"/>
  <c r="L48" i="21"/>
  <c r="X48" i="21"/>
  <c r="BH29" i="21"/>
  <c r="BU46" i="9"/>
  <c r="AX45" i="23"/>
  <c r="AX45" i="21"/>
  <c r="AX45" i="22"/>
  <c r="AW46" i="9"/>
  <c r="AO47" i="9"/>
  <c r="BY43" i="23"/>
  <c r="AT48" i="18"/>
  <c r="BW46" i="9"/>
  <c r="AE46" i="9"/>
  <c r="BQ42" i="21"/>
  <c r="AO36" i="21"/>
  <c r="BM38" i="23"/>
  <c r="X11" i="21"/>
  <c r="W47" i="9"/>
  <c r="C24" i="21"/>
  <c r="I41" i="21"/>
  <c r="AO46" i="9"/>
  <c r="CE39" i="23"/>
  <c r="CE39" i="21"/>
  <c r="BH39" i="21"/>
  <c r="BH39" i="23"/>
  <c r="I47" i="9"/>
  <c r="CL47" i="9"/>
  <c r="AP48" i="18"/>
  <c r="CM35" i="23"/>
  <c r="CM35" i="22"/>
  <c r="CO44" i="23"/>
  <c r="CO44" i="22"/>
  <c r="AT46" i="9"/>
  <c r="R47" i="8"/>
  <c r="BQ35" i="22"/>
  <c r="AE37" i="21"/>
  <c r="BC8" i="21"/>
  <c r="BC8" i="22"/>
  <c r="AM12" i="22"/>
  <c r="AM12" i="21"/>
  <c r="BF25" i="21"/>
  <c r="BF29" i="8"/>
  <c r="BF25" i="22"/>
  <c r="AQ20" i="22"/>
  <c r="AQ20" i="21"/>
  <c r="AM20" i="22"/>
  <c r="AM20" i="21"/>
  <c r="AB22" i="21"/>
  <c r="AB22" i="22"/>
  <c r="AX7" i="22"/>
  <c r="AX7" i="21"/>
  <c r="AB12" i="21"/>
  <c r="AB12" i="22"/>
  <c r="AB10" i="21"/>
  <c r="AB10" i="22"/>
  <c r="E7" i="22"/>
  <c r="E7" i="21"/>
  <c r="W7" i="22"/>
  <c r="AH6" i="22"/>
  <c r="AH6" i="21"/>
  <c r="Q46" i="10"/>
  <c r="R46" i="10"/>
  <c r="S46" i="10"/>
  <c r="R46" i="8"/>
  <c r="I46" i="10"/>
  <c r="J46" i="10"/>
  <c r="K46" i="10"/>
  <c r="J46" i="8"/>
  <c r="J46" i="21" s="1"/>
  <c r="J46" i="18"/>
  <c r="F46" i="10"/>
  <c r="F46" i="9"/>
  <c r="CL45" i="10"/>
  <c r="CK45" i="10"/>
  <c r="CM45" i="10"/>
  <c r="CK45" i="9"/>
  <c r="CD45" i="10"/>
  <c r="CE45" i="10"/>
  <c r="CC45" i="10"/>
  <c r="CE45" i="9"/>
  <c r="CD45" i="8"/>
  <c r="BW45" i="10"/>
  <c r="BU45" i="10"/>
  <c r="BV45" i="10"/>
  <c r="BV45" i="18"/>
  <c r="BV45" i="8"/>
  <c r="BO45" i="10"/>
  <c r="BM45" i="10"/>
  <c r="BN45" i="10"/>
  <c r="BN45" i="8"/>
  <c r="BN45" i="23" s="1"/>
  <c r="BN45" i="9"/>
  <c r="BN45" i="18"/>
  <c r="BF45" i="10"/>
  <c r="BG45" i="10"/>
  <c r="BE45" i="10"/>
  <c r="BF45" i="8"/>
  <c r="BF45" i="9"/>
  <c r="AY45" i="10"/>
  <c r="AX45" i="10"/>
  <c r="AW45" i="10"/>
  <c r="AP45" i="8"/>
  <c r="AQ45" i="10"/>
  <c r="AO45" i="10"/>
  <c r="AP45" i="10"/>
  <c r="AP45" i="9"/>
  <c r="AL45" i="8"/>
  <c r="AL45" i="18"/>
  <c r="AM45" i="10"/>
  <c r="AK45" i="10"/>
  <c r="AL45" i="10"/>
  <c r="AL45" i="9"/>
  <c r="AK45" i="9"/>
  <c r="AD45" i="18"/>
  <c r="AD45" i="8"/>
  <c r="AD45" i="10"/>
  <c r="AC45" i="10"/>
  <c r="AC45" i="9"/>
  <c r="Z45" i="8"/>
  <c r="Z45" i="10"/>
  <c r="Y45" i="10"/>
  <c r="AA45" i="10"/>
  <c r="AA45" i="9"/>
  <c r="Z45" i="9"/>
  <c r="V45" i="18"/>
  <c r="V45" i="10"/>
  <c r="U45" i="10"/>
  <c r="W45" i="10"/>
  <c r="V45" i="8"/>
  <c r="N45" i="18"/>
  <c r="M45" i="10"/>
  <c r="N45" i="10"/>
  <c r="N45" i="8"/>
  <c r="N45" i="21" s="1"/>
  <c r="O45" i="9"/>
  <c r="N45" i="9"/>
  <c r="M45" i="9"/>
  <c r="CO48" i="10"/>
  <c r="CP48" i="10"/>
  <c r="CQ48" i="10"/>
  <c r="CP49" i="18"/>
  <c r="CP48" i="8"/>
  <c r="CP48" i="21" s="1"/>
  <c r="CP48" i="18"/>
  <c r="CG48" i="10"/>
  <c r="CI48" i="10"/>
  <c r="CH48" i="10"/>
  <c r="CH48" i="8"/>
  <c r="CH48" i="18"/>
  <c r="BY48" i="10"/>
  <c r="BZ48" i="10"/>
  <c r="BZ48" i="9"/>
  <c r="BZ49" i="18"/>
  <c r="BS48" i="10"/>
  <c r="BR48" i="10"/>
  <c r="BQ48" i="10"/>
  <c r="BR48" i="9"/>
  <c r="BR49" i="18"/>
  <c r="BO48" i="10"/>
  <c r="BM48" i="10"/>
  <c r="BN48" i="10"/>
  <c r="BN48" i="8"/>
  <c r="BN48" i="9"/>
  <c r="BO48" i="9"/>
  <c r="BF48" i="10"/>
  <c r="BE48" i="10"/>
  <c r="BF49" i="18"/>
  <c r="BF48" i="8"/>
  <c r="AW48" i="10"/>
  <c r="AX48" i="10"/>
  <c r="AX48" i="18"/>
  <c r="AX49" i="18"/>
  <c r="AX48" i="9"/>
  <c r="AO48" i="10"/>
  <c r="AP48" i="10"/>
  <c r="AQ48" i="10"/>
  <c r="AP49" i="18"/>
  <c r="AP48" i="9"/>
  <c r="AP48" i="8"/>
  <c r="AG48" i="10"/>
  <c r="AH48" i="10"/>
  <c r="AI48" i="10"/>
  <c r="AH48" i="9"/>
  <c r="AH48" i="18"/>
  <c r="AH49" i="18"/>
  <c r="Y48" i="10"/>
  <c r="Z48" i="10"/>
  <c r="AA48" i="10"/>
  <c r="Z48" i="8"/>
  <c r="Z49" i="18"/>
  <c r="Z48" i="18"/>
  <c r="Q48" i="10"/>
  <c r="R48" i="10"/>
  <c r="S48" i="10"/>
  <c r="R49" i="18"/>
  <c r="R48" i="9"/>
  <c r="M48" i="10"/>
  <c r="N48" i="10"/>
  <c r="O48" i="10"/>
  <c r="N49" i="18"/>
  <c r="N48" i="8"/>
  <c r="N48" i="22" s="1"/>
  <c r="F48" i="10"/>
  <c r="F49" i="18"/>
  <c r="CM44" i="10"/>
  <c r="CK44" i="10"/>
  <c r="CL44" i="10"/>
  <c r="CL44" i="8"/>
  <c r="CL44" i="18"/>
  <c r="CL44" i="9"/>
  <c r="CC44" i="10"/>
  <c r="CD44" i="10"/>
  <c r="CE44" i="10"/>
  <c r="BW44" i="10"/>
  <c r="BV44" i="10"/>
  <c r="BU44" i="10"/>
  <c r="BV44" i="18"/>
  <c r="BN44" i="10"/>
  <c r="BM44" i="10"/>
  <c r="BO44" i="10"/>
  <c r="BN44" i="18"/>
  <c r="BN44" i="8"/>
  <c r="BM44" i="9"/>
  <c r="BE44" i="10"/>
  <c r="BF44" i="10"/>
  <c r="BF44" i="18"/>
  <c r="AX44" i="8"/>
  <c r="AY44" i="10"/>
  <c r="AX44" i="18"/>
  <c r="AW44" i="10"/>
  <c r="AX44" i="10"/>
  <c r="AY44" i="9"/>
  <c r="AP44" i="18"/>
  <c r="AQ44" i="9"/>
  <c r="AI44" i="10"/>
  <c r="AG44" i="10"/>
  <c r="AH44" i="10"/>
  <c r="AH44" i="18"/>
  <c r="AH44" i="8"/>
  <c r="Z44" i="10"/>
  <c r="AA44" i="10"/>
  <c r="Z44" i="18"/>
  <c r="R44" i="8"/>
  <c r="R44" i="10"/>
  <c r="Q44" i="10"/>
  <c r="S44" i="10"/>
  <c r="R44" i="18"/>
  <c r="J44" i="9"/>
  <c r="I44" i="10"/>
  <c r="J44" i="10"/>
  <c r="J44" i="18"/>
  <c r="F44" i="18"/>
  <c r="F44" i="10"/>
  <c r="F44" i="9"/>
  <c r="CK43" i="10"/>
  <c r="CL43" i="10"/>
  <c r="CM43" i="10"/>
  <c r="CL43" i="8"/>
  <c r="CL43" i="9"/>
  <c r="CK43" i="9"/>
  <c r="CL43" i="18"/>
  <c r="CM43" i="9"/>
  <c r="CC43" i="10"/>
  <c r="CD43" i="10"/>
  <c r="CE43" i="10"/>
  <c r="CD43" i="9"/>
  <c r="CD43" i="8"/>
  <c r="CD43" i="18"/>
  <c r="CE43" i="9"/>
  <c r="BU43" i="10"/>
  <c r="BV43" i="10"/>
  <c r="BW43" i="10"/>
  <c r="BU43" i="9"/>
  <c r="BV43" i="8"/>
  <c r="BV43" i="18"/>
  <c r="BV43" i="9"/>
  <c r="BW43" i="9"/>
  <c r="BM43" i="10"/>
  <c r="BN43" i="10"/>
  <c r="BO43" i="10"/>
  <c r="BN43" i="18"/>
  <c r="BN43" i="8"/>
  <c r="BN43" i="9"/>
  <c r="BO43" i="9"/>
  <c r="BM43" i="9"/>
  <c r="BE43" i="10"/>
  <c r="BF43" i="10"/>
  <c r="BG43" i="10"/>
  <c r="BF43" i="18"/>
  <c r="BG43" i="9"/>
  <c r="BF43" i="9"/>
  <c r="BF43" i="8"/>
  <c r="BE43" i="9"/>
  <c r="AW43" i="10"/>
  <c r="AX43" i="10"/>
  <c r="AY43" i="10"/>
  <c r="AY43" i="9"/>
  <c r="AX43" i="8"/>
  <c r="AX43" i="9"/>
  <c r="AX43" i="18"/>
  <c r="AW43" i="9"/>
  <c r="AO43" i="10"/>
  <c r="AP43" i="18"/>
  <c r="AQ43" i="10"/>
  <c r="AO43" i="9"/>
  <c r="AP43" i="8"/>
  <c r="AP43" i="9"/>
  <c r="AQ43" i="9"/>
  <c r="AI43" i="10"/>
  <c r="AG43" i="10"/>
  <c r="AH43" i="10"/>
  <c r="AI43" i="9"/>
  <c r="AH43" i="8"/>
  <c r="AG43" i="9"/>
  <c r="AH43" i="18"/>
  <c r="AH43" i="9"/>
  <c r="AE43" i="10"/>
  <c r="AC43" i="10"/>
  <c r="AD43" i="10"/>
  <c r="AE43" i="9"/>
  <c r="AD43" i="18"/>
  <c r="AC43" i="9"/>
  <c r="AD43" i="9"/>
  <c r="AD43" i="8"/>
  <c r="W43" i="10"/>
  <c r="U43" i="10"/>
  <c r="V43" i="10"/>
  <c r="W43" i="9"/>
  <c r="V43" i="8"/>
  <c r="V43" i="18"/>
  <c r="U43" i="9"/>
  <c r="V43" i="9"/>
  <c r="O43" i="10"/>
  <c r="M43" i="10"/>
  <c r="N43" i="10"/>
  <c r="O43" i="9"/>
  <c r="M43" i="9"/>
  <c r="N43" i="18"/>
  <c r="N43" i="8"/>
  <c r="N43" i="9"/>
  <c r="K43" i="10"/>
  <c r="J43" i="10"/>
  <c r="I43" i="10"/>
  <c r="J43" i="8"/>
  <c r="I43" i="9"/>
  <c r="K43" i="9"/>
  <c r="J43" i="18"/>
  <c r="J43" i="9"/>
  <c r="CP42" i="10"/>
  <c r="CO42" i="10"/>
  <c r="CQ42" i="10"/>
  <c r="CP42" i="18"/>
  <c r="CP42" i="8"/>
  <c r="CQ42" i="9"/>
  <c r="CO42" i="9"/>
  <c r="CP42" i="9"/>
  <c r="CH42" i="10"/>
  <c r="CI42" i="10"/>
  <c r="CG42" i="10"/>
  <c r="CH42" i="8"/>
  <c r="CG42" i="9"/>
  <c r="CH42" i="9"/>
  <c r="CH42" i="18"/>
  <c r="BY42" i="10"/>
  <c r="BZ42" i="10"/>
  <c r="BZ42" i="18"/>
  <c r="BZ42" i="8"/>
  <c r="BY42" i="9"/>
  <c r="CA42" i="9"/>
  <c r="BS42" i="10"/>
  <c r="BQ42" i="10"/>
  <c r="BR42" i="10"/>
  <c r="BR42" i="8"/>
  <c r="BR42" i="18"/>
  <c r="BQ42" i="9"/>
  <c r="BS42" i="9"/>
  <c r="BR42" i="9"/>
  <c r="BJ42" i="10"/>
  <c r="BI42" i="10"/>
  <c r="BK42" i="10"/>
  <c r="BK42" i="9"/>
  <c r="BI42" i="9"/>
  <c r="BJ42" i="18"/>
  <c r="BJ42" i="9"/>
  <c r="BJ42" i="8"/>
  <c r="BB42" i="10"/>
  <c r="BC42" i="10"/>
  <c r="BA42" i="10"/>
  <c r="BB42" i="8"/>
  <c r="BB42" i="18"/>
  <c r="BC42" i="9"/>
  <c r="BA42" i="9"/>
  <c r="BB42" i="9"/>
  <c r="AT42" i="10"/>
  <c r="AS42" i="10"/>
  <c r="AU42" i="10"/>
  <c r="AU42" i="9"/>
  <c r="AT42" i="18"/>
  <c r="AT42" i="8"/>
  <c r="AK42" i="10"/>
  <c r="AL42" i="10"/>
  <c r="AM42" i="10"/>
  <c r="AL42" i="8"/>
  <c r="AL42" i="18"/>
  <c r="AL42" i="9"/>
  <c r="AK42" i="9"/>
  <c r="AM42" i="9"/>
  <c r="AD42" i="10"/>
  <c r="AE42" i="10"/>
  <c r="AC42" i="10"/>
  <c r="AD42" i="8"/>
  <c r="AD42" i="18"/>
  <c r="AC42" i="9"/>
  <c r="AE42" i="9"/>
  <c r="AD42" i="9"/>
  <c r="U42" i="10"/>
  <c r="V42" i="10"/>
  <c r="V42" i="8"/>
  <c r="W42" i="10"/>
  <c r="V42" i="18"/>
  <c r="V42" i="9"/>
  <c r="U42" i="9"/>
  <c r="N42" i="10"/>
  <c r="M42" i="10"/>
  <c r="O42" i="10"/>
  <c r="O42" i="9"/>
  <c r="N42" i="9"/>
  <c r="N42" i="8"/>
  <c r="M42" i="9"/>
  <c r="CQ41" i="10"/>
  <c r="CQ41" i="9"/>
  <c r="CO41" i="9"/>
  <c r="CP41" i="18"/>
  <c r="CP41" i="9"/>
  <c r="CP41" i="8"/>
  <c r="CI41" i="10"/>
  <c r="CI41" i="9"/>
  <c r="CH41" i="8"/>
  <c r="CH41" i="9"/>
  <c r="CH41" i="18"/>
  <c r="CG41" i="9"/>
  <c r="CA41" i="10"/>
  <c r="BZ41" i="18"/>
  <c r="BZ41" i="8"/>
  <c r="BZ41" i="9"/>
  <c r="BY41" i="9"/>
  <c r="CA41" i="9"/>
  <c r="BQ41" i="10"/>
  <c r="BR41" i="10"/>
  <c r="BS41" i="10"/>
  <c r="BR41" i="8"/>
  <c r="BR41" i="18"/>
  <c r="BQ41" i="9"/>
  <c r="BS41" i="9"/>
  <c r="BK41" i="10"/>
  <c r="BI41" i="10"/>
  <c r="BJ41" i="10"/>
  <c r="BK41" i="9"/>
  <c r="BJ41" i="18"/>
  <c r="BJ41" i="8"/>
  <c r="BJ41" i="9"/>
  <c r="BG41" i="10"/>
  <c r="BE41" i="9"/>
  <c r="BE41" i="10"/>
  <c r="BG41" i="9"/>
  <c r="BF41" i="9"/>
  <c r="BF41" i="8"/>
  <c r="BF41" i="18"/>
  <c r="AY41" i="10"/>
  <c r="AW41" i="10"/>
  <c r="AX41" i="8"/>
  <c r="AX41" i="18"/>
  <c r="AY41" i="9"/>
  <c r="AX41" i="9"/>
  <c r="AO41" i="10"/>
  <c r="AQ41" i="10"/>
  <c r="AQ41" i="9"/>
  <c r="AP41" i="9"/>
  <c r="AP41" i="8"/>
  <c r="AP50" i="8" s="1"/>
  <c r="AP41" i="18"/>
  <c r="AI41" i="10"/>
  <c r="AG41" i="10"/>
  <c r="AI41" i="9"/>
  <c r="AH41" i="8"/>
  <c r="AH41" i="18"/>
  <c r="AG41" i="9"/>
  <c r="AH41" i="9"/>
  <c r="Y41" i="10"/>
  <c r="AA41" i="10"/>
  <c r="AA41" i="9"/>
  <c r="Z41" i="8"/>
  <c r="Z41" i="18"/>
  <c r="Y41" i="9"/>
  <c r="Z41" i="9"/>
  <c r="S41" i="10"/>
  <c r="R41" i="18"/>
  <c r="Q41" i="10"/>
  <c r="R41" i="9"/>
  <c r="S41" i="9"/>
  <c r="Q41" i="9"/>
  <c r="N41" i="10"/>
  <c r="M41" i="10"/>
  <c r="O41" i="10"/>
  <c r="N41" i="8"/>
  <c r="N41" i="18"/>
  <c r="M41" i="9"/>
  <c r="N41" i="9"/>
  <c r="O41" i="9"/>
  <c r="CQ40" i="10"/>
  <c r="CO40" i="10"/>
  <c r="CP40" i="10"/>
  <c r="CP40" i="18"/>
  <c r="CP40" i="8"/>
  <c r="CQ40" i="9"/>
  <c r="CP40" i="9"/>
  <c r="CO40" i="9"/>
  <c r="CI40" i="10"/>
  <c r="CH40" i="10"/>
  <c r="CG40" i="10"/>
  <c r="CH40" i="9"/>
  <c r="CH40" i="8"/>
  <c r="CI40" i="9"/>
  <c r="BZ40" i="10"/>
  <c r="BY40" i="10"/>
  <c r="CA40" i="10"/>
  <c r="CA40" i="9"/>
  <c r="BZ40" i="9"/>
  <c r="BZ40" i="8"/>
  <c r="BY40" i="9"/>
  <c r="BZ40" i="18"/>
  <c r="BR40" i="10"/>
  <c r="BQ40" i="10"/>
  <c r="BS40" i="10"/>
  <c r="BR40" i="8"/>
  <c r="BR40" i="18"/>
  <c r="BR40" i="9"/>
  <c r="BS40" i="9"/>
  <c r="BQ40" i="9"/>
  <c r="BJ40" i="10"/>
  <c r="BI40" i="10"/>
  <c r="BK40" i="10"/>
  <c r="BJ40" i="9"/>
  <c r="BK40" i="9"/>
  <c r="BI40" i="9"/>
  <c r="BJ40" i="8"/>
  <c r="BJ40" i="18"/>
  <c r="BA40" i="10"/>
  <c r="BB40" i="9"/>
  <c r="BA40" i="9"/>
  <c r="BB40" i="18"/>
  <c r="BB40" i="8"/>
  <c r="BB40" i="23" s="1"/>
  <c r="BC40" i="9"/>
  <c r="AU40" i="10"/>
  <c r="AS40" i="10"/>
  <c r="AT40" i="10"/>
  <c r="AT40" i="8"/>
  <c r="AT40" i="9"/>
  <c r="AU40" i="9"/>
  <c r="AS40" i="9"/>
  <c r="AM40" i="10"/>
  <c r="AK40" i="10"/>
  <c r="AL40" i="10"/>
  <c r="AL40" i="9"/>
  <c r="AK40" i="9"/>
  <c r="AL40" i="8"/>
  <c r="AL40" i="18"/>
  <c r="AM40" i="9"/>
  <c r="AE40" i="10"/>
  <c r="AC40" i="10"/>
  <c r="AD40" i="10"/>
  <c r="AD40" i="18"/>
  <c r="AD40" i="9"/>
  <c r="AD40" i="8"/>
  <c r="W40" i="10"/>
  <c r="U40" i="10"/>
  <c r="V40" i="10"/>
  <c r="V40" i="8"/>
  <c r="U40" i="9"/>
  <c r="V40" i="18"/>
  <c r="V40" i="9"/>
  <c r="O40" i="10"/>
  <c r="M40" i="10"/>
  <c r="N40" i="10"/>
  <c r="N40" i="8"/>
  <c r="M40" i="9"/>
  <c r="N40" i="18"/>
  <c r="F40" i="10"/>
  <c r="F40" i="8"/>
  <c r="F40" i="18"/>
  <c r="F40" i="9"/>
  <c r="CL39" i="10"/>
  <c r="CM39" i="10"/>
  <c r="CK39" i="10"/>
  <c r="CL39" i="8"/>
  <c r="CK39" i="9"/>
  <c r="CL39" i="9"/>
  <c r="CL39" i="18"/>
  <c r="CM39" i="9"/>
  <c r="CD39" i="10"/>
  <c r="CE39" i="10"/>
  <c r="CC39" i="10"/>
  <c r="CD39" i="8"/>
  <c r="CD39" i="18"/>
  <c r="CC39" i="9"/>
  <c r="CD39" i="9"/>
  <c r="CE39" i="9"/>
  <c r="BV39" i="10"/>
  <c r="BU39" i="10"/>
  <c r="BW39" i="10"/>
  <c r="BV39" i="8"/>
  <c r="BW39" i="9"/>
  <c r="BU39" i="9"/>
  <c r="BV39" i="18"/>
  <c r="BN39" i="10"/>
  <c r="BO39" i="10"/>
  <c r="BM39" i="10"/>
  <c r="BN39" i="18"/>
  <c r="BO39" i="9"/>
  <c r="BN39" i="9"/>
  <c r="BM39" i="9"/>
  <c r="BF39" i="10"/>
  <c r="BG39" i="10"/>
  <c r="BE39" i="10"/>
  <c r="BG39" i="9"/>
  <c r="BF39" i="8"/>
  <c r="BF39" i="18"/>
  <c r="BF39" i="9"/>
  <c r="AX39" i="10"/>
  <c r="AY39" i="10"/>
  <c r="AW39" i="10"/>
  <c r="AX39" i="8"/>
  <c r="AY39" i="9"/>
  <c r="AW39" i="9"/>
  <c r="AX39" i="18"/>
  <c r="AX39" i="9"/>
  <c r="AP39" i="10"/>
  <c r="AO39" i="10"/>
  <c r="AQ39" i="10"/>
  <c r="AP39" i="18"/>
  <c r="AP39" i="8"/>
  <c r="AO39" i="9"/>
  <c r="AP39" i="9"/>
  <c r="AQ39" i="9"/>
  <c r="AH39" i="10"/>
  <c r="AI39" i="10"/>
  <c r="AG39" i="10"/>
  <c r="AH39" i="9"/>
  <c r="AI39" i="9"/>
  <c r="AH39" i="8"/>
  <c r="AH39" i="18"/>
  <c r="AG39" i="9"/>
  <c r="Z39" i="10"/>
  <c r="AA39" i="10"/>
  <c r="Y39" i="10"/>
  <c r="Z39" i="8"/>
  <c r="Y39" i="9"/>
  <c r="Z39" i="9"/>
  <c r="Z39" i="18"/>
  <c r="R39" i="10"/>
  <c r="S39" i="10"/>
  <c r="Q39" i="10"/>
  <c r="S39" i="9"/>
  <c r="R39" i="8"/>
  <c r="R39" i="18"/>
  <c r="Q39" i="9"/>
  <c r="R39" i="9"/>
  <c r="N39" i="10"/>
  <c r="M39" i="10"/>
  <c r="O39" i="10"/>
  <c r="M39" i="9"/>
  <c r="O39" i="9"/>
  <c r="N39" i="18"/>
  <c r="N39" i="9"/>
  <c r="N39" i="8"/>
  <c r="F39" i="10"/>
  <c r="F39" i="9"/>
  <c r="F39" i="8"/>
  <c r="CK38" i="10"/>
  <c r="CL38" i="10"/>
  <c r="CM38" i="10"/>
  <c r="CM38" i="9"/>
  <c r="CL38" i="9"/>
  <c r="CK38" i="9"/>
  <c r="CL38" i="18"/>
  <c r="CC38" i="10"/>
  <c r="CD38" i="10"/>
  <c r="CE38" i="10"/>
  <c r="CD38" i="18"/>
  <c r="CD38" i="8"/>
  <c r="CE38" i="9"/>
  <c r="CC38" i="9"/>
  <c r="CD38" i="9"/>
  <c r="BU38" i="10"/>
  <c r="BW38" i="10"/>
  <c r="BV38" i="10"/>
  <c r="BV38" i="8"/>
  <c r="BV38" i="9"/>
  <c r="BU38" i="9"/>
  <c r="BV38" i="18"/>
  <c r="BM38" i="10"/>
  <c r="BN38" i="10"/>
  <c r="BO38" i="10"/>
  <c r="BN38" i="8"/>
  <c r="BN38" i="18"/>
  <c r="BO38" i="9"/>
  <c r="BN38" i="9"/>
  <c r="BM38" i="9"/>
  <c r="BE38" i="10"/>
  <c r="BF38" i="10"/>
  <c r="BG38" i="10"/>
  <c r="BF38" i="9"/>
  <c r="BG38" i="9"/>
  <c r="BF38" i="8"/>
  <c r="BE38" i="9"/>
  <c r="AW38" i="10"/>
  <c r="AX38" i="10"/>
  <c r="AY38" i="10"/>
  <c r="AY38" i="9"/>
  <c r="AX38" i="18"/>
  <c r="AX38" i="9"/>
  <c r="AX38" i="8"/>
  <c r="AO38" i="10"/>
  <c r="AQ38" i="10"/>
  <c r="AP38" i="10"/>
  <c r="AQ38" i="9"/>
  <c r="AP38" i="18"/>
  <c r="AP38" i="9"/>
  <c r="AO38" i="9"/>
  <c r="AP38" i="8"/>
  <c r="AG38" i="10"/>
  <c r="AH38" i="10"/>
  <c r="AI38" i="10"/>
  <c r="AH38" i="8"/>
  <c r="AG38" i="9"/>
  <c r="AI38" i="9"/>
  <c r="AH38" i="18"/>
  <c r="AH38" i="9"/>
  <c r="Y38" i="10"/>
  <c r="Z38" i="10"/>
  <c r="AA38" i="10"/>
  <c r="Z38" i="9"/>
  <c r="Z38" i="8"/>
  <c r="AA38" i="9"/>
  <c r="Z38" i="18"/>
  <c r="Q38" i="10"/>
  <c r="R38" i="10"/>
  <c r="S38" i="10"/>
  <c r="R38" i="18"/>
  <c r="R38" i="9"/>
  <c r="R38" i="8"/>
  <c r="Q38" i="9"/>
  <c r="S38" i="9"/>
  <c r="I38" i="10"/>
  <c r="K38" i="10"/>
  <c r="J38" i="10"/>
  <c r="J38" i="9"/>
  <c r="J38" i="8"/>
  <c r="J38" i="18"/>
  <c r="I38" i="9"/>
  <c r="CP37" i="10"/>
  <c r="CQ37" i="10"/>
  <c r="CO37" i="10"/>
  <c r="CQ37" i="9"/>
  <c r="CP37" i="8"/>
  <c r="CO37" i="9"/>
  <c r="CP37" i="18"/>
  <c r="CP37" i="9"/>
  <c r="CH37" i="10"/>
  <c r="CI37" i="10"/>
  <c r="CG37" i="10"/>
  <c r="CH37" i="18"/>
  <c r="CG37" i="9"/>
  <c r="CI37" i="9"/>
  <c r="CH37" i="9"/>
  <c r="CH37" i="8"/>
  <c r="BZ37" i="10"/>
  <c r="CA37" i="10"/>
  <c r="BY37" i="10"/>
  <c r="BZ37" i="8"/>
  <c r="BY37" i="9"/>
  <c r="BZ37" i="18"/>
  <c r="CA37" i="9"/>
  <c r="BR37" i="10"/>
  <c r="BS37" i="10"/>
  <c r="BQ37" i="10"/>
  <c r="BR37" i="18"/>
  <c r="BR37" i="8"/>
  <c r="BS37" i="9"/>
  <c r="BQ37" i="9"/>
  <c r="BR37" i="9"/>
  <c r="BJ37" i="10"/>
  <c r="BK37" i="10"/>
  <c r="BI37" i="10"/>
  <c r="BK37" i="9"/>
  <c r="BJ37" i="18"/>
  <c r="BJ37" i="9"/>
  <c r="BI37" i="9"/>
  <c r="BB37" i="10"/>
  <c r="BC37" i="10"/>
  <c r="BB37" i="8"/>
  <c r="BC37" i="9"/>
  <c r="BB37" i="18"/>
  <c r="BA37" i="9"/>
  <c r="BA37" i="10"/>
  <c r="BB37" i="9"/>
  <c r="AP37" i="10"/>
  <c r="AO37" i="10"/>
  <c r="AQ37" i="10"/>
  <c r="AQ37" i="9"/>
  <c r="AP37" i="18"/>
  <c r="AP37" i="8"/>
  <c r="AP37" i="9"/>
  <c r="AO37" i="9"/>
  <c r="AH37" i="10"/>
  <c r="AG37" i="10"/>
  <c r="AI37" i="10"/>
  <c r="AH37" i="18"/>
  <c r="AH37" i="8"/>
  <c r="AG37" i="9"/>
  <c r="Z37" i="10"/>
  <c r="Y37" i="10"/>
  <c r="AA37" i="10"/>
  <c r="Z37" i="9"/>
  <c r="Z37" i="8"/>
  <c r="Z37" i="18"/>
  <c r="R37" i="10"/>
  <c r="Q37" i="10"/>
  <c r="S37" i="10"/>
  <c r="S37" i="9"/>
  <c r="R37" i="18"/>
  <c r="R37" i="9"/>
  <c r="Q37" i="9"/>
  <c r="R37" i="8"/>
  <c r="N37" i="10"/>
  <c r="O37" i="10"/>
  <c r="M37" i="10"/>
  <c r="O37" i="9"/>
  <c r="N37" i="9"/>
  <c r="M37" i="9"/>
  <c r="N37" i="8"/>
  <c r="N37" i="18"/>
  <c r="F37" i="10"/>
  <c r="F37" i="18"/>
  <c r="F37" i="9"/>
  <c r="CK36" i="10"/>
  <c r="CL36" i="10"/>
  <c r="CM36" i="10"/>
  <c r="CL36" i="8"/>
  <c r="CL36" i="18"/>
  <c r="CM36" i="9"/>
  <c r="CK36" i="9"/>
  <c r="CL36" i="9"/>
  <c r="CC36" i="10"/>
  <c r="CE36" i="10"/>
  <c r="CE36" i="9"/>
  <c r="CD36" i="10"/>
  <c r="CD36" i="18"/>
  <c r="CC36" i="9"/>
  <c r="CD36" i="9"/>
  <c r="BU36" i="10"/>
  <c r="BV36" i="10"/>
  <c r="BW36" i="10"/>
  <c r="BV36" i="18"/>
  <c r="BW36" i="9"/>
  <c r="BV36" i="9"/>
  <c r="BU36" i="9"/>
  <c r="BV36" i="8"/>
  <c r="BM36" i="10"/>
  <c r="BO36" i="10"/>
  <c r="BN36" i="10"/>
  <c r="BO36" i="9"/>
  <c r="BM36" i="9"/>
  <c r="BN36" i="9"/>
  <c r="BN36" i="18"/>
  <c r="BN36" i="8"/>
  <c r="BE36" i="10"/>
  <c r="BF36" i="10"/>
  <c r="BG36" i="10"/>
  <c r="BF36" i="18"/>
  <c r="BG36" i="9"/>
  <c r="BF36" i="8"/>
  <c r="BE36" i="9"/>
  <c r="BF36" i="9"/>
  <c r="AW36" i="10"/>
  <c r="AY36" i="10"/>
  <c r="AX36" i="10"/>
  <c r="AY36" i="9"/>
  <c r="AX36" i="8"/>
  <c r="AX36" i="9"/>
  <c r="AX36" i="18"/>
  <c r="AO36" i="10"/>
  <c r="AP36" i="10"/>
  <c r="AQ36" i="10"/>
  <c r="AQ36" i="9"/>
  <c r="AP36" i="9"/>
  <c r="AP36" i="8"/>
  <c r="AP36" i="18"/>
  <c r="AO36" i="9"/>
  <c r="AG36" i="10"/>
  <c r="AI36" i="10"/>
  <c r="AH36" i="10"/>
  <c r="AI36" i="9"/>
  <c r="AG36" i="9"/>
  <c r="AH36" i="9"/>
  <c r="AH36" i="8"/>
  <c r="Y36" i="10"/>
  <c r="Z36" i="10"/>
  <c r="AA36" i="10"/>
  <c r="Z36" i="18"/>
  <c r="AA36" i="9"/>
  <c r="Z36" i="9"/>
  <c r="Z36" i="8"/>
  <c r="Q36" i="10"/>
  <c r="S36" i="10"/>
  <c r="S36" i="9"/>
  <c r="R36" i="8"/>
  <c r="R36" i="18"/>
  <c r="Q36" i="9"/>
  <c r="I36" i="10"/>
  <c r="J36" i="18"/>
  <c r="K36" i="9"/>
  <c r="I36" i="9"/>
  <c r="J36" i="8"/>
  <c r="F36" i="8"/>
  <c r="F36" i="9"/>
  <c r="F36" i="18"/>
  <c r="CL34" i="10"/>
  <c r="CK35" i="10"/>
  <c r="CL35" i="10"/>
  <c r="CL35" i="8"/>
  <c r="CM35" i="9"/>
  <c r="CK35" i="9"/>
  <c r="CL35" i="9"/>
  <c r="CL35" i="18"/>
  <c r="CD35" i="10"/>
  <c r="CD34" i="10"/>
  <c r="CE35" i="10"/>
  <c r="CD35" i="18"/>
  <c r="CC35" i="9"/>
  <c r="CE35" i="9"/>
  <c r="CD35" i="9"/>
  <c r="BV35" i="10"/>
  <c r="BV34" i="10"/>
  <c r="BU35" i="10"/>
  <c r="BV35" i="18"/>
  <c r="BV35" i="8"/>
  <c r="BU35" i="9"/>
  <c r="BW35" i="9"/>
  <c r="BV35" i="9"/>
  <c r="BN35" i="10"/>
  <c r="BO35" i="10"/>
  <c r="BN34" i="10"/>
  <c r="BO35" i="9"/>
  <c r="BN35" i="18"/>
  <c r="BN35" i="8"/>
  <c r="BN35" i="9"/>
  <c r="BF34" i="10"/>
  <c r="BE35" i="10"/>
  <c r="BF35" i="10"/>
  <c r="BG35" i="9"/>
  <c r="BF35" i="18"/>
  <c r="BF35" i="8"/>
  <c r="BF35" i="9"/>
  <c r="BE35" i="9"/>
  <c r="AX34" i="10"/>
  <c r="AY35" i="10"/>
  <c r="AX35" i="10"/>
  <c r="AX35" i="18"/>
  <c r="AX35" i="8"/>
  <c r="AW35" i="9"/>
  <c r="AX35" i="9"/>
  <c r="AY35" i="9"/>
  <c r="AP35" i="10"/>
  <c r="AP34" i="10"/>
  <c r="AO35" i="10"/>
  <c r="AP35" i="9"/>
  <c r="AP35" i="8"/>
  <c r="AP35" i="18"/>
  <c r="AO35" i="9"/>
  <c r="AQ35" i="9"/>
  <c r="AD34" i="10"/>
  <c r="AD35" i="10"/>
  <c r="AE35" i="9"/>
  <c r="AD35" i="18"/>
  <c r="AC35" i="9"/>
  <c r="AD35" i="8"/>
  <c r="V35" i="10"/>
  <c r="V34" i="10"/>
  <c r="W35" i="9"/>
  <c r="V35" i="8"/>
  <c r="V35" i="18"/>
  <c r="V35" i="9"/>
  <c r="N34" i="10"/>
  <c r="N35" i="10"/>
  <c r="N35" i="8"/>
  <c r="O35" i="9"/>
  <c r="N35" i="18"/>
  <c r="N35" i="9"/>
  <c r="I35" i="10"/>
  <c r="J34" i="10"/>
  <c r="J35" i="8"/>
  <c r="K35" i="9"/>
  <c r="J35" i="18"/>
  <c r="J35" i="9"/>
  <c r="F35" i="18"/>
  <c r="F35" i="8"/>
  <c r="F35" i="9"/>
  <c r="M29" i="8"/>
  <c r="D37" i="21"/>
  <c r="N6" i="21"/>
  <c r="Y8" i="21"/>
  <c r="W40" i="21"/>
  <c r="AR38" i="21"/>
  <c r="BS42" i="23"/>
  <c r="CJ36" i="21"/>
  <c r="R5" i="21"/>
  <c r="BM48" i="9"/>
  <c r="AG48" i="9"/>
  <c r="CI48" i="9"/>
  <c r="AY45" i="9"/>
  <c r="Q44" i="9"/>
  <c r="AD44" i="9"/>
  <c r="AP44" i="9"/>
  <c r="BE44" i="9"/>
  <c r="AY14" i="13"/>
  <c r="W45" i="9"/>
  <c r="AM45" i="9"/>
  <c r="AH48" i="8"/>
  <c r="AT48" i="8"/>
  <c r="Y44" i="9"/>
  <c r="BV48" i="8"/>
  <c r="BV48" i="23" s="1"/>
  <c r="BO44" i="9"/>
  <c r="AO45" i="9"/>
  <c r="BM45" i="9"/>
  <c r="BV44" i="8"/>
  <c r="U45" i="9"/>
  <c r="AT49" i="18"/>
  <c r="F48" i="18"/>
  <c r="R48" i="8"/>
  <c r="BF48" i="9"/>
  <c r="CH48" i="9"/>
  <c r="CP48" i="9"/>
  <c r="AT36" i="8"/>
  <c r="CD44" i="9"/>
  <c r="AK45" i="22"/>
  <c r="AK45" i="21"/>
  <c r="CD45" i="9"/>
  <c r="J46" i="9"/>
  <c r="K38" i="9"/>
  <c r="BF38" i="18"/>
  <c r="AQ37" i="21"/>
  <c r="AQ37" i="23"/>
  <c r="AQ37" i="22"/>
  <c r="AI37" i="9"/>
  <c r="AR8" i="21"/>
  <c r="AR8" i="22"/>
  <c r="X9" i="22"/>
  <c r="X9" i="21"/>
  <c r="AJ12" i="21"/>
  <c r="AJ12" i="22"/>
  <c r="M43" i="23"/>
  <c r="M43" i="21"/>
  <c r="CK42" i="21"/>
  <c r="CK42" i="22"/>
  <c r="BQ41" i="23"/>
  <c r="BQ41" i="21"/>
  <c r="E41" i="21"/>
  <c r="E41" i="22"/>
  <c r="BI38" i="21"/>
  <c r="BI38" i="22"/>
  <c r="CK37" i="23"/>
  <c r="CK37" i="21"/>
  <c r="BU36" i="23"/>
  <c r="BU36" i="22"/>
  <c r="BC21" i="21"/>
  <c r="BC21" i="22"/>
  <c r="AW38" i="9"/>
  <c r="BZ37" i="9"/>
  <c r="I35" i="9"/>
  <c r="AA22" i="22"/>
  <c r="AA22" i="21"/>
  <c r="BA12" i="22"/>
  <c r="BA12" i="21"/>
  <c r="N40" i="9"/>
  <c r="CD35" i="8"/>
  <c r="F39" i="18"/>
  <c r="U46" i="10"/>
  <c r="V46" i="10"/>
  <c r="W46" i="10"/>
  <c r="V46" i="9"/>
  <c r="M46" i="10"/>
  <c r="N46" i="10"/>
  <c r="O46" i="10"/>
  <c r="N46" i="9"/>
  <c r="M46" i="9"/>
  <c r="CP45" i="10"/>
  <c r="CQ45" i="10"/>
  <c r="CO45" i="10"/>
  <c r="CP45" i="18"/>
  <c r="CQ45" i="9"/>
  <c r="CO45" i="9"/>
  <c r="CG45" i="10"/>
  <c r="CH45" i="10"/>
  <c r="CI45" i="10"/>
  <c r="CH45" i="18"/>
  <c r="CH45" i="8"/>
  <c r="CH45" i="23" s="1"/>
  <c r="CA45" i="10"/>
  <c r="BY45" i="10"/>
  <c r="BZ45" i="10"/>
  <c r="BZ45" i="18"/>
  <c r="BZ45" i="9"/>
  <c r="BS45" i="10"/>
  <c r="BR45" i="10"/>
  <c r="BQ45" i="10"/>
  <c r="BR45" i="9"/>
  <c r="BK45" i="10"/>
  <c r="BI45" i="10"/>
  <c r="BJ45" i="10"/>
  <c r="BI45" i="9"/>
  <c r="BK45" i="9"/>
  <c r="BA45" i="10"/>
  <c r="BB45" i="10"/>
  <c r="BC45" i="10"/>
  <c r="BA45" i="9"/>
  <c r="BB45" i="9"/>
  <c r="AT45" i="8"/>
  <c r="AT45" i="21" s="1"/>
  <c r="AT45" i="18"/>
  <c r="AT45" i="10"/>
  <c r="AS45" i="10"/>
  <c r="AT45" i="9"/>
  <c r="AH45" i="8"/>
  <c r="AH45" i="22" s="1"/>
  <c r="AI45" i="10"/>
  <c r="AG45" i="10"/>
  <c r="AH45" i="10"/>
  <c r="R45" i="10"/>
  <c r="S45" i="10"/>
  <c r="Q45" i="10"/>
  <c r="I45" i="10"/>
  <c r="J45" i="10"/>
  <c r="K45" i="10"/>
  <c r="J45" i="9"/>
  <c r="F45" i="18"/>
  <c r="F45" i="10"/>
  <c r="CK48" i="10"/>
  <c r="CL48" i="10"/>
  <c r="CM48" i="10"/>
  <c r="CL48" i="8"/>
  <c r="CL48" i="18"/>
  <c r="CC48" i="10"/>
  <c r="CD48" i="10"/>
  <c r="CE48" i="10"/>
  <c r="CD49" i="18"/>
  <c r="CD48" i="18"/>
  <c r="CD48" i="9"/>
  <c r="BW48" i="10"/>
  <c r="BU48" i="10"/>
  <c r="BV48" i="10"/>
  <c r="BW48" i="9"/>
  <c r="BV48" i="18"/>
  <c r="BK48" i="10"/>
  <c r="BI48" i="10"/>
  <c r="BJ48" i="10"/>
  <c r="BJ49" i="18"/>
  <c r="BJ48" i="18"/>
  <c r="BI48" i="9"/>
  <c r="BJ48" i="9"/>
  <c r="BB48" i="10"/>
  <c r="BC48" i="10"/>
  <c r="BA48" i="10"/>
  <c r="BB49" i="18"/>
  <c r="BB48" i="8"/>
  <c r="BB48" i="18"/>
  <c r="AS48" i="10"/>
  <c r="AT48" i="10"/>
  <c r="AU48" i="10"/>
  <c r="AK48" i="10"/>
  <c r="AL48" i="10"/>
  <c r="AM48" i="10"/>
  <c r="AL48" i="8"/>
  <c r="AC48" i="10"/>
  <c r="AD48" i="10"/>
  <c r="AE48" i="10"/>
  <c r="AD49" i="18"/>
  <c r="AD48" i="8"/>
  <c r="AD48" i="23" s="1"/>
  <c r="U48" i="10"/>
  <c r="V48" i="10"/>
  <c r="W48" i="10"/>
  <c r="V48" i="18"/>
  <c r="U48" i="9"/>
  <c r="V48" i="9"/>
  <c r="K48" i="10"/>
  <c r="I48" i="10"/>
  <c r="J48" i="10"/>
  <c r="J49" i="18"/>
  <c r="J48" i="9"/>
  <c r="CQ44" i="10"/>
  <c r="CO44" i="10"/>
  <c r="CP44" i="10"/>
  <c r="CQ44" i="9"/>
  <c r="CP44" i="8"/>
  <c r="CP44" i="18"/>
  <c r="CP44" i="9"/>
  <c r="CO44" i="9"/>
  <c r="CG44" i="10"/>
  <c r="CH44" i="10"/>
  <c r="CI44" i="10"/>
  <c r="CH44" i="18"/>
  <c r="CH44" i="8"/>
  <c r="CG44" i="9"/>
  <c r="CH44" i="9"/>
  <c r="CI44" i="9"/>
  <c r="BZ44" i="8"/>
  <c r="BY44" i="10"/>
  <c r="BZ44" i="10"/>
  <c r="BZ44" i="18"/>
  <c r="BZ44" i="9"/>
  <c r="BR44" i="10"/>
  <c r="BQ44" i="10"/>
  <c r="BS44" i="10"/>
  <c r="BR44" i="18"/>
  <c r="BS44" i="9"/>
  <c r="BR44" i="8"/>
  <c r="BR44" i="22" s="1"/>
  <c r="BR44" i="9"/>
  <c r="BJ44" i="10"/>
  <c r="BJ44" i="18"/>
  <c r="BK44" i="10"/>
  <c r="BB44" i="8"/>
  <c r="BA44" i="10"/>
  <c r="BB44" i="10"/>
  <c r="BC44" i="10"/>
  <c r="BB44" i="18"/>
  <c r="AT44" i="8"/>
  <c r="AT44" i="10"/>
  <c r="AS44" i="10"/>
  <c r="AT44" i="18"/>
  <c r="AL44" i="8"/>
  <c r="AM44" i="10"/>
  <c r="AK44" i="10"/>
  <c r="AL44" i="10"/>
  <c r="AM44" i="9"/>
  <c r="AL44" i="18"/>
  <c r="AD44" i="8"/>
  <c r="AD44" i="10"/>
  <c r="AD44" i="18"/>
  <c r="AC44" i="10"/>
  <c r="V44" i="8"/>
  <c r="V44" i="10"/>
  <c r="U44" i="10"/>
  <c r="V44" i="18"/>
  <c r="N44" i="8"/>
  <c r="N44" i="10"/>
  <c r="M44" i="10"/>
  <c r="N44" i="18"/>
  <c r="O44" i="10"/>
  <c r="CO43" i="10"/>
  <c r="CP43" i="10"/>
  <c r="CQ43" i="10"/>
  <c r="CP43" i="8"/>
  <c r="CQ43" i="9"/>
  <c r="CO43" i="9"/>
  <c r="CP43" i="18"/>
  <c r="CP43" i="9"/>
  <c r="CG43" i="10"/>
  <c r="CI43" i="10"/>
  <c r="CH43" i="10"/>
  <c r="CH43" i="18"/>
  <c r="CH43" i="8"/>
  <c r="CH43" i="9"/>
  <c r="CI43" i="9"/>
  <c r="CG43" i="9"/>
  <c r="BY43" i="10"/>
  <c r="BZ43" i="10"/>
  <c r="CA43" i="10"/>
  <c r="CA43" i="9"/>
  <c r="BY43" i="9"/>
  <c r="BZ43" i="18"/>
  <c r="BZ43" i="9"/>
  <c r="BZ43" i="8"/>
  <c r="BQ43" i="10"/>
  <c r="BS43" i="10"/>
  <c r="BR43" i="10"/>
  <c r="BR43" i="18"/>
  <c r="BS43" i="9"/>
  <c r="BR43" i="8"/>
  <c r="BR43" i="9"/>
  <c r="BQ43" i="9"/>
  <c r="BI43" i="10"/>
  <c r="BJ43" i="10"/>
  <c r="BK43" i="10"/>
  <c r="BJ43" i="9"/>
  <c r="BJ43" i="8"/>
  <c r="BI43" i="9"/>
  <c r="BJ43" i="18"/>
  <c r="BA43" i="10"/>
  <c r="BC43" i="10"/>
  <c r="BB43" i="18"/>
  <c r="BB43" i="10"/>
  <c r="BA43" i="9"/>
  <c r="BB43" i="8"/>
  <c r="BB43" i="9"/>
  <c r="AS43" i="10"/>
  <c r="AT43" i="10"/>
  <c r="AU43" i="10"/>
  <c r="AS43" i="9"/>
  <c r="AT43" i="8"/>
  <c r="AT43" i="9"/>
  <c r="AT43" i="18"/>
  <c r="AU43" i="9"/>
  <c r="AM43" i="10"/>
  <c r="AK43" i="10"/>
  <c r="AL43" i="10"/>
  <c r="AL43" i="8"/>
  <c r="AL43" i="18"/>
  <c r="AK43" i="9"/>
  <c r="AL43" i="9"/>
  <c r="AA43" i="10"/>
  <c r="Y43" i="10"/>
  <c r="Z43" i="10"/>
  <c r="Z43" i="8"/>
  <c r="Z43" i="18"/>
  <c r="AA43" i="9"/>
  <c r="Z43" i="9"/>
  <c r="S43" i="10"/>
  <c r="Q43" i="10"/>
  <c r="R43" i="10"/>
  <c r="R43" i="8"/>
  <c r="R43" i="18"/>
  <c r="Q43" i="9"/>
  <c r="S43" i="9"/>
  <c r="R43" i="9"/>
  <c r="CL42" i="10"/>
  <c r="CK42" i="10"/>
  <c r="CM42" i="10"/>
  <c r="CL42" i="8"/>
  <c r="CM42" i="9"/>
  <c r="CK42" i="9"/>
  <c r="CL42" i="9"/>
  <c r="CD42" i="10"/>
  <c r="CC42" i="10"/>
  <c r="CE42" i="10"/>
  <c r="CE42" i="9"/>
  <c r="CD42" i="9"/>
  <c r="CD42" i="18"/>
  <c r="CD42" i="8"/>
  <c r="BW42" i="10"/>
  <c r="BU42" i="10"/>
  <c r="BV42" i="10"/>
  <c r="BV42" i="8"/>
  <c r="BV42" i="9"/>
  <c r="BV42" i="18"/>
  <c r="BW42" i="9"/>
  <c r="BU42" i="9"/>
  <c r="BM42" i="10"/>
  <c r="BN42" i="18"/>
  <c r="BN42" i="9"/>
  <c r="BN42" i="8"/>
  <c r="BM42" i="9"/>
  <c r="BO42" i="9"/>
  <c r="BE42" i="10"/>
  <c r="BF42" i="8"/>
  <c r="BE42" i="9"/>
  <c r="BG42" i="9"/>
  <c r="BF42" i="18"/>
  <c r="BF42" i="9"/>
  <c r="AW42" i="10"/>
  <c r="AX42" i="18"/>
  <c r="AW42" i="9"/>
  <c r="AX42" i="8"/>
  <c r="AY42" i="9"/>
  <c r="AX42" i="9"/>
  <c r="AO42" i="10"/>
  <c r="AP42" i="8"/>
  <c r="AO42" i="9"/>
  <c r="AQ42" i="9"/>
  <c r="AP42" i="9"/>
  <c r="AP42" i="18"/>
  <c r="AG42" i="10"/>
  <c r="AH42" i="8"/>
  <c r="AH42" i="9"/>
  <c r="AH42" i="18"/>
  <c r="AG42" i="9"/>
  <c r="Y42" i="10"/>
  <c r="Z42" i="8"/>
  <c r="Z42" i="18"/>
  <c r="Y42" i="9"/>
  <c r="AA42" i="9"/>
  <c r="Q42" i="10"/>
  <c r="R42" i="8"/>
  <c r="R42" i="18"/>
  <c r="Q42" i="9"/>
  <c r="R42" i="9"/>
  <c r="I42" i="10"/>
  <c r="J42" i="8"/>
  <c r="J42" i="9"/>
  <c r="K42" i="9"/>
  <c r="J42" i="18"/>
  <c r="I42" i="9"/>
  <c r="F42" i="10"/>
  <c r="F42" i="8"/>
  <c r="F42" i="18"/>
  <c r="CL41" i="10"/>
  <c r="CM41" i="10"/>
  <c r="CM41" i="9"/>
  <c r="CL41" i="18"/>
  <c r="CK41" i="9"/>
  <c r="CK41" i="10"/>
  <c r="CL41" i="8"/>
  <c r="CL41" i="9"/>
  <c r="CC41" i="10"/>
  <c r="CE41" i="10"/>
  <c r="CD41" i="10"/>
  <c r="CD41" i="18"/>
  <c r="CC41" i="9"/>
  <c r="CD41" i="9"/>
  <c r="CD41" i="8"/>
  <c r="BU41" i="10"/>
  <c r="BV41" i="10"/>
  <c r="BW41" i="10"/>
  <c r="BV41" i="8"/>
  <c r="BU41" i="9"/>
  <c r="BV41" i="9"/>
  <c r="BV41" i="18"/>
  <c r="BW41" i="9"/>
  <c r="BM41" i="10"/>
  <c r="BO41" i="10"/>
  <c r="BO41" i="9"/>
  <c r="BM41" i="9"/>
  <c r="BN41" i="8"/>
  <c r="BN41" i="18"/>
  <c r="BN41" i="9"/>
  <c r="BC41" i="10"/>
  <c r="BA41" i="10"/>
  <c r="BB41" i="10"/>
  <c r="BC41" i="9"/>
  <c r="BB41" i="8"/>
  <c r="BA41" i="9"/>
  <c r="BB41" i="18"/>
  <c r="BB41" i="9"/>
  <c r="AT41" i="10"/>
  <c r="AU41" i="10"/>
  <c r="AU41" i="9"/>
  <c r="AS41" i="10"/>
  <c r="AT41" i="9"/>
  <c r="AT41" i="8"/>
  <c r="AT41" i="18"/>
  <c r="AK41" i="10"/>
  <c r="AL41" i="10"/>
  <c r="AM41" i="9"/>
  <c r="AM41" i="10"/>
  <c r="AL41" i="18"/>
  <c r="AK41" i="9"/>
  <c r="AL41" i="9"/>
  <c r="AL41" i="8"/>
  <c r="AD41" i="10"/>
  <c r="AE41" i="10"/>
  <c r="AE41" i="9"/>
  <c r="AD41" i="9"/>
  <c r="AD41" i="8"/>
  <c r="AC41" i="10"/>
  <c r="AC41" i="9"/>
  <c r="AD41" i="18"/>
  <c r="W41" i="10"/>
  <c r="U41" i="10"/>
  <c r="V41" i="10"/>
  <c r="V41" i="18"/>
  <c r="W41" i="9"/>
  <c r="V41" i="8"/>
  <c r="V41" i="9"/>
  <c r="U41" i="9"/>
  <c r="I41" i="10"/>
  <c r="K41" i="10"/>
  <c r="J41" i="8"/>
  <c r="J41" i="18"/>
  <c r="J41" i="9"/>
  <c r="I41" i="9"/>
  <c r="F41" i="10"/>
  <c r="F41" i="8"/>
  <c r="F41" i="9"/>
  <c r="F41" i="18"/>
  <c r="CM40" i="10"/>
  <c r="CK40" i="10"/>
  <c r="CL40" i="10"/>
  <c r="CM40" i="9"/>
  <c r="CL40" i="8"/>
  <c r="CL40" i="9"/>
  <c r="CK40" i="9"/>
  <c r="CL40" i="18"/>
  <c r="CD40" i="10"/>
  <c r="CE40" i="10"/>
  <c r="CC40" i="10"/>
  <c r="CE40" i="9"/>
  <c r="CD40" i="18"/>
  <c r="CD40" i="8"/>
  <c r="CC40" i="9"/>
  <c r="CD40" i="9"/>
  <c r="BV40" i="10"/>
  <c r="BU40" i="10"/>
  <c r="BW40" i="10"/>
  <c r="BV40" i="8"/>
  <c r="BW40" i="9"/>
  <c r="BU40" i="9"/>
  <c r="BN40" i="10"/>
  <c r="BO40" i="10"/>
  <c r="BO40" i="9"/>
  <c r="BM40" i="10"/>
  <c r="BM40" i="9"/>
  <c r="BN40" i="8"/>
  <c r="BN40" i="9"/>
  <c r="BN40" i="18"/>
  <c r="BF40" i="10"/>
  <c r="BE40" i="10"/>
  <c r="BG40" i="10"/>
  <c r="BF40" i="8"/>
  <c r="BF40" i="18"/>
  <c r="BF40" i="9"/>
  <c r="BE40" i="9"/>
  <c r="AY40" i="10"/>
  <c r="AX40" i="10"/>
  <c r="AW40" i="10"/>
  <c r="AX40" i="9"/>
  <c r="AX40" i="8"/>
  <c r="AX40" i="18"/>
  <c r="AW40" i="9"/>
  <c r="AQ40" i="10"/>
  <c r="AP40" i="10"/>
  <c r="AO40" i="10"/>
  <c r="AP40" i="9"/>
  <c r="AP40" i="8"/>
  <c r="AP40" i="18"/>
  <c r="AO40" i="9"/>
  <c r="AI40" i="10"/>
  <c r="AG40" i="10"/>
  <c r="AH40" i="10"/>
  <c r="AH40" i="8"/>
  <c r="AH40" i="18"/>
  <c r="AG40" i="9"/>
  <c r="AH40" i="9"/>
  <c r="AA40" i="10"/>
  <c r="Z40" i="10"/>
  <c r="Y40" i="10"/>
  <c r="Z40" i="18"/>
  <c r="Z40" i="8"/>
  <c r="Z40" i="9"/>
  <c r="Y40" i="9"/>
  <c r="S40" i="10"/>
  <c r="R40" i="10"/>
  <c r="Q40" i="10"/>
  <c r="R40" i="9"/>
  <c r="R40" i="18"/>
  <c r="Q40" i="9"/>
  <c r="R40" i="8"/>
  <c r="K40" i="10"/>
  <c r="J40" i="10"/>
  <c r="I40" i="10"/>
  <c r="J40" i="18"/>
  <c r="J40" i="8"/>
  <c r="J40" i="9"/>
  <c r="K40" i="9"/>
  <c r="CO39" i="10"/>
  <c r="CP39" i="10"/>
  <c r="CQ39" i="10"/>
  <c r="CQ39" i="9"/>
  <c r="CP39" i="8"/>
  <c r="CP39" i="18"/>
  <c r="CO39" i="9"/>
  <c r="CP39" i="9"/>
  <c r="CH39" i="10"/>
  <c r="CG39" i="10"/>
  <c r="CI39" i="10"/>
  <c r="CH39" i="8"/>
  <c r="CG39" i="9"/>
  <c r="CI39" i="9"/>
  <c r="BZ39" i="10"/>
  <c r="BY39" i="10"/>
  <c r="CA39" i="10"/>
  <c r="BZ39" i="8"/>
  <c r="BZ39" i="18"/>
  <c r="BZ39" i="9"/>
  <c r="BY39" i="9"/>
  <c r="BR39" i="10"/>
  <c r="BQ39" i="10"/>
  <c r="BS39" i="10"/>
  <c r="BR39" i="8"/>
  <c r="BQ39" i="9"/>
  <c r="BS39" i="9"/>
  <c r="BR39" i="9"/>
  <c r="BR39" i="18"/>
  <c r="BJ39" i="10"/>
  <c r="BI39" i="10"/>
  <c r="BK39" i="10"/>
  <c r="BJ39" i="8"/>
  <c r="BK39" i="9"/>
  <c r="BJ39" i="18"/>
  <c r="BJ39" i="9"/>
  <c r="BI39" i="9"/>
  <c r="BB39" i="10"/>
  <c r="BA39" i="10"/>
  <c r="BC39" i="10"/>
  <c r="BC39" i="9"/>
  <c r="BB39" i="9"/>
  <c r="BB39" i="8"/>
  <c r="BB39" i="18"/>
  <c r="BA39" i="9"/>
  <c r="AT39" i="10"/>
  <c r="AS39" i="10"/>
  <c r="AU39" i="10"/>
  <c r="AU39" i="9"/>
  <c r="AT39" i="9"/>
  <c r="AT39" i="18"/>
  <c r="AS39" i="9"/>
  <c r="AT39" i="8"/>
  <c r="AL39" i="10"/>
  <c r="AK39" i="10"/>
  <c r="AM39" i="10"/>
  <c r="AL39" i="9"/>
  <c r="AM39" i="9"/>
  <c r="AL39" i="8"/>
  <c r="AL39" i="18"/>
  <c r="AK39" i="9"/>
  <c r="AD39" i="10"/>
  <c r="AC39" i="10"/>
  <c r="AE39" i="10"/>
  <c r="AD39" i="8"/>
  <c r="AD39" i="9"/>
  <c r="AD39" i="18"/>
  <c r="AE39" i="9"/>
  <c r="V39" i="10"/>
  <c r="U39" i="10"/>
  <c r="W39" i="10"/>
  <c r="W39" i="9"/>
  <c r="V39" i="9"/>
  <c r="U39" i="9"/>
  <c r="V39" i="18"/>
  <c r="V39" i="8"/>
  <c r="J39" i="10"/>
  <c r="I39" i="10"/>
  <c r="K39" i="10"/>
  <c r="K39" i="9"/>
  <c r="J39" i="8"/>
  <c r="I39" i="9"/>
  <c r="J39" i="9"/>
  <c r="J39" i="18"/>
  <c r="CO38" i="10"/>
  <c r="CP38" i="10"/>
  <c r="CQ38" i="10"/>
  <c r="CQ38" i="9"/>
  <c r="CP38" i="8"/>
  <c r="CP38" i="18"/>
  <c r="CP38" i="9"/>
  <c r="CO38" i="9"/>
  <c r="CG38" i="10"/>
  <c r="CI38" i="10"/>
  <c r="CH38" i="10"/>
  <c r="CH38" i="8"/>
  <c r="CH38" i="18"/>
  <c r="CI38" i="9"/>
  <c r="CG38" i="9"/>
  <c r="BY38" i="10"/>
  <c r="BZ38" i="10"/>
  <c r="CA38" i="10"/>
  <c r="BZ38" i="8"/>
  <c r="BY38" i="9"/>
  <c r="BZ38" i="9"/>
  <c r="BZ38" i="18"/>
  <c r="CA38" i="9"/>
  <c r="BQ38" i="10"/>
  <c r="BS38" i="10"/>
  <c r="BR38" i="10"/>
  <c r="BS38" i="9"/>
  <c r="BR38" i="18"/>
  <c r="BR38" i="9"/>
  <c r="BR38" i="8"/>
  <c r="BI38" i="10"/>
  <c r="BJ38" i="10"/>
  <c r="BK38" i="10"/>
  <c r="BJ38" i="9"/>
  <c r="BJ38" i="8"/>
  <c r="BI38" i="9"/>
  <c r="BJ38" i="18"/>
  <c r="BK38" i="9"/>
  <c r="BA38" i="10"/>
  <c r="BC38" i="10"/>
  <c r="BB38" i="10"/>
  <c r="BC38" i="9"/>
  <c r="BA38" i="9"/>
  <c r="BB38" i="8"/>
  <c r="BB38" i="9"/>
  <c r="BB38" i="18"/>
  <c r="AS38" i="10"/>
  <c r="AT38" i="10"/>
  <c r="AU38" i="10"/>
  <c r="AU38" i="9"/>
  <c r="AT38" i="8"/>
  <c r="AT38" i="18"/>
  <c r="AT38" i="9"/>
  <c r="AK38" i="10"/>
  <c r="AM38" i="10"/>
  <c r="AL38" i="10"/>
  <c r="AM38" i="9"/>
  <c r="AL38" i="18"/>
  <c r="AL38" i="8"/>
  <c r="AL38" i="9"/>
  <c r="AK38" i="9"/>
  <c r="AC38" i="10"/>
  <c r="AD38" i="10"/>
  <c r="AE38" i="10"/>
  <c r="AE38" i="9"/>
  <c r="AD38" i="8"/>
  <c r="AD38" i="18"/>
  <c r="AD38" i="9"/>
  <c r="AC38" i="9"/>
  <c r="U38" i="10"/>
  <c r="W38" i="10"/>
  <c r="V38" i="10"/>
  <c r="V38" i="8"/>
  <c r="V38" i="18"/>
  <c r="U38" i="9"/>
  <c r="V38" i="9"/>
  <c r="M38" i="10"/>
  <c r="N38" i="10"/>
  <c r="O38" i="10"/>
  <c r="O38" i="9"/>
  <c r="N38" i="8"/>
  <c r="M38" i="9"/>
  <c r="N38" i="18"/>
  <c r="F38" i="10"/>
  <c r="F38" i="18"/>
  <c r="F38" i="8"/>
  <c r="CL37" i="10"/>
  <c r="CK37" i="10"/>
  <c r="CM37" i="10"/>
  <c r="CL37" i="8"/>
  <c r="CL37" i="18"/>
  <c r="CK37" i="9"/>
  <c r="CL37" i="9"/>
  <c r="CM37" i="9"/>
  <c r="CD37" i="10"/>
  <c r="CC37" i="10"/>
  <c r="CE37" i="10"/>
  <c r="CD37" i="18"/>
  <c r="CD37" i="8"/>
  <c r="CE37" i="9"/>
  <c r="CC37" i="9"/>
  <c r="CD37" i="9"/>
  <c r="BV37" i="10"/>
  <c r="BU37" i="10"/>
  <c r="BW37" i="10"/>
  <c r="BV37" i="8"/>
  <c r="BW37" i="9"/>
  <c r="BU37" i="9"/>
  <c r="BV37" i="18"/>
  <c r="BV37" i="9"/>
  <c r="BN37" i="10"/>
  <c r="BM37" i="10"/>
  <c r="BO37" i="10"/>
  <c r="BN37" i="8"/>
  <c r="BN37" i="18"/>
  <c r="BM37" i="9"/>
  <c r="BO37" i="9"/>
  <c r="BN37" i="9"/>
  <c r="BF37" i="10"/>
  <c r="BE37" i="10"/>
  <c r="BG37" i="10"/>
  <c r="BG37" i="9"/>
  <c r="BF37" i="8"/>
  <c r="BF37" i="9"/>
  <c r="BE37" i="9"/>
  <c r="BF37" i="18"/>
  <c r="AX37" i="10"/>
  <c r="AW37" i="10"/>
  <c r="AY37" i="10"/>
  <c r="AX37" i="9"/>
  <c r="AW37" i="9"/>
  <c r="AX37" i="8"/>
  <c r="AX37" i="18"/>
  <c r="AT37" i="10"/>
  <c r="AU37" i="10"/>
  <c r="AS37" i="10"/>
  <c r="AU37" i="9"/>
  <c r="AT37" i="18"/>
  <c r="AT37" i="8"/>
  <c r="AS37" i="9"/>
  <c r="AT37" i="9"/>
  <c r="AL37" i="10"/>
  <c r="AM37" i="10"/>
  <c r="AK37" i="10"/>
  <c r="AM37" i="9"/>
  <c r="AL37" i="8"/>
  <c r="AL37" i="9"/>
  <c r="AL37" i="18"/>
  <c r="AK37" i="9"/>
  <c r="AD37" i="10"/>
  <c r="AE37" i="10"/>
  <c r="AC37" i="10"/>
  <c r="AD37" i="8"/>
  <c r="AE37" i="9"/>
  <c r="AD37" i="9"/>
  <c r="AC37" i="9"/>
  <c r="AD37" i="18"/>
  <c r="V37" i="10"/>
  <c r="W37" i="10"/>
  <c r="U37" i="10"/>
  <c r="W37" i="9"/>
  <c r="V37" i="8"/>
  <c r="V37" i="18"/>
  <c r="V37" i="9"/>
  <c r="U37" i="9"/>
  <c r="J37" i="10"/>
  <c r="I37" i="10"/>
  <c r="K37" i="10"/>
  <c r="J37" i="18"/>
  <c r="J37" i="9"/>
  <c r="I37" i="9"/>
  <c r="J37" i="8"/>
  <c r="CO36" i="10"/>
  <c r="CP36" i="10"/>
  <c r="CQ36" i="10"/>
  <c r="CP36" i="8"/>
  <c r="CQ36" i="9"/>
  <c r="CP36" i="9"/>
  <c r="CP36" i="18"/>
  <c r="CO36" i="9"/>
  <c r="CG36" i="10"/>
  <c r="CH36" i="10"/>
  <c r="CI36" i="10"/>
  <c r="CI36" i="9"/>
  <c r="CH36" i="8"/>
  <c r="CG36" i="9"/>
  <c r="CH36" i="18"/>
  <c r="CH36" i="9"/>
  <c r="BY36" i="10"/>
  <c r="BZ36" i="10"/>
  <c r="CA36" i="10"/>
  <c r="BZ36" i="8"/>
  <c r="BZ36" i="18"/>
  <c r="BZ36" i="9"/>
  <c r="CA36" i="9"/>
  <c r="BY36" i="9"/>
  <c r="BQ36" i="10"/>
  <c r="BS36" i="10"/>
  <c r="BR36" i="10"/>
  <c r="BR36" i="8"/>
  <c r="BR36" i="18"/>
  <c r="BQ36" i="9"/>
  <c r="BR36" i="9"/>
  <c r="BI36" i="10"/>
  <c r="BJ36" i="10"/>
  <c r="BK36" i="10"/>
  <c r="BJ36" i="18"/>
  <c r="BJ36" i="9"/>
  <c r="BK36" i="9"/>
  <c r="BJ36" i="8"/>
  <c r="BA36" i="10"/>
  <c r="BC36" i="10"/>
  <c r="BB36" i="10"/>
  <c r="BC36" i="9"/>
  <c r="BB36" i="18"/>
  <c r="BA36" i="9"/>
  <c r="BB36" i="9"/>
  <c r="BB36" i="8"/>
  <c r="AS36" i="10"/>
  <c r="AT36" i="10"/>
  <c r="AU36" i="9"/>
  <c r="AT36" i="18"/>
  <c r="AS36" i="9"/>
  <c r="AK36" i="10"/>
  <c r="AM36" i="10"/>
  <c r="AL36" i="10"/>
  <c r="AL36" i="18"/>
  <c r="AM36" i="9"/>
  <c r="AK36" i="9"/>
  <c r="AL36" i="9"/>
  <c r="AL36" i="8"/>
  <c r="AC36" i="10"/>
  <c r="AD36" i="10"/>
  <c r="AE36" i="10"/>
  <c r="AD36" i="18"/>
  <c r="AD36" i="8"/>
  <c r="AE36" i="9"/>
  <c r="AD36" i="9"/>
  <c r="AC36" i="9"/>
  <c r="U36" i="10"/>
  <c r="V36" i="10"/>
  <c r="V36" i="8"/>
  <c r="W36" i="10"/>
  <c r="W36" i="9"/>
  <c r="U36" i="9"/>
  <c r="V36" i="18"/>
  <c r="M36" i="10"/>
  <c r="N36" i="10"/>
  <c r="O36" i="10"/>
  <c r="O36" i="9"/>
  <c r="N36" i="8"/>
  <c r="N36" i="18"/>
  <c r="N36" i="9"/>
  <c r="M36" i="9"/>
  <c r="CP34" i="10"/>
  <c r="CQ35" i="10"/>
  <c r="CP35" i="10"/>
  <c r="CP35" i="8"/>
  <c r="CQ35" i="9"/>
  <c r="CP35" i="9"/>
  <c r="CP35" i="18"/>
  <c r="CH35" i="10"/>
  <c r="CH34" i="10"/>
  <c r="CH35" i="18"/>
  <c r="CG35" i="9"/>
  <c r="CH35" i="8"/>
  <c r="CH50" i="8" s="1"/>
  <c r="CH35" i="9"/>
  <c r="CI35" i="9"/>
  <c r="BZ34" i="10"/>
  <c r="BZ35" i="10"/>
  <c r="BZ35" i="18"/>
  <c r="BZ35" i="9"/>
  <c r="BZ35" i="8"/>
  <c r="BY35" i="9"/>
  <c r="BR34" i="10"/>
  <c r="BR35" i="10"/>
  <c r="BS35" i="9"/>
  <c r="BR35" i="8"/>
  <c r="BR35" i="9"/>
  <c r="BQ35" i="9"/>
  <c r="BR35" i="18"/>
  <c r="BJ34" i="10"/>
  <c r="BJ35" i="10"/>
  <c r="BJ35" i="18"/>
  <c r="BJ35" i="8"/>
  <c r="BI35" i="9"/>
  <c r="BJ35" i="9"/>
  <c r="BK35" i="9"/>
  <c r="BB35" i="10"/>
  <c r="BB34" i="10"/>
  <c r="BB35" i="8"/>
  <c r="BB35" i="18"/>
  <c r="BC35" i="9"/>
  <c r="BB35" i="9"/>
  <c r="AT34" i="10"/>
  <c r="AT35" i="10"/>
  <c r="AT35" i="18"/>
  <c r="AT35" i="8"/>
  <c r="AT35" i="9"/>
  <c r="AS35" i="9"/>
  <c r="AL35" i="10"/>
  <c r="AL34" i="10"/>
  <c r="AL35" i="8"/>
  <c r="AL35" i="18"/>
  <c r="AM35" i="9"/>
  <c r="AL35" i="9"/>
  <c r="AK35" i="9"/>
  <c r="AH35" i="10"/>
  <c r="AI35" i="10"/>
  <c r="AH34" i="10"/>
  <c r="AI35" i="9"/>
  <c r="AH35" i="8"/>
  <c r="AG35" i="9"/>
  <c r="AH35" i="9"/>
  <c r="AH35" i="18"/>
  <c r="Z34" i="10"/>
  <c r="Y35" i="10"/>
  <c r="Z35" i="10"/>
  <c r="AA35" i="9"/>
  <c r="Y35" i="9"/>
  <c r="Z35" i="9"/>
  <c r="Z35" i="8"/>
  <c r="Z35" i="18"/>
  <c r="R35" i="10"/>
  <c r="S35" i="10"/>
  <c r="R34" i="10"/>
  <c r="R35" i="8"/>
  <c r="R35" i="18"/>
  <c r="Q35" i="9"/>
  <c r="R35" i="9"/>
  <c r="W50" i="8"/>
  <c r="BX50" i="8"/>
  <c r="M20" i="22"/>
  <c r="D37" i="23"/>
  <c r="AJ41" i="21"/>
  <c r="BD42" i="23"/>
  <c r="AO11" i="22"/>
  <c r="CC48" i="9"/>
  <c r="O48" i="9"/>
  <c r="AY48" i="9"/>
  <c r="I45" i="9"/>
  <c r="AK48" i="9"/>
  <c r="AC48" i="9"/>
  <c r="BU48" i="9"/>
  <c r="AX45" i="18"/>
  <c r="M44" i="9"/>
  <c r="U44" i="9"/>
  <c r="AL44" i="9"/>
  <c r="AT44" i="9"/>
  <c r="BB44" i="9"/>
  <c r="BA44" i="9"/>
  <c r="R45" i="9"/>
  <c r="R45" i="8"/>
  <c r="R45" i="21" s="1"/>
  <c r="BQ45" i="9"/>
  <c r="BK48" i="9"/>
  <c r="CM48" i="9"/>
  <c r="Q48" i="9"/>
  <c r="BQ48" i="9"/>
  <c r="F46" i="18"/>
  <c r="N46" i="8"/>
  <c r="N46" i="21" s="1"/>
  <c r="AQ48" i="9"/>
  <c r="BG48" i="9"/>
  <c r="I44" i="9"/>
  <c r="CA44" i="9"/>
  <c r="BC48" i="9"/>
  <c r="AA48" i="9"/>
  <c r="AA44" i="9"/>
  <c r="BG45" i="9"/>
  <c r="AN29" i="13"/>
  <c r="K44" i="9"/>
  <c r="S44" i="9"/>
  <c r="AE44" i="9"/>
  <c r="BC45" i="9"/>
  <c r="BS45" i="9"/>
  <c r="W46" i="9"/>
  <c r="I46" i="9"/>
  <c r="AH45" i="18"/>
  <c r="AS45" i="9"/>
  <c r="BR45" i="8"/>
  <c r="BU44" i="9"/>
  <c r="V46" i="18"/>
  <c r="BE48" i="9"/>
  <c r="CC45" i="9"/>
  <c r="AA40" i="9"/>
  <c r="J29" i="8"/>
  <c r="BY45" i="9"/>
  <c r="BN49" i="18"/>
  <c r="BV49" i="18"/>
  <c r="J48" i="18"/>
  <c r="V48" i="8"/>
  <c r="AL48" i="18"/>
  <c r="AX48" i="8"/>
  <c r="BJ48" i="8"/>
  <c r="BZ48" i="8"/>
  <c r="CL49" i="18"/>
  <c r="CK44" i="9"/>
  <c r="CD44" i="18"/>
  <c r="K41" i="9"/>
  <c r="BW38" i="9"/>
  <c r="AH36" i="18"/>
  <c r="J36" i="9"/>
  <c r="BV44" i="9"/>
  <c r="V45" i="9"/>
  <c r="BB45" i="18"/>
  <c r="BJ45" i="18"/>
  <c r="CD45" i="18"/>
  <c r="CP45" i="8"/>
  <c r="CP45" i="21" s="1"/>
  <c r="N46" i="18"/>
  <c r="CA39" i="9"/>
  <c r="AT40" i="18"/>
  <c r="AA39" i="9"/>
  <c r="W38" i="9"/>
  <c r="BL43" i="23"/>
  <c r="BL43" i="22"/>
  <c r="M21" i="21"/>
  <c r="M21" i="22"/>
  <c r="Y6" i="22"/>
  <c r="Y6" i="21"/>
  <c r="AC20" i="21"/>
  <c r="AC20" i="22"/>
  <c r="U35" i="9"/>
  <c r="AS38" i="9"/>
  <c r="AD35" i="9"/>
  <c r="M35" i="9"/>
  <c r="AP26" i="21"/>
  <c r="AP26" i="22"/>
  <c r="AT42" i="9"/>
  <c r="BM43" i="23"/>
  <c r="BM43" i="22"/>
  <c r="CC43" i="9"/>
  <c r="BZ42" i="9"/>
  <c r="AC39" i="9"/>
  <c r="AS41" i="9"/>
  <c r="CG40" i="9"/>
  <c r="BV40" i="9"/>
  <c r="AH37" i="9"/>
  <c r="CL42" i="18"/>
  <c r="CL38" i="8"/>
  <c r="N42" i="18"/>
  <c r="N38" i="9"/>
  <c r="S42" i="9"/>
  <c r="AU35" i="9"/>
  <c r="Q46" i="9"/>
  <c r="V49" i="18"/>
  <c r="AL49" i="18"/>
  <c r="N48" i="9"/>
  <c r="Z48" i="9"/>
  <c r="AL48" i="9"/>
  <c r="BB48" i="9"/>
  <c r="BN48" i="18"/>
  <c r="BZ48" i="18"/>
  <c r="CL48" i="9"/>
  <c r="CI42" i="9"/>
  <c r="AQ40" i="9"/>
  <c r="AE40" i="9"/>
  <c r="S40" i="9"/>
  <c r="CA35" i="9"/>
  <c r="BE45" i="9"/>
  <c r="BN44" i="9"/>
  <c r="BB45" i="8"/>
  <c r="BR45" i="18"/>
  <c r="CL45" i="18"/>
  <c r="R46" i="9"/>
  <c r="K37" i="9"/>
  <c r="AC14" i="13"/>
  <c r="AC14" i="21" s="1"/>
  <c r="AP29" i="13"/>
  <c r="AW24" i="22"/>
  <c r="AW24" i="21"/>
  <c r="BM35" i="23"/>
  <c r="BM35" i="21"/>
  <c r="C12" i="22"/>
  <c r="C12" i="21"/>
  <c r="J26" i="21"/>
  <c r="J26" i="22"/>
  <c r="C11" i="22"/>
  <c r="C11" i="21"/>
  <c r="AK39" i="22"/>
  <c r="AK39" i="23"/>
  <c r="AC10" i="22"/>
  <c r="AC10" i="21"/>
  <c r="BB26" i="22"/>
  <c r="BB26" i="21"/>
  <c r="Y36" i="9"/>
  <c r="AI27" i="21"/>
  <c r="AI27" i="22"/>
  <c r="T21" i="22"/>
  <c r="T21" i="21"/>
  <c r="AX11" i="21"/>
  <c r="AX11" i="22"/>
  <c r="AI11" i="21"/>
  <c r="AI11" i="22"/>
  <c r="AI10" i="22"/>
  <c r="AI10" i="21"/>
  <c r="X10" i="22"/>
  <c r="X10" i="21"/>
  <c r="AB8" i="22"/>
  <c r="AB8" i="21"/>
  <c r="BE25" i="21"/>
  <c r="BE25" i="22"/>
  <c r="S23" i="22"/>
  <c r="S23" i="21"/>
  <c r="BE11" i="21"/>
  <c r="BE11" i="22"/>
  <c r="BI36" i="9"/>
  <c r="CH38" i="9"/>
  <c r="CO35" i="9"/>
  <c r="BE35" i="22"/>
  <c r="BE35" i="23"/>
  <c r="BE35" i="21"/>
  <c r="Y43" i="9"/>
  <c r="BM35" i="9"/>
  <c r="AW36" i="9"/>
  <c r="BA35" i="9"/>
  <c r="AW41" i="9"/>
  <c r="W42" i="9"/>
  <c r="BJ37" i="8"/>
  <c r="BJ50" i="8" s="1"/>
  <c r="BV40" i="18"/>
  <c r="F37" i="8"/>
  <c r="CH40" i="18"/>
  <c r="W37" i="22"/>
  <c r="W37" i="21"/>
  <c r="C5" i="10"/>
  <c r="C5" i="18"/>
  <c r="C4" i="13"/>
  <c r="D5" i="9"/>
  <c r="C6" i="18"/>
  <c r="C5" i="9"/>
  <c r="AQ28" i="15"/>
  <c r="AB13" i="15"/>
  <c r="AB28" i="15"/>
  <c r="E5" i="18"/>
  <c r="E4" i="12"/>
  <c r="E5" i="10"/>
  <c r="M5" i="8"/>
  <c r="M4" i="12"/>
  <c r="M5" i="13"/>
  <c r="M4" i="10"/>
  <c r="H6" i="10"/>
  <c r="I6" i="18"/>
  <c r="M6" i="18"/>
  <c r="D7" i="8"/>
  <c r="D6" i="12"/>
  <c r="D7" i="18"/>
  <c r="D6" i="13"/>
  <c r="E7" i="9"/>
  <c r="H7" i="18"/>
  <c r="H7" i="10"/>
  <c r="H7" i="8"/>
  <c r="L7" i="9"/>
  <c r="L8" i="18"/>
  <c r="L7" i="12"/>
  <c r="L7" i="10"/>
  <c r="L7" i="8"/>
  <c r="C8" i="9"/>
  <c r="D8" i="18"/>
  <c r="D9" i="18"/>
  <c r="D8" i="9"/>
  <c r="D8" i="8"/>
  <c r="B10" i="10"/>
  <c r="D10" i="9"/>
  <c r="G11" i="12"/>
  <c r="G11" i="9"/>
  <c r="K11" i="13"/>
  <c r="K14" i="13" s="1"/>
  <c r="J11" i="10"/>
  <c r="L11" i="9"/>
  <c r="G12" i="9"/>
  <c r="G12" i="10"/>
  <c r="U5" i="18"/>
  <c r="T5" i="9"/>
  <c r="U6" i="12"/>
  <c r="U6" i="9"/>
  <c r="T8" i="8"/>
  <c r="T8" i="12"/>
  <c r="T8" i="18"/>
  <c r="X8" i="10"/>
  <c r="X8" i="13"/>
  <c r="X8" i="9"/>
  <c r="X8" i="8"/>
  <c r="X14" i="8" s="1"/>
  <c r="X8" i="18"/>
  <c r="X8" i="12"/>
  <c r="AC8" i="10"/>
  <c r="AB8" i="10"/>
  <c r="AB9" i="18"/>
  <c r="T9" i="18"/>
  <c r="T9" i="8"/>
  <c r="T9" i="21" s="1"/>
  <c r="T9" i="9"/>
  <c r="X9" i="18"/>
  <c r="X9" i="12"/>
  <c r="X9" i="9"/>
  <c r="U10" i="12"/>
  <c r="U11" i="18"/>
  <c r="U10" i="8"/>
  <c r="T10" i="10"/>
  <c r="Y9" i="9"/>
  <c r="AB9" i="12"/>
  <c r="AB10" i="13"/>
  <c r="AC10" i="9"/>
  <c r="AB10" i="10"/>
  <c r="AB10" i="9"/>
  <c r="V10" i="12"/>
  <c r="W11" i="10"/>
  <c r="V11" i="8"/>
  <c r="W11" i="9"/>
  <c r="T13" i="18"/>
  <c r="T12" i="8"/>
  <c r="U12" i="10"/>
  <c r="T11" i="10"/>
  <c r="T12" i="9"/>
  <c r="X13" i="18"/>
  <c r="X11" i="13"/>
  <c r="X12" i="12"/>
  <c r="AB13" i="18"/>
  <c r="AB12" i="13"/>
  <c r="AI5" i="18"/>
  <c r="AH5" i="10"/>
  <c r="AI5" i="13"/>
  <c r="AM5" i="8"/>
  <c r="AM4" i="13"/>
  <c r="AL5" i="9"/>
  <c r="AQ4" i="10"/>
  <c r="AQ5" i="18"/>
  <c r="AQ5" i="8"/>
  <c r="AQ5" i="12"/>
  <c r="AI6" i="18"/>
  <c r="AH6" i="9"/>
  <c r="AI6" i="13"/>
  <c r="AH6" i="10"/>
  <c r="AM7" i="18"/>
  <c r="AL6" i="10"/>
  <c r="AN6" i="10"/>
  <c r="AM6" i="18"/>
  <c r="AL6" i="9"/>
  <c r="AQ6" i="8"/>
  <c r="AR6" i="9"/>
  <c r="AQ6" i="9"/>
  <c r="AQ6" i="10"/>
  <c r="AQ6" i="18"/>
  <c r="AP6" i="9"/>
  <c r="AJ7" i="10"/>
  <c r="AJ7" i="8"/>
  <c r="AJ14" i="8" s="1"/>
  <c r="AJ7" i="9"/>
  <c r="AN7" i="9"/>
  <c r="AM7" i="9"/>
  <c r="AS7" i="9"/>
  <c r="AQ7" i="9"/>
  <c r="AN8" i="18"/>
  <c r="AO8" i="9"/>
  <c r="AQ8" i="8"/>
  <c r="AQ8" i="10"/>
  <c r="AI10" i="18"/>
  <c r="AH9" i="9"/>
  <c r="AI8" i="12"/>
  <c r="AI9" i="13"/>
  <c r="AI9" i="10"/>
  <c r="AJ9" i="10"/>
  <c r="AM10" i="18"/>
  <c r="AM9" i="18"/>
  <c r="AG10" i="12"/>
  <c r="AG10" i="9"/>
  <c r="AG9" i="13"/>
  <c r="AG10" i="8"/>
  <c r="AG10" i="10"/>
  <c r="AH10" i="10"/>
  <c r="AK10" i="9"/>
  <c r="AL10" i="9"/>
  <c r="AL9" i="13"/>
  <c r="AL10" i="13"/>
  <c r="AM10" i="9"/>
  <c r="AL11" i="18"/>
  <c r="AO9" i="13"/>
  <c r="AO9" i="12"/>
  <c r="AP10" i="9"/>
  <c r="AO10" i="9"/>
  <c r="AO10" i="10"/>
  <c r="AR10" i="8"/>
  <c r="AS10" i="10"/>
  <c r="AS10" i="9"/>
  <c r="AQ10" i="10"/>
  <c r="AQ10" i="9"/>
  <c r="AH11" i="9"/>
  <c r="AI11" i="9"/>
  <c r="AI11" i="13"/>
  <c r="AM11" i="9"/>
  <c r="AM11" i="18"/>
  <c r="AM11" i="8"/>
  <c r="AL11" i="9"/>
  <c r="AP11" i="10"/>
  <c r="AQ11" i="13"/>
  <c r="AQ10" i="13"/>
  <c r="AI12" i="18"/>
  <c r="AJ12" i="10"/>
  <c r="AH12" i="9"/>
  <c r="AI13" i="18"/>
  <c r="AM12" i="12"/>
  <c r="AM12" i="18"/>
  <c r="AL12" i="10"/>
  <c r="AQ12" i="9"/>
  <c r="AR12" i="10"/>
  <c r="AQ12" i="10"/>
  <c r="AP12" i="9"/>
  <c r="AW5" i="9"/>
  <c r="AX5" i="18"/>
  <c r="AW5" i="10"/>
  <c r="BB5" i="18"/>
  <c r="BB6" i="18"/>
  <c r="BC5" i="9"/>
  <c r="BB4" i="10"/>
  <c r="BB5" i="8"/>
  <c r="BF6" i="18"/>
  <c r="BF4" i="12"/>
  <c r="BE5" i="9"/>
  <c r="BD6" i="10"/>
  <c r="BD6" i="9"/>
  <c r="AX6" i="12"/>
  <c r="AX7" i="10"/>
  <c r="AX7" i="18"/>
  <c r="BB7" i="18"/>
  <c r="BB7" i="9"/>
  <c r="BF7" i="18"/>
  <c r="BG7" i="10"/>
  <c r="BE7" i="10"/>
  <c r="BF7" i="9"/>
  <c r="BF7" i="8"/>
  <c r="BF7" i="22" s="1"/>
  <c r="BF7" i="10"/>
  <c r="AX8" i="8"/>
  <c r="AX8" i="21" s="1"/>
  <c r="AX8" i="18"/>
  <c r="AX8" i="9"/>
  <c r="AX8" i="10"/>
  <c r="BB9" i="18"/>
  <c r="BB8" i="9"/>
  <c r="BB8" i="18"/>
  <c r="BB8" i="12"/>
  <c r="BG8" i="9"/>
  <c r="BG8" i="8"/>
  <c r="BH8" i="9"/>
  <c r="BG8" i="10"/>
  <c r="AU10" i="9"/>
  <c r="AW10" i="10"/>
  <c r="AZ10" i="8"/>
  <c r="AZ10" i="22" s="1"/>
  <c r="BA10" i="9"/>
  <c r="BA10" i="10"/>
  <c r="BB10" i="9"/>
  <c r="BD10" i="10"/>
  <c r="BG9" i="18"/>
  <c r="BF9" i="10"/>
  <c r="BG9" i="10"/>
  <c r="BF9" i="9"/>
  <c r="AX11" i="9"/>
  <c r="AX10" i="13"/>
  <c r="AW11" i="10"/>
  <c r="AX11" i="18"/>
  <c r="BB11" i="13"/>
  <c r="BB11" i="12"/>
  <c r="BB10" i="13"/>
  <c r="BB14" i="13" s="1"/>
  <c r="BB11" i="9"/>
  <c r="BF11" i="8"/>
  <c r="BF14" i="8" s="1"/>
  <c r="BF11" i="9"/>
  <c r="BE11" i="9"/>
  <c r="AX12" i="13"/>
  <c r="AX12" i="18"/>
  <c r="AX12" i="9"/>
  <c r="AX13" i="18"/>
  <c r="AW12" i="10"/>
  <c r="BB12" i="13"/>
  <c r="BB12" i="18"/>
  <c r="BB12" i="12"/>
  <c r="BB12" i="8"/>
  <c r="BB13" i="18"/>
  <c r="BB12" i="9"/>
  <c r="BA12" i="9"/>
  <c r="BG12" i="9"/>
  <c r="BE12" i="10"/>
  <c r="BF12" i="18"/>
  <c r="I20" i="18"/>
  <c r="I19" i="13"/>
  <c r="H20" i="9"/>
  <c r="I20" i="8"/>
  <c r="H20" i="10"/>
  <c r="I20" i="9"/>
  <c r="M20" i="13"/>
  <c r="M29" i="13" s="1"/>
  <c r="L20" i="9"/>
  <c r="M20" i="18"/>
  <c r="M19" i="10"/>
  <c r="M19" i="13"/>
  <c r="L20" i="10"/>
  <c r="E21" i="18"/>
  <c r="E21" i="9"/>
  <c r="E21" i="10"/>
  <c r="D21" i="10"/>
  <c r="D21" i="9"/>
  <c r="I21" i="18"/>
  <c r="I21" i="9"/>
  <c r="I21" i="8"/>
  <c r="M21" i="12"/>
  <c r="M22" i="18"/>
  <c r="M21" i="10"/>
  <c r="M21" i="18"/>
  <c r="C23" i="10"/>
  <c r="C24" i="10"/>
  <c r="D24" i="10"/>
  <c r="G24" i="13"/>
  <c r="G25" i="18"/>
  <c r="H24" i="9"/>
  <c r="G24" i="10"/>
  <c r="H24" i="10"/>
  <c r="K24" i="10"/>
  <c r="J25" i="18"/>
  <c r="K24" i="9"/>
  <c r="I24" i="9"/>
  <c r="M23" i="10"/>
  <c r="M23" i="9"/>
  <c r="E25" i="9"/>
  <c r="E24" i="10"/>
  <c r="E24" i="12"/>
  <c r="D25" i="10"/>
  <c r="J25" i="9"/>
  <c r="K24" i="13"/>
  <c r="K25" i="9"/>
  <c r="C26" i="8"/>
  <c r="C25" i="10"/>
  <c r="C26" i="13"/>
  <c r="F26" i="9"/>
  <c r="G26" i="9"/>
  <c r="E26" i="9"/>
  <c r="E26" i="10"/>
  <c r="G27" i="9"/>
  <c r="F27" i="10"/>
  <c r="I26" i="12"/>
  <c r="H27" i="9"/>
  <c r="L27" i="10"/>
  <c r="M27" i="12"/>
  <c r="M26" i="13"/>
  <c r="L27" i="9"/>
  <c r="S20" i="9"/>
  <c r="T19" i="12"/>
  <c r="X20" i="8"/>
  <c r="W20" i="9"/>
  <c r="X20" i="12"/>
  <c r="X20" i="18"/>
  <c r="X19" i="10"/>
  <c r="X20" i="9"/>
  <c r="AB20" i="9"/>
  <c r="AB19" i="13"/>
  <c r="AB29" i="13" s="1"/>
  <c r="AB20" i="12"/>
  <c r="AA13" i="22"/>
  <c r="AA13" i="21"/>
  <c r="AR4" i="21"/>
  <c r="AR4" i="22"/>
  <c r="AF8" i="22"/>
  <c r="AF8" i="21"/>
  <c r="AH13" i="22"/>
  <c r="AH13" i="21"/>
  <c r="AP13" i="22"/>
  <c r="AP13" i="21"/>
  <c r="AU8" i="22"/>
  <c r="AU8" i="21"/>
  <c r="AU10" i="22"/>
  <c r="AU10" i="21"/>
  <c r="AW13" i="22"/>
  <c r="AW13" i="21"/>
  <c r="BA13" i="22"/>
  <c r="BA13" i="21"/>
  <c r="B19" i="21"/>
  <c r="B19" i="22"/>
  <c r="F19" i="21"/>
  <c r="F19" i="22"/>
  <c r="B27" i="22"/>
  <c r="B27" i="21"/>
  <c r="D28" i="22"/>
  <c r="D28" i="21"/>
  <c r="Q19" i="21"/>
  <c r="Q19" i="22"/>
  <c r="Y19" i="21"/>
  <c r="Y19" i="22"/>
  <c r="AC19" i="21"/>
  <c r="AC19" i="22"/>
  <c r="Q21" i="22"/>
  <c r="Q21" i="21"/>
  <c r="Q23" i="22"/>
  <c r="Q23" i="21"/>
  <c r="AP28" i="22"/>
  <c r="AP28" i="21"/>
  <c r="AU21" i="22"/>
  <c r="AU21" i="21"/>
  <c r="AU23" i="22"/>
  <c r="AU23" i="21"/>
  <c r="AU25" i="22"/>
  <c r="AU25" i="21"/>
  <c r="AU27" i="22"/>
  <c r="AU27" i="21"/>
  <c r="BE28" i="22"/>
  <c r="BE28" i="21"/>
  <c r="AD34" i="21"/>
  <c r="AD34" i="22"/>
  <c r="AH34" i="22"/>
  <c r="AH34" i="21"/>
  <c r="AT34" i="22"/>
  <c r="AT34" i="21"/>
  <c r="BV34" i="21"/>
  <c r="BV34" i="22"/>
  <c r="AQ26" i="21"/>
  <c r="H23" i="22"/>
  <c r="AI29" i="8"/>
  <c r="AI29" i="21" s="1"/>
  <c r="C4" i="12"/>
  <c r="C5" i="12"/>
  <c r="L7" i="18"/>
  <c r="T5" i="10"/>
  <c r="E8" i="9"/>
  <c r="BD10" i="9"/>
  <c r="BF12" i="12"/>
  <c r="E20" i="8"/>
  <c r="M7" i="18"/>
  <c r="AF10" i="21"/>
  <c r="AR23" i="8"/>
  <c r="AS23" i="10"/>
  <c r="AY28" i="18"/>
  <c r="AY27" i="9"/>
  <c r="AU39" i="22"/>
  <c r="AU39" i="21"/>
  <c r="M10" i="18"/>
  <c r="E11" i="18"/>
  <c r="Z9" i="9"/>
  <c r="U11" i="10"/>
  <c r="AZ7" i="12"/>
  <c r="B11" i="21"/>
  <c r="B11" i="22"/>
  <c r="AH4" i="22"/>
  <c r="AH4" i="21"/>
  <c r="P40" i="22"/>
  <c r="P40" i="21"/>
  <c r="AM35" i="22"/>
  <c r="AM35" i="21"/>
  <c r="D4" i="22"/>
  <c r="T22" i="10"/>
  <c r="T22" i="9"/>
  <c r="AB23" i="18"/>
  <c r="AR41" i="21"/>
  <c r="D6" i="9"/>
  <c r="H6" i="18"/>
  <c r="K6" i="9"/>
  <c r="N9" i="18"/>
  <c r="R25" i="9"/>
  <c r="AO20" i="12"/>
  <c r="AV25" i="8"/>
  <c r="AV24" i="12"/>
  <c r="AZ23" i="13"/>
  <c r="AD24" i="22"/>
  <c r="CC34" i="22"/>
  <c r="AV25" i="18"/>
  <c r="J23" i="18"/>
  <c r="AZ22" i="18"/>
  <c r="N6" i="9"/>
  <c r="D9" i="10"/>
  <c r="C10" i="9"/>
  <c r="G10" i="9"/>
  <c r="W12" i="18"/>
  <c r="AC12" i="9"/>
  <c r="AR5" i="9"/>
  <c r="AM6" i="9"/>
  <c r="AG6" i="13"/>
  <c r="AJ11" i="9"/>
  <c r="CI44" i="21"/>
  <c r="CI44" i="23"/>
  <c r="AC46" i="8"/>
  <c r="AS47" i="18"/>
  <c r="AC14" i="22"/>
  <c r="U44" i="22"/>
  <c r="AR47" i="21"/>
  <c r="AV48" i="21"/>
  <c r="CB46" i="22"/>
  <c r="BX47" i="21"/>
  <c r="AF45" i="22"/>
  <c r="L47" i="22"/>
  <c r="AB47" i="21"/>
  <c r="G48" i="22"/>
  <c r="BP46" i="21"/>
  <c r="BV44" i="23"/>
  <c r="BJ45" i="21"/>
  <c r="N21" i="9"/>
  <c r="CP47" i="13"/>
  <c r="CP47" i="12"/>
  <c r="CL47" i="12"/>
  <c r="CL47" i="13"/>
  <c r="CH47" i="13"/>
  <c r="CH47" i="12"/>
  <c r="CD47" i="13"/>
  <c r="CD47" i="12"/>
  <c r="BZ47" i="13"/>
  <c r="BZ47" i="12"/>
  <c r="BV47" i="13"/>
  <c r="BV47" i="12"/>
  <c r="BR47" i="13"/>
  <c r="BR47" i="12"/>
  <c r="BN47" i="13"/>
  <c r="BN47" i="12"/>
  <c r="BJ47" i="13"/>
  <c r="BJ47" i="12"/>
  <c r="BF47" i="13"/>
  <c r="BF47" i="12"/>
  <c r="BB47" i="13"/>
  <c r="BB47" i="12"/>
  <c r="AX47" i="13"/>
  <c r="AX47" i="12"/>
  <c r="AT47" i="13"/>
  <c r="AT47" i="12"/>
  <c r="AP47" i="13"/>
  <c r="AP47" i="12"/>
  <c r="AL47" i="13"/>
  <c r="AL47" i="12"/>
  <c r="AH47" i="13"/>
  <c r="AH47" i="12"/>
  <c r="AD47" i="13"/>
  <c r="AD47" i="12"/>
  <c r="Z47" i="13"/>
  <c r="Z47" i="12"/>
  <c r="V47" i="13"/>
  <c r="V47" i="12"/>
  <c r="R47" i="13"/>
  <c r="R47" i="12"/>
  <c r="N47" i="13"/>
  <c r="N47" i="12"/>
  <c r="J47" i="13"/>
  <c r="J47" i="12"/>
  <c r="F47" i="8"/>
  <c r="F47" i="22" s="1"/>
  <c r="F47" i="13"/>
  <c r="F47" i="12"/>
  <c r="CP46" i="13"/>
  <c r="CP46" i="12"/>
  <c r="CL46" i="13"/>
  <c r="CL46" i="12"/>
  <c r="CH46" i="13"/>
  <c r="CH46" i="12"/>
  <c r="CD46" i="13"/>
  <c r="CD46" i="12"/>
  <c r="BZ46" i="13"/>
  <c r="BZ46" i="12"/>
  <c r="BV46" i="13"/>
  <c r="BV46" i="12"/>
  <c r="BR46" i="13"/>
  <c r="BR46" i="12"/>
  <c r="BN46" i="13"/>
  <c r="BN46" i="12"/>
  <c r="BJ46" i="13"/>
  <c r="BJ46" i="12"/>
  <c r="BF46" i="13"/>
  <c r="BF46" i="12"/>
  <c r="BB46" i="13"/>
  <c r="BB46" i="12"/>
  <c r="AX46" i="13"/>
  <c r="AX46" i="12"/>
  <c r="AT46" i="13"/>
  <c r="AT46" i="12"/>
  <c r="AP46" i="13"/>
  <c r="AP46" i="12"/>
  <c r="AL46" i="13"/>
  <c r="AL46" i="12"/>
  <c r="AH46" i="13"/>
  <c r="AH46" i="12"/>
  <c r="AD46" i="13"/>
  <c r="AD46" i="12"/>
  <c r="Z46" i="13"/>
  <c r="Z46" i="12"/>
  <c r="V46" i="13"/>
  <c r="V46" i="12"/>
  <c r="R46" i="13"/>
  <c r="R46" i="12"/>
  <c r="N46" i="13"/>
  <c r="N46" i="12"/>
  <c r="J46" i="13"/>
  <c r="J46" i="12"/>
  <c r="F46" i="13"/>
  <c r="F46" i="12"/>
  <c r="CP45" i="13"/>
  <c r="CP45" i="12"/>
  <c r="CL45" i="13"/>
  <c r="CL45" i="12"/>
  <c r="CH45" i="13"/>
  <c r="CH45" i="12"/>
  <c r="CD45" i="13"/>
  <c r="CD45" i="12"/>
  <c r="BZ45" i="13"/>
  <c r="BZ45" i="12"/>
  <c r="BV45" i="13"/>
  <c r="BV45" i="12"/>
  <c r="BR45" i="13"/>
  <c r="BR45" i="12"/>
  <c r="BN45" i="13"/>
  <c r="BN45" i="12"/>
  <c r="BJ45" i="13"/>
  <c r="BJ45" i="12"/>
  <c r="BF45" i="13"/>
  <c r="BF45" i="12"/>
  <c r="BB45" i="13"/>
  <c r="BB45" i="12"/>
  <c r="AX45" i="13"/>
  <c r="AX45" i="12"/>
  <c r="AT45" i="12"/>
  <c r="AT45" i="13"/>
  <c r="AP45" i="13"/>
  <c r="AP45" i="12"/>
  <c r="AL45" i="13"/>
  <c r="AL45" i="12"/>
  <c r="AH45" i="13"/>
  <c r="AH45" i="12"/>
  <c r="AD45" i="13"/>
  <c r="AD45" i="12"/>
  <c r="Z45" i="13"/>
  <c r="Z45" i="12"/>
  <c r="V45" i="13"/>
  <c r="V45" i="12"/>
  <c r="R45" i="13"/>
  <c r="R45" i="12"/>
  <c r="N45" i="13"/>
  <c r="N45" i="12"/>
  <c r="J45" i="13"/>
  <c r="J45" i="12"/>
  <c r="BH46" i="22"/>
  <c r="J48" i="22"/>
  <c r="AV45" i="22"/>
  <c r="AO50" i="8"/>
  <c r="R45" i="23"/>
  <c r="CI47" i="23"/>
  <c r="AD48" i="21"/>
  <c r="BH46" i="23"/>
  <c r="AB50" i="8"/>
  <c r="AE50" i="8"/>
  <c r="H48" i="21"/>
  <c r="D48" i="23"/>
  <c r="P45" i="21"/>
  <c r="AV45" i="23"/>
  <c r="J24" i="21"/>
  <c r="G40" i="22"/>
  <c r="W46" i="21"/>
  <c r="BY45" i="21"/>
  <c r="AC12" i="22"/>
  <c r="BR48" i="22"/>
  <c r="Z6" i="22"/>
  <c r="BC40" i="21"/>
  <c r="BL39" i="22"/>
  <c r="C41" i="21"/>
  <c r="V47" i="21"/>
  <c r="Z46" i="22"/>
  <c r="BD39" i="22"/>
  <c r="U45" i="23"/>
  <c r="AR24" i="22"/>
  <c r="N45" i="23"/>
  <c r="BP42" i="22"/>
  <c r="N45" i="22"/>
  <c r="O47" i="22"/>
  <c r="CO39" i="22"/>
  <c r="I41" i="23"/>
  <c r="AN5" i="21"/>
  <c r="M39" i="23"/>
  <c r="AI5" i="22"/>
  <c r="BU43" i="23"/>
  <c r="N27" i="21"/>
  <c r="AD46" i="22"/>
  <c r="CC43" i="23"/>
  <c r="AM14" i="8"/>
  <c r="BI38" i="23"/>
  <c r="BU39" i="22"/>
  <c r="AI22" i="22"/>
  <c r="AI22" i="21"/>
  <c r="AJ25" i="21"/>
  <c r="AC21" i="21"/>
  <c r="AK7" i="21"/>
  <c r="AA21" i="21"/>
  <c r="CK37" i="22"/>
  <c r="BA40" i="23"/>
  <c r="AQ10" i="22"/>
  <c r="Q37" i="22"/>
  <c r="AX20" i="21"/>
  <c r="CC36" i="22"/>
  <c r="Y27" i="21"/>
  <c r="I10" i="22"/>
  <c r="Y21" i="21"/>
  <c r="AN20" i="22"/>
  <c r="I24" i="22"/>
  <c r="I27" i="21"/>
  <c r="D22" i="21"/>
  <c r="W5" i="21"/>
  <c r="AY21" i="21"/>
  <c r="V39" i="22"/>
  <c r="M10" i="22"/>
  <c r="Q38" i="22"/>
  <c r="J20" i="22"/>
  <c r="AR26" i="21"/>
  <c r="AC7" i="22"/>
  <c r="CO37" i="22"/>
  <c r="AS39" i="22"/>
  <c r="BB11" i="22"/>
  <c r="S8" i="22"/>
  <c r="BM43" i="21"/>
  <c r="AO25" i="22"/>
  <c r="CD38" i="21"/>
  <c r="CP39" i="21"/>
  <c r="AB40" i="21"/>
  <c r="X21" i="21"/>
  <c r="CD42" i="21"/>
  <c r="AT42" i="22"/>
  <c r="T11" i="8"/>
  <c r="AB7" i="8"/>
  <c r="AB7" i="21" s="1"/>
  <c r="T7" i="13"/>
  <c r="I8" i="12"/>
  <c r="L6" i="10"/>
  <c r="I6" i="10"/>
  <c r="D6" i="10"/>
  <c r="E6" i="8"/>
  <c r="D5" i="10"/>
  <c r="E5" i="13"/>
  <c r="D10" i="12"/>
  <c r="AA9" i="13"/>
  <c r="AA14" i="13" s="1"/>
  <c r="L6" i="13"/>
  <c r="AA11" i="9"/>
  <c r="AB6" i="12"/>
  <c r="U12" i="9"/>
  <c r="D10" i="10"/>
  <c r="D8" i="13"/>
  <c r="D14" i="13" s="1"/>
  <c r="AA10" i="12"/>
  <c r="H10" i="8"/>
  <c r="AK5" i="9"/>
  <c r="D11" i="9"/>
  <c r="AG7" i="10"/>
  <c r="AM5" i="10"/>
  <c r="V12" i="10"/>
  <c r="AA11" i="18"/>
  <c r="W11" i="8"/>
  <c r="W10" i="8"/>
  <c r="S10" i="8"/>
  <c r="R9" i="10"/>
  <c r="W8" i="9"/>
  <c r="L12" i="9"/>
  <c r="G11" i="10"/>
  <c r="I10" i="9"/>
  <c r="D10" i="8"/>
  <c r="D9" i="8"/>
  <c r="M6" i="10"/>
  <c r="H6" i="9"/>
  <c r="W11" i="18"/>
  <c r="V10" i="10"/>
  <c r="S10" i="18"/>
  <c r="V6" i="10"/>
  <c r="X5" i="9"/>
  <c r="S8" i="10"/>
  <c r="AO6" i="9"/>
  <c r="AQ5" i="10"/>
  <c r="AB12" i="9"/>
  <c r="Z7" i="10"/>
  <c r="D11" i="10"/>
  <c r="L10" i="9"/>
  <c r="H5" i="13"/>
  <c r="CE37" i="22"/>
  <c r="AA10" i="9"/>
  <c r="K9" i="10"/>
  <c r="H6" i="12"/>
  <c r="C10" i="13"/>
  <c r="G10" i="12"/>
  <c r="T12" i="18"/>
  <c r="Q11" i="10"/>
  <c r="G12" i="13"/>
  <c r="G36" i="23"/>
  <c r="G37" i="23" s="1"/>
  <c r="G38" i="23" s="1"/>
  <c r="G39" i="23" s="1"/>
  <c r="Z10" i="10"/>
  <c r="X12" i="18"/>
  <c r="AN6" i="9"/>
  <c r="AN9" i="9"/>
  <c r="AG12" i="9"/>
  <c r="AL12" i="9"/>
  <c r="AV5" i="12"/>
  <c r="BD12" i="9"/>
  <c r="BG12" i="10"/>
  <c r="N20" i="9"/>
  <c r="BS44" i="22"/>
  <c r="J48" i="23"/>
  <c r="C47" i="21"/>
  <c r="CC42" i="22"/>
  <c r="AR22" i="22"/>
  <c r="AN11" i="21"/>
  <c r="AJ21" i="21"/>
  <c r="AC35" i="21"/>
  <c r="U25" i="21"/>
  <c r="M41" i="21"/>
  <c r="M8" i="21"/>
  <c r="M36" i="22"/>
  <c r="AI37" i="23"/>
  <c r="BE7" i="22"/>
  <c r="AQ23" i="22"/>
  <c r="BA23" i="22"/>
  <c r="Y5" i="22"/>
  <c r="J25" i="21"/>
  <c r="Y43" i="21"/>
  <c r="BI40" i="21"/>
  <c r="AW38" i="21"/>
  <c r="AW43" i="21"/>
  <c r="U43" i="21"/>
  <c r="T8" i="13"/>
  <c r="T7" i="12"/>
  <c r="N8" i="10"/>
  <c r="I8" i="13"/>
  <c r="D7" i="9"/>
  <c r="L5" i="10"/>
  <c r="E4" i="13"/>
  <c r="H9" i="13"/>
  <c r="AJ5" i="10"/>
  <c r="W10" i="9"/>
  <c r="X6" i="9"/>
  <c r="M6" i="9"/>
  <c r="H29" i="13"/>
  <c r="H29" i="21" s="1"/>
  <c r="W7" i="12"/>
  <c r="AA29" i="13"/>
  <c r="S29" i="8"/>
  <c r="AA11" i="12"/>
  <c r="W9" i="13"/>
  <c r="AR5" i="10"/>
  <c r="S11" i="18"/>
  <c r="W10" i="18"/>
  <c r="AA9" i="18"/>
  <c r="AA8" i="10"/>
  <c r="W8" i="18"/>
  <c r="K12" i="9"/>
  <c r="K11" i="9"/>
  <c r="G10" i="10"/>
  <c r="L9" i="9"/>
  <c r="L6" i="9"/>
  <c r="L6" i="8"/>
  <c r="C6" i="10"/>
  <c r="X12" i="9"/>
  <c r="V11" i="9"/>
  <c r="V10" i="9"/>
  <c r="V5" i="9"/>
  <c r="AI6" i="9"/>
  <c r="AA7" i="9"/>
  <c r="H12" i="9"/>
  <c r="AA9" i="8"/>
  <c r="I6" i="9"/>
  <c r="K10" i="12"/>
  <c r="F12" i="10"/>
  <c r="U5" i="9"/>
  <c r="Y6" i="9"/>
  <c r="CJ41" i="21"/>
  <c r="R11" i="18"/>
  <c r="E7" i="13"/>
  <c r="C8" i="10"/>
  <c r="N11" i="9"/>
  <c r="I12" i="18"/>
  <c r="T6" i="9"/>
  <c r="AB7" i="13"/>
  <c r="AB14" i="13" s="1"/>
  <c r="AV10" i="10"/>
  <c r="T26" i="9"/>
  <c r="X27" i="10"/>
  <c r="AM20" i="9"/>
  <c r="AO23" i="13"/>
  <c r="AJ25" i="9"/>
  <c r="AO24" i="12"/>
  <c r="AO26" i="13"/>
  <c r="AV21" i="13"/>
  <c r="AZ20" i="12"/>
  <c r="BD25" i="10"/>
  <c r="BE26" i="10"/>
  <c r="AV27" i="9"/>
  <c r="BK44" i="23"/>
  <c r="CG35" i="22"/>
  <c r="C9" i="22"/>
  <c r="AK36" i="23"/>
  <c r="AN14" i="8"/>
  <c r="BU41" i="22"/>
  <c r="C5" i="21"/>
  <c r="BA37" i="21"/>
  <c r="N24" i="21"/>
  <c r="AR21" i="21"/>
  <c r="AK36" i="21"/>
  <c r="I8" i="21"/>
  <c r="AC35" i="23"/>
  <c r="X22" i="21"/>
  <c r="BA40" i="21"/>
  <c r="AW6" i="21"/>
  <c r="W26" i="21"/>
  <c r="AH29" i="13"/>
  <c r="AH29" i="21" s="1"/>
  <c r="T12" i="10"/>
  <c r="R11" i="9"/>
  <c r="AA10" i="18"/>
  <c r="W10" i="13"/>
  <c r="AA9" i="12"/>
  <c r="Z8" i="10"/>
  <c r="H11" i="9"/>
  <c r="I10" i="10"/>
  <c r="K7" i="10"/>
  <c r="C7" i="10"/>
  <c r="AA8" i="12"/>
  <c r="S11" i="9"/>
  <c r="T6" i="10"/>
  <c r="L12" i="10"/>
  <c r="AI6" i="10"/>
  <c r="AB7" i="9"/>
  <c r="H11" i="18"/>
  <c r="S8" i="9"/>
  <c r="K11" i="12"/>
  <c r="C7" i="9"/>
  <c r="I8" i="9"/>
  <c r="AB8" i="18"/>
  <c r="Q11" i="9"/>
  <c r="AZ10" i="9"/>
  <c r="BY47" i="22"/>
  <c r="C45" i="22"/>
  <c r="F45" i="9"/>
  <c r="F45" i="13"/>
  <c r="F45" i="12"/>
  <c r="CP48" i="13"/>
  <c r="CP48" i="12"/>
  <c r="CL48" i="13"/>
  <c r="CL48" i="12"/>
  <c r="CH48" i="13"/>
  <c r="CH48" i="12"/>
  <c r="CD48" i="13"/>
  <c r="CD48" i="12"/>
  <c r="BZ48" i="13"/>
  <c r="BZ48" i="12"/>
  <c r="BV48" i="13"/>
  <c r="BV48" i="12"/>
  <c r="BR48" i="13"/>
  <c r="BR48" i="12"/>
  <c r="BN48" i="13"/>
  <c r="BN48" i="12"/>
  <c r="BJ48" i="13"/>
  <c r="BJ48" i="12"/>
  <c r="BG48" i="10"/>
  <c r="BF48" i="13"/>
  <c r="BF48" i="12"/>
  <c r="BB48" i="13"/>
  <c r="BB48" i="12"/>
  <c r="AX48" i="13"/>
  <c r="AX48" i="12"/>
  <c r="AT48" i="13"/>
  <c r="AT48" i="12"/>
  <c r="AP48" i="13"/>
  <c r="AP48" i="12"/>
  <c r="AL48" i="13"/>
  <c r="AL48" i="12"/>
  <c r="AH48" i="13"/>
  <c r="AH48" i="12"/>
  <c r="AD48" i="13"/>
  <c r="AD48" i="12"/>
  <c r="Z48" i="13"/>
  <c r="Z48" i="12"/>
  <c r="V48" i="13"/>
  <c r="V48" i="12"/>
  <c r="R48" i="13"/>
  <c r="R48" i="12"/>
  <c r="N48" i="13"/>
  <c r="N48" i="12"/>
  <c r="J48" i="13"/>
  <c r="J48" i="12"/>
  <c r="F48" i="13"/>
  <c r="F48" i="12"/>
  <c r="CP44" i="13"/>
  <c r="CP44" i="12"/>
  <c r="CL44" i="13"/>
  <c r="CL44" i="12"/>
  <c r="CH44" i="13"/>
  <c r="CH44" i="12"/>
  <c r="CD44" i="13"/>
  <c r="CD44" i="12"/>
  <c r="BZ44" i="13"/>
  <c r="BZ44" i="12"/>
  <c r="BV44" i="13"/>
  <c r="BV44" i="12"/>
  <c r="BR44" i="13"/>
  <c r="BR44" i="12"/>
  <c r="BN44" i="13"/>
  <c r="BN44" i="12"/>
  <c r="BJ44" i="13"/>
  <c r="BJ44" i="12"/>
  <c r="BF44" i="13"/>
  <c r="BF44" i="12"/>
  <c r="BB44" i="13"/>
  <c r="BB44" i="12"/>
  <c r="AX44" i="13"/>
  <c r="AX44" i="12"/>
  <c r="AT44" i="13"/>
  <c r="AT44" i="12"/>
  <c r="AP44" i="13"/>
  <c r="AP44" i="12"/>
  <c r="AL44" i="13"/>
  <c r="AL44" i="12"/>
  <c r="AH44" i="13"/>
  <c r="AH44" i="12"/>
  <c r="AD44" i="13"/>
  <c r="AD44" i="12"/>
  <c r="Z44" i="13"/>
  <c r="Z44" i="12"/>
  <c r="V44" i="13"/>
  <c r="V44" i="12"/>
  <c r="R44" i="13"/>
  <c r="R44" i="12"/>
  <c r="N44" i="13"/>
  <c r="N44" i="12"/>
  <c r="J44" i="13"/>
  <c r="J44" i="12"/>
  <c r="F44" i="13"/>
  <c r="F44" i="12"/>
  <c r="CP43" i="13"/>
  <c r="CP43" i="12"/>
  <c r="CL43" i="13"/>
  <c r="CL43" i="12"/>
  <c r="CH43" i="12"/>
  <c r="CH43" i="13"/>
  <c r="CD43" i="13"/>
  <c r="CD43" i="12"/>
  <c r="BZ43" i="13"/>
  <c r="BZ43" i="12"/>
  <c r="BV43" i="13"/>
  <c r="BV43" i="12"/>
  <c r="BR43" i="12"/>
  <c r="BR43" i="13"/>
  <c r="BN43" i="13"/>
  <c r="BN43" i="12"/>
  <c r="BJ43" i="13"/>
  <c r="BJ43" i="12"/>
  <c r="BF43" i="13"/>
  <c r="BF43" i="12"/>
  <c r="BB43" i="12"/>
  <c r="BB43" i="13"/>
  <c r="AX43" i="13"/>
  <c r="AX43" i="12"/>
  <c r="AT43" i="13"/>
  <c r="AT43" i="12"/>
  <c r="AP43" i="13"/>
  <c r="AP43" i="12"/>
  <c r="AL43" i="13"/>
  <c r="AL43" i="12"/>
  <c r="AH43" i="13"/>
  <c r="AH43" i="12"/>
  <c r="AD43" i="13"/>
  <c r="AD43" i="12"/>
  <c r="Z43" i="13"/>
  <c r="Z43" i="12"/>
  <c r="V43" i="12"/>
  <c r="V43" i="13"/>
  <c r="R43" i="13"/>
  <c r="R43" i="12"/>
  <c r="N43" i="13"/>
  <c r="N43" i="12"/>
  <c r="J43" i="13"/>
  <c r="J43" i="12"/>
  <c r="F43" i="8"/>
  <c r="F43" i="21" s="1"/>
  <c r="F43" i="12"/>
  <c r="F43" i="13"/>
  <c r="CP42" i="13"/>
  <c r="CP42" i="12"/>
  <c r="CL42" i="13"/>
  <c r="CL42" i="12"/>
  <c r="CH42" i="13"/>
  <c r="CH42" i="12"/>
  <c r="CD42" i="13"/>
  <c r="CD42" i="12"/>
  <c r="BZ42" i="13"/>
  <c r="BZ42" i="12"/>
  <c r="BV42" i="13"/>
  <c r="BV42" i="12"/>
  <c r="BR42" i="13"/>
  <c r="BR42" i="12"/>
  <c r="BN42" i="13"/>
  <c r="BN42" i="12"/>
  <c r="BJ42" i="13"/>
  <c r="BJ42" i="12"/>
  <c r="BF42" i="13"/>
  <c r="BF42" i="12"/>
  <c r="BB42" i="13"/>
  <c r="BB42" i="12"/>
  <c r="AX42" i="13"/>
  <c r="AX42" i="12"/>
  <c r="AT42" i="13"/>
  <c r="AT42" i="12"/>
  <c r="AP42" i="13"/>
  <c r="AP42" i="12"/>
  <c r="AL42" i="13"/>
  <c r="AL42" i="12"/>
  <c r="AH42" i="13"/>
  <c r="AH42" i="12"/>
  <c r="AD42" i="13"/>
  <c r="AD42" i="12"/>
  <c r="Z42" i="13"/>
  <c r="Z42" i="12"/>
  <c r="V42" i="13"/>
  <c r="V42" i="12"/>
  <c r="R42" i="13"/>
  <c r="R42" i="12"/>
  <c r="N42" i="13"/>
  <c r="N42" i="12"/>
  <c r="J42" i="13"/>
  <c r="J42" i="12"/>
  <c r="F42" i="13"/>
  <c r="F42" i="12"/>
  <c r="CP41" i="13"/>
  <c r="CP41" i="12"/>
  <c r="CL41" i="13"/>
  <c r="CL41" i="12"/>
  <c r="CH41" i="13"/>
  <c r="CH41" i="12"/>
  <c r="CD41" i="13"/>
  <c r="CD41" i="12"/>
  <c r="BZ41" i="13"/>
  <c r="BZ41" i="12"/>
  <c r="BV41" i="13"/>
  <c r="BV41" i="12"/>
  <c r="BR41" i="13"/>
  <c r="BR41" i="12"/>
  <c r="BN41" i="13"/>
  <c r="BN41" i="12"/>
  <c r="BJ41" i="13"/>
  <c r="BJ41" i="12"/>
  <c r="BF41" i="13"/>
  <c r="BF41" i="12"/>
  <c r="BB41" i="13"/>
  <c r="BB41" i="12"/>
  <c r="AX41" i="13"/>
  <c r="AX41" i="12"/>
  <c r="AT41" i="13"/>
  <c r="AT41" i="12"/>
  <c r="AP41" i="13"/>
  <c r="AP41" i="12"/>
  <c r="AL41" i="13"/>
  <c r="AL41" i="12"/>
  <c r="AH41" i="13"/>
  <c r="AH41" i="12"/>
  <c r="AD41" i="13"/>
  <c r="AD41" i="12"/>
  <c r="Z41" i="13"/>
  <c r="Z41" i="12"/>
  <c r="V41" i="13"/>
  <c r="V41" i="12"/>
  <c r="R41" i="13"/>
  <c r="R41" i="12"/>
  <c r="N41" i="13"/>
  <c r="N41" i="12"/>
  <c r="J41" i="13"/>
  <c r="J41" i="12"/>
  <c r="F41" i="13"/>
  <c r="F41" i="12"/>
  <c r="CP40" i="13"/>
  <c r="CP40" i="12"/>
  <c r="CL40" i="13"/>
  <c r="CL40" i="12"/>
  <c r="CH40" i="13"/>
  <c r="CH40" i="12"/>
  <c r="CD40" i="13"/>
  <c r="CD40" i="12"/>
  <c r="BZ40" i="13"/>
  <c r="BZ40" i="12"/>
  <c r="BV40" i="13"/>
  <c r="BV40" i="12"/>
  <c r="BR40" i="13"/>
  <c r="BR40" i="12"/>
  <c r="BN40" i="13"/>
  <c r="BN50" i="13" s="1"/>
  <c r="BN50" i="21" s="1"/>
  <c r="BN40" i="12"/>
  <c r="BJ40" i="13"/>
  <c r="BJ40" i="12"/>
  <c r="BF40" i="13"/>
  <c r="BF40" i="12"/>
  <c r="BB40" i="13"/>
  <c r="BB40" i="12"/>
  <c r="AX40" i="13"/>
  <c r="AX40" i="12"/>
  <c r="AT40" i="13"/>
  <c r="AT40" i="12"/>
  <c r="AP40" i="13"/>
  <c r="AP40" i="12"/>
  <c r="AL40" i="13"/>
  <c r="AL40" i="12"/>
  <c r="AH40" i="13"/>
  <c r="AH40" i="12"/>
  <c r="AD40" i="13"/>
  <c r="AD40" i="12"/>
  <c r="Z40" i="13"/>
  <c r="Z40" i="12"/>
  <c r="V40" i="13"/>
  <c r="V40" i="12"/>
  <c r="R40" i="13"/>
  <c r="R40" i="12"/>
  <c r="N40" i="13"/>
  <c r="N40" i="12"/>
  <c r="J40" i="13"/>
  <c r="J40" i="12"/>
  <c r="F40" i="13"/>
  <c r="F40" i="12"/>
  <c r="CP39" i="13"/>
  <c r="CP39" i="12"/>
  <c r="CL39" i="13"/>
  <c r="CL39" i="12"/>
  <c r="CH39" i="13"/>
  <c r="CH39" i="12"/>
  <c r="CD39" i="13"/>
  <c r="CD39" i="12"/>
  <c r="BZ39" i="13"/>
  <c r="BZ39" i="12"/>
  <c r="BV39" i="13"/>
  <c r="BV39" i="12"/>
  <c r="BR39" i="13"/>
  <c r="BR39" i="12"/>
  <c r="BN39" i="13"/>
  <c r="BN39" i="12"/>
  <c r="BJ39" i="13"/>
  <c r="BJ39" i="12"/>
  <c r="BF39" i="13"/>
  <c r="BF39" i="12"/>
  <c r="BB39" i="13"/>
  <c r="BB39" i="12"/>
  <c r="AX39" i="13"/>
  <c r="AX39" i="12"/>
  <c r="AT39" i="13"/>
  <c r="AT39" i="12"/>
  <c r="AP39" i="13"/>
  <c r="AP39" i="12"/>
  <c r="AL39" i="13"/>
  <c r="AL39" i="12"/>
  <c r="AH39" i="13"/>
  <c r="AH39" i="12"/>
  <c r="AD39" i="13"/>
  <c r="AD39" i="12"/>
  <c r="Z39" i="13"/>
  <c r="Z39" i="12"/>
  <c r="V39" i="13"/>
  <c r="V39" i="12"/>
  <c r="R39" i="13"/>
  <c r="R39" i="12"/>
  <c r="N39" i="13"/>
  <c r="N39" i="12"/>
  <c r="J39" i="13"/>
  <c r="J39" i="12"/>
  <c r="F39" i="13"/>
  <c r="F39" i="12"/>
  <c r="CP38" i="13"/>
  <c r="CP38" i="12"/>
  <c r="CL38" i="13"/>
  <c r="CL38" i="12"/>
  <c r="CH38" i="13"/>
  <c r="CH38" i="12"/>
  <c r="CD38" i="13"/>
  <c r="CD38" i="12"/>
  <c r="BZ38" i="13"/>
  <c r="BZ38" i="12"/>
  <c r="BV38" i="13"/>
  <c r="BV38" i="12"/>
  <c r="BR38" i="13"/>
  <c r="BR38" i="12"/>
  <c r="BN38" i="13"/>
  <c r="BN38" i="12"/>
  <c r="BJ38" i="13"/>
  <c r="BJ38" i="12"/>
  <c r="BF38" i="13"/>
  <c r="BF38" i="12"/>
  <c r="BB38" i="13"/>
  <c r="BB38" i="12"/>
  <c r="AX38" i="13"/>
  <c r="AX38" i="12"/>
  <c r="AT38" i="13"/>
  <c r="AT38" i="12"/>
  <c r="AP38" i="13"/>
  <c r="AP38" i="12"/>
  <c r="AL38" i="13"/>
  <c r="AL38" i="12"/>
  <c r="AH38" i="13"/>
  <c r="AH38" i="12"/>
  <c r="AD38" i="13"/>
  <c r="AD38" i="12"/>
  <c r="Z38" i="13"/>
  <c r="Z38" i="12"/>
  <c r="V38" i="13"/>
  <c r="V38" i="12"/>
  <c r="R38" i="13"/>
  <c r="R38" i="12"/>
  <c r="N38" i="13"/>
  <c r="N38" i="12"/>
  <c r="J38" i="13"/>
  <c r="J38" i="12"/>
  <c r="F38" i="13"/>
  <c r="F38" i="12"/>
  <c r="CP37" i="13"/>
  <c r="CP37" i="12"/>
  <c r="CL37" i="13"/>
  <c r="CL37" i="12"/>
  <c r="CH37" i="13"/>
  <c r="CH37" i="12"/>
  <c r="CD37" i="13"/>
  <c r="CD37" i="12"/>
  <c r="BZ37" i="13"/>
  <c r="BZ37" i="12"/>
  <c r="BV37" i="13"/>
  <c r="BV37" i="12"/>
  <c r="BR37" i="13"/>
  <c r="BR37" i="12"/>
  <c r="BN37" i="13"/>
  <c r="BN37" i="12"/>
  <c r="BJ37" i="13"/>
  <c r="BJ37" i="12"/>
  <c r="BF37" i="13"/>
  <c r="BF37" i="12"/>
  <c r="BB37" i="13"/>
  <c r="BB37" i="12"/>
  <c r="AX37" i="13"/>
  <c r="AX37" i="12"/>
  <c r="AT37" i="13"/>
  <c r="AT37" i="12"/>
  <c r="AP37" i="13"/>
  <c r="AP37" i="12"/>
  <c r="AL37" i="13"/>
  <c r="AL37" i="12"/>
  <c r="AH37" i="13"/>
  <c r="AH37" i="12"/>
  <c r="AD37" i="13"/>
  <c r="AD37" i="12"/>
  <c r="Z37" i="13"/>
  <c r="Z37" i="12"/>
  <c r="V37" i="13"/>
  <c r="V37" i="12"/>
  <c r="R37" i="13"/>
  <c r="R37" i="12"/>
  <c r="N37" i="13"/>
  <c r="N37" i="12"/>
  <c r="J37" i="13"/>
  <c r="J37" i="12"/>
  <c r="F37" i="13"/>
  <c r="F37" i="12"/>
  <c r="CP36" i="13"/>
  <c r="CP36" i="12"/>
  <c r="CL36" i="13"/>
  <c r="CL36" i="12"/>
  <c r="CH36" i="13"/>
  <c r="CH36" i="12"/>
  <c r="CD36" i="13"/>
  <c r="CD36" i="12"/>
  <c r="BZ36" i="13"/>
  <c r="BZ36" i="12"/>
  <c r="BV36" i="13"/>
  <c r="BV36" i="12"/>
  <c r="BR36" i="13"/>
  <c r="BR36" i="12"/>
  <c r="BN36" i="13"/>
  <c r="BN36" i="12"/>
  <c r="BJ36" i="13"/>
  <c r="BJ36" i="12"/>
  <c r="BF36" i="13"/>
  <c r="BF36" i="12"/>
  <c r="BB36" i="13"/>
  <c r="BB36" i="12"/>
  <c r="AX36" i="13"/>
  <c r="AX36" i="12"/>
  <c r="AT36" i="13"/>
  <c r="AT36" i="12"/>
  <c r="AP36" i="13"/>
  <c r="AP36" i="12"/>
  <c r="AL36" i="13"/>
  <c r="AL36" i="12"/>
  <c r="AH36" i="13"/>
  <c r="AH36" i="12"/>
  <c r="AD36" i="13"/>
  <c r="AD36" i="12"/>
  <c r="Z36" i="13"/>
  <c r="Z36" i="12"/>
  <c r="V36" i="13"/>
  <c r="V36" i="12"/>
  <c r="R36" i="13"/>
  <c r="R36" i="12"/>
  <c r="N36" i="13"/>
  <c r="N36" i="12"/>
  <c r="J36" i="13"/>
  <c r="J36" i="12"/>
  <c r="F36" i="13"/>
  <c r="F36" i="12"/>
  <c r="CP35" i="13"/>
  <c r="CP34" i="13"/>
  <c r="CP35" i="12"/>
  <c r="CP34" i="12"/>
  <c r="CL35" i="13"/>
  <c r="CL34" i="13"/>
  <c r="CL35" i="12"/>
  <c r="CL34" i="12"/>
  <c r="CH35" i="13"/>
  <c r="CH34" i="13"/>
  <c r="CH35" i="12"/>
  <c r="CH34" i="12"/>
  <c r="CD35" i="13"/>
  <c r="CD34" i="13"/>
  <c r="CD35" i="12"/>
  <c r="CD34" i="12"/>
  <c r="BZ35" i="13"/>
  <c r="BZ34" i="13"/>
  <c r="BZ35" i="12"/>
  <c r="BZ34" i="12"/>
  <c r="BV35" i="13"/>
  <c r="BV34" i="13"/>
  <c r="BV35" i="12"/>
  <c r="BV34" i="12"/>
  <c r="BR35" i="13"/>
  <c r="BR34" i="13"/>
  <c r="BR50" i="13" s="1"/>
  <c r="BR50" i="22" s="1"/>
  <c r="BR35" i="12"/>
  <c r="BR34" i="12"/>
  <c r="BN35" i="13"/>
  <c r="BN34" i="13"/>
  <c r="BN35" i="12"/>
  <c r="BN34" i="12"/>
  <c r="BJ35" i="13"/>
  <c r="BJ34" i="13"/>
  <c r="BJ35" i="12"/>
  <c r="BJ34" i="12"/>
  <c r="BF35" i="13"/>
  <c r="BF34" i="13"/>
  <c r="BF35" i="12"/>
  <c r="BF34" i="12"/>
  <c r="BB35" i="13"/>
  <c r="BB34" i="13"/>
  <c r="BB35" i="12"/>
  <c r="BB34" i="12"/>
  <c r="AX35" i="13"/>
  <c r="AX34" i="13"/>
  <c r="AX35" i="12"/>
  <c r="AX34" i="12"/>
  <c r="AT35" i="13"/>
  <c r="AT34" i="13"/>
  <c r="AT35" i="12"/>
  <c r="AT34" i="12"/>
  <c r="AP35" i="13"/>
  <c r="AP34" i="13"/>
  <c r="AP35" i="12"/>
  <c r="AP34" i="12"/>
  <c r="AL35" i="13"/>
  <c r="AL34" i="13"/>
  <c r="AL35" i="12"/>
  <c r="AL34" i="12"/>
  <c r="AH35" i="13"/>
  <c r="AH34" i="13"/>
  <c r="AH35" i="12"/>
  <c r="AH34" i="12"/>
  <c r="AD35" i="13"/>
  <c r="AD34" i="13"/>
  <c r="AD35" i="12"/>
  <c r="AD34" i="12"/>
  <c r="Z35" i="13"/>
  <c r="Z34" i="13"/>
  <c r="Z35" i="12"/>
  <c r="Z34" i="12"/>
  <c r="V35" i="13"/>
  <c r="V34" i="13"/>
  <c r="V35" i="12"/>
  <c r="V34" i="12"/>
  <c r="R35" i="13"/>
  <c r="R34" i="13"/>
  <c r="R35" i="12"/>
  <c r="R34" i="12"/>
  <c r="N35" i="13"/>
  <c r="N34" i="13"/>
  <c r="N35" i="12"/>
  <c r="N34" i="12"/>
  <c r="J35" i="13"/>
  <c r="J34" i="13"/>
  <c r="J35" i="12"/>
  <c r="J34" i="12"/>
  <c r="F35" i="13"/>
  <c r="F34" i="13"/>
  <c r="F35" i="12"/>
  <c r="F34" i="12"/>
  <c r="CO47" i="13"/>
  <c r="CO47" i="12"/>
  <c r="CK47" i="13"/>
  <c r="CK47" i="12"/>
  <c r="CG47" i="13"/>
  <c r="CG47" i="12"/>
  <c r="CC47" i="13"/>
  <c r="CC47" i="12"/>
  <c r="BY47" i="13"/>
  <c r="BY47" i="12"/>
  <c r="BU47" i="13"/>
  <c r="BU47" i="12"/>
  <c r="BQ47" i="13"/>
  <c r="BQ47" i="12"/>
  <c r="BM47" i="13"/>
  <c r="BM47" i="12"/>
  <c r="BI47" i="12"/>
  <c r="BI47" i="13"/>
  <c r="BE47" i="13"/>
  <c r="BE47" i="12"/>
  <c r="BA47" i="13"/>
  <c r="BA47" i="12"/>
  <c r="AW47" i="13"/>
  <c r="AW47" i="12"/>
  <c r="AS47" i="13"/>
  <c r="AS47" i="12"/>
  <c r="AO47" i="13"/>
  <c r="AO47" i="12"/>
  <c r="AK47" i="13"/>
  <c r="AK47" i="12"/>
  <c r="AG47" i="13"/>
  <c r="AG47" i="12"/>
  <c r="AC47" i="13"/>
  <c r="AC47" i="12"/>
  <c r="Y47" i="13"/>
  <c r="Y47" i="12"/>
  <c r="U47" i="13"/>
  <c r="U47" i="12"/>
  <c r="Q47" i="13"/>
  <c r="Q47" i="12"/>
  <c r="M47" i="13"/>
  <c r="M47" i="12"/>
  <c r="I47" i="13"/>
  <c r="I47" i="12"/>
  <c r="E48" i="18"/>
  <c r="E47" i="13"/>
  <c r="E47" i="12"/>
  <c r="CO46" i="13"/>
  <c r="CO46" i="12"/>
  <c r="CK46" i="13"/>
  <c r="CK46" i="12"/>
  <c r="CG46" i="13"/>
  <c r="CG46" i="12"/>
  <c r="CC46" i="13"/>
  <c r="CC46" i="12"/>
  <c r="BY46" i="13"/>
  <c r="BY46" i="12"/>
  <c r="BU46" i="13"/>
  <c r="BU46" i="12"/>
  <c r="BQ46" i="13"/>
  <c r="BQ46" i="12"/>
  <c r="BM46" i="13"/>
  <c r="BM46" i="12"/>
  <c r="BI46" i="13"/>
  <c r="BI46" i="12"/>
  <c r="BE46" i="13"/>
  <c r="BE46" i="12"/>
  <c r="BA46" i="13"/>
  <c r="BA46" i="12"/>
  <c r="AW46" i="13"/>
  <c r="AW46" i="12"/>
  <c r="AS46" i="13"/>
  <c r="AS46" i="12"/>
  <c r="AO46" i="13"/>
  <c r="AO46" i="12"/>
  <c r="AK46" i="13"/>
  <c r="AK46" i="12"/>
  <c r="AG46" i="13"/>
  <c r="AG46" i="12"/>
  <c r="AC46" i="13"/>
  <c r="AC46" i="12"/>
  <c r="Y46" i="13"/>
  <c r="Y46" i="12"/>
  <c r="U46" i="13"/>
  <c r="U46" i="12"/>
  <c r="Q46" i="13"/>
  <c r="Q46" i="12"/>
  <c r="M46" i="13"/>
  <c r="M46" i="12"/>
  <c r="I46" i="13"/>
  <c r="I46" i="12"/>
  <c r="E46" i="13"/>
  <c r="E46" i="12"/>
  <c r="CO45" i="13"/>
  <c r="CO45" i="12"/>
  <c r="CK45" i="13"/>
  <c r="CK45" i="12"/>
  <c r="CG45" i="13"/>
  <c r="CG45" i="12"/>
  <c r="CC45" i="13"/>
  <c r="CC45" i="12"/>
  <c r="BY45" i="13"/>
  <c r="BY45" i="12"/>
  <c r="BU45" i="13"/>
  <c r="BU45" i="12"/>
  <c r="BQ45" i="13"/>
  <c r="BQ45" i="12"/>
  <c r="BM45" i="13"/>
  <c r="BM45" i="12"/>
  <c r="BI45" i="13"/>
  <c r="BI45" i="12"/>
  <c r="BE45" i="13"/>
  <c r="BE45" i="12"/>
  <c r="BA45" i="13"/>
  <c r="BA45" i="12"/>
  <c r="AW45" i="13"/>
  <c r="AW45" i="12"/>
  <c r="AS45" i="13"/>
  <c r="AS45" i="12"/>
  <c r="AO45" i="13"/>
  <c r="AO45" i="12"/>
  <c r="AK45" i="13"/>
  <c r="AK45" i="12"/>
  <c r="AG45" i="13"/>
  <c r="AG45" i="12"/>
  <c r="AC45" i="13"/>
  <c r="AC45" i="12"/>
  <c r="Y45" i="13"/>
  <c r="Y45" i="12"/>
  <c r="U45" i="13"/>
  <c r="U45" i="12"/>
  <c r="Q45" i="13"/>
  <c r="Q45" i="12"/>
  <c r="M45" i="13"/>
  <c r="M45" i="12"/>
  <c r="I45" i="13"/>
  <c r="I45" i="12"/>
  <c r="E45" i="13"/>
  <c r="E45" i="12"/>
  <c r="CO48" i="13"/>
  <c r="CO48" i="12"/>
  <c r="CK48" i="13"/>
  <c r="CK48" i="12"/>
  <c r="CG48" i="13"/>
  <c r="CG48" i="12"/>
  <c r="CC48" i="13"/>
  <c r="CC48" i="12"/>
  <c r="BY48" i="13"/>
  <c r="BY48" i="12"/>
  <c r="BU48" i="13"/>
  <c r="BU48" i="12"/>
  <c r="BQ48" i="13"/>
  <c r="BQ48" i="12"/>
  <c r="BM48" i="13"/>
  <c r="BM48" i="12"/>
  <c r="BI48" i="13"/>
  <c r="BI48" i="12"/>
  <c r="BE48" i="13"/>
  <c r="BE48" i="12"/>
  <c r="BA48" i="13"/>
  <c r="BA48" i="12"/>
  <c r="AW48" i="13"/>
  <c r="AW48" i="12"/>
  <c r="AS48" i="13"/>
  <c r="AS48" i="12"/>
  <c r="AO48" i="13"/>
  <c r="AO48" i="12"/>
  <c r="AK48" i="13"/>
  <c r="AK48" i="12"/>
  <c r="AG48" i="13"/>
  <c r="AG48" i="12"/>
  <c r="AC48" i="13"/>
  <c r="AC48" i="12"/>
  <c r="Y48" i="13"/>
  <c r="Y48" i="12"/>
  <c r="U48" i="13"/>
  <c r="U48" i="12"/>
  <c r="Q48" i="13"/>
  <c r="Q48" i="12"/>
  <c r="M48" i="13"/>
  <c r="M48" i="12"/>
  <c r="I48" i="13"/>
  <c r="I48" i="12"/>
  <c r="E48" i="13"/>
  <c r="E48" i="12"/>
  <c r="CO44" i="13"/>
  <c r="CO44" i="12"/>
  <c r="CK44" i="13"/>
  <c r="CK44" i="12"/>
  <c r="CG44" i="13"/>
  <c r="CG44" i="12"/>
  <c r="CC44" i="13"/>
  <c r="CC44" i="12"/>
  <c r="BY44" i="13"/>
  <c r="BY44" i="12"/>
  <c r="BU44" i="13"/>
  <c r="BU44" i="12"/>
  <c r="BQ44" i="13"/>
  <c r="BQ44" i="12"/>
  <c r="BM44" i="13"/>
  <c r="BM44" i="12"/>
  <c r="BI44" i="13"/>
  <c r="BI44" i="12"/>
  <c r="BE44" i="13"/>
  <c r="BE44" i="12"/>
  <c r="BA44" i="13"/>
  <c r="BA44" i="12"/>
  <c r="AW44" i="13"/>
  <c r="AW44" i="12"/>
  <c r="AS44" i="13"/>
  <c r="AS44" i="12"/>
  <c r="AO44" i="13"/>
  <c r="AO44" i="12"/>
  <c r="AK44" i="13"/>
  <c r="AK44" i="12"/>
  <c r="AG44" i="13"/>
  <c r="AG44" i="12"/>
  <c r="AC44" i="13"/>
  <c r="AC44" i="12"/>
  <c r="Y44" i="13"/>
  <c r="Y44" i="12"/>
  <c r="U44" i="13"/>
  <c r="U44" i="12"/>
  <c r="Q44" i="13"/>
  <c r="Q44" i="12"/>
  <c r="M44" i="13"/>
  <c r="M44" i="12"/>
  <c r="I44" i="13"/>
  <c r="I44" i="12"/>
  <c r="E44" i="13"/>
  <c r="E44" i="12"/>
  <c r="CO43" i="13"/>
  <c r="CO43" i="12"/>
  <c r="CK43" i="13"/>
  <c r="CK43" i="12"/>
  <c r="CG43" i="13"/>
  <c r="CG43" i="12"/>
  <c r="CC43" i="13"/>
  <c r="CC43" i="12"/>
  <c r="BY43" i="13"/>
  <c r="BY43" i="12"/>
  <c r="BU43" i="13"/>
  <c r="BU43" i="12"/>
  <c r="BQ43" i="13"/>
  <c r="BQ43" i="12"/>
  <c r="BM43" i="13"/>
  <c r="BM43" i="12"/>
  <c r="BI43" i="13"/>
  <c r="BI43" i="12"/>
  <c r="BE43" i="13"/>
  <c r="BE43" i="12"/>
  <c r="BA43" i="13"/>
  <c r="BA43" i="12"/>
  <c r="AW43" i="13"/>
  <c r="AW43" i="12"/>
  <c r="AS43" i="13"/>
  <c r="AS43" i="12"/>
  <c r="AO43" i="13"/>
  <c r="AO43" i="12"/>
  <c r="AK43" i="13"/>
  <c r="AK43" i="12"/>
  <c r="AG43" i="13"/>
  <c r="AG43" i="12"/>
  <c r="AC43" i="13"/>
  <c r="AC43" i="12"/>
  <c r="Y43" i="13"/>
  <c r="Y43" i="12"/>
  <c r="U43" i="13"/>
  <c r="U43" i="12"/>
  <c r="Q43" i="13"/>
  <c r="Q43" i="12"/>
  <c r="M43" i="13"/>
  <c r="M43" i="12"/>
  <c r="I43" i="13"/>
  <c r="I43" i="12"/>
  <c r="E43" i="13"/>
  <c r="E43" i="12"/>
  <c r="CO42" i="13"/>
  <c r="CO42" i="12"/>
  <c r="CK42" i="13"/>
  <c r="CK42" i="12"/>
  <c r="CG42" i="12"/>
  <c r="CG42" i="13"/>
  <c r="CC42" i="13"/>
  <c r="CC42" i="12"/>
  <c r="BY42" i="13"/>
  <c r="BY42" i="12"/>
  <c r="BU42" i="13"/>
  <c r="BU42" i="12"/>
  <c r="BQ42" i="13"/>
  <c r="BQ42" i="12"/>
  <c r="BM42" i="13"/>
  <c r="BM42" i="12"/>
  <c r="BI42" i="13"/>
  <c r="BI42" i="12"/>
  <c r="BE42" i="13"/>
  <c r="BE42" i="12"/>
  <c r="BA42" i="13"/>
  <c r="BA42" i="12"/>
  <c r="AW42" i="13"/>
  <c r="AW42" i="12"/>
  <c r="AS42" i="13"/>
  <c r="AS42" i="12"/>
  <c r="AO42" i="13"/>
  <c r="AO42" i="12"/>
  <c r="AK42" i="13"/>
  <c r="AK42" i="12"/>
  <c r="AG42" i="13"/>
  <c r="AG42" i="12"/>
  <c r="AC42" i="13"/>
  <c r="AC42" i="12"/>
  <c r="Y42" i="13"/>
  <c r="Y42" i="12"/>
  <c r="U42" i="13"/>
  <c r="U42" i="12"/>
  <c r="Q42" i="13"/>
  <c r="Q42" i="12"/>
  <c r="M42" i="13"/>
  <c r="M42" i="12"/>
  <c r="I42" i="13"/>
  <c r="I42" i="12"/>
  <c r="E42" i="9"/>
  <c r="E42" i="13"/>
  <c r="E42" i="12"/>
  <c r="CO41" i="13"/>
  <c r="CO41" i="12"/>
  <c r="CK41" i="13"/>
  <c r="CK41" i="12"/>
  <c r="CG41" i="13"/>
  <c r="CG50" i="13" s="1"/>
  <c r="CG50" i="21" s="1"/>
  <c r="CG41" i="12"/>
  <c r="CC41" i="13"/>
  <c r="CC41" i="12"/>
  <c r="BY41" i="13"/>
  <c r="BY41" i="12"/>
  <c r="BU41" i="13"/>
  <c r="BU41" i="12"/>
  <c r="BQ41" i="13"/>
  <c r="BQ41" i="12"/>
  <c r="BM41" i="13"/>
  <c r="BM41" i="12"/>
  <c r="BI41" i="13"/>
  <c r="BI41" i="12"/>
  <c r="BE41" i="13"/>
  <c r="BE41" i="12"/>
  <c r="BA41" i="13"/>
  <c r="BA41" i="12"/>
  <c r="AW41" i="13"/>
  <c r="AW41" i="12"/>
  <c r="AS41" i="13"/>
  <c r="AS41" i="12"/>
  <c r="AO41" i="13"/>
  <c r="AO41" i="12"/>
  <c r="AK41" i="13"/>
  <c r="AK41" i="12"/>
  <c r="AG41" i="13"/>
  <c r="AG41" i="12"/>
  <c r="AC41" i="13"/>
  <c r="AC41" i="12"/>
  <c r="Y41" i="13"/>
  <c r="Y41" i="12"/>
  <c r="U41" i="12"/>
  <c r="U41" i="13"/>
  <c r="Q41" i="13"/>
  <c r="Q41" i="12"/>
  <c r="M41" i="13"/>
  <c r="M41" i="12"/>
  <c r="I41" i="13"/>
  <c r="I41" i="12"/>
  <c r="E41" i="13"/>
  <c r="E41" i="12"/>
  <c r="CO40" i="13"/>
  <c r="CO40" i="12"/>
  <c r="CK40" i="13"/>
  <c r="CK40" i="12"/>
  <c r="CG40" i="13"/>
  <c r="CG40" i="12"/>
  <c r="CC40" i="13"/>
  <c r="CC40" i="12"/>
  <c r="BY40" i="13"/>
  <c r="BY40" i="12"/>
  <c r="BU40" i="13"/>
  <c r="BU40" i="12"/>
  <c r="BQ40" i="13"/>
  <c r="BQ40" i="12"/>
  <c r="BM40" i="13"/>
  <c r="BM40" i="12"/>
  <c r="BI40" i="13"/>
  <c r="BI40" i="12"/>
  <c r="BE40" i="13"/>
  <c r="BE40" i="12"/>
  <c r="BA40" i="13"/>
  <c r="BA40" i="12"/>
  <c r="AW40" i="13"/>
  <c r="AW40" i="12"/>
  <c r="AS40" i="13"/>
  <c r="AS40" i="12"/>
  <c r="AO40" i="13"/>
  <c r="AO40" i="12"/>
  <c r="AK40" i="13"/>
  <c r="AK40" i="12"/>
  <c r="AG40" i="13"/>
  <c r="AG40" i="12"/>
  <c r="AC40" i="13"/>
  <c r="AC40" i="12"/>
  <c r="Y40" i="13"/>
  <c r="Y40" i="12"/>
  <c r="U40" i="13"/>
  <c r="U40" i="12"/>
  <c r="Q40" i="13"/>
  <c r="Q40" i="12"/>
  <c r="M40" i="13"/>
  <c r="M40" i="12"/>
  <c r="I40" i="13"/>
  <c r="I40" i="12"/>
  <c r="E40" i="13"/>
  <c r="E40" i="12"/>
  <c r="CO39" i="13"/>
  <c r="CO39" i="12"/>
  <c r="CK39" i="13"/>
  <c r="CK39" i="12"/>
  <c r="CG39" i="13"/>
  <c r="CG39" i="12"/>
  <c r="CC39" i="13"/>
  <c r="CC39" i="12"/>
  <c r="BY39" i="13"/>
  <c r="BY39" i="12"/>
  <c r="BU39" i="13"/>
  <c r="BU39" i="12"/>
  <c r="BQ39" i="13"/>
  <c r="BQ39" i="12"/>
  <c r="BM39" i="13"/>
  <c r="BM39" i="12"/>
  <c r="BI39" i="13"/>
  <c r="BI39" i="12"/>
  <c r="BE39" i="13"/>
  <c r="BE39" i="12"/>
  <c r="BA39" i="13"/>
  <c r="BA39" i="12"/>
  <c r="AW39" i="13"/>
  <c r="AW39" i="12"/>
  <c r="AS39" i="13"/>
  <c r="AS39" i="12"/>
  <c r="AO39" i="12"/>
  <c r="AO39" i="13"/>
  <c r="AK39" i="13"/>
  <c r="AK39" i="12"/>
  <c r="AG39" i="13"/>
  <c r="AG39" i="12"/>
  <c r="AC39" i="13"/>
  <c r="AC39" i="12"/>
  <c r="Y39" i="13"/>
  <c r="Y39" i="12"/>
  <c r="U39" i="13"/>
  <c r="U39" i="12"/>
  <c r="Q39" i="13"/>
  <c r="Q39" i="12"/>
  <c r="M39" i="13"/>
  <c r="M39" i="12"/>
  <c r="I39" i="13"/>
  <c r="I39" i="12"/>
  <c r="E39" i="13"/>
  <c r="E39" i="12"/>
  <c r="CO38" i="13"/>
  <c r="CO38" i="12"/>
  <c r="CK38" i="13"/>
  <c r="CK38" i="12"/>
  <c r="CG38" i="13"/>
  <c r="CG38" i="12"/>
  <c r="CC38" i="13"/>
  <c r="CC38" i="12"/>
  <c r="BY38" i="13"/>
  <c r="BY38" i="12"/>
  <c r="BU38" i="13"/>
  <c r="BU38" i="12"/>
  <c r="BQ38" i="13"/>
  <c r="BQ38" i="12"/>
  <c r="BM38" i="13"/>
  <c r="BM38" i="12"/>
  <c r="BI38" i="13"/>
  <c r="BI38" i="12"/>
  <c r="BE38" i="13"/>
  <c r="BE38" i="12"/>
  <c r="BA38" i="13"/>
  <c r="BA38" i="12"/>
  <c r="AW38" i="13"/>
  <c r="AW38" i="12"/>
  <c r="AS38" i="13"/>
  <c r="AS38" i="12"/>
  <c r="AO38" i="13"/>
  <c r="AO38" i="12"/>
  <c r="AK38" i="13"/>
  <c r="AK38" i="12"/>
  <c r="AG38" i="13"/>
  <c r="AG38" i="12"/>
  <c r="AC38" i="13"/>
  <c r="AC38" i="12"/>
  <c r="Y38" i="13"/>
  <c r="Y38" i="12"/>
  <c r="U38" i="13"/>
  <c r="U38" i="12"/>
  <c r="Q38" i="13"/>
  <c r="Q38" i="12"/>
  <c r="M38" i="13"/>
  <c r="M38" i="12"/>
  <c r="I38" i="13"/>
  <c r="I38" i="12"/>
  <c r="E38" i="13"/>
  <c r="E38" i="12"/>
  <c r="CO37" i="13"/>
  <c r="CO37" i="12"/>
  <c r="CK37" i="13"/>
  <c r="CK37" i="12"/>
  <c r="CG37" i="13"/>
  <c r="CG37" i="12"/>
  <c r="CC37" i="13"/>
  <c r="CC37" i="12"/>
  <c r="BY37" i="13"/>
  <c r="BY37" i="12"/>
  <c r="BU37" i="13"/>
  <c r="BU37" i="12"/>
  <c r="BQ37" i="13"/>
  <c r="BQ37" i="12"/>
  <c r="BM37" i="13"/>
  <c r="BM37" i="12"/>
  <c r="BI37" i="13"/>
  <c r="BI37" i="12"/>
  <c r="BE37" i="13"/>
  <c r="BE37" i="12"/>
  <c r="BA37" i="13"/>
  <c r="BA37" i="12"/>
  <c r="AW37" i="13"/>
  <c r="AW37" i="12"/>
  <c r="AS37" i="13"/>
  <c r="AS37" i="12"/>
  <c r="AO37" i="13"/>
  <c r="AO37" i="12"/>
  <c r="AK37" i="13"/>
  <c r="AK37" i="12"/>
  <c r="AG37" i="13"/>
  <c r="AG37" i="12"/>
  <c r="AC37" i="13"/>
  <c r="AC37" i="12"/>
  <c r="Y37" i="13"/>
  <c r="Y37" i="12"/>
  <c r="U37" i="13"/>
  <c r="U37" i="12"/>
  <c r="Q37" i="13"/>
  <c r="Q37" i="12"/>
  <c r="M37" i="13"/>
  <c r="M37" i="12"/>
  <c r="I37" i="13"/>
  <c r="I37" i="12"/>
  <c r="E37" i="13"/>
  <c r="E37" i="12"/>
  <c r="CO36" i="13"/>
  <c r="CO36" i="12"/>
  <c r="CK36" i="13"/>
  <c r="CK36" i="12"/>
  <c r="CG36" i="13"/>
  <c r="CG36" i="12"/>
  <c r="CC36" i="13"/>
  <c r="CC36" i="12"/>
  <c r="BY36" i="13"/>
  <c r="BY36" i="12"/>
  <c r="BU36" i="13"/>
  <c r="BU36" i="12"/>
  <c r="BQ36" i="13"/>
  <c r="BQ36" i="12"/>
  <c r="BM36" i="13"/>
  <c r="BM36" i="12"/>
  <c r="BI36" i="13"/>
  <c r="BI36" i="12"/>
  <c r="BE36" i="13"/>
  <c r="BE36" i="12"/>
  <c r="BA36" i="13"/>
  <c r="BA36" i="12"/>
  <c r="AW36" i="13"/>
  <c r="AW36" i="12"/>
  <c r="AS36" i="13"/>
  <c r="AS36" i="12"/>
  <c r="AO36" i="13"/>
  <c r="AO36" i="12"/>
  <c r="AK36" i="13"/>
  <c r="AK36" i="12"/>
  <c r="AG36" i="13"/>
  <c r="AG36" i="12"/>
  <c r="AC36" i="13"/>
  <c r="AC36" i="12"/>
  <c r="Y36" i="13"/>
  <c r="Y36" i="12"/>
  <c r="U36" i="13"/>
  <c r="U36" i="12"/>
  <c r="Q36" i="13"/>
  <c r="Q36" i="12"/>
  <c r="M36" i="13"/>
  <c r="M36" i="12"/>
  <c r="I36" i="13"/>
  <c r="I36" i="12"/>
  <c r="E36" i="13"/>
  <c r="E36" i="12"/>
  <c r="CO35" i="13"/>
  <c r="CO35" i="12"/>
  <c r="CO34" i="13"/>
  <c r="CO34" i="12"/>
  <c r="CK35" i="13"/>
  <c r="CK35" i="12"/>
  <c r="CK34" i="13"/>
  <c r="CK34" i="12"/>
  <c r="CG35" i="13"/>
  <c r="CG35" i="12"/>
  <c r="CG34" i="13"/>
  <c r="CG34" i="12"/>
  <c r="CC35" i="13"/>
  <c r="CC35" i="12"/>
  <c r="CC34" i="12"/>
  <c r="CC34" i="13"/>
  <c r="BY35" i="13"/>
  <c r="BY35" i="12"/>
  <c r="BY34" i="13"/>
  <c r="BY34" i="12"/>
  <c r="BU35" i="13"/>
  <c r="BU35" i="12"/>
  <c r="BU34" i="13"/>
  <c r="BU34" i="12"/>
  <c r="BQ35" i="13"/>
  <c r="BQ35" i="12"/>
  <c r="BQ34" i="13"/>
  <c r="BQ34" i="12"/>
  <c r="BM35" i="13"/>
  <c r="BM35" i="12"/>
  <c r="BM34" i="12"/>
  <c r="BM34" i="13"/>
  <c r="BI35" i="13"/>
  <c r="BI35" i="12"/>
  <c r="BI34" i="13"/>
  <c r="BI34" i="12"/>
  <c r="BE35" i="13"/>
  <c r="BE35" i="12"/>
  <c r="BE34" i="13"/>
  <c r="BE34" i="12"/>
  <c r="BA35" i="13"/>
  <c r="BA35" i="12"/>
  <c r="BA34" i="13"/>
  <c r="BA34" i="12"/>
  <c r="AW35" i="13"/>
  <c r="AW35" i="12"/>
  <c r="AW34" i="13"/>
  <c r="AW34" i="12"/>
  <c r="AS35" i="13"/>
  <c r="AS35" i="12"/>
  <c r="AS34" i="13"/>
  <c r="AS34" i="12"/>
  <c r="AO35" i="13"/>
  <c r="AO35" i="12"/>
  <c r="AO34" i="13"/>
  <c r="AO34" i="12"/>
  <c r="AK35" i="13"/>
  <c r="AK35" i="12"/>
  <c r="AK34" i="13"/>
  <c r="AK34" i="12"/>
  <c r="AG35" i="13"/>
  <c r="AG35" i="12"/>
  <c r="AG34" i="12"/>
  <c r="AG34" i="13"/>
  <c r="AC35" i="13"/>
  <c r="AC35" i="12"/>
  <c r="AC34" i="13"/>
  <c r="AC34" i="12"/>
  <c r="Y35" i="13"/>
  <c r="Y35" i="12"/>
  <c r="Y34" i="13"/>
  <c r="Y34" i="12"/>
  <c r="U35" i="13"/>
  <c r="U35" i="12"/>
  <c r="U34" i="13"/>
  <c r="U34" i="12"/>
  <c r="Q35" i="13"/>
  <c r="Q35" i="12"/>
  <c r="Q34" i="12"/>
  <c r="Q34" i="13"/>
  <c r="M35" i="13"/>
  <c r="M35" i="12"/>
  <c r="M34" i="13"/>
  <c r="M34" i="12"/>
  <c r="I35" i="13"/>
  <c r="I35" i="12"/>
  <c r="I34" i="13"/>
  <c r="I34" i="12"/>
  <c r="E35" i="13"/>
  <c r="E35" i="12"/>
  <c r="E34" i="13"/>
  <c r="E34" i="12"/>
  <c r="CN47" i="13"/>
  <c r="CN47" i="12"/>
  <c r="CJ47" i="13"/>
  <c r="CJ47" i="12"/>
  <c r="CF47" i="13"/>
  <c r="CF47" i="12"/>
  <c r="CB47" i="13"/>
  <c r="CB47" i="12"/>
  <c r="BX47" i="13"/>
  <c r="BX47" i="12"/>
  <c r="BT47" i="13"/>
  <c r="BT47" i="12"/>
  <c r="BP47" i="13"/>
  <c r="BP47" i="12"/>
  <c r="BL47" i="13"/>
  <c r="BL47" i="12"/>
  <c r="BH47" i="13"/>
  <c r="BH47" i="12"/>
  <c r="BD47" i="13"/>
  <c r="BD47" i="12"/>
  <c r="AZ47" i="13"/>
  <c r="AZ47" i="12"/>
  <c r="AV47" i="13"/>
  <c r="AV47" i="12"/>
  <c r="AR47" i="13"/>
  <c r="AR47" i="12"/>
  <c r="AN47" i="13"/>
  <c r="AN47" i="12"/>
  <c r="AJ47" i="13"/>
  <c r="AJ47" i="12"/>
  <c r="AF47" i="13"/>
  <c r="AF47" i="12"/>
  <c r="AB47" i="13"/>
  <c r="AB47" i="12"/>
  <c r="X47" i="13"/>
  <c r="X47" i="12"/>
  <c r="T47" i="13"/>
  <c r="T47" i="12"/>
  <c r="P47" i="13"/>
  <c r="P47" i="12"/>
  <c r="L47" i="13"/>
  <c r="L47" i="12"/>
  <c r="H47" i="13"/>
  <c r="H47" i="12"/>
  <c r="D47" i="13"/>
  <c r="D47" i="12"/>
  <c r="CN46" i="13"/>
  <c r="CN46" i="12"/>
  <c r="CJ46" i="13"/>
  <c r="CJ46" i="12"/>
  <c r="CF46" i="13"/>
  <c r="CF46" i="12"/>
  <c r="CB46" i="13"/>
  <c r="CB46" i="12"/>
  <c r="BX46" i="13"/>
  <c r="BX46" i="12"/>
  <c r="BT46" i="13"/>
  <c r="BT46" i="12"/>
  <c r="BP46" i="13"/>
  <c r="BP46" i="12"/>
  <c r="BL46" i="13"/>
  <c r="BL46" i="12"/>
  <c r="BH46" i="13"/>
  <c r="BH46" i="12"/>
  <c r="BD46" i="13"/>
  <c r="BD46" i="12"/>
  <c r="AZ46" i="13"/>
  <c r="AZ46" i="12"/>
  <c r="AV46" i="13"/>
  <c r="AV46" i="12"/>
  <c r="AR46" i="13"/>
  <c r="AR46" i="12"/>
  <c r="AN46" i="12"/>
  <c r="AN46" i="13"/>
  <c r="AJ46" i="13"/>
  <c r="AJ46" i="12"/>
  <c r="AF46" i="13"/>
  <c r="AF46" i="12"/>
  <c r="AB46" i="13"/>
  <c r="AB46" i="12"/>
  <c r="X46" i="13"/>
  <c r="X46" i="12"/>
  <c r="T46" i="13"/>
  <c r="T46" i="12"/>
  <c r="P46" i="13"/>
  <c r="P46" i="12"/>
  <c r="L46" i="13"/>
  <c r="L46" i="12"/>
  <c r="H46" i="13"/>
  <c r="H46" i="12"/>
  <c r="D46" i="13"/>
  <c r="D46" i="12"/>
  <c r="CN45" i="13"/>
  <c r="CN45" i="12"/>
  <c r="CJ45" i="13"/>
  <c r="CJ45" i="12"/>
  <c r="CF45" i="13"/>
  <c r="CF45" i="12"/>
  <c r="CB45" i="13"/>
  <c r="CB45" i="12"/>
  <c r="BX45" i="13"/>
  <c r="BX45" i="12"/>
  <c r="BT45" i="13"/>
  <c r="BT45" i="12"/>
  <c r="BP45" i="13"/>
  <c r="BP45" i="12"/>
  <c r="BL45" i="13"/>
  <c r="BL45" i="12"/>
  <c r="BH45" i="13"/>
  <c r="BH45" i="12"/>
  <c r="BD45" i="13"/>
  <c r="BD45" i="12"/>
  <c r="AZ45" i="13"/>
  <c r="AZ45" i="12"/>
  <c r="AV45" i="13"/>
  <c r="AV45" i="12"/>
  <c r="AR45" i="13"/>
  <c r="AR45" i="12"/>
  <c r="AN45" i="13"/>
  <c r="AN45" i="12"/>
  <c r="AJ45" i="13"/>
  <c r="AJ45" i="12"/>
  <c r="AF45" i="13"/>
  <c r="AF45" i="12"/>
  <c r="AB45" i="13"/>
  <c r="AB45" i="12"/>
  <c r="X45" i="13"/>
  <c r="X45" i="12"/>
  <c r="T45" i="13"/>
  <c r="T45" i="12"/>
  <c r="P45" i="13"/>
  <c r="P45" i="12"/>
  <c r="L45" i="13"/>
  <c r="L45" i="12"/>
  <c r="H45" i="13"/>
  <c r="H45" i="12"/>
  <c r="D45" i="13"/>
  <c r="D45" i="12"/>
  <c r="CN48" i="13"/>
  <c r="CN48" i="12"/>
  <c r="CJ48" i="12"/>
  <c r="CJ48" i="13"/>
  <c r="CF48" i="13"/>
  <c r="CF48" i="12"/>
  <c r="CB48" i="13"/>
  <c r="CB48" i="12"/>
  <c r="BX48" i="13"/>
  <c r="BX48" i="12"/>
  <c r="BT48" i="12"/>
  <c r="BT48" i="13"/>
  <c r="BP48" i="13"/>
  <c r="BP48" i="12"/>
  <c r="BL48" i="13"/>
  <c r="BL48" i="12"/>
  <c r="BH48" i="13"/>
  <c r="BH48" i="12"/>
  <c r="BD48" i="13"/>
  <c r="BD48" i="12"/>
  <c r="AZ48" i="13"/>
  <c r="AZ48" i="12"/>
  <c r="AV48" i="13"/>
  <c r="AV48" i="12"/>
  <c r="AR48" i="13"/>
  <c r="AR48" i="12"/>
  <c r="AN48" i="13"/>
  <c r="AN48" i="12"/>
  <c r="AJ48" i="13"/>
  <c r="AJ48" i="12"/>
  <c r="AF48" i="12"/>
  <c r="AF48" i="13"/>
  <c r="AB48" i="13"/>
  <c r="AB48" i="12"/>
  <c r="X48" i="13"/>
  <c r="X48" i="12"/>
  <c r="T48" i="13"/>
  <c r="T48" i="12"/>
  <c r="P48" i="13"/>
  <c r="P48" i="12"/>
  <c r="L48" i="13"/>
  <c r="L48" i="12"/>
  <c r="H48" i="13"/>
  <c r="H48" i="12"/>
  <c r="D48" i="13"/>
  <c r="D48" i="12"/>
  <c r="CN44" i="13"/>
  <c r="CN44" i="12"/>
  <c r="CJ44" i="13"/>
  <c r="CJ44" i="12"/>
  <c r="CF44" i="13"/>
  <c r="CF44" i="12"/>
  <c r="CB44" i="13"/>
  <c r="CB44" i="12"/>
  <c r="BX44" i="13"/>
  <c r="BX44" i="12"/>
  <c r="BT44" i="13"/>
  <c r="BT44" i="12"/>
  <c r="BP44" i="13"/>
  <c r="BP44" i="12"/>
  <c r="BL44" i="13"/>
  <c r="BL44" i="12"/>
  <c r="BH44" i="13"/>
  <c r="BH44" i="12"/>
  <c r="BD44" i="13"/>
  <c r="BD44" i="12"/>
  <c r="AZ44" i="13"/>
  <c r="AZ44" i="12"/>
  <c r="AV44" i="13"/>
  <c r="AV44" i="12"/>
  <c r="AR44" i="13"/>
  <c r="AR44" i="12"/>
  <c r="AN44" i="13"/>
  <c r="AN44" i="12"/>
  <c r="AJ44" i="13"/>
  <c r="AJ44" i="12"/>
  <c r="AF44" i="12"/>
  <c r="AF44" i="13"/>
  <c r="AB44" i="13"/>
  <c r="AB44" i="12"/>
  <c r="X44" i="13"/>
  <c r="X44" i="12"/>
  <c r="T44" i="13"/>
  <c r="T44" i="12"/>
  <c r="P44" i="13"/>
  <c r="P44" i="12"/>
  <c r="L44" i="13"/>
  <c r="L44" i="12"/>
  <c r="H44" i="13"/>
  <c r="H44" i="12"/>
  <c r="D44" i="13"/>
  <c r="D44" i="12"/>
  <c r="CN43" i="13"/>
  <c r="CN43" i="12"/>
  <c r="CJ43" i="13"/>
  <c r="CJ43" i="12"/>
  <c r="CF43" i="13"/>
  <c r="CF43" i="12"/>
  <c r="CB43" i="13"/>
  <c r="CB43" i="12"/>
  <c r="BX43" i="13"/>
  <c r="BX43" i="12"/>
  <c r="BT43" i="13"/>
  <c r="BT43" i="12"/>
  <c r="BP43" i="13"/>
  <c r="BP43" i="12"/>
  <c r="BL43" i="13"/>
  <c r="BL43" i="12"/>
  <c r="BH43" i="13"/>
  <c r="BH43" i="12"/>
  <c r="BD43" i="13"/>
  <c r="BD43" i="12"/>
  <c r="AZ43" i="13"/>
  <c r="AZ43" i="12"/>
  <c r="AV43" i="13"/>
  <c r="AV43" i="12"/>
  <c r="AR43" i="13"/>
  <c r="AR43" i="12"/>
  <c r="AN43" i="13"/>
  <c r="AN43" i="12"/>
  <c r="AJ43" i="13"/>
  <c r="AJ43" i="12"/>
  <c r="AF43" i="13"/>
  <c r="AF43" i="12"/>
  <c r="AB43" i="13"/>
  <c r="AB43" i="12"/>
  <c r="X43" i="13"/>
  <c r="X43" i="12"/>
  <c r="T43" i="13"/>
  <c r="T43" i="12"/>
  <c r="P43" i="13"/>
  <c r="P43" i="12"/>
  <c r="L43" i="13"/>
  <c r="L43" i="12"/>
  <c r="H43" i="13"/>
  <c r="H43" i="12"/>
  <c r="D43" i="13"/>
  <c r="D43" i="12"/>
  <c r="CN42" i="13"/>
  <c r="CN42" i="12"/>
  <c r="CJ42" i="13"/>
  <c r="CJ42" i="12"/>
  <c r="CF42" i="13"/>
  <c r="CF42" i="12"/>
  <c r="CB42" i="13"/>
  <c r="CB42" i="12"/>
  <c r="BX42" i="13"/>
  <c r="BX42" i="12"/>
  <c r="BT42" i="13"/>
  <c r="BT42" i="12"/>
  <c r="BP42" i="13"/>
  <c r="BP42" i="12"/>
  <c r="BL42" i="12"/>
  <c r="BL42" i="13"/>
  <c r="BH42" i="13"/>
  <c r="BH42" i="12"/>
  <c r="BD42" i="13"/>
  <c r="BD42" i="12"/>
  <c r="AZ42" i="13"/>
  <c r="AZ42" i="12"/>
  <c r="AV42" i="13"/>
  <c r="AV42" i="12"/>
  <c r="AR42" i="13"/>
  <c r="AR42" i="12"/>
  <c r="AN42" i="13"/>
  <c r="AN42" i="12"/>
  <c r="AJ42" i="13"/>
  <c r="AJ42" i="12"/>
  <c r="AF42" i="13"/>
  <c r="AF42" i="12"/>
  <c r="AB42" i="13"/>
  <c r="AB42" i="12"/>
  <c r="X42" i="13"/>
  <c r="X42" i="12"/>
  <c r="T42" i="13"/>
  <c r="T42" i="12"/>
  <c r="P42" i="13"/>
  <c r="P42" i="12"/>
  <c r="L42" i="13"/>
  <c r="L42" i="12"/>
  <c r="H42" i="13"/>
  <c r="H42" i="12"/>
  <c r="D42" i="13"/>
  <c r="D42" i="12"/>
  <c r="CN41" i="13"/>
  <c r="CN41" i="12"/>
  <c r="CJ41" i="13"/>
  <c r="CJ41" i="12"/>
  <c r="CF41" i="13"/>
  <c r="CF41" i="12"/>
  <c r="CB41" i="13"/>
  <c r="CB41" i="12"/>
  <c r="BX41" i="13"/>
  <c r="BX41" i="12"/>
  <c r="BT41" i="13"/>
  <c r="BT41" i="12"/>
  <c r="BP41" i="13"/>
  <c r="BP41" i="12"/>
  <c r="BL41" i="13"/>
  <c r="BL41" i="12"/>
  <c r="BH41" i="13"/>
  <c r="BH41" i="12"/>
  <c r="BD41" i="13"/>
  <c r="BD41" i="12"/>
  <c r="AZ41" i="13"/>
  <c r="AZ41" i="12"/>
  <c r="AV41" i="13"/>
  <c r="AV41" i="12"/>
  <c r="AR41" i="13"/>
  <c r="AR41" i="12"/>
  <c r="AN41" i="13"/>
  <c r="AN41" i="12"/>
  <c r="AJ41" i="13"/>
  <c r="AJ41" i="12"/>
  <c r="AF41" i="13"/>
  <c r="AF41" i="12"/>
  <c r="AB41" i="13"/>
  <c r="AB41" i="12"/>
  <c r="X41" i="13"/>
  <c r="X41" i="12"/>
  <c r="T41" i="13"/>
  <c r="T41" i="12"/>
  <c r="P41" i="13"/>
  <c r="P41" i="12"/>
  <c r="L41" i="13"/>
  <c r="L41" i="12"/>
  <c r="H41" i="13"/>
  <c r="H41" i="12"/>
  <c r="D41" i="13"/>
  <c r="D41" i="12"/>
  <c r="CN40" i="13"/>
  <c r="CN40" i="12"/>
  <c r="CJ40" i="13"/>
  <c r="CJ40" i="12"/>
  <c r="CF40" i="13"/>
  <c r="CF40" i="12"/>
  <c r="CB40" i="13"/>
  <c r="CB40" i="12"/>
  <c r="BX40" i="13"/>
  <c r="BX40" i="12"/>
  <c r="BT40" i="13"/>
  <c r="BT40" i="12"/>
  <c r="BP40" i="13"/>
  <c r="BP40" i="12"/>
  <c r="BL40" i="13"/>
  <c r="BL40" i="12"/>
  <c r="BH40" i="13"/>
  <c r="BH40" i="12"/>
  <c r="BD40" i="13"/>
  <c r="BD40" i="12"/>
  <c r="AZ40" i="13"/>
  <c r="AZ40" i="12"/>
  <c r="AV40" i="13"/>
  <c r="AV40" i="12"/>
  <c r="AR40" i="13"/>
  <c r="AR40" i="12"/>
  <c r="AN40" i="13"/>
  <c r="AN40" i="12"/>
  <c r="AJ40" i="13"/>
  <c r="AJ40" i="12"/>
  <c r="AF40" i="13"/>
  <c r="AF40" i="12"/>
  <c r="AB40" i="13"/>
  <c r="AB40" i="12"/>
  <c r="X40" i="13"/>
  <c r="X40" i="12"/>
  <c r="T40" i="13"/>
  <c r="T40" i="12"/>
  <c r="P40" i="13"/>
  <c r="P40" i="12"/>
  <c r="L40" i="13"/>
  <c r="L40" i="12"/>
  <c r="H40" i="13"/>
  <c r="H40" i="12"/>
  <c r="D40" i="13"/>
  <c r="D40" i="12"/>
  <c r="CN39" i="13"/>
  <c r="CN39" i="12"/>
  <c r="CJ39" i="13"/>
  <c r="CJ39" i="12"/>
  <c r="CF39" i="13"/>
  <c r="CF39" i="12"/>
  <c r="CB39" i="13"/>
  <c r="CB39" i="12"/>
  <c r="BX39" i="13"/>
  <c r="BX39" i="12"/>
  <c r="BT39" i="13"/>
  <c r="BT39" i="12"/>
  <c r="BP39" i="13"/>
  <c r="BP39" i="12"/>
  <c r="BL39" i="13"/>
  <c r="BL39" i="12"/>
  <c r="BH39" i="13"/>
  <c r="BH39" i="12"/>
  <c r="BD39" i="13"/>
  <c r="BD39" i="12"/>
  <c r="AZ39" i="13"/>
  <c r="AZ39" i="12"/>
  <c r="AV39" i="13"/>
  <c r="AV39" i="12"/>
  <c r="AR39" i="13"/>
  <c r="AR39" i="12"/>
  <c r="AN39" i="13"/>
  <c r="AN39" i="12"/>
  <c r="AJ39" i="13"/>
  <c r="AJ39" i="12"/>
  <c r="AF39" i="13"/>
  <c r="AF39" i="12"/>
  <c r="AB39" i="13"/>
  <c r="AB39" i="12"/>
  <c r="X39" i="13"/>
  <c r="X39" i="12"/>
  <c r="T39" i="13"/>
  <c r="T39" i="12"/>
  <c r="P39" i="13"/>
  <c r="P39" i="12"/>
  <c r="L39" i="13"/>
  <c r="L39" i="12"/>
  <c r="H39" i="13"/>
  <c r="H39" i="12"/>
  <c r="D39" i="13"/>
  <c r="D39" i="12"/>
  <c r="CN38" i="13"/>
  <c r="CN38" i="12"/>
  <c r="CJ38" i="13"/>
  <c r="CJ38" i="12"/>
  <c r="CF38" i="13"/>
  <c r="CF38" i="12"/>
  <c r="CB38" i="13"/>
  <c r="CB38" i="12"/>
  <c r="BX38" i="13"/>
  <c r="BX38" i="12"/>
  <c r="BT38" i="13"/>
  <c r="BT38" i="12"/>
  <c r="BP38" i="13"/>
  <c r="BP38" i="12"/>
  <c r="BL38" i="13"/>
  <c r="BL38" i="12"/>
  <c r="BH38" i="13"/>
  <c r="BH38" i="12"/>
  <c r="BD38" i="13"/>
  <c r="BD38" i="12"/>
  <c r="AZ38" i="13"/>
  <c r="AZ38" i="12"/>
  <c r="AV38" i="13"/>
  <c r="AV38" i="12"/>
  <c r="AR38" i="13"/>
  <c r="AR38" i="12"/>
  <c r="AN38" i="13"/>
  <c r="AN38" i="12"/>
  <c r="AJ38" i="13"/>
  <c r="AJ38" i="12"/>
  <c r="AF38" i="13"/>
  <c r="AF38" i="12"/>
  <c r="AB38" i="13"/>
  <c r="AB38" i="12"/>
  <c r="X38" i="13"/>
  <c r="X38" i="12"/>
  <c r="T38" i="13"/>
  <c r="T38" i="12"/>
  <c r="P38" i="13"/>
  <c r="P38" i="12"/>
  <c r="L38" i="13"/>
  <c r="L38" i="12"/>
  <c r="H38" i="13"/>
  <c r="H38" i="12"/>
  <c r="D38" i="13"/>
  <c r="D38" i="12"/>
  <c r="CN37" i="13"/>
  <c r="CN37" i="12"/>
  <c r="CJ37" i="13"/>
  <c r="CJ37" i="12"/>
  <c r="CF37" i="13"/>
  <c r="CF37" i="12"/>
  <c r="CB37" i="13"/>
  <c r="CB37" i="12"/>
  <c r="BX37" i="13"/>
  <c r="BX37" i="12"/>
  <c r="BT37" i="13"/>
  <c r="BT37" i="12"/>
  <c r="BP37" i="13"/>
  <c r="BP37" i="12"/>
  <c r="BL37" i="13"/>
  <c r="BL37" i="12"/>
  <c r="BH37" i="13"/>
  <c r="BH37" i="12"/>
  <c r="BD37" i="13"/>
  <c r="BD37" i="12"/>
  <c r="AZ37" i="13"/>
  <c r="AZ37" i="12"/>
  <c r="AV37" i="13"/>
  <c r="AV37" i="12"/>
  <c r="AR37" i="13"/>
  <c r="AR37" i="12"/>
  <c r="AN37" i="13"/>
  <c r="AN37" i="12"/>
  <c r="AJ37" i="13"/>
  <c r="AJ37" i="12"/>
  <c r="AF37" i="13"/>
  <c r="AF37" i="12"/>
  <c r="AB37" i="13"/>
  <c r="AB37" i="12"/>
  <c r="X37" i="13"/>
  <c r="X37" i="12"/>
  <c r="T37" i="13"/>
  <c r="T37" i="12"/>
  <c r="P37" i="13"/>
  <c r="P37" i="12"/>
  <c r="L37" i="13"/>
  <c r="L37" i="12"/>
  <c r="H37" i="13"/>
  <c r="H37" i="12"/>
  <c r="D37" i="13"/>
  <c r="D37" i="12"/>
  <c r="CN36" i="13"/>
  <c r="CN36" i="12"/>
  <c r="CJ36" i="13"/>
  <c r="CJ36" i="12"/>
  <c r="CF36" i="13"/>
  <c r="CF36" i="12"/>
  <c r="CB36" i="13"/>
  <c r="CB36" i="12"/>
  <c r="BX36" i="13"/>
  <c r="BX36" i="12"/>
  <c r="BT36" i="13"/>
  <c r="BT36" i="12"/>
  <c r="BP36" i="13"/>
  <c r="BP36" i="12"/>
  <c r="BL36" i="13"/>
  <c r="BL36" i="12"/>
  <c r="BH36" i="13"/>
  <c r="BH36" i="12"/>
  <c r="BD36" i="13"/>
  <c r="BD36" i="12"/>
  <c r="AZ36" i="13"/>
  <c r="AZ36" i="12"/>
  <c r="AV36" i="13"/>
  <c r="AV36" i="12"/>
  <c r="AR36" i="13"/>
  <c r="AR36" i="12"/>
  <c r="AN36" i="13"/>
  <c r="AN36" i="12"/>
  <c r="AJ36" i="13"/>
  <c r="AJ36" i="12"/>
  <c r="AF36" i="13"/>
  <c r="AF36" i="12"/>
  <c r="AB36" i="13"/>
  <c r="AB36" i="12"/>
  <c r="X36" i="13"/>
  <c r="X36" i="12"/>
  <c r="T36" i="13"/>
  <c r="T36" i="12"/>
  <c r="P36" i="13"/>
  <c r="P36" i="12"/>
  <c r="L36" i="13"/>
  <c r="L36" i="12"/>
  <c r="H36" i="13"/>
  <c r="H36" i="12"/>
  <c r="D36" i="13"/>
  <c r="D36" i="12"/>
  <c r="CN35" i="13"/>
  <c r="CN35" i="12"/>
  <c r="CN34" i="13"/>
  <c r="CN34" i="12"/>
  <c r="CJ35" i="13"/>
  <c r="CJ35" i="12"/>
  <c r="CJ34" i="13"/>
  <c r="CJ34" i="12"/>
  <c r="CF35" i="13"/>
  <c r="CF35" i="12"/>
  <c r="CF34" i="13"/>
  <c r="CF34" i="12"/>
  <c r="CB35" i="13"/>
  <c r="CB35" i="12"/>
  <c r="CB34" i="13"/>
  <c r="CB34" i="12"/>
  <c r="BX35" i="13"/>
  <c r="BX35" i="12"/>
  <c r="BX34" i="13"/>
  <c r="BX34" i="12"/>
  <c r="BT35" i="13"/>
  <c r="BT35" i="12"/>
  <c r="BT34" i="13"/>
  <c r="BT34" i="12"/>
  <c r="BP35" i="13"/>
  <c r="BP35" i="12"/>
  <c r="BP34" i="13"/>
  <c r="BP34" i="12"/>
  <c r="BL35" i="13"/>
  <c r="BL35" i="12"/>
  <c r="BL34" i="13"/>
  <c r="BL34" i="12"/>
  <c r="BH35" i="13"/>
  <c r="BH35" i="12"/>
  <c r="BH34" i="13"/>
  <c r="BH34" i="12"/>
  <c r="BD35" i="13"/>
  <c r="BD35" i="12"/>
  <c r="BD34" i="13"/>
  <c r="BD34" i="12"/>
  <c r="AZ35" i="13"/>
  <c r="AZ35" i="12"/>
  <c r="AZ34" i="13"/>
  <c r="AZ34" i="12"/>
  <c r="AV35" i="13"/>
  <c r="AV35" i="12"/>
  <c r="AV34" i="13"/>
  <c r="AV34" i="12"/>
  <c r="AR35" i="13"/>
  <c r="AR35" i="12"/>
  <c r="AR34" i="13"/>
  <c r="AR34" i="12"/>
  <c r="AN35" i="13"/>
  <c r="AN35" i="12"/>
  <c r="AN34" i="13"/>
  <c r="AN34" i="12"/>
  <c r="AJ35" i="13"/>
  <c r="AJ35" i="12"/>
  <c r="AJ34" i="13"/>
  <c r="AJ34" i="12"/>
  <c r="AF35" i="13"/>
  <c r="AF35" i="12"/>
  <c r="AF34" i="13"/>
  <c r="AF34" i="12"/>
  <c r="AB35" i="13"/>
  <c r="AB35" i="12"/>
  <c r="AB34" i="13"/>
  <c r="AB34" i="12"/>
  <c r="X35" i="13"/>
  <c r="X35" i="12"/>
  <c r="X34" i="13"/>
  <c r="X34" i="12"/>
  <c r="T35" i="13"/>
  <c r="T35" i="12"/>
  <c r="T34" i="13"/>
  <c r="T34" i="12"/>
  <c r="P35" i="13"/>
  <c r="P35" i="12"/>
  <c r="P34" i="13"/>
  <c r="P34" i="12"/>
  <c r="L35" i="13"/>
  <c r="L35" i="12"/>
  <c r="L34" i="13"/>
  <c r="L34" i="12"/>
  <c r="H35" i="13"/>
  <c r="H35" i="12"/>
  <c r="H34" i="13"/>
  <c r="H34" i="12"/>
  <c r="D35" i="13"/>
  <c r="D35" i="12"/>
  <c r="D34" i="13"/>
  <c r="D34" i="12"/>
  <c r="R22" i="7"/>
  <c r="CM47" i="13"/>
  <c r="CM47" i="12"/>
  <c r="CI47" i="13"/>
  <c r="CI47" i="12"/>
  <c r="CE47" i="13"/>
  <c r="CE47" i="12"/>
  <c r="CA47" i="13"/>
  <c r="CA47" i="12"/>
  <c r="BW47" i="13"/>
  <c r="BW47" i="12"/>
  <c r="BS47" i="13"/>
  <c r="BS47" i="12"/>
  <c r="BO47" i="13"/>
  <c r="BO47" i="12"/>
  <c r="BK47" i="13"/>
  <c r="BK47" i="12"/>
  <c r="BG47" i="13"/>
  <c r="BG47" i="12"/>
  <c r="BC47" i="13"/>
  <c r="BC47" i="12"/>
  <c r="AY47" i="13"/>
  <c r="AY47" i="12"/>
  <c r="AU47" i="13"/>
  <c r="AU47" i="12"/>
  <c r="AQ47" i="13"/>
  <c r="AQ47" i="12"/>
  <c r="AM47" i="13"/>
  <c r="AM47" i="12"/>
  <c r="AI47" i="13"/>
  <c r="AI47" i="12"/>
  <c r="AE47" i="13"/>
  <c r="AE47" i="12"/>
  <c r="AA47" i="13"/>
  <c r="AA47" i="12"/>
  <c r="W47" i="13"/>
  <c r="W47" i="12"/>
  <c r="S47" i="13"/>
  <c r="S47" i="12"/>
  <c r="O47" i="13"/>
  <c r="O47" i="12"/>
  <c r="K47" i="13"/>
  <c r="K47" i="12"/>
  <c r="H47" i="10"/>
  <c r="G47" i="13"/>
  <c r="G47" i="12"/>
  <c r="C47" i="13"/>
  <c r="C47" i="12"/>
  <c r="CM46" i="13"/>
  <c r="CM46" i="12"/>
  <c r="CI46" i="13"/>
  <c r="CI46" i="12"/>
  <c r="CE46" i="13"/>
  <c r="CE46" i="12"/>
  <c r="CA46" i="13"/>
  <c r="CA46" i="12"/>
  <c r="BW46" i="12"/>
  <c r="BW46" i="13"/>
  <c r="BS46" i="13"/>
  <c r="BS46" i="12"/>
  <c r="BO46" i="13"/>
  <c r="BO46" i="12"/>
  <c r="BK46" i="13"/>
  <c r="BK46" i="12"/>
  <c r="BG46" i="13"/>
  <c r="BG46" i="12"/>
  <c r="BC46" i="13"/>
  <c r="BC46" i="12"/>
  <c r="AY46" i="13"/>
  <c r="AY46" i="12"/>
  <c r="AU46" i="13"/>
  <c r="AU46" i="12"/>
  <c r="AQ46" i="13"/>
  <c r="AQ46" i="12"/>
  <c r="AM46" i="13"/>
  <c r="AM46" i="12"/>
  <c r="AI46" i="13"/>
  <c r="AI46" i="12"/>
  <c r="AE46" i="13"/>
  <c r="AE46" i="12"/>
  <c r="AA46" i="13"/>
  <c r="AA46" i="12"/>
  <c r="W46" i="13"/>
  <c r="W46" i="12"/>
  <c r="S46" i="13"/>
  <c r="S46" i="12"/>
  <c r="O46" i="13"/>
  <c r="O46" i="12"/>
  <c r="K46" i="13"/>
  <c r="K46" i="12"/>
  <c r="G46" i="13"/>
  <c r="G46" i="12"/>
  <c r="C46" i="13"/>
  <c r="C46" i="12"/>
  <c r="CM45" i="13"/>
  <c r="CM45" i="12"/>
  <c r="CI45" i="13"/>
  <c r="CI45" i="12"/>
  <c r="CE45" i="13"/>
  <c r="CE45" i="12"/>
  <c r="CA45" i="13"/>
  <c r="CA45" i="12"/>
  <c r="BW45" i="13"/>
  <c r="BW45" i="12"/>
  <c r="BS45" i="13"/>
  <c r="BS45" i="12"/>
  <c r="BO45" i="13"/>
  <c r="BO45" i="12"/>
  <c r="BK45" i="13"/>
  <c r="BK45" i="12"/>
  <c r="BG45" i="13"/>
  <c r="BG45" i="12"/>
  <c r="BC45" i="13"/>
  <c r="BC45" i="12"/>
  <c r="AY45" i="13"/>
  <c r="AY45" i="12"/>
  <c r="AU45" i="13"/>
  <c r="AU45" i="12"/>
  <c r="AQ45" i="13"/>
  <c r="AQ45" i="12"/>
  <c r="AM45" i="13"/>
  <c r="AM45" i="12"/>
  <c r="AI45" i="13"/>
  <c r="AI45" i="12"/>
  <c r="AE45" i="13"/>
  <c r="AE45" i="12"/>
  <c r="AA45" i="13"/>
  <c r="AA45" i="12"/>
  <c r="W45" i="13"/>
  <c r="W45" i="12"/>
  <c r="S45" i="13"/>
  <c r="S45" i="12"/>
  <c r="O45" i="13"/>
  <c r="O45" i="12"/>
  <c r="K45" i="13"/>
  <c r="K45" i="12"/>
  <c r="G45" i="13"/>
  <c r="G45" i="12"/>
  <c r="C45" i="13"/>
  <c r="C45" i="12"/>
  <c r="CM48" i="13"/>
  <c r="CM48" i="12"/>
  <c r="CI48" i="13"/>
  <c r="CI48" i="12"/>
  <c r="CE48" i="13"/>
  <c r="CE48" i="12"/>
  <c r="CA48" i="13"/>
  <c r="CA48" i="12"/>
  <c r="BW48" i="13"/>
  <c r="BW48" i="12"/>
  <c r="BS48" i="13"/>
  <c r="BS48" i="12"/>
  <c r="BO48" i="13"/>
  <c r="BO48" i="12"/>
  <c r="BK48" i="13"/>
  <c r="BK48" i="12"/>
  <c r="BG48" i="13"/>
  <c r="BG48" i="12"/>
  <c r="BC48" i="13"/>
  <c r="BC48" i="12"/>
  <c r="AY48" i="13"/>
  <c r="AY48" i="12"/>
  <c r="AU48" i="13"/>
  <c r="AU48" i="12"/>
  <c r="AQ48" i="13"/>
  <c r="AQ48" i="12"/>
  <c r="AM48" i="13"/>
  <c r="AM48" i="12"/>
  <c r="AI48" i="13"/>
  <c r="AI48" i="12"/>
  <c r="AE48" i="13"/>
  <c r="AE48" i="12"/>
  <c r="AA48" i="13"/>
  <c r="AA48" i="12"/>
  <c r="W48" i="13"/>
  <c r="W48" i="12"/>
  <c r="S48" i="13"/>
  <c r="S48" i="12"/>
  <c r="O48" i="13"/>
  <c r="O48" i="12"/>
  <c r="K48" i="12"/>
  <c r="K48" i="13"/>
  <c r="G48" i="13"/>
  <c r="G48" i="12"/>
  <c r="C48" i="13"/>
  <c r="C48" i="12"/>
  <c r="CM44" i="13"/>
  <c r="CM44" i="12"/>
  <c r="CI44" i="13"/>
  <c r="CI44" i="12"/>
  <c r="CE44" i="13"/>
  <c r="CE44" i="12"/>
  <c r="CA44" i="13"/>
  <c r="CA44" i="12"/>
  <c r="BW44" i="13"/>
  <c r="BW44" i="12"/>
  <c r="BS44" i="13"/>
  <c r="BS44" i="12"/>
  <c r="BO44" i="13"/>
  <c r="BO44" i="12"/>
  <c r="BK44" i="13"/>
  <c r="BK44" i="12"/>
  <c r="BG44" i="13"/>
  <c r="BG44" i="12"/>
  <c r="BC44" i="13"/>
  <c r="BC44" i="12"/>
  <c r="AY44" i="13"/>
  <c r="AY44" i="12"/>
  <c r="AU44" i="13"/>
  <c r="AU44" i="12"/>
  <c r="AQ44" i="13"/>
  <c r="AQ44" i="12"/>
  <c r="AM44" i="13"/>
  <c r="AM44" i="12"/>
  <c r="AI44" i="13"/>
  <c r="AI44" i="12"/>
  <c r="AE44" i="13"/>
  <c r="AE44" i="12"/>
  <c r="AA44" i="13"/>
  <c r="AA44" i="12"/>
  <c r="W44" i="13"/>
  <c r="W44" i="12"/>
  <c r="S44" i="13"/>
  <c r="S44" i="12"/>
  <c r="O44" i="13"/>
  <c r="O44" i="12"/>
  <c r="K44" i="13"/>
  <c r="K44" i="12"/>
  <c r="G44" i="13"/>
  <c r="G44" i="12"/>
  <c r="C44" i="13"/>
  <c r="C44" i="12"/>
  <c r="CM43" i="13"/>
  <c r="CM43" i="12"/>
  <c r="CI43" i="13"/>
  <c r="CI43" i="12"/>
  <c r="CE43" i="13"/>
  <c r="CE43" i="12"/>
  <c r="CA43" i="13"/>
  <c r="CA43" i="12"/>
  <c r="BW43" i="13"/>
  <c r="BW43" i="12"/>
  <c r="BS43" i="13"/>
  <c r="BS43" i="12"/>
  <c r="BO43" i="13"/>
  <c r="BO43" i="12"/>
  <c r="BK43" i="13"/>
  <c r="BK43" i="12"/>
  <c r="BG43" i="13"/>
  <c r="BG43" i="12"/>
  <c r="BC43" i="13"/>
  <c r="BC43" i="12"/>
  <c r="AY43" i="13"/>
  <c r="AY43" i="12"/>
  <c r="AU43" i="13"/>
  <c r="AU43" i="12"/>
  <c r="AQ43" i="13"/>
  <c r="AQ43" i="12"/>
  <c r="AM43" i="13"/>
  <c r="AM43" i="12"/>
  <c r="AI43" i="13"/>
  <c r="AI43" i="12"/>
  <c r="AE43" i="13"/>
  <c r="AE43" i="12"/>
  <c r="AA43" i="13"/>
  <c r="AA43" i="12"/>
  <c r="W43" i="13"/>
  <c r="W43" i="12"/>
  <c r="S43" i="13"/>
  <c r="S43" i="12"/>
  <c r="O43" i="13"/>
  <c r="O43" i="12"/>
  <c r="K43" i="13"/>
  <c r="K43" i="12"/>
  <c r="G43" i="10"/>
  <c r="G43" i="13"/>
  <c r="G43" i="12"/>
  <c r="C43" i="13"/>
  <c r="C43" i="12"/>
  <c r="CM42" i="13"/>
  <c r="CM42" i="12"/>
  <c r="CI42" i="13"/>
  <c r="CI42" i="12"/>
  <c r="CE42" i="13"/>
  <c r="CE42" i="12"/>
  <c r="CA42" i="13"/>
  <c r="CA42" i="12"/>
  <c r="BW42" i="13"/>
  <c r="BW42" i="12"/>
  <c r="BS42" i="13"/>
  <c r="BS42" i="12"/>
  <c r="BO42" i="13"/>
  <c r="BO42" i="12"/>
  <c r="BK42" i="13"/>
  <c r="BK42" i="12"/>
  <c r="BG42" i="13"/>
  <c r="BG42" i="12"/>
  <c r="BC42" i="13"/>
  <c r="BC42" i="12"/>
  <c r="AY42" i="13"/>
  <c r="AY42" i="12"/>
  <c r="AU42" i="13"/>
  <c r="AU42" i="12"/>
  <c r="AQ42" i="13"/>
  <c r="AQ42" i="12"/>
  <c r="AM42" i="13"/>
  <c r="AM42" i="12"/>
  <c r="AI42" i="13"/>
  <c r="AI42" i="12"/>
  <c r="AE42" i="13"/>
  <c r="AE42" i="12"/>
  <c r="AA42" i="13"/>
  <c r="AA42" i="12"/>
  <c r="W42" i="13"/>
  <c r="W42" i="12"/>
  <c r="S42" i="13"/>
  <c r="S42" i="12"/>
  <c r="O42" i="13"/>
  <c r="O42" i="12"/>
  <c r="K42" i="13"/>
  <c r="K42" i="12"/>
  <c r="G42" i="8"/>
  <c r="G42" i="22" s="1"/>
  <c r="G42" i="13"/>
  <c r="G42" i="12"/>
  <c r="C42" i="13"/>
  <c r="C42" i="12"/>
  <c r="CM41" i="13"/>
  <c r="CM41" i="12"/>
  <c r="CI41" i="13"/>
  <c r="CI41" i="12"/>
  <c r="CE41" i="13"/>
  <c r="CE41" i="12"/>
  <c r="CA41" i="13"/>
  <c r="CA41" i="12"/>
  <c r="BW41" i="13"/>
  <c r="BW41" i="12"/>
  <c r="BS41" i="13"/>
  <c r="BS41" i="12"/>
  <c r="BO41" i="13"/>
  <c r="BO41" i="12"/>
  <c r="BK41" i="13"/>
  <c r="BK41" i="12"/>
  <c r="BG41" i="13"/>
  <c r="BG41" i="12"/>
  <c r="BC41" i="13"/>
  <c r="BC41" i="12"/>
  <c r="AY41" i="13"/>
  <c r="AY41" i="12"/>
  <c r="AU41" i="13"/>
  <c r="AU41" i="12"/>
  <c r="AQ41" i="13"/>
  <c r="AQ41" i="12"/>
  <c r="AM41" i="13"/>
  <c r="AM41" i="12"/>
  <c r="AI41" i="13"/>
  <c r="AI41" i="12"/>
  <c r="AE41" i="13"/>
  <c r="AE41" i="12"/>
  <c r="AA41" i="13"/>
  <c r="AA41" i="12"/>
  <c r="W41" i="13"/>
  <c r="W41" i="12"/>
  <c r="S41" i="13"/>
  <c r="S41" i="12"/>
  <c r="O41" i="13"/>
  <c r="O41" i="12"/>
  <c r="K41" i="13"/>
  <c r="K41" i="12"/>
  <c r="G41" i="13"/>
  <c r="G41" i="12"/>
  <c r="C41" i="13"/>
  <c r="C41" i="12"/>
  <c r="CM40" i="13"/>
  <c r="CM40" i="12"/>
  <c r="CI40" i="13"/>
  <c r="CI40" i="12"/>
  <c r="CE40" i="13"/>
  <c r="CE40" i="12"/>
  <c r="CA40" i="13"/>
  <c r="CA40" i="12"/>
  <c r="BW40" i="13"/>
  <c r="BW40" i="12"/>
  <c r="BS40" i="13"/>
  <c r="BS40" i="12"/>
  <c r="BO40" i="13"/>
  <c r="BO40" i="12"/>
  <c r="BK40" i="13"/>
  <c r="BK40" i="12"/>
  <c r="BG40" i="13"/>
  <c r="BG40" i="12"/>
  <c r="BC40" i="13"/>
  <c r="BC40" i="12"/>
  <c r="AY40" i="13"/>
  <c r="AY40" i="12"/>
  <c r="AU40" i="13"/>
  <c r="AU40" i="12"/>
  <c r="AQ40" i="13"/>
  <c r="AQ40" i="12"/>
  <c r="AM40" i="13"/>
  <c r="AM40" i="12"/>
  <c r="AI40" i="13"/>
  <c r="AI40" i="12"/>
  <c r="AE40" i="13"/>
  <c r="AE40" i="12"/>
  <c r="AA40" i="13"/>
  <c r="AA40" i="12"/>
  <c r="W40" i="13"/>
  <c r="W40" i="12"/>
  <c r="S40" i="13"/>
  <c r="S40" i="12"/>
  <c r="O40" i="13"/>
  <c r="O40" i="12"/>
  <c r="K40" i="13"/>
  <c r="K40" i="12"/>
  <c r="G40" i="13"/>
  <c r="G40" i="12"/>
  <c r="C40" i="13"/>
  <c r="C40" i="12"/>
  <c r="CM39" i="13"/>
  <c r="CM39" i="12"/>
  <c r="CI39" i="13"/>
  <c r="CI39" i="12"/>
  <c r="CE39" i="13"/>
  <c r="CE39" i="12"/>
  <c r="CA39" i="13"/>
  <c r="CA39" i="12"/>
  <c r="BW39" i="13"/>
  <c r="BW39" i="12"/>
  <c r="BS39" i="13"/>
  <c r="BS39" i="12"/>
  <c r="BO39" i="13"/>
  <c r="BO39" i="12"/>
  <c r="BK39" i="13"/>
  <c r="BK39" i="12"/>
  <c r="BG39" i="13"/>
  <c r="BG39" i="12"/>
  <c r="BC39" i="13"/>
  <c r="BC39" i="12"/>
  <c r="AY39" i="13"/>
  <c r="AY39" i="12"/>
  <c r="AU39" i="13"/>
  <c r="AU39" i="12"/>
  <c r="AQ39" i="13"/>
  <c r="AQ39" i="12"/>
  <c r="AM39" i="13"/>
  <c r="AM39" i="12"/>
  <c r="AI39" i="13"/>
  <c r="AI39" i="12"/>
  <c r="AE39" i="13"/>
  <c r="AE39" i="12"/>
  <c r="AA39" i="13"/>
  <c r="AA39" i="12"/>
  <c r="W39" i="13"/>
  <c r="W39" i="12"/>
  <c r="S39" i="13"/>
  <c r="S39" i="12"/>
  <c r="O39" i="13"/>
  <c r="O39" i="12"/>
  <c r="K39" i="13"/>
  <c r="K39" i="12"/>
  <c r="G39" i="13"/>
  <c r="G39" i="12"/>
  <c r="C39" i="13"/>
  <c r="C39" i="12"/>
  <c r="CM38" i="13"/>
  <c r="CM38" i="12"/>
  <c r="CI38" i="13"/>
  <c r="CI38" i="12"/>
  <c r="CE38" i="13"/>
  <c r="CE38" i="12"/>
  <c r="CA38" i="13"/>
  <c r="CA38" i="12"/>
  <c r="BW38" i="13"/>
  <c r="BW38" i="12"/>
  <c r="BS38" i="13"/>
  <c r="BS38" i="12"/>
  <c r="BO38" i="13"/>
  <c r="BO38" i="12"/>
  <c r="BK38" i="13"/>
  <c r="BK38" i="12"/>
  <c r="BG38" i="13"/>
  <c r="BG38" i="12"/>
  <c r="BC38" i="13"/>
  <c r="BC38" i="12"/>
  <c r="AY38" i="13"/>
  <c r="AY38" i="12"/>
  <c r="AU38" i="13"/>
  <c r="AU38" i="12"/>
  <c r="AQ38" i="13"/>
  <c r="AQ38" i="12"/>
  <c r="AM38" i="13"/>
  <c r="AM38" i="12"/>
  <c r="AI38" i="13"/>
  <c r="AI38" i="12"/>
  <c r="AE38" i="13"/>
  <c r="AE38" i="12"/>
  <c r="AA38" i="13"/>
  <c r="AA38" i="12"/>
  <c r="W38" i="13"/>
  <c r="W38" i="12"/>
  <c r="S38" i="13"/>
  <c r="S38" i="12"/>
  <c r="O38" i="13"/>
  <c r="O38" i="12"/>
  <c r="K38" i="13"/>
  <c r="K38" i="12"/>
  <c r="G38" i="13"/>
  <c r="G38" i="12"/>
  <c r="C38" i="13"/>
  <c r="C38" i="12"/>
  <c r="CM37" i="13"/>
  <c r="CM37" i="12"/>
  <c r="CI37" i="13"/>
  <c r="CI37" i="12"/>
  <c r="CE37" i="13"/>
  <c r="CE37" i="12"/>
  <c r="CA37" i="13"/>
  <c r="CA37" i="12"/>
  <c r="BW37" i="13"/>
  <c r="BW37" i="12"/>
  <c r="BS37" i="13"/>
  <c r="BS37" i="12"/>
  <c r="BO37" i="13"/>
  <c r="BO37" i="12"/>
  <c r="BK37" i="13"/>
  <c r="BK37" i="12"/>
  <c r="BG37" i="13"/>
  <c r="BG37" i="12"/>
  <c r="BC37" i="13"/>
  <c r="BC37" i="12"/>
  <c r="AY37" i="13"/>
  <c r="AY37" i="12"/>
  <c r="AU37" i="13"/>
  <c r="AU37" i="12"/>
  <c r="AQ37" i="13"/>
  <c r="AQ37" i="12"/>
  <c r="AM37" i="13"/>
  <c r="AM37" i="12"/>
  <c r="AI37" i="13"/>
  <c r="AI37" i="12"/>
  <c r="AE37" i="13"/>
  <c r="AE37" i="12"/>
  <c r="AA37" i="13"/>
  <c r="AA37" i="12"/>
  <c r="W37" i="13"/>
  <c r="W37" i="12"/>
  <c r="S37" i="13"/>
  <c r="S37" i="12"/>
  <c r="O37" i="13"/>
  <c r="O37" i="12"/>
  <c r="K37" i="13"/>
  <c r="K37" i="12"/>
  <c r="G37" i="13"/>
  <c r="G37" i="12"/>
  <c r="C37" i="13"/>
  <c r="C37" i="12"/>
  <c r="CM36" i="13"/>
  <c r="CM36" i="12"/>
  <c r="CI36" i="13"/>
  <c r="CI36" i="12"/>
  <c r="CE36" i="13"/>
  <c r="CE36" i="12"/>
  <c r="CA36" i="13"/>
  <c r="CA36" i="12"/>
  <c r="BW36" i="13"/>
  <c r="BW36" i="12"/>
  <c r="BS36" i="13"/>
  <c r="BS36" i="12"/>
  <c r="BO36" i="13"/>
  <c r="BO36" i="12"/>
  <c r="BK36" i="13"/>
  <c r="BK36" i="12"/>
  <c r="BG36" i="13"/>
  <c r="BG36" i="12"/>
  <c r="BC36" i="13"/>
  <c r="BC36" i="12"/>
  <c r="AY36" i="13"/>
  <c r="AY36" i="12"/>
  <c r="AU36" i="13"/>
  <c r="AU36" i="12"/>
  <c r="AQ36" i="13"/>
  <c r="AQ36" i="12"/>
  <c r="AM36" i="13"/>
  <c r="AM36" i="12"/>
  <c r="AI36" i="13"/>
  <c r="AI36" i="12"/>
  <c r="AE36" i="13"/>
  <c r="AE36" i="12"/>
  <c r="AA36" i="13"/>
  <c r="AA36" i="12"/>
  <c r="W36" i="13"/>
  <c r="W36" i="12"/>
  <c r="S36" i="13"/>
  <c r="S36" i="12"/>
  <c r="O36" i="13"/>
  <c r="O36" i="12"/>
  <c r="K36" i="13"/>
  <c r="K36" i="12"/>
  <c r="G36" i="13"/>
  <c r="G36" i="12"/>
  <c r="C36" i="13"/>
  <c r="C36" i="12"/>
  <c r="CM35" i="13"/>
  <c r="CM34" i="13"/>
  <c r="CM34" i="12"/>
  <c r="CM35" i="12"/>
  <c r="CI35" i="13"/>
  <c r="CI34" i="13"/>
  <c r="CI35" i="12"/>
  <c r="CI34" i="12"/>
  <c r="CE35" i="13"/>
  <c r="CE34" i="13"/>
  <c r="CE35" i="12"/>
  <c r="CE34" i="12"/>
  <c r="CA35" i="13"/>
  <c r="CA34" i="13"/>
  <c r="CA35" i="12"/>
  <c r="CA34" i="12"/>
  <c r="BW35" i="13"/>
  <c r="BW34" i="13"/>
  <c r="BW34" i="12"/>
  <c r="BW35" i="12"/>
  <c r="BS35" i="13"/>
  <c r="BS34" i="13"/>
  <c r="BS35" i="12"/>
  <c r="BS34" i="12"/>
  <c r="BO35" i="13"/>
  <c r="BO34" i="13"/>
  <c r="BO35" i="12"/>
  <c r="BO34" i="12"/>
  <c r="BK35" i="13"/>
  <c r="BK34" i="13"/>
  <c r="BK35" i="12"/>
  <c r="BK34" i="12"/>
  <c r="BG35" i="13"/>
  <c r="BG34" i="13"/>
  <c r="BG35" i="12"/>
  <c r="BG34" i="12"/>
  <c r="BC35" i="13"/>
  <c r="BC34" i="13"/>
  <c r="BC35" i="12"/>
  <c r="BC34" i="12"/>
  <c r="AY35" i="13"/>
  <c r="AY34" i="13"/>
  <c r="AY35" i="12"/>
  <c r="AY34" i="12"/>
  <c r="AU35" i="13"/>
  <c r="AU34" i="13"/>
  <c r="AU35" i="12"/>
  <c r="AU34" i="12"/>
  <c r="AQ35" i="13"/>
  <c r="AQ34" i="13"/>
  <c r="AQ34" i="12"/>
  <c r="AQ35" i="12"/>
  <c r="AM35" i="13"/>
  <c r="AM34" i="13"/>
  <c r="AM35" i="12"/>
  <c r="AM34" i="12"/>
  <c r="AI35" i="13"/>
  <c r="AI34" i="13"/>
  <c r="AI35" i="12"/>
  <c r="AI34" i="12"/>
  <c r="AE35" i="13"/>
  <c r="AE34" i="13"/>
  <c r="AE35" i="12"/>
  <c r="AE34" i="12"/>
  <c r="AA35" i="13"/>
  <c r="AA34" i="13"/>
  <c r="AA35" i="12"/>
  <c r="AA34" i="12"/>
  <c r="W35" i="13"/>
  <c r="W34" i="13"/>
  <c r="W35" i="12"/>
  <c r="W34" i="12"/>
  <c r="S35" i="13"/>
  <c r="S34" i="13"/>
  <c r="S35" i="12"/>
  <c r="S34" i="12"/>
  <c r="O35" i="13"/>
  <c r="O34" i="13"/>
  <c r="O35" i="12"/>
  <c r="O34" i="12"/>
  <c r="K35" i="13"/>
  <c r="K34" i="13"/>
  <c r="K35" i="12"/>
  <c r="K34" i="12"/>
  <c r="G35" i="13"/>
  <c r="G34" i="13"/>
  <c r="G35" i="12"/>
  <c r="G34" i="12"/>
  <c r="C35" i="13"/>
  <c r="C34" i="13"/>
  <c r="C35" i="12"/>
  <c r="C34" i="12"/>
  <c r="O15" i="7"/>
  <c r="CQ50" i="22"/>
  <c r="G43" i="8"/>
  <c r="G43" i="22" s="1"/>
  <c r="F42" i="21"/>
  <c r="F45" i="21"/>
  <c r="G47" i="9"/>
  <c r="G47" i="8"/>
  <c r="G47" i="22" s="1"/>
  <c r="G42" i="18"/>
  <c r="F43" i="18"/>
  <c r="G44" i="10"/>
  <c r="H43" i="9"/>
  <c r="F45" i="22"/>
  <c r="F47" i="18"/>
  <c r="G43" i="9"/>
  <c r="G44" i="18"/>
  <c r="G48" i="18"/>
  <c r="H42" i="9"/>
  <c r="G42" i="9"/>
  <c r="H44" i="10"/>
  <c r="G44" i="8"/>
  <c r="G47" i="18"/>
  <c r="O19" i="7"/>
  <c r="F42" i="22"/>
  <c r="G35" i="21"/>
  <c r="E35" i="23"/>
  <c r="E36" i="23" s="1"/>
  <c r="E37" i="23" s="1"/>
  <c r="E38" i="23" s="1"/>
  <c r="E39" i="23" s="1"/>
  <c r="E40" i="23" s="1"/>
  <c r="E41" i="23" s="1"/>
  <c r="E48" i="22"/>
  <c r="D47" i="9"/>
  <c r="F47" i="9"/>
  <c r="E47" i="10"/>
  <c r="F47" i="10"/>
  <c r="E42" i="10"/>
  <c r="D42" i="9"/>
  <c r="F42" i="9"/>
  <c r="D42" i="10"/>
  <c r="E43" i="18"/>
  <c r="E42" i="8"/>
  <c r="S29" i="13"/>
  <c r="BE14" i="8"/>
  <c r="AF30" i="15"/>
  <c r="BP41" i="22"/>
  <c r="BP41" i="21"/>
  <c r="AO23" i="18"/>
  <c r="AX4" i="10"/>
  <c r="AX4" i="12"/>
  <c r="AX6" i="18"/>
  <c r="AX5" i="8"/>
  <c r="AX5" i="12"/>
  <c r="Z25" i="8"/>
  <c r="Z24" i="12"/>
  <c r="Z25" i="12"/>
  <c r="CN48" i="23"/>
  <c r="CE45" i="23"/>
  <c r="CB47" i="23"/>
  <c r="BG45" i="22"/>
  <c r="T44" i="21"/>
  <c r="N21" i="22"/>
  <c r="C24" i="22"/>
  <c r="BH44" i="21"/>
  <c r="L44" i="23"/>
  <c r="H48" i="23"/>
  <c r="AU45" i="23"/>
  <c r="D48" i="22"/>
  <c r="AN47" i="22"/>
  <c r="CN47" i="23"/>
  <c r="AZ45" i="22"/>
  <c r="W45" i="22"/>
  <c r="CH45" i="22"/>
  <c r="AR39" i="21"/>
  <c r="D46" i="22"/>
  <c r="C36" i="21"/>
  <c r="T38" i="22"/>
  <c r="CB45" i="22"/>
  <c r="AF48" i="23"/>
  <c r="BY45" i="22"/>
  <c r="BP48" i="21"/>
  <c r="BT46" i="23"/>
  <c r="AR5" i="22"/>
  <c r="P47" i="22"/>
  <c r="BJ48" i="21"/>
  <c r="AP47" i="23"/>
  <c r="AV38" i="22"/>
  <c r="W47" i="23"/>
  <c r="O41" i="23"/>
  <c r="R48" i="21"/>
  <c r="AX47" i="23"/>
  <c r="BH48" i="23"/>
  <c r="BH48" i="21"/>
  <c r="BD42" i="22"/>
  <c r="I42" i="22"/>
  <c r="K23" i="22"/>
  <c r="U45" i="22"/>
  <c r="AS43" i="22"/>
  <c r="E35" i="21"/>
  <c r="BY40" i="21"/>
  <c r="E36" i="22"/>
  <c r="BU36" i="21"/>
  <c r="AC37" i="23"/>
  <c r="W8" i="21"/>
  <c r="I37" i="21"/>
  <c r="AG11" i="8"/>
  <c r="AF11" i="10"/>
  <c r="AG11" i="18"/>
  <c r="AS11" i="9"/>
  <c r="AR11" i="9"/>
  <c r="F22" i="18"/>
  <c r="F22" i="9"/>
  <c r="J22" i="9"/>
  <c r="J22" i="12"/>
  <c r="C24" i="12"/>
  <c r="D24" i="9"/>
  <c r="B24" i="9"/>
  <c r="F24" i="10"/>
  <c r="G24" i="9"/>
  <c r="G24" i="12"/>
  <c r="O23" i="9"/>
  <c r="N23" i="10"/>
  <c r="N23" i="9"/>
  <c r="K25" i="8"/>
  <c r="K24" i="12"/>
  <c r="B26" i="9"/>
  <c r="C25" i="13"/>
  <c r="D26" i="9"/>
  <c r="C26" i="12"/>
  <c r="O26" i="9"/>
  <c r="N26" i="10"/>
  <c r="I27" i="13"/>
  <c r="I28" i="18"/>
  <c r="T21" i="9"/>
  <c r="T21" i="18"/>
  <c r="V23" i="13"/>
  <c r="V23" i="8"/>
  <c r="V23" i="18"/>
  <c r="Z23" i="9"/>
  <c r="Z23" i="8"/>
  <c r="Z24" i="18"/>
  <c r="U24" i="10"/>
  <c r="T24" i="18"/>
  <c r="U24" i="9"/>
  <c r="T24" i="8"/>
  <c r="T29" i="8" s="1"/>
  <c r="AB24" i="18"/>
  <c r="AB25" i="18"/>
  <c r="BH5" i="21"/>
  <c r="BH5" i="22"/>
  <c r="BH11" i="21"/>
  <c r="BH11" i="22"/>
  <c r="AU13" i="22"/>
  <c r="AU13" i="21"/>
  <c r="BG13" i="22"/>
  <c r="BG13" i="21"/>
  <c r="BL46" i="21"/>
  <c r="Q44" i="21"/>
  <c r="CI47" i="22"/>
  <c r="T50" i="8"/>
  <c r="BL46" i="22"/>
  <c r="AF50" i="8"/>
  <c r="BT47" i="21"/>
  <c r="BG45" i="21"/>
  <c r="AF44" i="21"/>
  <c r="CF47" i="21"/>
  <c r="AV8" i="21"/>
  <c r="O41" i="21"/>
  <c r="C36" i="23"/>
  <c r="AG23" i="21"/>
  <c r="BP48" i="22"/>
  <c r="CP48" i="23"/>
  <c r="CP48" i="22"/>
  <c r="BR47" i="23"/>
  <c r="CK44" i="23"/>
  <c r="R46" i="23"/>
  <c r="U35" i="22"/>
  <c r="U39" i="23"/>
  <c r="CC39" i="21"/>
  <c r="BG21" i="22"/>
  <c r="BC24" i="21"/>
  <c r="BY40" i="22"/>
  <c r="AY27" i="22"/>
  <c r="AO38" i="22"/>
  <c r="AW40" i="22"/>
  <c r="J12" i="22"/>
  <c r="O37" i="22"/>
  <c r="AQ21" i="21"/>
  <c r="AJ9" i="21"/>
  <c r="BG12" i="21"/>
  <c r="AO40" i="22"/>
  <c r="AN12" i="22"/>
  <c r="AQ9" i="22"/>
  <c r="BB27" i="21"/>
  <c r="J29" i="13"/>
  <c r="J29" i="22" s="1"/>
  <c r="F29" i="13"/>
  <c r="X29" i="8"/>
  <c r="T29" i="13"/>
  <c r="I29" i="13"/>
  <c r="AI14" i="8"/>
  <c r="N9" i="9"/>
  <c r="AC7" i="10"/>
  <c r="AC6" i="10"/>
  <c r="AA9" i="9"/>
  <c r="AC9" i="10"/>
  <c r="X10" i="18"/>
  <c r="Y10" i="9"/>
  <c r="Y10" i="10"/>
  <c r="AB12" i="18"/>
  <c r="AB11" i="18"/>
  <c r="Q12" i="9"/>
  <c r="R12" i="9"/>
  <c r="V13" i="18"/>
  <c r="V11" i="13"/>
  <c r="Z12" i="12"/>
  <c r="Y12" i="9"/>
  <c r="AO4" i="13"/>
  <c r="AO5" i="9"/>
  <c r="AO5" i="18"/>
  <c r="AQ7" i="8"/>
  <c r="AQ7" i="18"/>
  <c r="AN8" i="10"/>
  <c r="AP8" i="9"/>
  <c r="AN8" i="9"/>
  <c r="AG9" i="8"/>
  <c r="AG8" i="13"/>
  <c r="AG8" i="12"/>
  <c r="AF9" i="9"/>
  <c r="AJ11" i="18"/>
  <c r="AJ10" i="10"/>
  <c r="AQ10" i="12"/>
  <c r="AR10" i="9"/>
  <c r="BC11" i="22"/>
  <c r="BC11" i="21"/>
  <c r="BG11" i="8"/>
  <c r="BG11" i="9"/>
  <c r="AY13" i="18"/>
  <c r="AX12" i="10"/>
  <c r="AY12" i="10"/>
  <c r="C22" i="13"/>
  <c r="B22" i="10"/>
  <c r="B22" i="9"/>
  <c r="AF12" i="22"/>
  <c r="AF12" i="21"/>
  <c r="AU4" i="21"/>
  <c r="AU4" i="22"/>
  <c r="AY4" i="21"/>
  <c r="AY4" i="22"/>
  <c r="BC4" i="21"/>
  <c r="BC4" i="22"/>
  <c r="BG4" i="21"/>
  <c r="BG4" i="22"/>
  <c r="BI44" i="22"/>
  <c r="Q44" i="22"/>
  <c r="CN50" i="8"/>
  <c r="BW46" i="22"/>
  <c r="H47" i="22"/>
  <c r="BP50" i="8"/>
  <c r="BO44" i="23"/>
  <c r="T44" i="22"/>
  <c r="N21" i="21"/>
  <c r="BH44" i="22"/>
  <c r="BT45" i="21"/>
  <c r="AZ45" i="21"/>
  <c r="AQ48" i="21"/>
  <c r="CH45" i="21"/>
  <c r="CN45" i="21"/>
  <c r="T38" i="21"/>
  <c r="G5" i="21"/>
  <c r="CJ46" i="22"/>
  <c r="BT47" i="23"/>
  <c r="BK45" i="21"/>
  <c r="X37" i="22"/>
  <c r="W40" i="22"/>
  <c r="BC40" i="22"/>
  <c r="BV45" i="23"/>
  <c r="AX47" i="21"/>
  <c r="CD45" i="22"/>
  <c r="AV5" i="21"/>
  <c r="U38" i="23"/>
  <c r="U39" i="22"/>
  <c r="AN50" i="8"/>
  <c r="CC39" i="22"/>
  <c r="AI26" i="21"/>
  <c r="AJ20" i="21"/>
  <c r="BI41" i="22"/>
  <c r="AI25" i="21"/>
  <c r="BB24" i="22"/>
  <c r="S14" i="13"/>
  <c r="S14" i="21" s="1"/>
  <c r="AP14" i="13"/>
  <c r="C42" i="23"/>
  <c r="C42" i="21"/>
  <c r="F36" i="7"/>
  <c r="B30" i="15"/>
  <c r="C43" i="24"/>
  <c r="N4" i="13"/>
  <c r="N5" i="8"/>
  <c r="N5" i="18"/>
  <c r="N5" i="9"/>
  <c r="J6" i="18"/>
  <c r="J6" i="8"/>
  <c r="G8" i="10"/>
  <c r="G8" i="13"/>
  <c r="K8" i="12"/>
  <c r="K9" i="18"/>
  <c r="J9" i="18"/>
  <c r="J10" i="18"/>
  <c r="J9" i="9"/>
  <c r="F10" i="9"/>
  <c r="F11" i="18"/>
  <c r="E13" i="18"/>
  <c r="E12" i="18"/>
  <c r="I12" i="8"/>
  <c r="I13" i="18"/>
  <c r="M13" i="18"/>
  <c r="M12" i="9"/>
  <c r="M12" i="18"/>
  <c r="AB5" i="9"/>
  <c r="AA4" i="12"/>
  <c r="Z6" i="9"/>
  <c r="AA7" i="18"/>
  <c r="BA8" i="13"/>
  <c r="BA10" i="18"/>
  <c r="AD24" i="9"/>
  <c r="AC24" i="9"/>
  <c r="AB28" i="18"/>
  <c r="AB27" i="18"/>
  <c r="AC27" i="9"/>
  <c r="AQ20" i="10"/>
  <c r="AP20" i="8"/>
  <c r="AG21" i="8"/>
  <c r="AG20" i="13"/>
  <c r="AG21" i="12"/>
  <c r="AK21" i="9"/>
  <c r="AK21" i="12"/>
  <c r="AG21" i="13"/>
  <c r="AK22" i="9"/>
  <c r="AK22" i="13"/>
  <c r="AG23" i="12"/>
  <c r="AG23" i="13"/>
  <c r="AF23" i="9"/>
  <c r="AF24" i="9"/>
  <c r="AG24" i="9"/>
  <c r="AG24" i="12"/>
  <c r="BH21" i="9"/>
  <c r="BF21" i="10"/>
  <c r="BG22" i="12"/>
  <c r="BG22" i="9"/>
  <c r="AY23" i="8"/>
  <c r="AY23" i="10"/>
  <c r="AY24" i="8"/>
  <c r="AY25" i="18"/>
  <c r="AZ25" i="8"/>
  <c r="AZ25" i="13"/>
  <c r="AY25" i="9"/>
  <c r="AU26" i="10"/>
  <c r="AV26" i="8"/>
  <c r="BC26" i="13"/>
  <c r="BC29" i="13" s="1"/>
  <c r="BC27" i="10"/>
  <c r="BH27" i="10"/>
  <c r="BG27" i="9"/>
  <c r="G43" i="21"/>
  <c r="H13" i="22"/>
  <c r="H13" i="21"/>
  <c r="AC4" i="21"/>
  <c r="AC4" i="22"/>
  <c r="Q6" i="22"/>
  <c r="Q6" i="21"/>
  <c r="Q12" i="22"/>
  <c r="Q12" i="21"/>
  <c r="AS6" i="22"/>
  <c r="AS6" i="21"/>
  <c r="CI46" i="23"/>
  <c r="CI46" i="21"/>
  <c r="T46" i="23"/>
  <c r="T46" i="22"/>
  <c r="CA48" i="8"/>
  <c r="BI48" i="8"/>
  <c r="AQ44" i="10"/>
  <c r="AP44" i="8"/>
  <c r="AP45" i="18"/>
  <c r="F36" i="10"/>
  <c r="CN35" i="10"/>
  <c r="CJ35" i="10"/>
  <c r="CF35" i="10"/>
  <c r="CB35" i="10"/>
  <c r="BX35" i="10"/>
  <c r="BT35" i="10"/>
  <c r="BP35" i="10"/>
  <c r="BL35" i="10"/>
  <c r="BH35" i="10"/>
  <c r="BD35" i="10"/>
  <c r="AZ35" i="10"/>
  <c r="AV35" i="10"/>
  <c r="AR35" i="10"/>
  <c r="AN35" i="10"/>
  <c r="AJ35" i="10"/>
  <c r="AF35" i="10"/>
  <c r="AB35" i="10"/>
  <c r="X35" i="10"/>
  <c r="T35" i="10"/>
  <c r="P35" i="10"/>
  <c r="L35" i="10"/>
  <c r="H35" i="10"/>
  <c r="D35" i="10"/>
  <c r="AY19" i="22"/>
  <c r="CE34" i="21"/>
  <c r="AQ34" i="21"/>
  <c r="W34" i="21"/>
  <c r="AF22" i="21"/>
  <c r="AK10" i="10"/>
  <c r="BB10" i="18"/>
  <c r="C21" i="12"/>
  <c r="Y44" i="10"/>
  <c r="AP43" i="10"/>
  <c r="F43" i="10"/>
  <c r="CB42" i="10"/>
  <c r="CP41" i="10"/>
  <c r="CH41" i="10"/>
  <c r="BZ41" i="10"/>
  <c r="BN41" i="10"/>
  <c r="BF41" i="10"/>
  <c r="AX41" i="10"/>
  <c r="AP41" i="10"/>
  <c r="AH41" i="10"/>
  <c r="Z41" i="10"/>
  <c r="R41" i="10"/>
  <c r="J41" i="10"/>
  <c r="BD40" i="10"/>
  <c r="CO35" i="10"/>
  <c r="CI35" i="10"/>
  <c r="BY35" i="10"/>
  <c r="BS35" i="10"/>
  <c r="BI35" i="10"/>
  <c r="BC35" i="10"/>
  <c r="AS35" i="10"/>
  <c r="AM35" i="10"/>
  <c r="AC35" i="10"/>
  <c r="W35" i="10"/>
  <c r="M35" i="10"/>
  <c r="G35" i="10"/>
  <c r="CN34" i="10"/>
  <c r="CJ34" i="10"/>
  <c r="CF34" i="10"/>
  <c r="CB34" i="10"/>
  <c r="BX34" i="10"/>
  <c r="BT34" i="10"/>
  <c r="BP34" i="10"/>
  <c r="BL34" i="10"/>
  <c r="BH34" i="10"/>
  <c r="BD34" i="10"/>
  <c r="AZ34" i="10"/>
  <c r="AV34" i="10"/>
  <c r="AR34" i="10"/>
  <c r="AN34" i="10"/>
  <c r="AJ34" i="10"/>
  <c r="AF34" i="10"/>
  <c r="AB34" i="10"/>
  <c r="X34" i="10"/>
  <c r="T34" i="10"/>
  <c r="P34" i="10"/>
  <c r="L34" i="10"/>
  <c r="H34" i="10"/>
  <c r="D34" i="10"/>
  <c r="CK47" i="8"/>
  <c r="CC47" i="8"/>
  <c r="BU47" i="8"/>
  <c r="BU48" i="18"/>
  <c r="BM47" i="18"/>
  <c r="BM47" i="8"/>
  <c r="BE47" i="8"/>
  <c r="BE47" i="18"/>
  <c r="AW48" i="18"/>
  <c r="AW47" i="8"/>
  <c r="AW50" i="8" s="1"/>
  <c r="AV47" i="10"/>
  <c r="AO48" i="18"/>
  <c r="AG47" i="8"/>
  <c r="Q47" i="18"/>
  <c r="Q47" i="8"/>
  <c r="Q48" i="18"/>
  <c r="I47" i="8"/>
  <c r="CK46" i="18"/>
  <c r="CK45" i="8"/>
  <c r="CJ45" i="10"/>
  <c r="CC46" i="18"/>
  <c r="CC45" i="8"/>
  <c r="CB45" i="10"/>
  <c r="BU45" i="8"/>
  <c r="BM45" i="8"/>
  <c r="BE46" i="18"/>
  <c r="BD45" i="9"/>
  <c r="Q45" i="8"/>
  <c r="CO48" i="8"/>
  <c r="BG19" i="22"/>
  <c r="BG37" i="21"/>
  <c r="BK34" i="21"/>
  <c r="BC34" i="21"/>
  <c r="BS36" i="23"/>
  <c r="O12" i="10"/>
  <c r="K5" i="9"/>
  <c r="E7" i="18"/>
  <c r="M8" i="18"/>
  <c r="D9" i="9"/>
  <c r="L9" i="10"/>
  <c r="E10" i="10"/>
  <c r="Y6" i="10"/>
  <c r="U10" i="9"/>
  <c r="J24" i="10"/>
  <c r="M26" i="9"/>
  <c r="AH25" i="18"/>
  <c r="BI44" i="10"/>
  <c r="AZ44" i="10"/>
  <c r="AP44" i="10"/>
  <c r="X44" i="10"/>
  <c r="CA42" i="10"/>
  <c r="BO42" i="10"/>
  <c r="BG42" i="10"/>
  <c r="AY42" i="10"/>
  <c r="AQ42" i="10"/>
  <c r="AI42" i="10"/>
  <c r="AA42" i="10"/>
  <c r="S42" i="10"/>
  <c r="K42" i="10"/>
  <c r="G42" i="10"/>
  <c r="CO41" i="10"/>
  <c r="CG41" i="10"/>
  <c r="BY41" i="10"/>
  <c r="BC40" i="10"/>
  <c r="K36" i="10"/>
  <c r="CM35" i="10"/>
  <c r="CC35" i="10"/>
  <c r="BW35" i="10"/>
  <c r="BM35" i="10"/>
  <c r="BG35" i="10"/>
  <c r="AW35" i="10"/>
  <c r="AQ35" i="10"/>
  <c r="AG35" i="10"/>
  <c r="AA35" i="10"/>
  <c r="Q35" i="10"/>
  <c r="K35" i="10"/>
  <c r="F35" i="10"/>
  <c r="Y47" i="8"/>
  <c r="BC19" i="22"/>
  <c r="S34" i="21"/>
  <c r="U49" i="21"/>
  <c r="AV49" i="21"/>
  <c r="BD23" i="18"/>
  <c r="AZ22" i="9"/>
  <c r="AO7" i="13"/>
  <c r="AR12" i="9"/>
  <c r="BF6" i="12"/>
  <c r="AV7" i="9"/>
  <c r="V25" i="18"/>
  <c r="CA48" i="10"/>
  <c r="AY48" i="10"/>
  <c r="AO44" i="10"/>
  <c r="W44" i="10"/>
  <c r="X43" i="10"/>
  <c r="H43" i="10"/>
  <c r="BN42" i="10"/>
  <c r="BF42" i="10"/>
  <c r="AX42" i="10"/>
  <c r="AP42" i="10"/>
  <c r="AH42" i="10"/>
  <c r="Z42" i="10"/>
  <c r="R42" i="10"/>
  <c r="J42" i="10"/>
  <c r="CN41" i="10"/>
  <c r="CF41" i="10"/>
  <c r="CB41" i="10"/>
  <c r="BX41" i="10"/>
  <c r="BB40" i="10"/>
  <c r="J36" i="10"/>
  <c r="CG35" i="10"/>
  <c r="CA35" i="10"/>
  <c r="BQ35" i="10"/>
  <c r="BK35" i="10"/>
  <c r="BA35" i="10"/>
  <c r="AU35" i="10"/>
  <c r="AK35" i="10"/>
  <c r="AE35" i="10"/>
  <c r="U35" i="10"/>
  <c r="O35" i="10"/>
  <c r="J35" i="10"/>
  <c r="E35" i="10"/>
  <c r="AI44" i="23"/>
  <c r="AI44" i="21"/>
  <c r="CC47" i="18"/>
  <c r="AU48" i="8"/>
  <c r="AU44" i="10"/>
  <c r="AC48" i="8"/>
  <c r="J44" i="8"/>
  <c r="K44" i="10"/>
  <c r="BW44" i="23"/>
  <c r="BW44" i="21"/>
  <c r="CM47" i="18"/>
  <c r="CM48" i="18"/>
  <c r="BO47" i="8"/>
  <c r="BG47" i="8"/>
  <c r="BG47" i="18"/>
  <c r="AY47" i="8"/>
  <c r="AQ47" i="8"/>
  <c r="S48" i="18"/>
  <c r="K47" i="8"/>
  <c r="K50" i="8" s="1"/>
  <c r="B47" i="10"/>
  <c r="C47" i="10"/>
  <c r="C47" i="18"/>
  <c r="AV46" i="18"/>
  <c r="AV46" i="9"/>
  <c r="AF47" i="18"/>
  <c r="P46" i="8"/>
  <c r="P50" i="8" s="1"/>
  <c r="H46" i="9"/>
  <c r="H46" i="8"/>
  <c r="CE46" i="18"/>
  <c r="CF45" i="10"/>
  <c r="BW46" i="18"/>
  <c r="BW45" i="8"/>
  <c r="BG46" i="18"/>
  <c r="BG45" i="18"/>
  <c r="BH45" i="10"/>
  <c r="AY46" i="18"/>
  <c r="AQ45" i="8"/>
  <c r="AQ45" i="21" s="1"/>
  <c r="AA45" i="8"/>
  <c r="AA45" i="21" s="1"/>
  <c r="S45" i="8"/>
  <c r="S50" i="8" s="1"/>
  <c r="S45" i="18"/>
  <c r="CI48" i="8"/>
  <c r="CI50" i="8" s="1"/>
  <c r="AX44" i="9"/>
  <c r="R45" i="18"/>
  <c r="CE48" i="18"/>
  <c r="AA46" i="18"/>
  <c r="AI45" i="18"/>
  <c r="CB46" i="9"/>
  <c r="AI45" i="8"/>
  <c r="AI50" i="8" s="1"/>
  <c r="CG47" i="8"/>
  <c r="BQ47" i="8"/>
  <c r="BA47" i="8"/>
  <c r="AK47" i="8"/>
  <c r="U47" i="8"/>
  <c r="U47" i="21" s="1"/>
  <c r="E47" i="8"/>
  <c r="E47" i="18"/>
  <c r="BV46" i="9"/>
  <c r="CG45" i="8"/>
  <c r="BI45" i="8"/>
  <c r="BY48" i="8"/>
  <c r="BY50" i="8" s="1"/>
  <c r="AS48" i="8"/>
  <c r="AS50" i="8" s="1"/>
  <c r="M48" i="8"/>
  <c r="BT45" i="18"/>
  <c r="BF44" i="8"/>
  <c r="BG44" i="10"/>
  <c r="Z44" i="8"/>
  <c r="Z45" i="18"/>
  <c r="BQ47" i="18"/>
  <c r="X46" i="10"/>
  <c r="M47" i="8"/>
  <c r="AK48" i="8"/>
  <c r="BY47" i="18"/>
  <c r="CG48" i="18"/>
  <c r="AE44" i="10"/>
  <c r="AQ45" i="18"/>
  <c r="BW47" i="8"/>
  <c r="BW50" i="8" s="1"/>
  <c r="X46" i="18"/>
  <c r="AA44" i="22"/>
  <c r="AA44" i="23"/>
  <c r="CE47" i="8"/>
  <c r="CE50" i="8" s="1"/>
  <c r="T47" i="9"/>
  <c r="AY45" i="8"/>
  <c r="CA47" i="8"/>
  <c r="BL47" i="9"/>
  <c r="BK47" i="18"/>
  <c r="AU47" i="8"/>
  <c r="AM47" i="8"/>
  <c r="H47" i="9"/>
  <c r="AJ46" i="9"/>
  <c r="L46" i="8"/>
  <c r="L47" i="18"/>
  <c r="D46" i="10"/>
  <c r="C46" i="10"/>
  <c r="CA45" i="8"/>
  <c r="CA45" i="18"/>
  <c r="BS45" i="8"/>
  <c r="BC46" i="18"/>
  <c r="BC45" i="8"/>
  <c r="BD45" i="10"/>
  <c r="BC45" i="18"/>
  <c r="AU45" i="18"/>
  <c r="AE46" i="18"/>
  <c r="AE45" i="18"/>
  <c r="AE45" i="10"/>
  <c r="O45" i="10"/>
  <c r="J45" i="18"/>
  <c r="BS48" i="8"/>
  <c r="BA48" i="18"/>
  <c r="U48" i="18"/>
  <c r="CA44" i="10"/>
  <c r="AH44" i="9"/>
  <c r="CI44" i="22"/>
  <c r="O33" i="7"/>
  <c r="O18" i="7" s="1"/>
  <c r="R18" i="7" s="1"/>
  <c r="D45" i="23"/>
  <c r="D45" i="22"/>
  <c r="D45" i="21"/>
  <c r="AI47" i="22"/>
  <c r="V45" i="21"/>
  <c r="V45" i="22"/>
  <c r="V45" i="23"/>
  <c r="AX48" i="21"/>
  <c r="AX48" i="22"/>
  <c r="AX48" i="23"/>
  <c r="BB48" i="21"/>
  <c r="BB48" i="23"/>
  <c r="BB48" i="22"/>
  <c r="BZ48" i="21"/>
  <c r="BZ48" i="23"/>
  <c r="CH48" i="21"/>
  <c r="CH48" i="22"/>
  <c r="G46" i="21"/>
  <c r="G46" i="22"/>
  <c r="BW42" i="23"/>
  <c r="BW42" i="21"/>
  <c r="BS43" i="22"/>
  <c r="BS43" i="23"/>
  <c r="BK43" i="22"/>
  <c r="BK50" i="8"/>
  <c r="BK43" i="21"/>
  <c r="AV37" i="21"/>
  <c r="AV37" i="23"/>
  <c r="CB36" i="23"/>
  <c r="CB36" i="22"/>
  <c r="AV27" i="21"/>
  <c r="AV27" i="22"/>
  <c r="BB45" i="22"/>
  <c r="BB45" i="21"/>
  <c r="F46" i="21"/>
  <c r="AC22" i="21"/>
  <c r="AC22" i="22"/>
  <c r="AC29" i="8"/>
  <c r="CP41" i="21"/>
  <c r="CP41" i="23"/>
  <c r="CP41" i="22"/>
  <c r="AK43" i="22"/>
  <c r="AK43" i="21"/>
  <c r="BY42" i="21"/>
  <c r="BY42" i="23"/>
  <c r="BY42" i="22"/>
  <c r="BA36" i="22"/>
  <c r="BA36" i="23"/>
  <c r="BA36" i="21"/>
  <c r="N29" i="13"/>
  <c r="AB24" i="21"/>
  <c r="AB24" i="22"/>
  <c r="G21" i="22"/>
  <c r="X45" i="23"/>
  <c r="X45" i="22"/>
  <c r="W48" i="21"/>
  <c r="W48" i="23"/>
  <c r="H47" i="21"/>
  <c r="W48" i="22"/>
  <c r="AI47" i="21"/>
  <c r="T45" i="21"/>
  <c r="P45" i="22"/>
  <c r="AE46" i="23"/>
  <c r="AE45" i="22"/>
  <c r="BZ48" i="22"/>
  <c r="CB36" i="21"/>
  <c r="BB45" i="23"/>
  <c r="CH48" i="23"/>
  <c r="AB29" i="8"/>
  <c r="BF29" i="21"/>
  <c r="BF29" i="22"/>
  <c r="AE47" i="23"/>
  <c r="AE47" i="21"/>
  <c r="AE47" i="22"/>
  <c r="AZ50" i="8"/>
  <c r="AZ47" i="23"/>
  <c r="K46" i="21"/>
  <c r="K46" i="23"/>
  <c r="X47" i="23"/>
  <c r="X47" i="21"/>
  <c r="X47" i="22"/>
  <c r="AV21" i="21"/>
  <c r="AV21" i="22"/>
  <c r="BC14" i="8"/>
  <c r="BC12" i="21"/>
  <c r="AL48" i="22"/>
  <c r="AL48" i="21"/>
  <c r="T39" i="22"/>
  <c r="T39" i="23"/>
  <c r="AN37" i="23"/>
  <c r="AN50" i="23" s="1"/>
  <c r="AN37" i="22"/>
  <c r="AN37" i="21"/>
  <c r="CF36" i="22"/>
  <c r="CF36" i="21"/>
  <c r="E44" i="21"/>
  <c r="E44" i="22"/>
  <c r="AC45" i="23"/>
  <c r="AC45" i="22"/>
  <c r="BF45" i="23"/>
  <c r="BF45" i="21"/>
  <c r="BF45" i="22"/>
  <c r="G20" i="21"/>
  <c r="G29" i="8"/>
  <c r="AY10" i="21"/>
  <c r="AY10" i="22"/>
  <c r="AY14" i="8"/>
  <c r="AY14" i="21" s="1"/>
  <c r="Z27" i="22"/>
  <c r="Z27" i="21"/>
  <c r="I7" i="22"/>
  <c r="Y20" i="22"/>
  <c r="Y20" i="21"/>
  <c r="CO42" i="22"/>
  <c r="CO42" i="21"/>
  <c r="AS42" i="22"/>
  <c r="AS42" i="23"/>
  <c r="AS42" i="21"/>
  <c r="BM40" i="21"/>
  <c r="BM40" i="22"/>
  <c r="BM40" i="23"/>
  <c r="AW35" i="23"/>
  <c r="AW35" i="22"/>
  <c r="AN22" i="22"/>
  <c r="AN22" i="21"/>
  <c r="AS37" i="21"/>
  <c r="AS37" i="22"/>
  <c r="AS37" i="23"/>
  <c r="BF12" i="21"/>
  <c r="BF12" i="22"/>
  <c r="AX27" i="21"/>
  <c r="AX27" i="22"/>
  <c r="E26" i="22"/>
  <c r="E26" i="21"/>
  <c r="D50" i="8"/>
  <c r="AI47" i="23"/>
  <c r="AC45" i="21"/>
  <c r="AL48" i="23"/>
  <c r="AK43" i="23"/>
  <c r="CE45" i="21"/>
  <c r="BH45" i="23"/>
  <c r="BH50" i="23" s="1"/>
  <c r="BH45" i="22"/>
  <c r="BZ45" i="21"/>
  <c r="BZ45" i="22"/>
  <c r="BC48" i="22"/>
  <c r="BC48" i="23"/>
  <c r="L45" i="21"/>
  <c r="AZ47" i="21"/>
  <c r="T45" i="22"/>
  <c r="BL45" i="22"/>
  <c r="AE46" i="21"/>
  <c r="AE45" i="23"/>
  <c r="BC12" i="22"/>
  <c r="BS43" i="21"/>
  <c r="AV37" i="22"/>
  <c r="BW42" i="22"/>
  <c r="CO42" i="23"/>
  <c r="AP46" i="22"/>
  <c r="BX48" i="21"/>
  <c r="BX48" i="23"/>
  <c r="BX50" i="23" s="1"/>
  <c r="BC43" i="21"/>
  <c r="N9" i="22"/>
  <c r="N9" i="21"/>
  <c r="G8" i="22"/>
  <c r="G8" i="21"/>
  <c r="F21" i="21"/>
  <c r="F29" i="8"/>
  <c r="BI43" i="23"/>
  <c r="BI43" i="21"/>
  <c r="M42" i="21"/>
  <c r="M42" i="22"/>
  <c r="CO36" i="21"/>
  <c r="I36" i="22"/>
  <c r="I36" i="21"/>
  <c r="CC35" i="23"/>
  <c r="CC35" i="22"/>
  <c r="AR29" i="13"/>
  <c r="AR29" i="21" s="1"/>
  <c r="Q39" i="22"/>
  <c r="Q39" i="21"/>
  <c r="AX10" i="21"/>
  <c r="AX10" i="22"/>
  <c r="BF9" i="22"/>
  <c r="BF9" i="21"/>
  <c r="AL47" i="22"/>
  <c r="AL47" i="23"/>
  <c r="Z10" i="21"/>
  <c r="Z10" i="22"/>
  <c r="S7" i="21"/>
  <c r="S7" i="22"/>
  <c r="H12" i="21"/>
  <c r="H12" i="22"/>
  <c r="C8" i="22"/>
  <c r="C8" i="21"/>
  <c r="C14" i="8"/>
  <c r="CK36" i="23"/>
  <c r="CK36" i="21"/>
  <c r="CK36" i="22"/>
  <c r="AW8" i="22"/>
  <c r="AW14" i="8"/>
  <c r="AW8" i="21"/>
  <c r="U41" i="22"/>
  <c r="U41" i="23"/>
  <c r="BI37" i="22"/>
  <c r="BI37" i="23"/>
  <c r="BG22" i="21"/>
  <c r="BG22" i="22"/>
  <c r="U29" i="13"/>
  <c r="AC26" i="22"/>
  <c r="AC26" i="21"/>
  <c r="Y25" i="21"/>
  <c r="Y25" i="22"/>
  <c r="J8" i="21"/>
  <c r="J8" i="22"/>
  <c r="BI35" i="23"/>
  <c r="BI35" i="22"/>
  <c r="BC14" i="13"/>
  <c r="BC14" i="21" s="1"/>
  <c r="AI9" i="22"/>
  <c r="AI9" i="21"/>
  <c r="T27" i="22"/>
  <c r="T27" i="21"/>
  <c r="I23" i="21"/>
  <c r="I23" i="22"/>
  <c r="E29" i="13"/>
  <c r="Q14" i="21"/>
  <c r="Q14" i="22"/>
  <c r="AL11" i="21"/>
  <c r="AL11" i="22"/>
  <c r="E5" i="21"/>
  <c r="E5" i="22"/>
  <c r="AL6" i="22"/>
  <c r="AL6" i="21"/>
  <c r="AL22" i="22"/>
  <c r="AL22" i="21"/>
  <c r="U42" i="23"/>
  <c r="U42" i="21"/>
  <c r="U42" i="22"/>
  <c r="BY39" i="21"/>
  <c r="BY39" i="22"/>
  <c r="AO39" i="22"/>
  <c r="AO39" i="21"/>
  <c r="BA38" i="21"/>
  <c r="BA38" i="22"/>
  <c r="AN21" i="22"/>
  <c r="AN21" i="21"/>
  <c r="AK41" i="21"/>
  <c r="AK41" i="23"/>
  <c r="AK41" i="22"/>
  <c r="Y37" i="21"/>
  <c r="Y37" i="22"/>
  <c r="AX25" i="21"/>
  <c r="AX25" i="22"/>
  <c r="BB25" i="22"/>
  <c r="BB25" i="21"/>
  <c r="BF24" i="21"/>
  <c r="BF24" i="22"/>
  <c r="E24" i="21"/>
  <c r="E24" i="22"/>
  <c r="M9" i="21"/>
  <c r="M14" i="8"/>
  <c r="AI12" i="22"/>
  <c r="AB11" i="22"/>
  <c r="AP6" i="22"/>
  <c r="AA12" i="21"/>
  <c r="AW10" i="22"/>
  <c r="S26" i="21"/>
  <c r="BS37" i="23"/>
  <c r="BS37" i="22"/>
  <c r="U14" i="13"/>
  <c r="BN48" i="21"/>
  <c r="V48" i="21"/>
  <c r="AB5" i="22"/>
  <c r="W29" i="8"/>
  <c r="T7" i="21"/>
  <c r="AA29" i="8"/>
  <c r="AI6" i="22"/>
  <c r="BU40" i="22"/>
  <c r="D27" i="21"/>
  <c r="AS43" i="21"/>
  <c r="AC41" i="23"/>
  <c r="AH23" i="21"/>
  <c r="BA8" i="21"/>
  <c r="BM35" i="22"/>
  <c r="S12" i="21"/>
  <c r="S26" i="22"/>
  <c r="AG35" i="22"/>
  <c r="AA20" i="21"/>
  <c r="AA10" i="22"/>
  <c r="AW26" i="21"/>
  <c r="L21" i="21"/>
  <c r="CN39" i="23"/>
  <c r="CN39" i="22"/>
  <c r="BP35" i="23"/>
  <c r="BP50" i="23" s="1"/>
  <c r="BP35" i="21"/>
  <c r="BP35" i="22"/>
  <c r="Y11" i="8"/>
  <c r="Z11" i="9"/>
  <c r="Z11" i="10"/>
  <c r="Y11" i="18"/>
  <c r="Y11" i="9"/>
  <c r="S12" i="9"/>
  <c r="S13" i="18"/>
  <c r="W12" i="9"/>
  <c r="W13" i="18"/>
  <c r="W12" i="12"/>
  <c r="V12" i="9"/>
  <c r="AA12" i="9"/>
  <c r="AB12" i="10"/>
  <c r="AA11" i="10"/>
  <c r="AI5" i="9"/>
  <c r="AI5" i="10"/>
  <c r="AH5" i="9"/>
  <c r="AH4" i="10"/>
  <c r="AQ5" i="9"/>
  <c r="AP6" i="18"/>
  <c r="AP5" i="10"/>
  <c r="AP5" i="9"/>
  <c r="AP5" i="18"/>
  <c r="AS9" i="9"/>
  <c r="AR9" i="8"/>
  <c r="AQ9" i="9"/>
  <c r="AG11" i="10"/>
  <c r="AH12" i="18"/>
  <c r="AG11" i="9"/>
  <c r="AH11" i="18"/>
  <c r="AN11" i="9"/>
  <c r="AO11" i="13"/>
  <c r="AP11" i="9"/>
  <c r="AO11" i="10"/>
  <c r="AO11" i="12"/>
  <c r="AO11" i="9"/>
  <c r="AO12" i="12"/>
  <c r="AO12" i="9"/>
  <c r="AO12" i="13"/>
  <c r="AY5" i="18"/>
  <c r="AY5" i="9"/>
  <c r="AZ6" i="13"/>
  <c r="AZ6" i="10"/>
  <c r="BE6" i="9"/>
  <c r="BD6" i="8"/>
  <c r="BD6" i="12"/>
  <c r="BH6" i="9"/>
  <c r="BG6" i="9"/>
  <c r="BA8" i="9"/>
  <c r="BA8" i="18"/>
  <c r="BA8" i="10"/>
  <c r="BE8" i="9"/>
  <c r="BF7" i="12"/>
  <c r="BF8" i="18"/>
  <c r="BF8" i="9"/>
  <c r="AX8" i="12"/>
  <c r="AX9" i="18"/>
  <c r="AX9" i="9"/>
  <c r="BF10" i="12"/>
  <c r="BF11" i="18"/>
  <c r="BF10" i="18"/>
  <c r="BG10" i="9"/>
  <c r="AZ10" i="13"/>
  <c r="BA11" i="9"/>
  <c r="AU12" i="9"/>
  <c r="AW12" i="9"/>
  <c r="AV13" i="18"/>
  <c r="AV12" i="9"/>
  <c r="AZ13" i="18"/>
  <c r="BA12" i="10"/>
  <c r="AZ12" i="9"/>
  <c r="AY12" i="9"/>
  <c r="BD12" i="13"/>
  <c r="BE12" i="9"/>
  <c r="BD12" i="8"/>
  <c r="C20" i="10"/>
  <c r="D20" i="9"/>
  <c r="J28" i="18"/>
  <c r="I27" i="9"/>
  <c r="J27" i="18"/>
  <c r="N28" i="18"/>
  <c r="N27" i="18"/>
  <c r="M27" i="9"/>
  <c r="AB19" i="10"/>
  <c r="AB21" i="18"/>
  <c r="AC20" i="9"/>
  <c r="AA20" i="9"/>
  <c r="AB20" i="10"/>
  <c r="X25" i="18"/>
  <c r="X25" i="9"/>
  <c r="Z25" i="9"/>
  <c r="AA24" i="10"/>
  <c r="Q26" i="9"/>
  <c r="R25" i="12"/>
  <c r="R26" i="12"/>
  <c r="V26" i="8"/>
  <c r="V26" i="13"/>
  <c r="V25" i="13"/>
  <c r="Z26" i="8"/>
  <c r="Y26" i="10"/>
  <c r="Z26" i="12"/>
  <c r="AC27" i="18"/>
  <c r="AD26" i="9"/>
  <c r="AC26" i="9"/>
  <c r="AL21" i="10"/>
  <c r="AL20" i="10"/>
  <c r="AL21" i="9"/>
  <c r="AL21" i="8"/>
  <c r="AK27" i="12"/>
  <c r="AK27" i="13"/>
  <c r="AK26" i="13"/>
  <c r="AK27" i="9"/>
  <c r="AJ27" i="9"/>
  <c r="AL27" i="9"/>
  <c r="AO27" i="8"/>
  <c r="AO28" i="18"/>
  <c r="AO27" i="10"/>
  <c r="AO27" i="12"/>
  <c r="AO27" i="13"/>
  <c r="AN27" i="9"/>
  <c r="AV19" i="13"/>
  <c r="AV20" i="18"/>
  <c r="AV20" i="8"/>
  <c r="AW20" i="10"/>
  <c r="AV20" i="13"/>
  <c r="AV20" i="12"/>
  <c r="AZ19" i="12"/>
  <c r="AZ19" i="10"/>
  <c r="AZ19" i="13"/>
  <c r="AZ20" i="18"/>
  <c r="AZ20" i="13"/>
  <c r="BD19" i="12"/>
  <c r="BE20" i="9"/>
  <c r="BD20" i="8"/>
  <c r="BD13" i="21"/>
  <c r="BD13" i="22"/>
  <c r="L34" i="21"/>
  <c r="L34" i="22"/>
  <c r="AF34" i="22"/>
  <c r="AF34" i="21"/>
  <c r="CA49" i="22"/>
  <c r="CA49" i="21"/>
  <c r="O43" i="23"/>
  <c r="O50" i="23" s="1"/>
  <c r="O43" i="21"/>
  <c r="W35" i="23"/>
  <c r="W35" i="21"/>
  <c r="J14" i="13"/>
  <c r="J14" i="22" s="1"/>
  <c r="AI37" i="21"/>
  <c r="D23" i="21"/>
  <c r="W23" i="22"/>
  <c r="X27" i="22"/>
  <c r="AK39" i="21"/>
  <c r="E6" i="22"/>
  <c r="T6" i="21"/>
  <c r="BE39" i="21"/>
  <c r="AU6" i="10"/>
  <c r="AV5" i="13"/>
  <c r="Y12" i="18"/>
  <c r="BD20" i="18"/>
  <c r="Q10" i="9"/>
  <c r="Q23" i="10"/>
  <c r="Q23" i="9"/>
  <c r="V23" i="10"/>
  <c r="V24" i="18"/>
  <c r="AO21" i="9"/>
  <c r="AO21" i="12"/>
  <c r="AY23" i="18"/>
  <c r="AY23" i="9"/>
  <c r="AY24" i="18"/>
  <c r="AY24" i="9"/>
  <c r="BG24" i="8"/>
  <c r="BH24" i="9"/>
  <c r="BD25" i="8"/>
  <c r="BC25" i="10"/>
  <c r="AZ26" i="8"/>
  <c r="AZ26" i="12"/>
  <c r="F35" i="7"/>
  <c r="AC23" i="9"/>
  <c r="AD23" i="9"/>
  <c r="U6" i="10"/>
  <c r="AZ40" i="22"/>
  <c r="I6" i="7"/>
  <c r="R23" i="12"/>
  <c r="AK19" i="12"/>
  <c r="AK19" i="10"/>
  <c r="AJ23" i="18"/>
  <c r="AJ23" i="12"/>
  <c r="AJ23" i="8"/>
  <c r="R13" i="21"/>
  <c r="R13" i="22"/>
  <c r="U10" i="10"/>
  <c r="AM22" i="13"/>
  <c r="AM29" i="13" s="1"/>
  <c r="AQ27" i="18"/>
  <c r="C29" i="24"/>
  <c r="Q30" i="15"/>
  <c r="BK49" i="21"/>
  <c r="AU34" i="21"/>
  <c r="C6" i="12"/>
  <c r="AH9" i="10"/>
  <c r="AK9" i="9"/>
  <c r="AQ10" i="18"/>
  <c r="AK10" i="18"/>
  <c r="BE5" i="10"/>
  <c r="AZ6" i="9"/>
  <c r="BC6" i="9"/>
  <c r="K23" i="13"/>
  <c r="N27" i="9"/>
  <c r="Z20" i="13"/>
  <c r="Z29" i="13" s="1"/>
  <c r="AU30" i="15"/>
  <c r="BH49" i="22"/>
  <c r="AJ21" i="18"/>
  <c r="AZ5" i="12"/>
  <c r="R26" i="18"/>
  <c r="V25" i="12"/>
  <c r="Q27" i="9"/>
  <c r="AQ24" i="18"/>
  <c r="AJ27" i="10"/>
  <c r="CO45" i="22"/>
  <c r="AQ44" i="21"/>
  <c r="B14" i="15"/>
  <c r="AU29" i="15"/>
  <c r="C42" i="24"/>
  <c r="C87" i="24"/>
  <c r="AF18" i="15"/>
  <c r="AU18" i="15"/>
  <c r="Q18" i="15"/>
  <c r="Q14" i="15"/>
  <c r="AF29" i="15"/>
  <c r="BO48" i="22"/>
  <c r="BO48" i="23"/>
  <c r="CJ45" i="21"/>
  <c r="BO46" i="22"/>
  <c r="AW44" i="21"/>
  <c r="CF50" i="8"/>
  <c r="BH47" i="21"/>
  <c r="BO44" i="21"/>
  <c r="CF44" i="22"/>
  <c r="AT48" i="21"/>
  <c r="BT50" i="8"/>
  <c r="BH50" i="8"/>
  <c r="BO48" i="21"/>
  <c r="BZ47" i="22"/>
  <c r="R45" i="22"/>
  <c r="BI44" i="23"/>
  <c r="CJ45" i="22"/>
  <c r="BO50" i="8"/>
  <c r="BI44" i="21"/>
  <c r="D29" i="21"/>
  <c r="AD48" i="22"/>
  <c r="AR48" i="22"/>
  <c r="AR48" i="23"/>
  <c r="B14" i="22"/>
  <c r="AC6" i="21"/>
  <c r="BQ41" i="22"/>
  <c r="D42" i="23"/>
  <c r="D42" i="22"/>
  <c r="K39" i="22"/>
  <c r="K39" i="21"/>
  <c r="BG9" i="21"/>
  <c r="S38" i="22"/>
  <c r="AR14" i="13"/>
  <c r="AR14" i="22" s="1"/>
  <c r="G40" i="23"/>
  <c r="G41" i="23" s="1"/>
  <c r="B29" i="21"/>
  <c r="BG26" i="18"/>
  <c r="AY21" i="9"/>
  <c r="BG25" i="18"/>
  <c r="B6" i="7"/>
  <c r="H36" i="22"/>
  <c r="Q6" i="7"/>
  <c r="BD27" i="13"/>
  <c r="AU24" i="10"/>
  <c r="BD23" i="8"/>
  <c r="AR23" i="18"/>
  <c r="AZ20" i="8"/>
  <c r="BD22" i="9"/>
  <c r="AZ27" i="8"/>
  <c r="N12" i="18"/>
  <c r="T5" i="12"/>
  <c r="V10" i="13"/>
  <c r="R11" i="13"/>
  <c r="R14" i="13" s="1"/>
  <c r="R14" i="21" s="1"/>
  <c r="AJ6" i="18"/>
  <c r="AX8" i="13"/>
  <c r="AY10" i="9"/>
  <c r="N20" i="10"/>
  <c r="AK25" i="9"/>
  <c r="AJ26" i="9"/>
  <c r="AU22" i="10"/>
  <c r="AV22" i="18"/>
  <c r="BD22" i="10"/>
  <c r="AY24" i="13"/>
  <c r="AY29" i="13" s="1"/>
  <c r="AX25" i="18"/>
  <c r="BC25" i="8"/>
  <c r="B48" i="21"/>
  <c r="B48" i="22"/>
  <c r="BD8" i="13"/>
  <c r="BD14" i="13" s="1"/>
  <c r="AW46" i="23"/>
  <c r="AW46" i="21"/>
  <c r="AE44" i="23"/>
  <c r="AE44" i="22"/>
  <c r="BC44" i="21"/>
  <c r="BC44" i="22"/>
  <c r="AB44" i="23"/>
  <c r="AB44" i="21"/>
  <c r="U6" i="18"/>
  <c r="AN23" i="9"/>
  <c r="AY24" i="10"/>
  <c r="H19" i="21"/>
  <c r="U5" i="12"/>
  <c r="AZ27" i="12"/>
  <c r="AV23" i="12"/>
  <c r="AZ22" i="12"/>
  <c r="B15" i="15"/>
  <c r="AQ49" i="22"/>
  <c r="AK25" i="18"/>
  <c r="AF25" i="9"/>
  <c r="AK26" i="18"/>
  <c r="AU22" i="9"/>
  <c r="AU2" i="15"/>
  <c r="Q15" i="15"/>
  <c r="H7" i="13"/>
  <c r="H14" i="13" s="1"/>
  <c r="Z7" i="13"/>
  <c r="Z14" i="13" s="1"/>
  <c r="R10" i="18"/>
  <c r="U10" i="18"/>
  <c r="Y9" i="10"/>
  <c r="AJ9" i="9"/>
  <c r="AV6" i="13"/>
  <c r="AX12" i="8"/>
  <c r="AX12" i="12"/>
  <c r="AO24" i="18"/>
  <c r="AO24" i="8"/>
  <c r="AJ25" i="18"/>
  <c r="AV26" i="13"/>
  <c r="V8" i="12"/>
  <c r="AP27" i="18"/>
  <c r="AH45" i="23"/>
  <c r="AH45" i="21"/>
  <c r="F25" i="18"/>
  <c r="AR24" i="18"/>
  <c r="AR27" i="18"/>
  <c r="AY24" i="12"/>
  <c r="BG47" i="21"/>
  <c r="BA45" i="22"/>
  <c r="B29" i="15"/>
  <c r="AW48" i="21"/>
  <c r="G45" i="21"/>
  <c r="AS46" i="23"/>
  <c r="CJ44" i="23"/>
  <c r="CJ50" i="23" s="1"/>
  <c r="CJ44" i="22"/>
  <c r="CJ44" i="21"/>
  <c r="AJ48" i="22"/>
  <c r="AJ48" i="23"/>
  <c r="AJ48" i="21"/>
  <c r="CB48" i="21"/>
  <c r="CB48" i="23"/>
  <c r="BD47" i="22"/>
  <c r="BD47" i="23"/>
  <c r="BF48" i="23"/>
  <c r="BF48" i="22"/>
  <c r="BF48" i="21"/>
  <c r="CB44" i="23"/>
  <c r="CB44" i="21"/>
  <c r="CB44" i="22"/>
  <c r="CK50" i="8"/>
  <c r="CK46" i="22"/>
  <c r="CK46" i="21"/>
  <c r="BL48" i="21"/>
  <c r="BL50" i="8"/>
  <c r="BL48" i="23"/>
  <c r="AR46" i="21"/>
  <c r="AR46" i="23"/>
  <c r="AV47" i="23"/>
  <c r="AV47" i="22"/>
  <c r="S47" i="22"/>
  <c r="S47" i="21"/>
  <c r="T29" i="21"/>
  <c r="AR46" i="22"/>
  <c r="BQ45" i="23"/>
  <c r="BQ45" i="22"/>
  <c r="BQ45" i="21"/>
  <c r="CM45" i="22"/>
  <c r="CM45" i="21"/>
  <c r="CM50" i="8"/>
  <c r="AX46" i="22"/>
  <c r="AX46" i="21"/>
  <c r="BS46" i="22"/>
  <c r="BS46" i="21"/>
  <c r="BD46" i="22"/>
  <c r="BD46" i="21"/>
  <c r="BD46" i="23"/>
  <c r="H44" i="23"/>
  <c r="H44" i="22"/>
  <c r="H44" i="21"/>
  <c r="H50" i="8"/>
  <c r="P44" i="22"/>
  <c r="P44" i="21"/>
  <c r="X44" i="21"/>
  <c r="X44" i="23"/>
  <c r="X50" i="8"/>
  <c r="AJ44" i="23"/>
  <c r="AJ44" i="22"/>
  <c r="BD44" i="22"/>
  <c r="BD44" i="21"/>
  <c r="BD50" i="8"/>
  <c r="F48" i="21"/>
  <c r="J45" i="22"/>
  <c r="J45" i="23"/>
  <c r="Y14" i="13"/>
  <c r="AP48" i="23"/>
  <c r="AP48" i="22"/>
  <c r="AP48" i="21"/>
  <c r="AG8" i="21"/>
  <c r="AG8" i="22"/>
  <c r="AF50" i="23"/>
  <c r="CJ50" i="8"/>
  <c r="AV50" i="8"/>
  <c r="CB50" i="8"/>
  <c r="AJ50" i="8"/>
  <c r="F48" i="22"/>
  <c r="AJ45" i="22"/>
  <c r="AJ45" i="21"/>
  <c r="AR45" i="22"/>
  <c r="AR45" i="21"/>
  <c r="AR50" i="8"/>
  <c r="H45" i="23"/>
  <c r="H45" i="21"/>
  <c r="AU46" i="22"/>
  <c r="AU46" i="23"/>
  <c r="AZ5" i="22"/>
  <c r="AZ5" i="21"/>
  <c r="H6" i="21"/>
  <c r="U24" i="21"/>
  <c r="U24" i="22"/>
  <c r="X23" i="22"/>
  <c r="X23" i="21"/>
  <c r="AH24" i="21"/>
  <c r="AH24" i="22"/>
  <c r="AP24" i="22"/>
  <c r="AP24" i="21"/>
  <c r="L24" i="22"/>
  <c r="L24" i="21"/>
  <c r="AL10" i="21"/>
  <c r="AL10" i="22"/>
  <c r="S10" i="22"/>
  <c r="AM37" i="21"/>
  <c r="AM37" i="22"/>
  <c r="BC5" i="22"/>
  <c r="BC5" i="21"/>
  <c r="AC11" i="22"/>
  <c r="AC11" i="21"/>
  <c r="I5" i="21"/>
  <c r="I5" i="22"/>
  <c r="AL27" i="21"/>
  <c r="AL27" i="22"/>
  <c r="L26" i="21"/>
  <c r="L26" i="22"/>
  <c r="AP5" i="22"/>
  <c r="AP5" i="21"/>
  <c r="BQ36" i="23"/>
  <c r="BQ36" i="22"/>
  <c r="BQ36" i="21"/>
  <c r="BA10" i="22"/>
  <c r="BA10" i="21"/>
  <c r="BA7" i="22"/>
  <c r="BA7" i="21"/>
  <c r="AH11" i="21"/>
  <c r="AH11" i="22"/>
  <c r="AP7" i="21"/>
  <c r="AP7" i="22"/>
  <c r="AY6" i="21"/>
  <c r="AY6" i="22"/>
  <c r="BE37" i="22"/>
  <c r="BE37" i="21"/>
  <c r="AL20" i="22"/>
  <c r="AL20" i="21"/>
  <c r="AP27" i="21"/>
  <c r="AP27" i="22"/>
  <c r="BE12" i="21"/>
  <c r="BE12" i="22"/>
  <c r="AG37" i="22"/>
  <c r="AG37" i="21"/>
  <c r="BB6" i="22"/>
  <c r="BB6" i="21"/>
  <c r="AB9" i="22"/>
  <c r="AB9" i="21"/>
  <c r="E8" i="21"/>
  <c r="E8" i="22"/>
  <c r="AW25" i="22"/>
  <c r="AW25" i="21"/>
  <c r="AH26" i="22"/>
  <c r="AH26" i="21"/>
  <c r="CA41" i="23"/>
  <c r="CA41" i="22"/>
  <c r="G7" i="10"/>
  <c r="G7" i="9"/>
  <c r="N6" i="12"/>
  <c r="N7" i="13"/>
  <c r="AR9" i="18"/>
  <c r="AR8" i="9"/>
  <c r="BH5" i="9"/>
  <c r="BG5" i="9"/>
  <c r="AU9" i="9"/>
  <c r="AU9" i="10"/>
  <c r="AV9" i="8"/>
  <c r="AZ9" i="8"/>
  <c r="AZ9" i="12"/>
  <c r="AK24" i="18"/>
  <c r="AK24" i="9"/>
  <c r="AK24" i="13"/>
  <c r="AK23" i="12"/>
  <c r="AN24" i="9"/>
  <c r="AN24" i="18"/>
  <c r="AN26" i="10"/>
  <c r="AM27" i="18"/>
  <c r="AG27" i="12"/>
  <c r="AG27" i="8"/>
  <c r="AF27" i="9"/>
  <c r="AN26" i="12"/>
  <c r="AN27" i="10"/>
  <c r="AX20" i="18"/>
  <c r="AY20" i="9"/>
  <c r="BD21" i="13"/>
  <c r="BD21" i="18"/>
  <c r="BG20" i="13"/>
  <c r="BG19" i="12"/>
  <c r="BG20" i="18"/>
  <c r="BG20" i="10"/>
  <c r="F13" i="22"/>
  <c r="F13" i="21"/>
  <c r="AO13" i="21"/>
  <c r="AO13" i="22"/>
  <c r="BF4" i="22"/>
  <c r="BF4" i="21"/>
  <c r="BE13" i="22"/>
  <c r="BE13" i="21"/>
  <c r="AD20" i="22"/>
  <c r="AD20" i="21"/>
  <c r="AL19" i="21"/>
  <c r="AL19" i="22"/>
  <c r="C34" i="22"/>
  <c r="C34" i="21"/>
  <c r="AM34" i="21"/>
  <c r="AM34" i="22"/>
  <c r="CO34" i="22"/>
  <c r="CO34" i="21"/>
  <c r="AU49" i="22"/>
  <c r="AU49" i="21"/>
  <c r="CI49" i="21"/>
  <c r="CI49" i="22"/>
  <c r="BN35" i="22"/>
  <c r="L5" i="9"/>
  <c r="BD41" i="21"/>
  <c r="BA9" i="10"/>
  <c r="BA21" i="8"/>
  <c r="AL26" i="18"/>
  <c r="AL25" i="12"/>
  <c r="I26" i="10"/>
  <c r="AZ9" i="10"/>
  <c r="BD8" i="10"/>
  <c r="AW7" i="18"/>
  <c r="S10" i="9"/>
  <c r="H9" i="18"/>
  <c r="L8" i="9"/>
  <c r="E5" i="9"/>
  <c r="BA20" i="12"/>
  <c r="AG27" i="10"/>
  <c r="AH25" i="9"/>
  <c r="L27" i="18"/>
  <c r="D10" i="18"/>
  <c r="AH9" i="8"/>
  <c r="AP27" i="9"/>
  <c r="AP26" i="18"/>
  <c r="AQ24" i="9"/>
  <c r="AW9" i="10"/>
  <c r="AK9" i="10"/>
  <c r="AL9" i="12"/>
  <c r="AH9" i="18"/>
  <c r="M9" i="9"/>
  <c r="D8" i="10"/>
  <c r="V28" i="22"/>
  <c r="M8" i="10"/>
  <c r="AN7" i="10"/>
  <c r="AM26" i="18"/>
  <c r="AR24" i="9"/>
  <c r="AI22" i="10"/>
  <c r="U19" i="22"/>
  <c r="I27" i="18"/>
  <c r="Y5" i="9"/>
  <c r="AR25" i="10"/>
  <c r="AX20" i="12"/>
  <c r="AQ9" i="18"/>
  <c r="J20" i="10"/>
  <c r="AV9" i="13"/>
  <c r="G6" i="13"/>
  <c r="E19" i="22"/>
  <c r="O19" i="22"/>
  <c r="AR35" i="23"/>
  <c r="CJ35" i="22"/>
  <c r="CN37" i="22"/>
  <c r="AN27" i="8"/>
  <c r="BK42" i="22"/>
  <c r="BK42" i="23"/>
  <c r="CA42" i="23"/>
  <c r="CA42" i="21"/>
  <c r="AG27" i="13"/>
  <c r="BG19" i="13"/>
  <c r="N6" i="7"/>
  <c r="AU17" i="15"/>
  <c r="I110" i="24"/>
  <c r="B20" i="24"/>
  <c r="AK6" i="10"/>
  <c r="AK6" i="12"/>
  <c r="AZ8" i="18"/>
  <c r="AZ8" i="13"/>
  <c r="G20" i="13"/>
  <c r="G20" i="12"/>
  <c r="L12" i="22"/>
  <c r="L5" i="21"/>
  <c r="AA7" i="21"/>
  <c r="AA8" i="22"/>
  <c r="BN35" i="21"/>
  <c r="CC38" i="23"/>
  <c r="C27" i="9"/>
  <c r="L26" i="18"/>
  <c r="AL10" i="18"/>
  <c r="AP9" i="9"/>
  <c r="AI9" i="9"/>
  <c r="AG8" i="9"/>
  <c r="AO6" i="10"/>
  <c r="AB9" i="10"/>
  <c r="D11" i="18"/>
  <c r="E10" i="9"/>
  <c r="L9" i="18"/>
  <c r="C9" i="9"/>
  <c r="L8" i="13"/>
  <c r="D8" i="12"/>
  <c r="K7" i="9"/>
  <c r="L4" i="13"/>
  <c r="AW9" i="9"/>
  <c r="S10" i="10"/>
  <c r="BC27" i="22"/>
  <c r="BA21" i="18"/>
  <c r="AM26" i="9"/>
  <c r="AK26" i="9"/>
  <c r="AM25" i="10"/>
  <c r="H9" i="10"/>
  <c r="L8" i="10"/>
  <c r="K5" i="10"/>
  <c r="AG25" i="9"/>
  <c r="C9" i="10"/>
  <c r="AP25" i="10"/>
  <c r="E27" i="9"/>
  <c r="AV9" i="10"/>
  <c r="AL9" i="9"/>
  <c r="AG9" i="10"/>
  <c r="K9" i="9"/>
  <c r="M7" i="9"/>
  <c r="M7" i="13"/>
  <c r="M14" i="13" s="1"/>
  <c r="AQ27" i="8"/>
  <c r="AN26" i="9"/>
  <c r="AQ24" i="8"/>
  <c r="AM22" i="8"/>
  <c r="AY6" i="9"/>
  <c r="AQ25" i="8"/>
  <c r="AX21" i="13"/>
  <c r="AX29" i="13" s="1"/>
  <c r="AJ26" i="10"/>
  <c r="AX21" i="12"/>
  <c r="AQ25" i="13"/>
  <c r="AQ29" i="13" s="1"/>
  <c r="AX21" i="8"/>
  <c r="AR9" i="9"/>
  <c r="CA42" i="22"/>
  <c r="AV10" i="18"/>
  <c r="BD8" i="12"/>
  <c r="AO7" i="8"/>
  <c r="AR8" i="18"/>
  <c r="AC9" i="8"/>
  <c r="CJ39" i="22"/>
  <c r="BK35" i="23"/>
  <c r="BK50" i="23" s="1"/>
  <c r="BK35" i="22"/>
  <c r="AR22" i="18"/>
  <c r="BG20" i="8"/>
  <c r="J28" i="22"/>
  <c r="AA39" i="22"/>
  <c r="AA39" i="21"/>
  <c r="AF27" i="10"/>
  <c r="AR21" i="18"/>
  <c r="F10" i="13"/>
  <c r="F10" i="8"/>
  <c r="F10" i="18"/>
  <c r="AD7" i="10"/>
  <c r="AC7" i="18"/>
  <c r="Y9" i="8"/>
  <c r="Y9" i="18"/>
  <c r="AC10" i="10"/>
  <c r="AB10" i="18"/>
  <c r="AK11" i="12"/>
  <c r="AK11" i="8"/>
  <c r="AG11" i="12"/>
  <c r="AG12" i="12"/>
  <c r="BF12" i="13"/>
  <c r="BF14" i="13" s="1"/>
  <c r="BF11" i="12"/>
  <c r="BD26" i="13"/>
  <c r="BD26" i="12"/>
  <c r="L9" i="22"/>
  <c r="BQ39" i="21"/>
  <c r="D27" i="18"/>
  <c r="L26" i="10"/>
  <c r="BB5" i="9"/>
  <c r="AX5" i="9"/>
  <c r="AH10" i="18"/>
  <c r="AL8" i="12"/>
  <c r="AH8" i="12"/>
  <c r="M7" i="10"/>
  <c r="L5" i="18"/>
  <c r="BA5" i="9"/>
  <c r="AL26" i="10"/>
  <c r="D26" i="10"/>
  <c r="BA21" i="10"/>
  <c r="AL25" i="10"/>
  <c r="I26" i="9"/>
  <c r="BA9" i="9"/>
  <c r="AX5" i="10"/>
  <c r="L8" i="12"/>
  <c r="AX20" i="10"/>
  <c r="AH27" i="9"/>
  <c r="AP25" i="9"/>
  <c r="BE9" i="9"/>
  <c r="AV9" i="9"/>
  <c r="AP9" i="10"/>
  <c r="AB9" i="9"/>
  <c r="AV9" i="12"/>
  <c r="J49" i="21"/>
  <c r="AR27" i="9"/>
  <c r="AY9" i="10"/>
  <c r="T11" i="18"/>
  <c r="AC9" i="9"/>
  <c r="AY5" i="10"/>
  <c r="BG20" i="9"/>
  <c r="AX19" i="12"/>
  <c r="BC6" i="10"/>
  <c r="E6" i="18"/>
  <c r="CA41" i="21"/>
  <c r="AY9" i="9"/>
  <c r="AN6" i="18"/>
  <c r="C37" i="23"/>
  <c r="C37" i="21"/>
  <c r="BL35" i="23"/>
  <c r="BL35" i="21"/>
  <c r="BL35" i="22"/>
  <c r="T35" i="21"/>
  <c r="T35" i="23"/>
  <c r="AB6" i="8"/>
  <c r="AB6" i="18"/>
  <c r="AC6" i="9"/>
  <c r="AV10" i="8"/>
  <c r="AV11" i="18"/>
  <c r="AU10" i="10"/>
  <c r="BH9" i="9"/>
  <c r="BG8" i="13"/>
  <c r="BG14" i="13" s="1"/>
  <c r="BG9" i="9"/>
  <c r="E22" i="8"/>
  <c r="E22" i="10"/>
  <c r="K22" i="13"/>
  <c r="K21" i="12"/>
  <c r="K22" i="12"/>
  <c r="C23" i="12"/>
  <c r="C23" i="18"/>
  <c r="C22" i="12"/>
  <c r="B23" i="9"/>
  <c r="G26" i="13"/>
  <c r="G25" i="12"/>
  <c r="R25" i="8"/>
  <c r="R25" i="18"/>
  <c r="R24" i="12"/>
  <c r="Q25" i="9"/>
  <c r="AU23" i="9"/>
  <c r="AV24" i="18"/>
  <c r="AV23" i="18"/>
  <c r="AV23" i="13"/>
  <c r="AU23" i="10"/>
  <c r="AZ23" i="18"/>
  <c r="AZ23" i="8"/>
  <c r="AZ22" i="13"/>
  <c r="AZ23" i="9"/>
  <c r="AZ23" i="12"/>
  <c r="BC23" i="8"/>
  <c r="BC23" i="18"/>
  <c r="BC22" i="12"/>
  <c r="BG23" i="12"/>
  <c r="BG24" i="18"/>
  <c r="BG22" i="10"/>
  <c r="AL4" i="21"/>
  <c r="AL4" i="22"/>
  <c r="F5" i="8"/>
  <c r="F4" i="12"/>
  <c r="Y6" i="18"/>
  <c r="AK28" i="18"/>
  <c r="AK26" i="12"/>
  <c r="AJ22" i="13"/>
  <c r="AJ22" i="9"/>
  <c r="CM41" i="22"/>
  <c r="CM41" i="23"/>
  <c r="CM50" i="23" s="1"/>
  <c r="AG26" i="12"/>
  <c r="BD19" i="13"/>
  <c r="CQ49" i="21"/>
  <c r="AK27" i="18"/>
  <c r="AG25" i="12"/>
  <c r="N4" i="10"/>
  <c r="N5" i="13"/>
  <c r="AV19" i="10"/>
  <c r="AU20" i="9"/>
  <c r="BC20" i="10"/>
  <c r="BD24" i="18"/>
  <c r="BD24" i="10"/>
  <c r="BD25" i="12"/>
  <c r="C20" i="13"/>
  <c r="F5" i="10"/>
  <c r="J12" i="18"/>
  <c r="U6" i="8"/>
  <c r="C42" i="22"/>
  <c r="E71" i="24"/>
  <c r="AJ22" i="10"/>
  <c r="BH9" i="22"/>
  <c r="AK27" i="8"/>
  <c r="BD19" i="10"/>
  <c r="AN22" i="9"/>
  <c r="J110" i="24"/>
  <c r="H6" i="7"/>
  <c r="Q26" i="10"/>
  <c r="R26" i="8"/>
  <c r="V26" i="18"/>
  <c r="Z26" i="18"/>
  <c r="AJ23" i="13"/>
  <c r="AJ24" i="9"/>
  <c r="U28" i="21"/>
  <c r="AA4" i="21"/>
  <c r="CQ39" i="22"/>
  <c r="BG47" i="22"/>
  <c r="BC45" i="21"/>
  <c r="BW48" i="22"/>
  <c r="BY48" i="23"/>
  <c r="AB44" i="22"/>
  <c r="S44" i="23"/>
  <c r="AA44" i="21"/>
  <c r="S48" i="22"/>
  <c r="B46" i="22"/>
  <c r="P50" i="15"/>
  <c r="W44" i="23"/>
  <c r="D44" i="21"/>
  <c r="CQ45" i="22"/>
  <c r="AM45" i="21"/>
  <c r="W44" i="21"/>
  <c r="D44" i="22"/>
  <c r="CQ48" i="22"/>
  <c r="AU3" i="15"/>
  <c r="B33" i="15"/>
  <c r="D6" i="7"/>
  <c r="E56" i="24"/>
  <c r="E112" i="24"/>
  <c r="B18" i="15"/>
  <c r="Q3" i="15"/>
  <c r="BB29" i="15"/>
  <c r="I14" i="15"/>
  <c r="AF2" i="15"/>
  <c r="B3" i="15"/>
  <c r="AF3" i="15"/>
  <c r="AM14" i="15"/>
  <c r="Q17" i="15"/>
  <c r="G49" i="15"/>
  <c r="K6" i="7"/>
  <c r="B2" i="15"/>
  <c r="C28" i="24"/>
  <c r="B50" i="15"/>
  <c r="AU15" i="15"/>
  <c r="X14" i="15"/>
  <c r="X29" i="15"/>
  <c r="BB14" i="15"/>
  <c r="E42" i="24"/>
  <c r="E87" i="24"/>
  <c r="BB30" i="15"/>
  <c r="E57" i="24"/>
  <c r="C72" i="24"/>
  <c r="G6" i="7"/>
  <c r="B51" i="15"/>
  <c r="D9" i="7"/>
  <c r="Q3" i="7"/>
  <c r="D34" i="7"/>
  <c r="BB15" i="15"/>
  <c r="C56" i="24"/>
  <c r="AF17" i="15"/>
  <c r="I50" i="15"/>
  <c r="AF15" i="15"/>
  <c r="F37" i="7"/>
  <c r="AU14" i="15"/>
  <c r="I29" i="15"/>
  <c r="E28" i="24"/>
  <c r="E43" i="24"/>
  <c r="E72" i="24"/>
  <c r="C89" i="24"/>
  <c r="X30" i="15"/>
  <c r="B3" i="7"/>
  <c r="AM15" i="15"/>
  <c r="M13" i="15"/>
  <c r="AQ13" i="15"/>
  <c r="BF28" i="15"/>
  <c r="M28" i="15"/>
  <c r="AX8" i="22" l="1"/>
  <c r="AA11" i="22"/>
  <c r="AA14" i="8"/>
  <c r="S14" i="22"/>
  <c r="Y14" i="8"/>
  <c r="M29" i="21"/>
  <c r="M29" i="22"/>
  <c r="BB29" i="21"/>
  <c r="BB29" i="22"/>
  <c r="AA14" i="21"/>
  <c r="AA14" i="22"/>
  <c r="BB22" i="22"/>
  <c r="BB22" i="21"/>
  <c r="Y35" i="21"/>
  <c r="Y35" i="23"/>
  <c r="Y35" i="22"/>
  <c r="Q36" i="21"/>
  <c r="Q36" i="23"/>
  <c r="Q36" i="22"/>
  <c r="BM36" i="23"/>
  <c r="BM36" i="22"/>
  <c r="BA39" i="22"/>
  <c r="BA39" i="21"/>
  <c r="BA39" i="23"/>
  <c r="Q48" i="21"/>
  <c r="Q48" i="22"/>
  <c r="Q48" i="23"/>
  <c r="Y24" i="22"/>
  <c r="Y24" i="21"/>
  <c r="BA11" i="22"/>
  <c r="BA11" i="21"/>
  <c r="N14" i="13"/>
  <c r="Y38" i="22"/>
  <c r="J29" i="21"/>
  <c r="AZ50" i="23"/>
  <c r="J47" i="21"/>
  <c r="H24" i="21"/>
  <c r="H24" i="22"/>
  <c r="AW41" i="22"/>
  <c r="AW41" i="21"/>
  <c r="AW41" i="23"/>
  <c r="BQ37" i="21"/>
  <c r="BQ37" i="23"/>
  <c r="BQ37" i="22"/>
  <c r="BA48" i="23"/>
  <c r="BA48" i="21"/>
  <c r="BA48" i="22"/>
  <c r="H21" i="22"/>
  <c r="H21" i="21"/>
  <c r="BR44" i="21"/>
  <c r="CP45" i="22"/>
  <c r="AG14" i="13"/>
  <c r="F47" i="21"/>
  <c r="L50" i="13"/>
  <c r="L50" i="21" s="1"/>
  <c r="X50" i="13"/>
  <c r="AJ50" i="13"/>
  <c r="AV50" i="13"/>
  <c r="AV50" i="21" s="1"/>
  <c r="BH50" i="13"/>
  <c r="BH50" i="22" s="1"/>
  <c r="BT50" i="13"/>
  <c r="BT50" i="21" s="1"/>
  <c r="M35" i="22"/>
  <c r="AH10" i="21"/>
  <c r="BB23" i="22"/>
  <c r="BB23" i="21"/>
  <c r="I25" i="21"/>
  <c r="I25" i="22"/>
  <c r="BJ44" i="21"/>
  <c r="BJ44" i="22"/>
  <c r="BJ44" i="23"/>
  <c r="AC39" i="22"/>
  <c r="AC39" i="21"/>
  <c r="I40" i="21"/>
  <c r="I40" i="23"/>
  <c r="I40" i="22"/>
  <c r="Q42" i="22"/>
  <c r="Q42" i="23"/>
  <c r="Q42" i="21"/>
  <c r="AK46" i="22"/>
  <c r="AK46" i="23"/>
  <c r="AK46" i="21"/>
  <c r="AC47" i="23"/>
  <c r="AC47" i="22"/>
  <c r="AC47" i="21"/>
  <c r="AT45" i="23"/>
  <c r="Y38" i="21"/>
  <c r="S11" i="22"/>
  <c r="AG40" i="22"/>
  <c r="AC29" i="21"/>
  <c r="BR44" i="23"/>
  <c r="BT50" i="23"/>
  <c r="AG14" i="8"/>
  <c r="AM14" i="13"/>
  <c r="AM14" i="21" s="1"/>
  <c r="I45" i="23"/>
  <c r="AG43" i="22"/>
  <c r="CO40" i="23"/>
  <c r="CO40" i="22"/>
  <c r="AL12" i="22"/>
  <c r="AL12" i="21"/>
  <c r="BQ43" i="21"/>
  <c r="BQ43" i="22"/>
  <c r="BQ43" i="23"/>
  <c r="CG44" i="21"/>
  <c r="CG44" i="23"/>
  <c r="CG44" i="22"/>
  <c r="AS45" i="22"/>
  <c r="AS45" i="23"/>
  <c r="AS45" i="21"/>
  <c r="G14" i="13"/>
  <c r="AG40" i="21"/>
  <c r="N46" i="23"/>
  <c r="AT45" i="22"/>
  <c r="CC40" i="23"/>
  <c r="BE40" i="23"/>
  <c r="I45" i="21"/>
  <c r="AG43" i="23"/>
  <c r="BQ40" i="22"/>
  <c r="BB20" i="22"/>
  <c r="BB20" i="21"/>
  <c r="BB29" i="8"/>
  <c r="AM27" i="21"/>
  <c r="AM27" i="22"/>
  <c r="AM7" i="22"/>
  <c r="AM7" i="21"/>
  <c r="CC37" i="23"/>
  <c r="CC37" i="21"/>
  <c r="CC37" i="22"/>
  <c r="BM48" i="21"/>
  <c r="BM48" i="23"/>
  <c r="BM48" i="22"/>
  <c r="BM39" i="22"/>
  <c r="BM39" i="21"/>
  <c r="BM39" i="23"/>
  <c r="AL24" i="21"/>
  <c r="AL24" i="22"/>
  <c r="F14" i="13"/>
  <c r="AG29" i="13"/>
  <c r="N46" i="22"/>
  <c r="CO43" i="22"/>
  <c r="I6" i="21"/>
  <c r="CG41" i="23"/>
  <c r="BU44" i="23"/>
  <c r="CO50" i="8"/>
  <c r="O14" i="22"/>
  <c r="AH8" i="21"/>
  <c r="CO43" i="21"/>
  <c r="J5" i="22"/>
  <c r="J5" i="21"/>
  <c r="J22" i="22"/>
  <c r="J22" i="21"/>
  <c r="AW44" i="22"/>
  <c r="AW44" i="23"/>
  <c r="BB21" i="21"/>
  <c r="BB21" i="22"/>
  <c r="X25" i="21"/>
  <c r="X25" i="22"/>
  <c r="J23" i="22"/>
  <c r="J23" i="21"/>
  <c r="AW38" i="22"/>
  <c r="AW38" i="23"/>
  <c r="AS40" i="21"/>
  <c r="AS40" i="23"/>
  <c r="AS40" i="22"/>
  <c r="BA42" i="22"/>
  <c r="BA42" i="21"/>
  <c r="BA42" i="23"/>
  <c r="M44" i="22"/>
  <c r="M44" i="23"/>
  <c r="M44" i="21"/>
  <c r="CG46" i="22"/>
  <c r="CG46" i="23"/>
  <c r="CG46" i="21"/>
  <c r="BV48" i="21"/>
  <c r="CG41" i="21"/>
  <c r="AK35" i="22"/>
  <c r="BU44" i="22"/>
  <c r="BA50" i="8"/>
  <c r="AK38" i="22"/>
  <c r="P50" i="13"/>
  <c r="P50" i="21" s="1"/>
  <c r="AB50" i="13"/>
  <c r="AZ50" i="13"/>
  <c r="AZ50" i="22" s="1"/>
  <c r="BX50" i="13"/>
  <c r="BX50" i="21" s="1"/>
  <c r="CJ50" i="13"/>
  <c r="S14" i="8"/>
  <c r="BA14" i="8"/>
  <c r="AM25" i="22"/>
  <c r="AM25" i="21"/>
  <c r="BA20" i="21"/>
  <c r="BA20" i="22"/>
  <c r="AL9" i="22"/>
  <c r="AL9" i="21"/>
  <c r="BM42" i="21"/>
  <c r="BM42" i="23"/>
  <c r="BM42" i="22"/>
  <c r="BY47" i="23"/>
  <c r="BY50" i="23" s="1"/>
  <c r="BY47" i="21"/>
  <c r="BV48" i="22"/>
  <c r="Y29" i="8"/>
  <c r="Y29" i="22" s="1"/>
  <c r="BU38" i="22"/>
  <c r="AK35" i="21"/>
  <c r="BQ50" i="8"/>
  <c r="AC36" i="23"/>
  <c r="BI41" i="23"/>
  <c r="CC40" i="22"/>
  <c r="AC36" i="21"/>
  <c r="BC26" i="21"/>
  <c r="BC26" i="22"/>
  <c r="AN25" i="21"/>
  <c r="AN25" i="22"/>
  <c r="CC43" i="22"/>
  <c r="CC43" i="21"/>
  <c r="Y44" i="21"/>
  <c r="Y44" i="22"/>
  <c r="Y44" i="23"/>
  <c r="CO45" i="23"/>
  <c r="CO45" i="21"/>
  <c r="BI46" i="23"/>
  <c r="BI46" i="21"/>
  <c r="BI46" i="22"/>
  <c r="CK39" i="22"/>
  <c r="CK39" i="23"/>
  <c r="CK39" i="21"/>
  <c r="T9" i="22"/>
  <c r="AA29" i="22"/>
  <c r="BU38" i="23"/>
  <c r="AK21" i="22"/>
  <c r="K20" i="22"/>
  <c r="J11" i="7"/>
  <c r="R11" i="7" s="1"/>
  <c r="AL50" i="8"/>
  <c r="L29" i="13"/>
  <c r="AG45" i="21"/>
  <c r="AG45" i="23"/>
  <c r="AG45" i="22"/>
  <c r="U40" i="22"/>
  <c r="U40" i="21"/>
  <c r="U40" i="23"/>
  <c r="BM50" i="8"/>
  <c r="BA14" i="13"/>
  <c r="BA14" i="21" s="1"/>
  <c r="BE40" i="21"/>
  <c r="AM24" i="22"/>
  <c r="W12" i="21"/>
  <c r="W12" i="22"/>
  <c r="AL25" i="22"/>
  <c r="AL25" i="21"/>
  <c r="H8" i="21"/>
  <c r="H8" i="22"/>
  <c r="Y41" i="23"/>
  <c r="Y41" i="21"/>
  <c r="Y41" i="22"/>
  <c r="M46" i="22"/>
  <c r="M46" i="23"/>
  <c r="M46" i="21"/>
  <c r="V14" i="13"/>
  <c r="AJ29" i="8"/>
  <c r="F29" i="21"/>
  <c r="BS50" i="8"/>
  <c r="U9" i="21"/>
  <c r="H50" i="13"/>
  <c r="AR50" i="13"/>
  <c r="BP50" i="13"/>
  <c r="CB50" i="13"/>
  <c r="CN50" i="13"/>
  <c r="CN50" i="22" s="1"/>
  <c r="AK38" i="23"/>
  <c r="BM36" i="21"/>
  <c r="BA27" i="22"/>
  <c r="X12" i="21"/>
  <c r="X12" i="22"/>
  <c r="U43" i="23"/>
  <c r="U43" i="22"/>
  <c r="BU35" i="22"/>
  <c r="BU35" i="21"/>
  <c r="BU35" i="23"/>
  <c r="BE43" i="23"/>
  <c r="BE43" i="22"/>
  <c r="BE43" i="21"/>
  <c r="CK48" i="23"/>
  <c r="CK48" i="22"/>
  <c r="CK48" i="21"/>
  <c r="BU46" i="23"/>
  <c r="BU46" i="22"/>
  <c r="BU46" i="21"/>
  <c r="AK50" i="13"/>
  <c r="CP50" i="13"/>
  <c r="R50" i="13"/>
  <c r="R50" i="21" s="1"/>
  <c r="L25" i="22"/>
  <c r="L25" i="21"/>
  <c r="N10" i="21"/>
  <c r="N10" i="22"/>
  <c r="K5" i="21"/>
  <c r="K5" i="22"/>
  <c r="AR29" i="22"/>
  <c r="BC50" i="13"/>
  <c r="H26" i="21"/>
  <c r="H26" i="22"/>
  <c r="AI14" i="13"/>
  <c r="AI14" i="21" s="1"/>
  <c r="AL26" i="21"/>
  <c r="AL26" i="22"/>
  <c r="AA24" i="21"/>
  <c r="AA24" i="22"/>
  <c r="C27" i="22"/>
  <c r="C27" i="21"/>
  <c r="D24" i="21"/>
  <c r="D24" i="22"/>
  <c r="D29" i="8"/>
  <c r="Y7" i="21"/>
  <c r="Y7" i="22"/>
  <c r="D6" i="22"/>
  <c r="D6" i="21"/>
  <c r="R50" i="8"/>
  <c r="BB50" i="8"/>
  <c r="N50" i="8"/>
  <c r="BZ50" i="8"/>
  <c r="AX50" i="8"/>
  <c r="AD50" i="8"/>
  <c r="BV50" i="8"/>
  <c r="BR50" i="8"/>
  <c r="BC20" i="22"/>
  <c r="BC20" i="21"/>
  <c r="C22" i="21"/>
  <c r="C22" i="22"/>
  <c r="AP10" i="21"/>
  <c r="AP10" i="22"/>
  <c r="AJ10" i="22"/>
  <c r="H19" i="7"/>
  <c r="X7" i="21"/>
  <c r="H13" i="7"/>
  <c r="H15" i="7"/>
  <c r="AR50" i="22"/>
  <c r="AR50" i="21"/>
  <c r="BP50" i="22"/>
  <c r="BP50" i="21"/>
  <c r="CP50" i="21"/>
  <c r="CP50" i="22"/>
  <c r="U27" i="21"/>
  <c r="U27" i="22"/>
  <c r="AX22" i="22"/>
  <c r="AX22" i="21"/>
  <c r="BB47" i="21"/>
  <c r="U29" i="8"/>
  <c r="AS29" i="22"/>
  <c r="AJ22" i="22"/>
  <c r="AJ22" i="21"/>
  <c r="V24" i="21"/>
  <c r="V24" i="22"/>
  <c r="AB27" i="22"/>
  <c r="AB27" i="21"/>
  <c r="S10" i="21"/>
  <c r="J50" i="8"/>
  <c r="CN50" i="23"/>
  <c r="CP45" i="23"/>
  <c r="CP50" i="8"/>
  <c r="BF50" i="8"/>
  <c r="AK50" i="8"/>
  <c r="H29" i="22"/>
  <c r="BN45" i="22"/>
  <c r="BW50" i="13"/>
  <c r="CM50" i="13"/>
  <c r="D50" i="13"/>
  <c r="D50" i="21" s="1"/>
  <c r="T50" i="13"/>
  <c r="T50" i="22" s="1"/>
  <c r="BD50" i="13"/>
  <c r="AD35" i="21"/>
  <c r="AH14" i="13"/>
  <c r="BE29" i="13"/>
  <c r="BE29" i="21" s="1"/>
  <c r="AZ24" i="21"/>
  <c r="J10" i="21"/>
  <c r="BF22" i="22"/>
  <c r="BF22" i="21"/>
  <c r="Z24" i="21"/>
  <c r="Z24" i="22"/>
  <c r="BG25" i="22"/>
  <c r="BG25" i="21"/>
  <c r="AO10" i="21"/>
  <c r="AO10" i="22"/>
  <c r="AX14" i="13"/>
  <c r="AS48" i="21"/>
  <c r="BE14" i="22"/>
  <c r="AO29" i="13"/>
  <c r="BN45" i="21"/>
  <c r="BB47" i="22"/>
  <c r="J47" i="22"/>
  <c r="O50" i="13"/>
  <c r="W50" i="13"/>
  <c r="AE50" i="13"/>
  <c r="AM50" i="13"/>
  <c r="BK50" i="13"/>
  <c r="BS50" i="13"/>
  <c r="BS50" i="22" s="1"/>
  <c r="CA50" i="13"/>
  <c r="CI50" i="13"/>
  <c r="C50" i="13"/>
  <c r="S50" i="13"/>
  <c r="AA50" i="13"/>
  <c r="AI50" i="13"/>
  <c r="AQ50" i="13"/>
  <c r="AY50" i="13"/>
  <c r="AY50" i="21" s="1"/>
  <c r="BG50" i="13"/>
  <c r="BO50" i="13"/>
  <c r="BO50" i="21" s="1"/>
  <c r="CE50" i="13"/>
  <c r="CE50" i="22" s="1"/>
  <c r="BL50" i="13"/>
  <c r="AF50" i="13"/>
  <c r="Q50" i="13"/>
  <c r="AG50" i="13"/>
  <c r="BM50" i="13"/>
  <c r="CC50" i="13"/>
  <c r="CC50" i="22" s="1"/>
  <c r="AO50" i="13"/>
  <c r="I50" i="13"/>
  <c r="I50" i="22" s="1"/>
  <c r="Y50" i="13"/>
  <c r="Y50" i="21" s="1"/>
  <c r="BE50" i="13"/>
  <c r="BU50" i="13"/>
  <c r="BU50" i="21" s="1"/>
  <c r="E50" i="13"/>
  <c r="M50" i="13"/>
  <c r="U50" i="13"/>
  <c r="U50" i="21" s="1"/>
  <c r="AC50" i="13"/>
  <c r="AS50" i="13"/>
  <c r="BA50" i="13"/>
  <c r="BI50" i="13"/>
  <c r="BQ50" i="13"/>
  <c r="BQ50" i="21" s="1"/>
  <c r="BY50" i="13"/>
  <c r="CO50" i="13"/>
  <c r="BJ50" i="13"/>
  <c r="Z50" i="13"/>
  <c r="Z50" i="22" s="1"/>
  <c r="AX50" i="13"/>
  <c r="BF50" i="13"/>
  <c r="BF50" i="21" s="1"/>
  <c r="BV50" i="13"/>
  <c r="BV50" i="22" s="1"/>
  <c r="CD50" i="13"/>
  <c r="CL50" i="13"/>
  <c r="W14" i="13"/>
  <c r="AD14" i="22"/>
  <c r="AK26" i="22"/>
  <c r="AK26" i="21"/>
  <c r="C50" i="22"/>
  <c r="C50" i="21"/>
  <c r="BO50" i="22"/>
  <c r="AG50" i="21"/>
  <c r="AG50" i="22"/>
  <c r="BQ50" i="22"/>
  <c r="L29" i="22"/>
  <c r="L29" i="21"/>
  <c r="AZ29" i="13"/>
  <c r="F50" i="8"/>
  <c r="AV50" i="23"/>
  <c r="BN50" i="22"/>
  <c r="BC14" i="22"/>
  <c r="AZ50" i="21"/>
  <c r="AH29" i="22"/>
  <c r="F43" i="22"/>
  <c r="C14" i="13"/>
  <c r="C14" i="21" s="1"/>
  <c r="BD27" i="22"/>
  <c r="BD27" i="21"/>
  <c r="AO8" i="22"/>
  <c r="AO8" i="21"/>
  <c r="R27" i="21"/>
  <c r="R27" i="22"/>
  <c r="I26" i="21"/>
  <c r="I26" i="22"/>
  <c r="AG5" i="22"/>
  <c r="AG5" i="21"/>
  <c r="P46" i="22"/>
  <c r="C50" i="23"/>
  <c r="BR50" i="21"/>
  <c r="O21" i="7"/>
  <c r="AU50" i="8"/>
  <c r="E14" i="13"/>
  <c r="AK14" i="13"/>
  <c r="BD11" i="22"/>
  <c r="BD11" i="21"/>
  <c r="K50" i="13"/>
  <c r="AV7" i="22"/>
  <c r="AV7" i="21"/>
  <c r="H25" i="22"/>
  <c r="H25" i="21"/>
  <c r="AV29" i="13"/>
  <c r="K29" i="13"/>
  <c r="AB7" i="22"/>
  <c r="E50" i="8"/>
  <c r="BU50" i="8"/>
  <c r="G42" i="21"/>
  <c r="AZ10" i="21"/>
  <c r="C21" i="22"/>
  <c r="C21" i="21"/>
  <c r="E40" i="22"/>
  <c r="E40" i="21"/>
  <c r="F50" i="13"/>
  <c r="E43" i="22"/>
  <c r="E43" i="21"/>
  <c r="E46" i="22"/>
  <c r="E46" i="21"/>
  <c r="I14" i="13"/>
  <c r="G6" i="22"/>
  <c r="G6" i="21"/>
  <c r="G14" i="8"/>
  <c r="G14" i="22" s="1"/>
  <c r="F9" i="21"/>
  <c r="F9" i="22"/>
  <c r="F7" i="22"/>
  <c r="F7" i="21"/>
  <c r="J7" i="21"/>
  <c r="I9" i="21"/>
  <c r="I9" i="22"/>
  <c r="I14" i="8"/>
  <c r="F8" i="22"/>
  <c r="F8" i="21"/>
  <c r="F11" i="22"/>
  <c r="F11" i="21"/>
  <c r="I11" i="21"/>
  <c r="I11" i="22"/>
  <c r="H22" i="22"/>
  <c r="H22" i="21"/>
  <c r="H29" i="8"/>
  <c r="L22" i="21"/>
  <c r="L22" i="22"/>
  <c r="L29" i="8"/>
  <c r="K21" i="22"/>
  <c r="K21" i="21"/>
  <c r="W22" i="22"/>
  <c r="W22" i="21"/>
  <c r="T29" i="22"/>
  <c r="L20" i="7"/>
  <c r="AO21" i="21"/>
  <c r="AK20" i="22"/>
  <c r="AK20" i="21"/>
  <c r="AK23" i="21"/>
  <c r="AK23" i="22"/>
  <c r="AO20" i="22"/>
  <c r="AO20" i="21"/>
  <c r="AW21" i="21"/>
  <c r="AW21" i="22"/>
  <c r="BE21" i="22"/>
  <c r="BE21" i="21"/>
  <c r="BE29" i="8"/>
  <c r="BD24" i="21"/>
  <c r="BD24" i="22"/>
  <c r="BD22" i="22"/>
  <c r="BD22" i="21"/>
  <c r="BA25" i="22"/>
  <c r="BA25" i="21"/>
  <c r="BE9" i="22"/>
  <c r="BE9" i="21"/>
  <c r="BE10" i="21"/>
  <c r="BE10" i="22"/>
  <c r="AW14" i="13"/>
  <c r="AW14" i="21" s="1"/>
  <c r="AJ14" i="22"/>
  <c r="AJ14" i="21"/>
  <c r="AL8" i="21"/>
  <c r="AL8" i="22"/>
  <c r="AK6" i="22"/>
  <c r="AK6" i="21"/>
  <c r="AL14" i="8"/>
  <c r="AL7" i="21"/>
  <c r="AL7" i="22"/>
  <c r="AK9" i="22"/>
  <c r="AK9" i="21"/>
  <c r="V9" i="21"/>
  <c r="V9" i="22"/>
  <c r="X14" i="13"/>
  <c r="X14" i="21" s="1"/>
  <c r="V8" i="21"/>
  <c r="V8" i="22"/>
  <c r="U50" i="22"/>
  <c r="AG14" i="21"/>
  <c r="AG14" i="22"/>
  <c r="CD50" i="22"/>
  <c r="CD50" i="21"/>
  <c r="H14" i="7"/>
  <c r="G42" i="23"/>
  <c r="BF7" i="21"/>
  <c r="E20" i="22"/>
  <c r="E20" i="21"/>
  <c r="X20" i="22"/>
  <c r="X20" i="21"/>
  <c r="BF11" i="21"/>
  <c r="BF11" i="22"/>
  <c r="BB5" i="22"/>
  <c r="BB5" i="21"/>
  <c r="AQ8" i="22"/>
  <c r="AQ8" i="21"/>
  <c r="AJ7" i="22"/>
  <c r="AJ7" i="21"/>
  <c r="U10" i="21"/>
  <c r="U10" i="22"/>
  <c r="T8" i="22"/>
  <c r="T8" i="21"/>
  <c r="H7" i="22"/>
  <c r="H7" i="21"/>
  <c r="BJ37" i="22"/>
  <c r="BJ37" i="21"/>
  <c r="BJ37" i="23"/>
  <c r="AH35" i="23"/>
  <c r="AH35" i="21"/>
  <c r="AH50" i="8"/>
  <c r="AH35" i="22"/>
  <c r="AD36" i="22"/>
  <c r="AD36" i="21"/>
  <c r="AD36" i="23"/>
  <c r="BR36" i="23"/>
  <c r="BR36" i="22"/>
  <c r="BR36" i="21"/>
  <c r="BZ36" i="23"/>
  <c r="BZ36" i="21"/>
  <c r="BZ36" i="22"/>
  <c r="CP36" i="23"/>
  <c r="CP36" i="22"/>
  <c r="CP36" i="21"/>
  <c r="J37" i="22"/>
  <c r="J37" i="21"/>
  <c r="J37" i="23"/>
  <c r="AX37" i="21"/>
  <c r="AX37" i="22"/>
  <c r="AX37" i="23"/>
  <c r="BB38" i="22"/>
  <c r="BB38" i="21"/>
  <c r="BB38" i="23"/>
  <c r="CH38" i="23"/>
  <c r="CH38" i="21"/>
  <c r="CH38" i="22"/>
  <c r="V39" i="21"/>
  <c r="V39" i="23"/>
  <c r="CH39" i="23"/>
  <c r="CH39" i="22"/>
  <c r="CH39" i="21"/>
  <c r="Z40" i="22"/>
  <c r="Z40" i="23"/>
  <c r="Z40" i="21"/>
  <c r="AH40" i="23"/>
  <c r="AH40" i="22"/>
  <c r="AH40" i="21"/>
  <c r="AD41" i="22"/>
  <c r="AD41" i="23"/>
  <c r="AD41" i="21"/>
  <c r="AH42" i="23"/>
  <c r="AH42" i="21"/>
  <c r="AH42" i="22"/>
  <c r="CL42" i="23"/>
  <c r="CL42" i="21"/>
  <c r="CL42" i="22"/>
  <c r="R43" i="23"/>
  <c r="R43" i="21"/>
  <c r="R43" i="22"/>
  <c r="BZ43" i="22"/>
  <c r="BZ43" i="21"/>
  <c r="BZ43" i="23"/>
  <c r="CP43" i="23"/>
  <c r="CP43" i="21"/>
  <c r="CP43" i="22"/>
  <c r="N44" i="22"/>
  <c r="N44" i="21"/>
  <c r="N44" i="23"/>
  <c r="V44" i="21"/>
  <c r="V44" i="23"/>
  <c r="V44" i="22"/>
  <c r="AD44" i="23"/>
  <c r="AD44" i="21"/>
  <c r="AD44" i="22"/>
  <c r="AT36" i="23"/>
  <c r="AT36" i="22"/>
  <c r="AT36" i="21"/>
  <c r="R48" i="22"/>
  <c r="R48" i="23"/>
  <c r="BV44" i="22"/>
  <c r="BV44" i="21"/>
  <c r="N35" i="23"/>
  <c r="N35" i="22"/>
  <c r="N35" i="21"/>
  <c r="BN35" i="23"/>
  <c r="BN50" i="8"/>
  <c r="J36" i="23"/>
  <c r="J36" i="21"/>
  <c r="J36" i="22"/>
  <c r="BN36" i="23"/>
  <c r="BN36" i="22"/>
  <c r="BN36" i="21"/>
  <c r="BV36" i="23"/>
  <c r="BV36" i="21"/>
  <c r="BV36" i="22"/>
  <c r="AP37" i="21"/>
  <c r="AP37" i="22"/>
  <c r="AP37" i="23"/>
  <c r="BR37" i="23"/>
  <c r="BR37" i="22"/>
  <c r="BR37" i="21"/>
  <c r="BZ37" i="23"/>
  <c r="BZ37" i="21"/>
  <c r="BZ37" i="22"/>
  <c r="CH37" i="21"/>
  <c r="CH37" i="23"/>
  <c r="CH37" i="22"/>
  <c r="BN38" i="23"/>
  <c r="BN38" i="22"/>
  <c r="BN38" i="21"/>
  <c r="R39" i="21"/>
  <c r="R39" i="23"/>
  <c r="R39" i="22"/>
  <c r="Z39" i="22"/>
  <c r="Z39" i="21"/>
  <c r="Z39" i="23"/>
  <c r="AX39" i="21"/>
  <c r="AX39" i="23"/>
  <c r="AX39" i="22"/>
  <c r="BB40" i="21"/>
  <c r="BB40" i="22"/>
  <c r="Z41" i="21"/>
  <c r="Z41" i="23"/>
  <c r="Z41" i="22"/>
  <c r="AP41" i="21"/>
  <c r="AP41" i="23"/>
  <c r="AP41" i="22"/>
  <c r="AX41" i="21"/>
  <c r="AX41" i="22"/>
  <c r="AX41" i="23"/>
  <c r="BF41" i="22"/>
  <c r="BF41" i="21"/>
  <c r="BF41" i="23"/>
  <c r="BR41" i="23"/>
  <c r="BR41" i="21"/>
  <c r="BR41" i="22"/>
  <c r="AD42" i="21"/>
  <c r="AD42" i="22"/>
  <c r="AD42" i="23"/>
  <c r="AL42" i="23"/>
  <c r="AL42" i="21"/>
  <c r="AL42" i="22"/>
  <c r="AT42" i="21"/>
  <c r="AT42" i="23"/>
  <c r="BZ42" i="23"/>
  <c r="BZ42" i="22"/>
  <c r="BZ42" i="21"/>
  <c r="N43" i="23"/>
  <c r="N43" i="22"/>
  <c r="N43" i="21"/>
  <c r="CD43" i="23"/>
  <c r="CD43" i="22"/>
  <c r="CD43" i="21"/>
  <c r="R44" i="21"/>
  <c r="R44" i="23"/>
  <c r="R44" i="22"/>
  <c r="AH44" i="22"/>
  <c r="AH44" i="21"/>
  <c r="AH44" i="23"/>
  <c r="AX44" i="21"/>
  <c r="AX44" i="23"/>
  <c r="AX44" i="22"/>
  <c r="BN48" i="22"/>
  <c r="BN48" i="23"/>
  <c r="AL46" i="23"/>
  <c r="AL46" i="21"/>
  <c r="AL46" i="22"/>
  <c r="CP46" i="21"/>
  <c r="CP46" i="22"/>
  <c r="CP46" i="23"/>
  <c r="BZ47" i="21"/>
  <c r="BZ47" i="23"/>
  <c r="CH47" i="21"/>
  <c r="CH47" i="23"/>
  <c r="AP47" i="21"/>
  <c r="AP47" i="22"/>
  <c r="AM14" i="22"/>
  <c r="AR23" i="22"/>
  <c r="AR23" i="21"/>
  <c r="C26" i="22"/>
  <c r="C26" i="21"/>
  <c r="BB12" i="21"/>
  <c r="BB12" i="22"/>
  <c r="AR10" i="21"/>
  <c r="AR10" i="22"/>
  <c r="BR45" i="23"/>
  <c r="BR45" i="22"/>
  <c r="BR45" i="21"/>
  <c r="R35" i="23"/>
  <c r="R35" i="21"/>
  <c r="R35" i="22"/>
  <c r="AL35" i="23"/>
  <c r="AL35" i="21"/>
  <c r="AL35" i="22"/>
  <c r="BB35" i="23"/>
  <c r="BB35" i="21"/>
  <c r="BB35" i="22"/>
  <c r="N36" i="22"/>
  <c r="N36" i="21"/>
  <c r="N36" i="23"/>
  <c r="AL36" i="23"/>
  <c r="AL36" i="22"/>
  <c r="AL36" i="21"/>
  <c r="AT37" i="22"/>
  <c r="AT37" i="21"/>
  <c r="AT37" i="23"/>
  <c r="BF37" i="21"/>
  <c r="BF37" i="22"/>
  <c r="BF37" i="23"/>
  <c r="CD37" i="22"/>
  <c r="CD37" i="23"/>
  <c r="CD37" i="21"/>
  <c r="AL38" i="22"/>
  <c r="AL38" i="21"/>
  <c r="AL38" i="23"/>
  <c r="AT38" i="21"/>
  <c r="AT38" i="22"/>
  <c r="AT38" i="23"/>
  <c r="BJ38" i="22"/>
  <c r="BJ38" i="21"/>
  <c r="BJ38" i="23"/>
  <c r="BZ38" i="22"/>
  <c r="BZ38" i="21"/>
  <c r="BZ38" i="23"/>
  <c r="AL39" i="22"/>
  <c r="AL39" i="23"/>
  <c r="AL39" i="21"/>
  <c r="BB39" i="21"/>
  <c r="BB39" i="22"/>
  <c r="BB39" i="23"/>
  <c r="AX40" i="22"/>
  <c r="AX40" i="23"/>
  <c r="AX40" i="21"/>
  <c r="BF40" i="21"/>
  <c r="BF40" i="22"/>
  <c r="BF40" i="23"/>
  <c r="CD40" i="23"/>
  <c r="CD40" i="21"/>
  <c r="CD40" i="22"/>
  <c r="F41" i="22"/>
  <c r="F41" i="21"/>
  <c r="AL41" i="22"/>
  <c r="AL41" i="21"/>
  <c r="AL41" i="23"/>
  <c r="J42" i="23"/>
  <c r="J42" i="22"/>
  <c r="J42" i="21"/>
  <c r="AT43" i="21"/>
  <c r="AT43" i="23"/>
  <c r="AT43" i="22"/>
  <c r="CD35" i="23"/>
  <c r="CD35" i="22"/>
  <c r="CD35" i="21"/>
  <c r="CD50" i="8"/>
  <c r="F35" i="21"/>
  <c r="F35" i="22"/>
  <c r="F35" i="23"/>
  <c r="F36" i="23" s="1"/>
  <c r="F37" i="23" s="1"/>
  <c r="F38" i="23" s="1"/>
  <c r="F39" i="23" s="1"/>
  <c r="F40" i="23" s="1"/>
  <c r="F41" i="23" s="1"/>
  <c r="F42" i="23" s="1"/>
  <c r="F43" i="23" s="1"/>
  <c r="F44" i="23" s="1"/>
  <c r="F45" i="23" s="1"/>
  <c r="F46" i="23" s="1"/>
  <c r="F47" i="23" s="1"/>
  <c r="F48" i="23" s="1"/>
  <c r="V35" i="23"/>
  <c r="V35" i="21"/>
  <c r="V35" i="22"/>
  <c r="V50" i="8"/>
  <c r="AD35" i="22"/>
  <c r="AD35" i="23"/>
  <c r="BF35" i="23"/>
  <c r="BF35" i="22"/>
  <c r="BF35" i="21"/>
  <c r="BV35" i="21"/>
  <c r="BV35" i="23"/>
  <c r="BV35" i="22"/>
  <c r="CL35" i="23"/>
  <c r="CL35" i="21"/>
  <c r="CL50" i="8"/>
  <c r="CL35" i="22"/>
  <c r="AH37" i="21"/>
  <c r="AH37" i="23"/>
  <c r="AH37" i="22"/>
  <c r="R38" i="22"/>
  <c r="R38" i="23"/>
  <c r="R38" i="21"/>
  <c r="Z38" i="22"/>
  <c r="Z38" i="21"/>
  <c r="Z38" i="23"/>
  <c r="N39" i="22"/>
  <c r="N39" i="21"/>
  <c r="N39" i="23"/>
  <c r="BV39" i="22"/>
  <c r="BV39" i="23"/>
  <c r="BV39" i="21"/>
  <c r="CD39" i="23"/>
  <c r="CD39" i="22"/>
  <c r="CD39" i="21"/>
  <c r="CL39" i="23"/>
  <c r="CL39" i="22"/>
  <c r="CL39" i="21"/>
  <c r="BR40" i="23"/>
  <c r="BR40" i="22"/>
  <c r="BR40" i="21"/>
  <c r="CH41" i="23"/>
  <c r="CH41" i="21"/>
  <c r="CH41" i="22"/>
  <c r="V42" i="23"/>
  <c r="V42" i="22"/>
  <c r="V42" i="21"/>
  <c r="AP43" i="22"/>
  <c r="AP43" i="23"/>
  <c r="AP43" i="21"/>
  <c r="AX43" i="23"/>
  <c r="AX43" i="21"/>
  <c r="AX43" i="22"/>
  <c r="BN43" i="23"/>
  <c r="BN43" i="22"/>
  <c r="BN43" i="21"/>
  <c r="BV43" i="21"/>
  <c r="BV43" i="23"/>
  <c r="BV43" i="22"/>
  <c r="CL43" i="23"/>
  <c r="CL43" i="21"/>
  <c r="CL43" i="22"/>
  <c r="BN44" i="22"/>
  <c r="BN44" i="21"/>
  <c r="BN44" i="23"/>
  <c r="N48" i="23"/>
  <c r="N48" i="21"/>
  <c r="Z48" i="22"/>
  <c r="Z48" i="21"/>
  <c r="Z48" i="23"/>
  <c r="Z45" i="21"/>
  <c r="Z45" i="22"/>
  <c r="Z45" i="23"/>
  <c r="AD45" i="22"/>
  <c r="AD45" i="23"/>
  <c r="AD45" i="21"/>
  <c r="AL45" i="22"/>
  <c r="AL45" i="21"/>
  <c r="AL45" i="23"/>
  <c r="BV45" i="22"/>
  <c r="BV45" i="21"/>
  <c r="Z46" i="23"/>
  <c r="Z46" i="21"/>
  <c r="BZ46" i="23"/>
  <c r="BZ46" i="22"/>
  <c r="BZ46" i="21"/>
  <c r="N47" i="22"/>
  <c r="N47" i="21"/>
  <c r="N47" i="23"/>
  <c r="AT47" i="22"/>
  <c r="AT47" i="21"/>
  <c r="AT47" i="23"/>
  <c r="BR47" i="21"/>
  <c r="BR47" i="22"/>
  <c r="BN46" i="22"/>
  <c r="BN46" i="21"/>
  <c r="BF47" i="21"/>
  <c r="BF47" i="23"/>
  <c r="CD47" i="21"/>
  <c r="CD47" i="23"/>
  <c r="CD47" i="22"/>
  <c r="AS14" i="22"/>
  <c r="AS14" i="21"/>
  <c r="AW50" i="13"/>
  <c r="CK50" i="13"/>
  <c r="BB14" i="8"/>
  <c r="BG8" i="21"/>
  <c r="BG8" i="22"/>
  <c r="AL14" i="13"/>
  <c r="AL14" i="21" s="1"/>
  <c r="AQ5" i="21"/>
  <c r="AQ5" i="22"/>
  <c r="V11" i="21"/>
  <c r="V11" i="22"/>
  <c r="V14" i="8"/>
  <c r="X8" i="21"/>
  <c r="X8" i="22"/>
  <c r="D8" i="22"/>
  <c r="D8" i="21"/>
  <c r="M5" i="22"/>
  <c r="M5" i="21"/>
  <c r="F37" i="21"/>
  <c r="F37" i="22"/>
  <c r="CL38" i="23"/>
  <c r="CL38" i="22"/>
  <c r="CL38" i="21"/>
  <c r="V48" i="22"/>
  <c r="V48" i="23"/>
  <c r="Z35" i="23"/>
  <c r="Z35" i="21"/>
  <c r="Z35" i="22"/>
  <c r="AT35" i="23"/>
  <c r="AT35" i="22"/>
  <c r="AT35" i="21"/>
  <c r="AT50" i="8"/>
  <c r="BR35" i="23"/>
  <c r="BR35" i="22"/>
  <c r="BR35" i="21"/>
  <c r="CH35" i="23"/>
  <c r="CH35" i="21"/>
  <c r="CH35" i="22"/>
  <c r="CP35" i="23"/>
  <c r="CP35" i="22"/>
  <c r="CP35" i="21"/>
  <c r="V36" i="22"/>
  <c r="V36" i="23"/>
  <c r="V36" i="21"/>
  <c r="BB36" i="22"/>
  <c r="BB36" i="23"/>
  <c r="BB36" i="21"/>
  <c r="BJ36" i="21"/>
  <c r="BJ36" i="23"/>
  <c r="BJ36" i="22"/>
  <c r="V37" i="22"/>
  <c r="V37" i="23"/>
  <c r="V37" i="21"/>
  <c r="AL37" i="21"/>
  <c r="AL37" i="22"/>
  <c r="AL37" i="23"/>
  <c r="BN37" i="23"/>
  <c r="BN37" i="22"/>
  <c r="BN37" i="21"/>
  <c r="BV37" i="23"/>
  <c r="BV37" i="21"/>
  <c r="BV37" i="22"/>
  <c r="CL37" i="23"/>
  <c r="CL37" i="22"/>
  <c r="CL37" i="21"/>
  <c r="F38" i="21"/>
  <c r="F38" i="22"/>
  <c r="AD38" i="22"/>
  <c r="AD38" i="21"/>
  <c r="AD38" i="23"/>
  <c r="BR38" i="22"/>
  <c r="BR38" i="23"/>
  <c r="BR38" i="21"/>
  <c r="BZ39" i="23"/>
  <c r="BZ39" i="21"/>
  <c r="BZ39" i="22"/>
  <c r="J40" i="21"/>
  <c r="J40" i="23"/>
  <c r="J40" i="22"/>
  <c r="AP40" i="21"/>
  <c r="AP40" i="22"/>
  <c r="AP40" i="23"/>
  <c r="CL40" i="23"/>
  <c r="CL40" i="21"/>
  <c r="CL40" i="22"/>
  <c r="J41" i="22"/>
  <c r="J41" i="21"/>
  <c r="J41" i="23"/>
  <c r="AT41" i="21"/>
  <c r="AT41" i="22"/>
  <c r="AT41" i="23"/>
  <c r="BN41" i="23"/>
  <c r="BN41" i="21"/>
  <c r="BN41" i="22"/>
  <c r="R42" i="22"/>
  <c r="R42" i="21"/>
  <c r="R42" i="23"/>
  <c r="AP42" i="23"/>
  <c r="AP42" i="21"/>
  <c r="AP42" i="22"/>
  <c r="AX42" i="22"/>
  <c r="AX42" i="21"/>
  <c r="AX42" i="23"/>
  <c r="BF42" i="23"/>
  <c r="BF42" i="21"/>
  <c r="BF42" i="22"/>
  <c r="BN42" i="23"/>
  <c r="BN42" i="21"/>
  <c r="BN42" i="22"/>
  <c r="BV42" i="23"/>
  <c r="BV42" i="22"/>
  <c r="BV42" i="21"/>
  <c r="CD42" i="23"/>
  <c r="CD42" i="22"/>
  <c r="AL43" i="23"/>
  <c r="AL43" i="22"/>
  <c r="AL43" i="21"/>
  <c r="BR43" i="23"/>
  <c r="BR43" i="21"/>
  <c r="BR43" i="22"/>
  <c r="AL44" i="21"/>
  <c r="AL44" i="22"/>
  <c r="AL44" i="23"/>
  <c r="AT44" i="21"/>
  <c r="AT44" i="23"/>
  <c r="AT44" i="22"/>
  <c r="BZ44" i="21"/>
  <c r="BZ44" i="23"/>
  <c r="BZ44" i="22"/>
  <c r="CH44" i="22"/>
  <c r="CH44" i="23"/>
  <c r="CH44" i="21"/>
  <c r="CP44" i="21"/>
  <c r="CP44" i="22"/>
  <c r="CP44" i="23"/>
  <c r="AT48" i="22"/>
  <c r="AT48" i="23"/>
  <c r="J35" i="23"/>
  <c r="J35" i="22"/>
  <c r="J35" i="21"/>
  <c r="AP35" i="23"/>
  <c r="AP35" i="21"/>
  <c r="AP35" i="22"/>
  <c r="AX35" i="23"/>
  <c r="AX35" i="21"/>
  <c r="AX35" i="22"/>
  <c r="AH36" i="23"/>
  <c r="AH36" i="21"/>
  <c r="AH36" i="22"/>
  <c r="BF36" i="22"/>
  <c r="BF36" i="21"/>
  <c r="BF36" i="23"/>
  <c r="R37" i="21"/>
  <c r="R37" i="22"/>
  <c r="R37" i="23"/>
  <c r="J38" i="21"/>
  <c r="J38" i="22"/>
  <c r="J38" i="23"/>
  <c r="AH38" i="22"/>
  <c r="AH38" i="21"/>
  <c r="AH38" i="23"/>
  <c r="AP38" i="23"/>
  <c r="AP38" i="22"/>
  <c r="AP38" i="21"/>
  <c r="AX38" i="21"/>
  <c r="AX38" i="23"/>
  <c r="AX38" i="22"/>
  <c r="BF38" i="21"/>
  <c r="BF38" i="23"/>
  <c r="BF38" i="22"/>
  <c r="CD38" i="23"/>
  <c r="CD38" i="22"/>
  <c r="F39" i="22"/>
  <c r="F39" i="21"/>
  <c r="AH39" i="22"/>
  <c r="AH39" i="21"/>
  <c r="AH39" i="23"/>
  <c r="BF39" i="23"/>
  <c r="BF39" i="21"/>
  <c r="BF39" i="22"/>
  <c r="V40" i="22"/>
  <c r="V40" i="21"/>
  <c r="V40" i="23"/>
  <c r="AD40" i="22"/>
  <c r="AD40" i="23"/>
  <c r="AD40" i="21"/>
  <c r="AL40" i="21"/>
  <c r="AL40" i="22"/>
  <c r="AL40" i="23"/>
  <c r="BJ40" i="21"/>
  <c r="BJ40" i="23"/>
  <c r="BJ40" i="22"/>
  <c r="CH40" i="23"/>
  <c r="CH40" i="22"/>
  <c r="CH40" i="21"/>
  <c r="CP40" i="23"/>
  <c r="CP40" i="22"/>
  <c r="CP40" i="21"/>
  <c r="BB42" i="23"/>
  <c r="BB42" i="22"/>
  <c r="BB42" i="21"/>
  <c r="BJ42" i="21"/>
  <c r="BJ42" i="22"/>
  <c r="BJ42" i="23"/>
  <c r="BR42" i="23"/>
  <c r="BR42" i="21"/>
  <c r="BR42" i="22"/>
  <c r="CP42" i="23"/>
  <c r="CP42" i="21"/>
  <c r="CP42" i="22"/>
  <c r="V43" i="23"/>
  <c r="V43" i="21"/>
  <c r="V43" i="22"/>
  <c r="AH43" i="23"/>
  <c r="AH43" i="22"/>
  <c r="AH43" i="21"/>
  <c r="AP45" i="21"/>
  <c r="AP45" i="23"/>
  <c r="AP45" i="22"/>
  <c r="CD45" i="21"/>
  <c r="CD45" i="23"/>
  <c r="J46" i="22"/>
  <c r="J46" i="23"/>
  <c r="R46" i="22"/>
  <c r="R46" i="21"/>
  <c r="C29" i="8"/>
  <c r="BR46" i="23"/>
  <c r="BR46" i="22"/>
  <c r="BR46" i="21"/>
  <c r="AD47" i="21"/>
  <c r="AD47" i="22"/>
  <c r="AD47" i="23"/>
  <c r="AH46" i="23"/>
  <c r="AH46" i="21"/>
  <c r="AH46" i="22"/>
  <c r="BF46" i="23"/>
  <c r="BF46" i="21"/>
  <c r="BF46" i="22"/>
  <c r="BV46" i="21"/>
  <c r="BV46" i="23"/>
  <c r="BV46" i="22"/>
  <c r="CL46" i="22"/>
  <c r="CL46" i="23"/>
  <c r="CL46" i="21"/>
  <c r="Z47" i="23"/>
  <c r="Z47" i="21"/>
  <c r="Z47" i="22"/>
  <c r="BN47" i="21"/>
  <c r="BN47" i="23"/>
  <c r="CL47" i="22"/>
  <c r="CL47" i="21"/>
  <c r="CL47" i="23"/>
  <c r="BU50" i="22"/>
  <c r="X29" i="21"/>
  <c r="L50" i="22"/>
  <c r="O20" i="7"/>
  <c r="AI29" i="22"/>
  <c r="AR29" i="8"/>
  <c r="AC46" i="23"/>
  <c r="AC46" i="22"/>
  <c r="AC46" i="21"/>
  <c r="AV25" i="22"/>
  <c r="AV25" i="21"/>
  <c r="I21" i="22"/>
  <c r="I21" i="21"/>
  <c r="I20" i="22"/>
  <c r="I29" i="8"/>
  <c r="I29" i="22" s="1"/>
  <c r="I20" i="21"/>
  <c r="AQ14" i="13"/>
  <c r="AM11" i="22"/>
  <c r="AM11" i="21"/>
  <c r="AG10" i="22"/>
  <c r="AG10" i="21"/>
  <c r="AQ6" i="21"/>
  <c r="AQ6" i="22"/>
  <c r="AM5" i="22"/>
  <c r="AM5" i="21"/>
  <c r="T12" i="22"/>
  <c r="T12" i="21"/>
  <c r="L7" i="21"/>
  <c r="L7" i="22"/>
  <c r="D7" i="22"/>
  <c r="D7" i="21"/>
  <c r="BJ48" i="23"/>
  <c r="BJ48" i="22"/>
  <c r="BJ35" i="23"/>
  <c r="BJ35" i="22"/>
  <c r="BJ35" i="21"/>
  <c r="BZ35" i="23"/>
  <c r="BZ35" i="21"/>
  <c r="BZ35" i="22"/>
  <c r="CH36" i="23"/>
  <c r="CH36" i="22"/>
  <c r="CH36" i="21"/>
  <c r="AD37" i="22"/>
  <c r="AD37" i="21"/>
  <c r="AD37" i="23"/>
  <c r="N38" i="21"/>
  <c r="N38" i="23"/>
  <c r="N38" i="22"/>
  <c r="V38" i="21"/>
  <c r="V38" i="22"/>
  <c r="V38" i="23"/>
  <c r="CP38" i="23"/>
  <c r="CP38" i="22"/>
  <c r="CP38" i="21"/>
  <c r="J39" i="22"/>
  <c r="J39" i="21"/>
  <c r="J39" i="23"/>
  <c r="AD39" i="23"/>
  <c r="AD39" i="22"/>
  <c r="AD39" i="21"/>
  <c r="AT39" i="21"/>
  <c r="AT39" i="22"/>
  <c r="AT39" i="23"/>
  <c r="BJ39" i="22"/>
  <c r="BJ39" i="21"/>
  <c r="BJ39" i="23"/>
  <c r="BR39" i="23"/>
  <c r="BR39" i="21"/>
  <c r="BR39" i="22"/>
  <c r="CP39" i="23"/>
  <c r="CP39" i="22"/>
  <c r="R40" i="21"/>
  <c r="R40" i="23"/>
  <c r="R40" i="22"/>
  <c r="BN40" i="23"/>
  <c r="BN40" i="21"/>
  <c r="BN40" i="22"/>
  <c r="BV40" i="21"/>
  <c r="BV40" i="22"/>
  <c r="BV40" i="23"/>
  <c r="V41" i="23"/>
  <c r="V41" i="22"/>
  <c r="V41" i="21"/>
  <c r="BB41" i="21"/>
  <c r="BB41" i="23"/>
  <c r="BB41" i="22"/>
  <c r="BV41" i="23"/>
  <c r="BV41" i="21"/>
  <c r="BV41" i="22"/>
  <c r="CD41" i="21"/>
  <c r="CD41" i="23"/>
  <c r="CD41" i="22"/>
  <c r="CL41" i="22"/>
  <c r="CL41" i="23"/>
  <c r="CL41" i="21"/>
  <c r="Z42" i="23"/>
  <c r="Z42" i="22"/>
  <c r="Z42" i="21"/>
  <c r="Z43" i="22"/>
  <c r="Z43" i="21"/>
  <c r="Z43" i="23"/>
  <c r="BB43" i="21"/>
  <c r="BB43" i="22"/>
  <c r="BB43" i="23"/>
  <c r="BJ43" i="23"/>
  <c r="BJ43" i="22"/>
  <c r="BJ43" i="21"/>
  <c r="CH43" i="23"/>
  <c r="CH43" i="21"/>
  <c r="CH43" i="22"/>
  <c r="BB44" i="21"/>
  <c r="BB44" i="23"/>
  <c r="BB44" i="22"/>
  <c r="CL48" i="22"/>
  <c r="CL48" i="21"/>
  <c r="CL48" i="23"/>
  <c r="AH48" i="22"/>
  <c r="AH48" i="21"/>
  <c r="AH48" i="23"/>
  <c r="F36" i="21"/>
  <c r="F36" i="22"/>
  <c r="R36" i="21"/>
  <c r="R36" i="22"/>
  <c r="R36" i="23"/>
  <c r="Z36" i="21"/>
  <c r="Z36" i="22"/>
  <c r="Z36" i="23"/>
  <c r="AP36" i="21"/>
  <c r="AP36" i="22"/>
  <c r="AP36" i="23"/>
  <c r="AX36" i="22"/>
  <c r="AX36" i="23"/>
  <c r="AX36" i="21"/>
  <c r="CL36" i="23"/>
  <c r="CL36" i="21"/>
  <c r="CL36" i="22"/>
  <c r="N37" i="22"/>
  <c r="N37" i="23"/>
  <c r="N37" i="21"/>
  <c r="Z37" i="22"/>
  <c r="Z37" i="21"/>
  <c r="Z37" i="23"/>
  <c r="BB37" i="21"/>
  <c r="BB37" i="23"/>
  <c r="BB37" i="22"/>
  <c r="CP37" i="23"/>
  <c r="CP37" i="21"/>
  <c r="CP37" i="22"/>
  <c r="BV38" i="22"/>
  <c r="BV38" i="21"/>
  <c r="BV38" i="23"/>
  <c r="AP39" i="22"/>
  <c r="AP39" i="21"/>
  <c r="AP39" i="23"/>
  <c r="F40" i="22"/>
  <c r="F40" i="21"/>
  <c r="N40" i="22"/>
  <c r="N40" i="21"/>
  <c r="N40" i="23"/>
  <c r="AT40" i="22"/>
  <c r="AT40" i="21"/>
  <c r="AT40" i="23"/>
  <c r="BZ40" i="21"/>
  <c r="BZ40" i="22"/>
  <c r="BZ40" i="23"/>
  <c r="N41" i="21"/>
  <c r="N41" i="23"/>
  <c r="N41" i="22"/>
  <c r="AH41" i="21"/>
  <c r="AH41" i="22"/>
  <c r="AH41" i="23"/>
  <c r="BJ41" i="22"/>
  <c r="BJ41" i="21"/>
  <c r="BJ41" i="23"/>
  <c r="BZ41" i="23"/>
  <c r="BZ41" i="21"/>
  <c r="BZ41" i="22"/>
  <c r="N42" i="23"/>
  <c r="N42" i="22"/>
  <c r="N42" i="21"/>
  <c r="CH42" i="23"/>
  <c r="CH42" i="21"/>
  <c r="CH42" i="22"/>
  <c r="J43" i="23"/>
  <c r="J43" i="22"/>
  <c r="J43" i="21"/>
  <c r="AD43" i="22"/>
  <c r="AD43" i="21"/>
  <c r="AD43" i="23"/>
  <c r="BF43" i="21"/>
  <c r="BF43" i="23"/>
  <c r="BF43" i="22"/>
  <c r="CL44" i="23"/>
  <c r="CL44" i="22"/>
  <c r="CL44" i="21"/>
  <c r="R47" i="21"/>
  <c r="R47" i="22"/>
  <c r="R47" i="23"/>
  <c r="BB46" i="21"/>
  <c r="BB46" i="23"/>
  <c r="BB46" i="22"/>
  <c r="CP47" i="21"/>
  <c r="CP47" i="23"/>
  <c r="CP47" i="22"/>
  <c r="AD46" i="21"/>
  <c r="AD46" i="23"/>
  <c r="AP46" i="21"/>
  <c r="AP46" i="23"/>
  <c r="AH47" i="22"/>
  <c r="AH47" i="21"/>
  <c r="AH47" i="23"/>
  <c r="BV47" i="23"/>
  <c r="BV47" i="22"/>
  <c r="BV47" i="21"/>
  <c r="AT46" i="23"/>
  <c r="AT46" i="22"/>
  <c r="AT46" i="21"/>
  <c r="O9" i="7"/>
  <c r="K14" i="22"/>
  <c r="K14" i="21"/>
  <c r="D9" i="22"/>
  <c r="D14" i="8"/>
  <c r="D14" i="22" s="1"/>
  <c r="D9" i="21"/>
  <c r="W10" i="21"/>
  <c r="W10" i="22"/>
  <c r="W14" i="8"/>
  <c r="H10" i="22"/>
  <c r="H10" i="21"/>
  <c r="H14" i="8"/>
  <c r="E6" i="21"/>
  <c r="E14" i="8"/>
  <c r="H16" i="7"/>
  <c r="J50" i="13"/>
  <c r="N50" i="13"/>
  <c r="V50" i="13"/>
  <c r="AD50" i="13"/>
  <c r="AH50" i="13"/>
  <c r="AL50" i="13"/>
  <c r="AP50" i="13"/>
  <c r="AT50" i="13"/>
  <c r="BB50" i="13"/>
  <c r="BZ50" i="13"/>
  <c r="CH50" i="13"/>
  <c r="L6" i="22"/>
  <c r="L6" i="21"/>
  <c r="L14" i="8"/>
  <c r="D10" i="22"/>
  <c r="D10" i="21"/>
  <c r="W11" i="22"/>
  <c r="W11" i="21"/>
  <c r="T14" i="13"/>
  <c r="AN50" i="13"/>
  <c r="CF50" i="13"/>
  <c r="AB14" i="21"/>
  <c r="AB14" i="22"/>
  <c r="D14" i="21"/>
  <c r="K9" i="7"/>
  <c r="I9" i="7"/>
  <c r="V29" i="13"/>
  <c r="CG50" i="8"/>
  <c r="O14" i="7"/>
  <c r="AA9" i="22"/>
  <c r="AA9" i="21"/>
  <c r="T11" i="22"/>
  <c r="T11" i="21"/>
  <c r="T14" i="8"/>
  <c r="D50" i="22"/>
  <c r="AY50" i="22"/>
  <c r="CC50" i="21"/>
  <c r="BX50" i="22"/>
  <c r="BS50" i="21"/>
  <c r="BT50" i="22"/>
  <c r="BV50" i="21"/>
  <c r="Z50" i="21"/>
  <c r="CE50" i="21"/>
  <c r="BF50" i="22"/>
  <c r="CG50" i="22"/>
  <c r="G44" i="21"/>
  <c r="G44" i="22"/>
  <c r="G50" i="8"/>
  <c r="G50" i="13"/>
  <c r="G43" i="23"/>
  <c r="G44" i="23" s="1"/>
  <c r="G45" i="23" s="1"/>
  <c r="G46" i="23" s="1"/>
  <c r="G47" i="23" s="1"/>
  <c r="G48" i="23" s="1"/>
  <c r="F50" i="22"/>
  <c r="G47" i="21"/>
  <c r="E50" i="21"/>
  <c r="O8" i="7"/>
  <c r="O25" i="7" s="1"/>
  <c r="R33" i="7"/>
  <c r="O10" i="7"/>
  <c r="O38" i="7"/>
  <c r="E42" i="23"/>
  <c r="E43" i="23" s="1"/>
  <c r="E44" i="23" s="1"/>
  <c r="E45" i="23" s="1"/>
  <c r="E46" i="23" s="1"/>
  <c r="E47" i="23" s="1"/>
  <c r="E48" i="23" s="1"/>
  <c r="E42" i="22"/>
  <c r="E42" i="21"/>
  <c r="AE50" i="22"/>
  <c r="AE50" i="21"/>
  <c r="BY50" i="22"/>
  <c r="BY50" i="21"/>
  <c r="K50" i="22"/>
  <c r="K50" i="21"/>
  <c r="CI50" i="22"/>
  <c r="CI50" i="21"/>
  <c r="BE50" i="22"/>
  <c r="BE50" i="21"/>
  <c r="BK50" i="22"/>
  <c r="BK50" i="21"/>
  <c r="BG50" i="21"/>
  <c r="BG50" i="22"/>
  <c r="BW50" i="22"/>
  <c r="BW50" i="21"/>
  <c r="S50" i="22"/>
  <c r="S50" i="21"/>
  <c r="AC50" i="21"/>
  <c r="AC50" i="22"/>
  <c r="Q50" i="22"/>
  <c r="Q50" i="21"/>
  <c r="AO50" i="22"/>
  <c r="AO50" i="21"/>
  <c r="AM50" i="21"/>
  <c r="AM50" i="22"/>
  <c r="W50" i="21"/>
  <c r="W50" i="22"/>
  <c r="AS50" i="22"/>
  <c r="AS50" i="21"/>
  <c r="H50" i="21"/>
  <c r="H50" i="22"/>
  <c r="CB50" i="21"/>
  <c r="CB50" i="22"/>
  <c r="AJ50" i="22"/>
  <c r="AJ50" i="21"/>
  <c r="CM50" i="21"/>
  <c r="CM50" i="22"/>
  <c r="BC50" i="22"/>
  <c r="BC50" i="21"/>
  <c r="M50" i="22"/>
  <c r="M50" i="21"/>
  <c r="AK50" i="22"/>
  <c r="AK50" i="21"/>
  <c r="BM50" i="22"/>
  <c r="BM50" i="21"/>
  <c r="BI50" i="21"/>
  <c r="BI50" i="22"/>
  <c r="BS48" i="21"/>
  <c r="BS48" i="23"/>
  <c r="BS48" i="22"/>
  <c r="BS45" i="22"/>
  <c r="BS45" i="23"/>
  <c r="BS50" i="23" s="1"/>
  <c r="BS45" i="21"/>
  <c r="CA45" i="21"/>
  <c r="CA45" i="23"/>
  <c r="CA45" i="22"/>
  <c r="L46" i="23"/>
  <c r="L50" i="23" s="1"/>
  <c r="L46" i="21"/>
  <c r="L46" i="22"/>
  <c r="AU47" i="23"/>
  <c r="AU47" i="21"/>
  <c r="AU47" i="22"/>
  <c r="CA47" i="21"/>
  <c r="CA47" i="22"/>
  <c r="CA47" i="23"/>
  <c r="AK48" i="21"/>
  <c r="AK48" i="22"/>
  <c r="AK48" i="23"/>
  <c r="AA50" i="22"/>
  <c r="AA50" i="21"/>
  <c r="P46" i="23"/>
  <c r="P50" i="23" s="1"/>
  <c r="P46" i="21"/>
  <c r="AY47" i="21"/>
  <c r="AY47" i="22"/>
  <c r="AY47" i="23"/>
  <c r="O50" i="22"/>
  <c r="O50" i="21"/>
  <c r="Q47" i="22"/>
  <c r="Q47" i="23"/>
  <c r="Q47" i="21"/>
  <c r="AG47" i="21"/>
  <c r="AG47" i="23"/>
  <c r="AG50" i="23" s="1"/>
  <c r="AG50" i="8"/>
  <c r="AG47" i="22"/>
  <c r="CK47" i="23"/>
  <c r="CK47" i="22"/>
  <c r="CK47" i="21"/>
  <c r="CL50" i="21"/>
  <c r="CL50" i="22"/>
  <c r="BJ50" i="22"/>
  <c r="BJ50" i="21"/>
  <c r="AG9" i="22"/>
  <c r="AG9" i="21"/>
  <c r="Z23" i="21"/>
  <c r="Z23" i="22"/>
  <c r="K25" i="22"/>
  <c r="K25" i="21"/>
  <c r="K29" i="8"/>
  <c r="BD50" i="22"/>
  <c r="BD50" i="21"/>
  <c r="F50" i="23"/>
  <c r="L10" i="7"/>
  <c r="L12" i="7" s="1"/>
  <c r="L9" i="7"/>
  <c r="E50" i="22"/>
  <c r="AE50" i="23"/>
  <c r="AY45" i="22"/>
  <c r="AY45" i="21"/>
  <c r="AY45" i="23"/>
  <c r="AY50" i="8"/>
  <c r="M47" i="22"/>
  <c r="M47" i="23"/>
  <c r="M50" i="8"/>
  <c r="M47" i="21"/>
  <c r="M48" i="21"/>
  <c r="M48" i="23"/>
  <c r="M48" i="22"/>
  <c r="BI45" i="23"/>
  <c r="BI45" i="21"/>
  <c r="BI45" i="22"/>
  <c r="CO50" i="21"/>
  <c r="CO50" i="22"/>
  <c r="AK47" i="23"/>
  <c r="AK47" i="21"/>
  <c r="AK47" i="22"/>
  <c r="BA47" i="22"/>
  <c r="BA47" i="23"/>
  <c r="BA50" i="23" s="1"/>
  <c r="BA47" i="21"/>
  <c r="S45" i="22"/>
  <c r="S45" i="23"/>
  <c r="S50" i="23" s="1"/>
  <c r="S45" i="21"/>
  <c r="AA45" i="23"/>
  <c r="AA50" i="23" s="1"/>
  <c r="AA45" i="22"/>
  <c r="AA50" i="8"/>
  <c r="AQ45" i="22"/>
  <c r="AQ45" i="23"/>
  <c r="AQ50" i="8"/>
  <c r="H46" i="22"/>
  <c r="H46" i="23"/>
  <c r="H50" i="23" s="1"/>
  <c r="H46" i="21"/>
  <c r="K47" i="21"/>
  <c r="K47" i="23"/>
  <c r="K50" i="23" s="1"/>
  <c r="K47" i="22"/>
  <c r="AQ47" i="23"/>
  <c r="AQ47" i="22"/>
  <c r="AQ47" i="21"/>
  <c r="AC50" i="8"/>
  <c r="AC48" i="23"/>
  <c r="AC48" i="22"/>
  <c r="AC48" i="21"/>
  <c r="AU50" i="13"/>
  <c r="BM45" i="22"/>
  <c r="BM45" i="21"/>
  <c r="BM45" i="23"/>
  <c r="BM47" i="21"/>
  <c r="BM47" i="23"/>
  <c r="BM47" i="22"/>
  <c r="CC47" i="21"/>
  <c r="CC47" i="22"/>
  <c r="CC47" i="23"/>
  <c r="BI48" i="21"/>
  <c r="BI48" i="23"/>
  <c r="BI48" i="22"/>
  <c r="AY24" i="21"/>
  <c r="AY24" i="22"/>
  <c r="AG21" i="22"/>
  <c r="AG21" i="21"/>
  <c r="AQ7" i="22"/>
  <c r="AQ7" i="21"/>
  <c r="AQ14" i="8"/>
  <c r="BI50" i="8"/>
  <c r="Z25" i="22"/>
  <c r="Z25" i="21"/>
  <c r="S29" i="22"/>
  <c r="S29" i="21"/>
  <c r="BL50" i="23"/>
  <c r="Y29" i="21"/>
  <c r="H21" i="7"/>
  <c r="I50" i="21"/>
  <c r="AV50" i="22"/>
  <c r="AM47" i="23"/>
  <c r="AM50" i="23" s="1"/>
  <c r="AM47" i="22"/>
  <c r="AM47" i="21"/>
  <c r="AM50" i="8"/>
  <c r="Z44" i="21"/>
  <c r="Z50" i="8"/>
  <c r="Z44" i="23"/>
  <c r="Z44" i="22"/>
  <c r="BY48" i="22"/>
  <c r="BY48" i="21"/>
  <c r="E47" i="22"/>
  <c r="E47" i="21"/>
  <c r="U47" i="23"/>
  <c r="U50" i="23" s="1"/>
  <c r="U47" i="22"/>
  <c r="U50" i="8"/>
  <c r="AI45" i="22"/>
  <c r="AI45" i="21"/>
  <c r="AI45" i="23"/>
  <c r="AI50" i="23" s="1"/>
  <c r="CI48" i="23"/>
  <c r="CI50" i="23" s="1"/>
  <c r="CI48" i="22"/>
  <c r="CI48" i="21"/>
  <c r="AQ50" i="21"/>
  <c r="AQ50" i="22"/>
  <c r="BO47" i="22"/>
  <c r="BO47" i="23"/>
  <c r="BO50" i="23" s="1"/>
  <c r="BO47" i="21"/>
  <c r="Y50" i="8"/>
  <c r="Y47" i="21"/>
  <c r="Y47" i="23"/>
  <c r="Y50" i="23" s="1"/>
  <c r="Y47" i="22"/>
  <c r="Q45" i="21"/>
  <c r="Q45" i="22"/>
  <c r="Q45" i="23"/>
  <c r="CC45" i="21"/>
  <c r="CC50" i="8"/>
  <c r="CC45" i="22"/>
  <c r="CC45" i="23"/>
  <c r="CK45" i="23"/>
  <c r="CK50" i="23" s="1"/>
  <c r="CK45" i="22"/>
  <c r="CK45" i="21"/>
  <c r="AW47" i="23"/>
  <c r="AW50" i="23" s="1"/>
  <c r="AW47" i="21"/>
  <c r="AW47" i="22"/>
  <c r="AP44" i="23"/>
  <c r="AP44" i="22"/>
  <c r="AP44" i="21"/>
  <c r="CA48" i="23"/>
  <c r="CA48" i="22"/>
  <c r="CA48" i="21"/>
  <c r="AP20" i="22"/>
  <c r="AP20" i="21"/>
  <c r="AP29" i="8"/>
  <c r="W14" i="21"/>
  <c r="W14" i="22"/>
  <c r="BG11" i="22"/>
  <c r="BG11" i="21"/>
  <c r="AG11" i="22"/>
  <c r="AG11" i="21"/>
  <c r="CA50" i="8"/>
  <c r="BG14" i="8"/>
  <c r="N9" i="7"/>
  <c r="K10" i="7"/>
  <c r="G10" i="7"/>
  <c r="AA29" i="21"/>
  <c r="R14" i="22"/>
  <c r="D50" i="23"/>
  <c r="BH50" i="21"/>
  <c r="J14" i="21"/>
  <c r="I21" i="7"/>
  <c r="L50" i="8"/>
  <c r="BC45" i="23"/>
  <c r="BC50" i="23" s="1"/>
  <c r="BC50" i="8"/>
  <c r="BC45" i="22"/>
  <c r="CE47" i="23"/>
  <c r="CE50" i="23" s="1"/>
  <c r="CE47" i="22"/>
  <c r="CE47" i="21"/>
  <c r="BW47" i="23"/>
  <c r="BW47" i="21"/>
  <c r="BW47" i="22"/>
  <c r="BF44" i="21"/>
  <c r="BF44" i="23"/>
  <c r="BF44" i="22"/>
  <c r="AS48" i="23"/>
  <c r="AS50" i="23" s="1"/>
  <c r="AS48" i="22"/>
  <c r="CG45" i="22"/>
  <c r="CG45" i="23"/>
  <c r="CG45" i="21"/>
  <c r="BQ47" i="23"/>
  <c r="BQ50" i="23" s="1"/>
  <c r="BQ47" i="22"/>
  <c r="BQ47" i="21"/>
  <c r="CG47" i="23"/>
  <c r="CG47" i="22"/>
  <c r="CG47" i="21"/>
  <c r="AI50" i="22"/>
  <c r="AI50" i="21"/>
  <c r="BW45" i="22"/>
  <c r="BW45" i="23"/>
  <c r="BW45" i="21"/>
  <c r="BG47" i="23"/>
  <c r="BG50" i="23" s="1"/>
  <c r="BG50" i="8"/>
  <c r="J44" i="21"/>
  <c r="J44" i="23"/>
  <c r="J44" i="22"/>
  <c r="AU48" i="23"/>
  <c r="AU48" i="22"/>
  <c r="AU48" i="21"/>
  <c r="CO48" i="21"/>
  <c r="CO48" i="23"/>
  <c r="CO50" i="23" s="1"/>
  <c r="CO48" i="22"/>
  <c r="BU45" i="23"/>
  <c r="BU45" i="21"/>
  <c r="BU45" i="22"/>
  <c r="I47" i="21"/>
  <c r="I47" i="23"/>
  <c r="I50" i="23" s="1"/>
  <c r="I47" i="22"/>
  <c r="I50" i="8"/>
  <c r="BE47" i="22"/>
  <c r="BE47" i="21"/>
  <c r="BE50" i="8"/>
  <c r="BE47" i="23"/>
  <c r="BE50" i="23" s="1"/>
  <c r="BU47" i="23"/>
  <c r="BU47" i="22"/>
  <c r="BU47" i="21"/>
  <c r="AV26" i="21"/>
  <c r="AV26" i="22"/>
  <c r="AZ25" i="21"/>
  <c r="AZ25" i="22"/>
  <c r="AY23" i="22"/>
  <c r="AY23" i="21"/>
  <c r="AY29" i="8"/>
  <c r="I12" i="22"/>
  <c r="I12" i="21"/>
  <c r="J6" i="22"/>
  <c r="J6" i="21"/>
  <c r="J14" i="8"/>
  <c r="N14" i="8"/>
  <c r="N5" i="22"/>
  <c r="N5" i="21"/>
  <c r="AP14" i="22"/>
  <c r="AP14" i="21"/>
  <c r="Q50" i="8"/>
  <c r="T24" i="22"/>
  <c r="T24" i="21"/>
  <c r="V23" i="22"/>
  <c r="V23" i="21"/>
  <c r="AX5" i="21"/>
  <c r="AX5" i="22"/>
  <c r="BD25" i="21"/>
  <c r="BD25" i="22"/>
  <c r="BD20" i="21"/>
  <c r="BD20" i="22"/>
  <c r="X14" i="22"/>
  <c r="BB14" i="21"/>
  <c r="BB14" i="22"/>
  <c r="AB29" i="21"/>
  <c r="AB29" i="22"/>
  <c r="I14" i="21"/>
  <c r="I14" i="22"/>
  <c r="AY14" i="22"/>
  <c r="N29" i="21"/>
  <c r="N29" i="22"/>
  <c r="G9" i="7"/>
  <c r="W50" i="23"/>
  <c r="L21" i="7"/>
  <c r="L24" i="7" s="1"/>
  <c r="H20" i="7"/>
  <c r="X50" i="23"/>
  <c r="BD50" i="23"/>
  <c r="BD6" i="21"/>
  <c r="BD14" i="8"/>
  <c r="BD6" i="22"/>
  <c r="AR9" i="21"/>
  <c r="AR9" i="22"/>
  <c r="AR14" i="8"/>
  <c r="Y11" i="21"/>
  <c r="Y11" i="22"/>
  <c r="W29" i="21"/>
  <c r="W29" i="22"/>
  <c r="U29" i="21"/>
  <c r="U29" i="22"/>
  <c r="X50" i="21"/>
  <c r="X50" i="22"/>
  <c r="K38" i="7"/>
  <c r="T50" i="23"/>
  <c r="AV14" i="13"/>
  <c r="AV14" i="21" s="1"/>
  <c r="AK29" i="13"/>
  <c r="R50" i="22"/>
  <c r="P50" i="22"/>
  <c r="AR14" i="21"/>
  <c r="CN50" i="21"/>
  <c r="Y50" i="22"/>
  <c r="AJ23" i="21"/>
  <c r="AJ23" i="22"/>
  <c r="AZ26" i="22"/>
  <c r="AZ26" i="21"/>
  <c r="BG24" i="22"/>
  <c r="BG24" i="21"/>
  <c r="AL21" i="22"/>
  <c r="AL21" i="21"/>
  <c r="AL29" i="8"/>
  <c r="V26" i="21"/>
  <c r="V26" i="22"/>
  <c r="V29" i="8"/>
  <c r="AO14" i="13"/>
  <c r="F29" i="22"/>
  <c r="L14" i="7"/>
  <c r="AJ50" i="23"/>
  <c r="AV20" i="22"/>
  <c r="AV20" i="21"/>
  <c r="AV29" i="8"/>
  <c r="AO27" i="22"/>
  <c r="AO27" i="21"/>
  <c r="Z26" i="22"/>
  <c r="Z26" i="21"/>
  <c r="Z29" i="8"/>
  <c r="Z29" i="22" s="1"/>
  <c r="BD12" i="22"/>
  <c r="BD12" i="21"/>
  <c r="AN14" i="22"/>
  <c r="AN14" i="21"/>
  <c r="CJ50" i="21"/>
  <c r="CJ50" i="22"/>
  <c r="I19" i="7"/>
  <c r="BD14" i="22"/>
  <c r="BD14" i="21"/>
  <c r="L38" i="7"/>
  <c r="N10" i="7"/>
  <c r="G38" i="7"/>
  <c r="I10" i="7"/>
  <c r="I12" i="7" s="1"/>
  <c r="H10" i="7"/>
  <c r="J38" i="7"/>
  <c r="M10" i="7"/>
  <c r="J9" i="7"/>
  <c r="AO24" i="22"/>
  <c r="AO24" i="21"/>
  <c r="AO29" i="8"/>
  <c r="BA50" i="21"/>
  <c r="BA50" i="22"/>
  <c r="O13" i="7"/>
  <c r="Z14" i="22"/>
  <c r="Z14" i="21"/>
  <c r="AZ20" i="21"/>
  <c r="AZ20" i="22"/>
  <c r="H38" i="7"/>
  <c r="I38" i="7"/>
  <c r="J10" i="7"/>
  <c r="M13" i="7"/>
  <c r="H14" i="22"/>
  <c r="H14" i="21"/>
  <c r="AX50" i="22"/>
  <c r="AX50" i="21"/>
  <c r="AF50" i="22"/>
  <c r="AF50" i="21"/>
  <c r="CB50" i="23"/>
  <c r="AX14" i="8"/>
  <c r="AX14" i="21" s="1"/>
  <c r="AX12" i="21"/>
  <c r="AX12" i="22"/>
  <c r="BC25" i="22"/>
  <c r="BC25" i="21"/>
  <c r="AZ27" i="21"/>
  <c r="AZ27" i="22"/>
  <c r="BD23" i="22"/>
  <c r="BD23" i="21"/>
  <c r="BD29" i="8"/>
  <c r="AB50" i="22"/>
  <c r="AB50" i="21"/>
  <c r="BL50" i="22"/>
  <c r="BL50" i="21"/>
  <c r="AK27" i="21"/>
  <c r="AK27" i="22"/>
  <c r="AK29" i="8"/>
  <c r="F5" i="21"/>
  <c r="F14" i="8"/>
  <c r="F14" i="21" s="1"/>
  <c r="F5" i="22"/>
  <c r="G8" i="7"/>
  <c r="BC23" i="21"/>
  <c r="BC23" i="22"/>
  <c r="BC29" i="8"/>
  <c r="AC9" i="22"/>
  <c r="AC9" i="21"/>
  <c r="AC14" i="8"/>
  <c r="I13" i="7"/>
  <c r="I15" i="7"/>
  <c r="AN27" i="21"/>
  <c r="AN27" i="22"/>
  <c r="AN29" i="8"/>
  <c r="AG27" i="21"/>
  <c r="AG27" i="22"/>
  <c r="AG29" i="8"/>
  <c r="AV9" i="22"/>
  <c r="AV9" i="21"/>
  <c r="AV14" i="8"/>
  <c r="J8" i="7"/>
  <c r="BF14" i="21"/>
  <c r="BF14" i="22"/>
  <c r="L16" i="7"/>
  <c r="H9" i="7"/>
  <c r="U6" i="21"/>
  <c r="U6" i="22"/>
  <c r="U14" i="8"/>
  <c r="H8" i="7"/>
  <c r="E22" i="22"/>
  <c r="E29" i="8"/>
  <c r="K8" i="7"/>
  <c r="E22" i="21"/>
  <c r="AK11" i="22"/>
  <c r="AK11" i="21"/>
  <c r="AK14" i="8"/>
  <c r="AQ27" i="22"/>
  <c r="AQ27" i="21"/>
  <c r="G29" i="13"/>
  <c r="F50" i="21"/>
  <c r="K21" i="7"/>
  <c r="C29" i="13"/>
  <c r="K19" i="7"/>
  <c r="AZ23" i="22"/>
  <c r="AZ23" i="21"/>
  <c r="AZ29" i="8"/>
  <c r="AZ29" i="22" s="1"/>
  <c r="AQ29" i="22"/>
  <c r="AQ29" i="21"/>
  <c r="AQ25" i="21"/>
  <c r="AQ25" i="22"/>
  <c r="K15" i="7"/>
  <c r="K13" i="7"/>
  <c r="N38" i="7"/>
  <c r="M9" i="7"/>
  <c r="R26" i="21"/>
  <c r="R26" i="22"/>
  <c r="BD29" i="13"/>
  <c r="N20" i="7"/>
  <c r="N21" i="7"/>
  <c r="R25" i="22"/>
  <c r="R25" i="21"/>
  <c r="L8" i="7"/>
  <c r="R29" i="8"/>
  <c r="AB6" i="21"/>
  <c r="AB14" i="8"/>
  <c r="AB6" i="22"/>
  <c r="Y9" i="22"/>
  <c r="Y9" i="21"/>
  <c r="F10" i="21"/>
  <c r="F10" i="22"/>
  <c r="M38" i="7"/>
  <c r="AO7" i="21"/>
  <c r="AO7" i="22"/>
  <c r="I8" i="7"/>
  <c r="AO14" i="8"/>
  <c r="AM22" i="22"/>
  <c r="AM22" i="21"/>
  <c r="M8" i="7"/>
  <c r="AM29" i="8"/>
  <c r="M14" i="22"/>
  <c r="M14" i="21"/>
  <c r="G21" i="7"/>
  <c r="G19" i="7"/>
  <c r="L14" i="13"/>
  <c r="AZ14" i="13"/>
  <c r="J21" i="7"/>
  <c r="J19" i="7"/>
  <c r="BG29" i="13"/>
  <c r="AH14" i="8"/>
  <c r="AH9" i="21"/>
  <c r="AH9" i="22"/>
  <c r="BA21" i="22"/>
  <c r="BA21" i="21"/>
  <c r="BA29" i="8"/>
  <c r="Y14" i="22"/>
  <c r="Y14" i="21"/>
  <c r="M15" i="7"/>
  <c r="N14" i="21"/>
  <c r="N14" i="22"/>
  <c r="AJ29" i="13"/>
  <c r="M19" i="7"/>
  <c r="M21" i="7"/>
  <c r="G15" i="7"/>
  <c r="G13" i="7"/>
  <c r="AV29" i="22"/>
  <c r="AV29" i="21"/>
  <c r="BG14" i="22"/>
  <c r="BG14" i="21"/>
  <c r="AV10" i="22"/>
  <c r="AV10" i="21"/>
  <c r="N14" i="7"/>
  <c r="N16" i="7"/>
  <c r="BG20" i="22"/>
  <c r="BG29" i="8"/>
  <c r="BG20" i="21"/>
  <c r="N8" i="7"/>
  <c r="J15" i="7"/>
  <c r="J13" i="7"/>
  <c r="AX21" i="22"/>
  <c r="AX21" i="21"/>
  <c r="AX29" i="8"/>
  <c r="AX29" i="22" s="1"/>
  <c r="AQ24" i="21"/>
  <c r="AQ24" i="22"/>
  <c r="AQ29" i="8"/>
  <c r="AG29" i="21"/>
  <c r="AG29" i="22"/>
  <c r="AR50" i="23"/>
  <c r="AZ9" i="21"/>
  <c r="AZ9" i="22"/>
  <c r="AZ14" i="8"/>
  <c r="CA50" i="22"/>
  <c r="CA50" i="21"/>
  <c r="R29" i="22"/>
  <c r="R29" i="21"/>
  <c r="K12" i="7"/>
  <c r="O23" i="7" l="1"/>
  <c r="BA14" i="22"/>
  <c r="AW14" i="22"/>
  <c r="AI14" i="22"/>
  <c r="AL14" i="22"/>
  <c r="BI50" i="23"/>
  <c r="AV14" i="22"/>
  <c r="BW50" i="23"/>
  <c r="H24" i="7"/>
  <c r="G14" i="21"/>
  <c r="E14" i="22"/>
  <c r="E14" i="21"/>
  <c r="AK29" i="22"/>
  <c r="N12" i="7"/>
  <c r="C14" i="22"/>
  <c r="BE29" i="22"/>
  <c r="BB50" i="23"/>
  <c r="O24" i="7"/>
  <c r="T50" i="21"/>
  <c r="AP50" i="23"/>
  <c r="AC50" i="23"/>
  <c r="AT50" i="23"/>
  <c r="Z50" i="23"/>
  <c r="AX50" i="23"/>
  <c r="CH50" i="23"/>
  <c r="N50" i="23"/>
  <c r="J50" i="23"/>
  <c r="L23" i="7"/>
  <c r="BF50" i="23"/>
  <c r="BV50" i="23"/>
  <c r="AH50" i="23"/>
  <c r="V50" i="23"/>
  <c r="K29" i="22"/>
  <c r="AL50" i="23"/>
  <c r="R14" i="7"/>
  <c r="I24" i="7"/>
  <c r="H23" i="7"/>
  <c r="R20" i="7"/>
  <c r="BM50" i="23"/>
  <c r="AW50" i="21"/>
  <c r="AW50" i="22"/>
  <c r="CC50" i="23"/>
  <c r="Q50" i="23"/>
  <c r="AY50" i="23"/>
  <c r="BJ50" i="23"/>
  <c r="BR50" i="23"/>
  <c r="AD50" i="23"/>
  <c r="CD50" i="23"/>
  <c r="BZ50" i="23"/>
  <c r="AQ14" i="22"/>
  <c r="AQ14" i="21"/>
  <c r="V14" i="21"/>
  <c r="V14" i="22"/>
  <c r="CL50" i="23"/>
  <c r="CA50" i="23"/>
  <c r="V29" i="21"/>
  <c r="I29" i="21"/>
  <c r="CP50" i="23"/>
  <c r="CK50" i="21"/>
  <c r="CK50" i="22"/>
  <c r="R50" i="23"/>
  <c r="BN50" i="23"/>
  <c r="AT50" i="22"/>
  <c r="AT50" i="21"/>
  <c r="AD50" i="21"/>
  <c r="AD50" i="22"/>
  <c r="K29" i="21"/>
  <c r="BU50" i="23"/>
  <c r="CF50" i="22"/>
  <c r="CF50" i="21"/>
  <c r="BB50" i="21"/>
  <c r="BB50" i="22"/>
  <c r="AH50" i="21"/>
  <c r="AH50" i="22"/>
  <c r="J50" i="22"/>
  <c r="J50" i="21"/>
  <c r="V29" i="22"/>
  <c r="AE29" i="22" s="1"/>
  <c r="L26" i="7" s="1"/>
  <c r="AU50" i="23"/>
  <c r="R10" i="7"/>
  <c r="G50" i="23"/>
  <c r="G50" i="22"/>
  <c r="T14" i="21"/>
  <c r="T14" i="22"/>
  <c r="CH50" i="21"/>
  <c r="CH50" i="22"/>
  <c r="AP50" i="22"/>
  <c r="AP50" i="21"/>
  <c r="V50" i="21"/>
  <c r="V50" i="22"/>
  <c r="AN50" i="22"/>
  <c r="AN50" i="21"/>
  <c r="AX14" i="22"/>
  <c r="AK50" i="23"/>
  <c r="BZ50" i="22"/>
  <c r="BZ50" i="21"/>
  <c r="AL50" i="21"/>
  <c r="AL50" i="22"/>
  <c r="N50" i="21"/>
  <c r="N50" i="22"/>
  <c r="G50" i="21"/>
  <c r="O35" i="7"/>
  <c r="E50" i="23"/>
  <c r="AP29" i="21"/>
  <c r="AP29" i="22"/>
  <c r="R9" i="7"/>
  <c r="AK29" i="21"/>
  <c r="AY29" i="21"/>
  <c r="AY29" i="22"/>
  <c r="CG50" i="23"/>
  <c r="AQ50" i="23"/>
  <c r="M50" i="23"/>
  <c r="AU50" i="21"/>
  <c r="AU50" i="22"/>
  <c r="I23" i="7"/>
  <c r="AO14" i="22"/>
  <c r="AO14" i="21"/>
  <c r="AL29" i="22"/>
  <c r="AL29" i="21"/>
  <c r="Z29" i="21"/>
  <c r="AE29" i="21" s="1"/>
  <c r="F14" i="22"/>
  <c r="R15" i="7"/>
  <c r="AO29" i="22"/>
  <c r="AO29" i="21"/>
  <c r="M35" i="7"/>
  <c r="M25" i="7"/>
  <c r="L35" i="7"/>
  <c r="L25" i="7"/>
  <c r="C29" i="22"/>
  <c r="C29" i="21"/>
  <c r="M12" i="7"/>
  <c r="N35" i="7"/>
  <c r="N25" i="7"/>
  <c r="AZ29" i="21"/>
  <c r="AZ14" i="22"/>
  <c r="AZ14" i="21"/>
  <c r="BI14" i="21" s="1"/>
  <c r="BD29" i="21"/>
  <c r="BD29" i="22"/>
  <c r="AK14" i="22"/>
  <c r="AK14" i="21"/>
  <c r="H25" i="7"/>
  <c r="H35" i="7"/>
  <c r="G25" i="7"/>
  <c r="G35" i="7"/>
  <c r="R8" i="7"/>
  <c r="R21" i="7"/>
  <c r="I35" i="7"/>
  <c r="I25" i="7"/>
  <c r="N23" i="7"/>
  <c r="N24" i="7"/>
  <c r="AX29" i="21"/>
  <c r="M23" i="7"/>
  <c r="M24" i="7"/>
  <c r="BA29" i="22"/>
  <c r="BA29" i="21"/>
  <c r="BG29" i="21"/>
  <c r="BG29" i="22"/>
  <c r="L14" i="22"/>
  <c r="L14" i="21"/>
  <c r="G29" i="22"/>
  <c r="G29" i="21"/>
  <c r="K35" i="7"/>
  <c r="K25" i="7"/>
  <c r="U14" i="21"/>
  <c r="U14" i="22"/>
  <c r="AN29" i="22"/>
  <c r="AN29" i="21"/>
  <c r="BC29" i="21"/>
  <c r="BC29" i="22"/>
  <c r="R13" i="7"/>
  <c r="AJ29" i="21"/>
  <c r="AJ29" i="22"/>
  <c r="AH14" i="22"/>
  <c r="AH14" i="21"/>
  <c r="J24" i="7"/>
  <c r="J23" i="7"/>
  <c r="G24" i="7"/>
  <c r="R19" i="7"/>
  <c r="G23" i="7"/>
  <c r="AM29" i="21"/>
  <c r="AM29" i="22"/>
  <c r="K23" i="7"/>
  <c r="K24" i="7"/>
  <c r="E29" i="22"/>
  <c r="E29" i="21"/>
  <c r="J25" i="7"/>
  <c r="J35" i="7"/>
  <c r="P14" i="21" l="1"/>
  <c r="P14" i="22"/>
  <c r="G26" i="7" s="1"/>
  <c r="AE14" i="21"/>
  <c r="BI14" i="22"/>
  <c r="J26" i="7" s="1"/>
  <c r="CR50" i="22"/>
  <c r="O26" i="7" s="1"/>
  <c r="L36" i="7"/>
  <c r="L37" i="7" s="1"/>
  <c r="AE14" i="22"/>
  <c r="H26" i="7" s="1"/>
  <c r="H36" i="7" s="1"/>
  <c r="H37" i="7" s="1"/>
  <c r="CR50" i="21"/>
  <c r="CR50" i="23"/>
  <c r="BI29" i="22"/>
  <c r="N26" i="7" s="1"/>
  <c r="N36" i="7" s="1"/>
  <c r="N37" i="7" s="1"/>
  <c r="AT29" i="21"/>
  <c r="AT14" i="21"/>
  <c r="R24" i="7"/>
  <c r="AT14" i="22"/>
  <c r="I26" i="7" s="1"/>
  <c r="BI29" i="21"/>
  <c r="AT29" i="22"/>
  <c r="M26" i="7" s="1"/>
  <c r="M36" i="7" s="1"/>
  <c r="M37" i="7" s="1"/>
  <c r="J36" i="7"/>
  <c r="J37" i="7" s="1"/>
  <c r="R25" i="7"/>
  <c r="P29" i="21"/>
  <c r="R12" i="7"/>
  <c r="R23" i="7"/>
  <c r="P29" i="22"/>
  <c r="K26" i="7" s="1"/>
  <c r="G36" i="7" l="1"/>
  <c r="G37" i="7" s="1"/>
  <c r="R26" i="7"/>
  <c r="O30" i="7"/>
  <c r="O17" i="7" s="1"/>
  <c r="R17" i="7" s="1"/>
  <c r="O29" i="7"/>
  <c r="I36" i="7"/>
  <c r="I37" i="7" s="1"/>
  <c r="K36" i="7"/>
  <c r="K37" i="7" s="1"/>
  <c r="R30" i="7" l="1"/>
  <c r="R29" i="7"/>
  <c r="O16" i="7"/>
  <c r="R16" i="7" l="1"/>
  <c r="O36" i="7"/>
  <c r="O37" i="7" s="1"/>
</calcChain>
</file>

<file path=xl/sharedStrings.xml><?xml version="1.0" encoding="utf-8"?>
<sst xmlns="http://schemas.openxmlformats.org/spreadsheetml/2006/main" count="855" uniqueCount="495">
  <si>
    <t>A-G</t>
  </si>
  <si>
    <t>A-D</t>
  </si>
  <si>
    <t>B-F-D</t>
  </si>
  <si>
    <t>B-F-S</t>
  </si>
  <si>
    <t>P-F-S</t>
  </si>
  <si>
    <t>A-G, A-D</t>
  </si>
  <si>
    <t>A-H, A-H-D, A-H-G, A-H-C</t>
  </si>
  <si>
    <t>Total</t>
  </si>
  <si>
    <t>V003V02</t>
  </si>
  <si>
    <t>P-F-D</t>
  </si>
  <si>
    <t>Référence</t>
  </si>
  <si>
    <t>Champ PV 1</t>
  </si>
  <si>
    <t>Champ PV 2</t>
  </si>
  <si>
    <t>Champ PV 3</t>
  </si>
  <si>
    <t>Champ PV 4</t>
  </si>
  <si>
    <t>Champ PV 5</t>
  </si>
  <si>
    <t>Champ PV 6</t>
  </si>
  <si>
    <t>Champ PV 7</t>
  </si>
  <si>
    <t>(pattes et brides noires)</t>
  </si>
  <si>
    <t>nomenclature pièces</t>
  </si>
  <si>
    <t>Ecrou carré M5</t>
  </si>
  <si>
    <t>Prix par champ</t>
  </si>
  <si>
    <t>Inscrire votre remise</t>
  </si>
  <si>
    <t>VOTRE COMMANDE</t>
  </si>
  <si>
    <t>Unité de vente</t>
  </si>
  <si>
    <t>Prix unitaire</t>
  </si>
  <si>
    <t>Prix unitaire après remise</t>
  </si>
  <si>
    <t>Complément</t>
  </si>
  <si>
    <t>Instructions :</t>
  </si>
  <si>
    <t>Prix par watt</t>
  </si>
  <si>
    <t>Poids en g</t>
  </si>
  <si>
    <t>Poids des accessoires :</t>
  </si>
  <si>
    <t>Poids en kg</t>
  </si>
  <si>
    <t>Poids en kg/m²</t>
  </si>
  <si>
    <t>Puissance module en watt</t>
  </si>
  <si>
    <t>Puissance de l'installation en watt</t>
  </si>
  <si>
    <t>Poids moyen d'une palette :</t>
  </si>
  <si>
    <t>Champ PV 8</t>
  </si>
  <si>
    <t>Champ PV 9</t>
  </si>
  <si>
    <t>Champ PV 10</t>
  </si>
  <si>
    <t>Champ PV 11</t>
  </si>
  <si>
    <t>Champ PV 12</t>
  </si>
  <si>
    <t>Champ PV 13</t>
  </si>
  <si>
    <t>Champ PV 14</t>
  </si>
  <si>
    <t>Abergement haut 1001</t>
  </si>
  <si>
    <t>M</t>
  </si>
  <si>
    <t>Abergement haut gauche 1001</t>
  </si>
  <si>
    <t>Abergement haut droit 1001</t>
  </si>
  <si>
    <t>Abergement haut centre 1001</t>
  </si>
  <si>
    <t>P-F-S, P-F-D</t>
  </si>
  <si>
    <t>B-F-S, B-F-D</t>
  </si>
  <si>
    <t>colonne choisie</t>
  </si>
  <si>
    <t>français</t>
  </si>
  <si>
    <t>anglais</t>
  </si>
  <si>
    <t>YOUR DISCOUNT</t>
  </si>
  <si>
    <t>Quantity for each kit</t>
  </si>
  <si>
    <t>YOUR ORDER</t>
  </si>
  <si>
    <t>Reference</t>
  </si>
  <si>
    <t>Part's name</t>
  </si>
  <si>
    <t>Weight in g</t>
  </si>
  <si>
    <t>Field PV 1</t>
  </si>
  <si>
    <t>Field PV 2</t>
  </si>
  <si>
    <t>Field PV 3</t>
  </si>
  <si>
    <t>Field PV 4</t>
  </si>
  <si>
    <t>Field PV 5</t>
  </si>
  <si>
    <t>Field PV 6</t>
  </si>
  <si>
    <t>Field PV 7</t>
  </si>
  <si>
    <t>Field PV 8</t>
  </si>
  <si>
    <t>Field PV 9</t>
  </si>
  <si>
    <t>Field PV 10</t>
  </si>
  <si>
    <t>Field PV 11</t>
  </si>
  <si>
    <t>Field PV 12</t>
  </si>
  <si>
    <t>Field PV 13</t>
  </si>
  <si>
    <t>Field PV 14</t>
  </si>
  <si>
    <t>Complement</t>
  </si>
  <si>
    <t>Selling Unit</t>
  </si>
  <si>
    <t>Qté commande</t>
  </si>
  <si>
    <t>Qty ordered</t>
  </si>
  <si>
    <t>Nbr Selling Unit</t>
  </si>
  <si>
    <t>Unit Price</t>
  </si>
  <si>
    <t>Unit price after discount</t>
  </si>
  <si>
    <t>Top flashing 1001</t>
  </si>
  <si>
    <t>square nuts M5</t>
  </si>
  <si>
    <t>Top left flashing 1001</t>
  </si>
  <si>
    <t>Top right flashing 1001</t>
  </si>
  <si>
    <t>Top central flashing 1001</t>
  </si>
  <si>
    <t>Price per field</t>
  </si>
  <si>
    <t>Module's power in watt</t>
  </si>
  <si>
    <t>Power installed in watt</t>
  </si>
  <si>
    <t>Price per watt</t>
  </si>
  <si>
    <t>Weight in kg</t>
  </si>
  <si>
    <t>Weight in kg/m²</t>
  </si>
  <si>
    <t>Palet's average weight</t>
  </si>
  <si>
    <t>Number of accessories pallets</t>
  </si>
  <si>
    <t>Accessories weight</t>
  </si>
  <si>
    <t>* if you order different frame's format, accessories will be packed on the same pallets when possible.</t>
  </si>
  <si>
    <t xml:space="preserve">NOTA : Les palettes sont non gerbables.                                                                                                    Ces indications de colisage devront être confirmées ultérieurement. Elles peuvent varier selon l'agencement retenu par l'atelier. Elles ne sauraient nous engager. </t>
  </si>
  <si>
    <t xml:space="preserve">NOTA : those packing information are given as an indication,final packing list will be given after the order confirmation. Pallet non stackable </t>
  </si>
  <si>
    <t>1. Dans l'onglet "Création champs PV"</t>
  </si>
  <si>
    <t>1. In the sheet "Création champs PV"</t>
  </si>
  <si>
    <t>3. La nomenclature sera générée dans le tableau de l'onglet "nomenclature "</t>
  </si>
  <si>
    <t>Black parts : type 1</t>
  </si>
  <si>
    <t>(Black clamp and bracked)</t>
  </si>
  <si>
    <t>Number of module :</t>
  </si>
  <si>
    <t xml:space="preserve">  Format D-3 - 1675x1001 PORTRAIT (60 cellules)</t>
  </si>
  <si>
    <t>Format D-3 - 1675x1001 PORTRAIT (60 cells)</t>
  </si>
  <si>
    <t>Lib22 français</t>
  </si>
  <si>
    <t>Lib22 anglais</t>
  </si>
  <si>
    <t>Choisissez votre langue</t>
  </si>
  <si>
    <t>Select your language</t>
  </si>
  <si>
    <t xml:space="preserve"> </t>
  </si>
  <si>
    <t>Vous devez vérifier dans le tableau des compatibilités sur notre site internet : www.irfts.com (Téléchargement).</t>
  </si>
  <si>
    <t>(Voir le paragraphe 5).</t>
  </si>
  <si>
    <t>ou bien retirer des pièces (exemple : -10).</t>
  </si>
  <si>
    <t>or remove parts (example : -10).</t>
  </si>
  <si>
    <t>6 points de fixation : tapez 1</t>
  </si>
  <si>
    <t>For 2 additional brackets : type 1</t>
  </si>
  <si>
    <t>Check on the compatibility list if your module requires middle clamp standard or large. Internet site : www.irfts.com (download).</t>
  </si>
  <si>
    <t>If the module requires Middle clamp (large), you must manually add Middle clamp (large) and remove Middle clamp (standard),</t>
  </si>
  <si>
    <t>(See paragraph 5).</t>
  </si>
  <si>
    <t>P001L000V40</t>
  </si>
  <si>
    <t>P005L000V40</t>
  </si>
  <si>
    <t>A001V40</t>
  </si>
  <si>
    <t>A001V40N</t>
  </si>
  <si>
    <t>A009V40</t>
  </si>
  <si>
    <t>A009V40N</t>
  </si>
  <si>
    <t>A003V40</t>
  </si>
  <si>
    <t>A003V40N</t>
  </si>
  <si>
    <t>A004V40</t>
  </si>
  <si>
    <t>End clamp Evolution</t>
  </si>
  <si>
    <t>End clamp black Evolution</t>
  </si>
  <si>
    <t>Middle clamp Evolution</t>
  </si>
  <si>
    <t>Middle clamp (large) Evolution</t>
  </si>
  <si>
    <t>Middle clamp black Evolution</t>
  </si>
  <si>
    <t>Middle clamp black  (large) Evolution</t>
  </si>
  <si>
    <t>End bracket portrait/landscape Evolution</t>
  </si>
  <si>
    <t>End bracket portrait/landscape black Evolution</t>
  </si>
  <si>
    <t>Middle bracket portrait/landscape Evolution</t>
  </si>
  <si>
    <t>You must manually add screws M6 X 30 and remove the M6 X 40 (See paragraph 5).</t>
  </si>
  <si>
    <t>V012V02</t>
  </si>
  <si>
    <t>V013V02</t>
  </si>
  <si>
    <t>BRIDE SIMPLE Evolution</t>
  </si>
  <si>
    <t>BRIDE SIMPLE NOIRE Evolution</t>
  </si>
  <si>
    <t>BRIDE DOUBLE Evolution</t>
  </si>
  <si>
    <t>BRIDE DOUBLE (large) Evolution</t>
  </si>
  <si>
    <t>BRIDE DOUBLE NOIRE Evolution</t>
  </si>
  <si>
    <t>BRIDE DOUBLE NOIRE (large) Evolution</t>
  </si>
  <si>
    <t>PATTE SIMPLE Evolution</t>
  </si>
  <si>
    <t>PATTE SIMPLE NOIRE Evolution</t>
  </si>
  <si>
    <t>PATTE DOUBLE Evolution</t>
  </si>
  <si>
    <t>clamp's screw M6 x 40 (panel 40 to 50mm)</t>
  </si>
  <si>
    <t>Clamp's screw M6 x 30 (panel 30 to 40mm)</t>
  </si>
  <si>
    <t>Bracket's screw 6 x 40</t>
  </si>
  <si>
    <t>F001V40</t>
  </si>
  <si>
    <t>FRISE SUPERIEURE 70/27</t>
  </si>
  <si>
    <t>side frieze</t>
  </si>
  <si>
    <t>Top frieze</t>
  </si>
  <si>
    <t>F</t>
  </si>
  <si>
    <t>O</t>
  </si>
  <si>
    <t>V</t>
  </si>
  <si>
    <t>oui</t>
  </si>
  <si>
    <t>non</t>
  </si>
  <si>
    <t>Avec FRISE LATERALE 30/15 1,18m</t>
  </si>
  <si>
    <t>Avec FRISE SUPERIEUR 70/27</t>
  </si>
  <si>
    <t>With side frieze 30/15 1,18m</t>
  </si>
  <si>
    <t>With Top frieze 70/27</t>
  </si>
  <si>
    <t>yes</t>
  </si>
  <si>
    <t xml:space="preserve">no </t>
  </si>
  <si>
    <t>KIT ABERGEMENT VELUX MK06</t>
  </si>
  <si>
    <t>Rappel des Formats VELUX 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V1 ( MK06) : 780 * 1180 mm                                                                                                                                                                                                                                                                                                                                                                                                                                                                                                                                                           V2 (MK08) : 780 * 1400 mm</t>
  </si>
  <si>
    <t>KIT ABERGEMENT VELUX MK08</t>
  </si>
  <si>
    <t>VELUX MK08 flashing Kit</t>
  </si>
  <si>
    <t>VELUX MK06 flashing Kit</t>
  </si>
  <si>
    <t>VELUX's formats Reminder 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V1 ( MK06) : 780 * 1180 mm                                                                                                                                                                                                                                                                                                                                                                                                                                                                                                                                                           V2 (MK08) : 780 * 1400 mm</t>
  </si>
  <si>
    <t>Italiano</t>
  </si>
  <si>
    <t>IL TUO SCONTO</t>
  </si>
  <si>
    <t>Quantità per ogni kit</t>
  </si>
  <si>
    <t>IL TUO ORDINE</t>
  </si>
  <si>
    <t>Identificativo componenti</t>
  </si>
  <si>
    <t>Peso in g</t>
  </si>
  <si>
    <t>Campo PV 1</t>
  </si>
  <si>
    <t>Campo PV 2</t>
  </si>
  <si>
    <t>Campo PV 3</t>
  </si>
  <si>
    <t>Campo PV 4</t>
  </si>
  <si>
    <t>Campo PV 5</t>
  </si>
  <si>
    <t>Campo PV 6</t>
  </si>
  <si>
    <t>Campo PV 7</t>
  </si>
  <si>
    <t>Campo PV 8</t>
  </si>
  <si>
    <t>Campo PV 9</t>
  </si>
  <si>
    <t>Campo PV 10</t>
  </si>
  <si>
    <t>Campo PV 11</t>
  </si>
  <si>
    <t>Campo PV 12</t>
  </si>
  <si>
    <t>Campo PV 13</t>
  </si>
  <si>
    <t>Campo PV 14</t>
  </si>
  <si>
    <t>Accessori</t>
  </si>
  <si>
    <t>Totale</t>
  </si>
  <si>
    <t>Unità acquistabili</t>
  </si>
  <si>
    <t>Quantità ordinate</t>
  </si>
  <si>
    <t>Numero di quantità vendibili</t>
  </si>
  <si>
    <t>Prezzo unitario</t>
  </si>
  <si>
    <t>Prezzo unitario scontato</t>
  </si>
  <si>
    <t>guarnizione di protezione laterale</t>
  </si>
  <si>
    <t>guarnizione di protezione superiore</t>
  </si>
  <si>
    <t>Scossalina superiore 1001</t>
  </si>
  <si>
    <t>Clamp terminale Evolution</t>
  </si>
  <si>
    <t>Clamp terminale nera Evolution</t>
  </si>
  <si>
    <t>Clamp intermedia Evolution</t>
  </si>
  <si>
    <t>Clamp Intermedia (large) Evolution</t>
  </si>
  <si>
    <t>Clamp intermedia nera Evolution</t>
  </si>
  <si>
    <t>Clamp intermedia nera (large) Evolution</t>
  </si>
  <si>
    <t>Staffa terminale portrait/landscape Evolution</t>
  </si>
  <si>
    <t>Staffa terminale nera portrait/landscape Evolution</t>
  </si>
  <si>
    <t>Staffa intermedia portrait/landscape Evolution</t>
  </si>
  <si>
    <t>vite di fissaggio della clamp M6 x 40 (pannelli da 40 a 50mm)</t>
  </si>
  <si>
    <t>vite di fissaggio della clamp M6 x 30 (pannelli da 30 a 40mm)</t>
  </si>
  <si>
    <t>Dado quadro M5</t>
  </si>
  <si>
    <t>Viti per staffe 6 x 40</t>
  </si>
  <si>
    <t>Scossalina superiore sinistra 1001</t>
  </si>
  <si>
    <t>Scossalina superiore destra 1001</t>
  </si>
  <si>
    <t>Scossalina superiore centrale 1001</t>
  </si>
  <si>
    <t>Prezzo per campo fotovoltaico</t>
  </si>
  <si>
    <t>Potenza dei moduli in watt</t>
  </si>
  <si>
    <t>Potenza installata iin watt</t>
  </si>
  <si>
    <t>Prezzo per watt</t>
  </si>
  <si>
    <t>Peso in kg</t>
  </si>
  <si>
    <t>Peso in kg/m²</t>
  </si>
  <si>
    <t>Peso medio del pallet</t>
  </si>
  <si>
    <t>Numero di accessori per pallet</t>
  </si>
  <si>
    <t>Peso degli accessori</t>
  </si>
  <si>
    <t>*se vengono ordniati differenti formati di Frame, gli accessori saranno imballati nello stesso pallet quando possibile</t>
  </si>
  <si>
    <t>NOTA: queste informazioni sull'imballaggio sono date come indicazioni, la lista finale di imballaggio sarà data dopo la conferma dell'ordine. Pallet non sovrapponibili</t>
  </si>
  <si>
    <t>Istruzioni:</t>
  </si>
  <si>
    <t>1. Nel foglio "Creazione campo PV"</t>
  </si>
  <si>
    <t>Dimensioni della VELUX:                                                                           V1 (MK06): 780 x 1180 mm                                                                     V2 (MK08): 780 x 1400 mm</t>
  </si>
  <si>
    <t>Bisogna aggiungere manualmente le viti M6 x 30 e cancellare le viti M6 x 40 (vedi paragrafo 5)</t>
  </si>
  <si>
    <t>Controllare sulla lista di compatibilità se i moduli scelti richiedono le clamp standard o large. Sito internet: www.irfts.com (download)</t>
  </si>
  <si>
    <t>Se il modulo scelto richiede la Clamp intermedia (large), bisogna aggiungere manualmente la Clamp intermedia (large) e rimuovere la Clamp intermedia (standard)</t>
  </si>
  <si>
    <t>(Vedi paragrafo 5)</t>
  </si>
  <si>
    <t>o rimuovi le parti (esempio: -10)</t>
  </si>
  <si>
    <t>Parti nere: digita 1</t>
  </si>
  <si>
    <t>(clamp e staffe nere)</t>
  </si>
  <si>
    <t>Numero dei moduli:</t>
  </si>
  <si>
    <t>Formato D-3 - 1675 x 1001 Portrait (60 celle)</t>
  </si>
  <si>
    <t>Per aggiungere 2 staffe: digitare 1</t>
  </si>
  <si>
    <t>Con guarnizione di protezione laterale 30/15 1,18m</t>
  </si>
  <si>
    <t>Con guarnizione di protezione superiore 70/27</t>
  </si>
  <si>
    <t>si</t>
  </si>
  <si>
    <t>no</t>
  </si>
  <si>
    <t>Attrezzatura di montaggio</t>
  </si>
  <si>
    <t xml:space="preserve">kit di scossaline per VELUX MK06 </t>
  </si>
  <si>
    <t xml:space="preserve">kit di scossaline per VELUX MK08 </t>
  </si>
  <si>
    <t>Lib22 italiano</t>
  </si>
  <si>
    <t>Scegliete la lingua</t>
  </si>
  <si>
    <t>Number of Frame/flashing  pallets 1200 x 1300</t>
  </si>
  <si>
    <t>Numero di Frame/scossaline per pallets 1200 x 1300</t>
  </si>
  <si>
    <t>4. Adjust the quantity of each system in line 3 (column F to O)</t>
  </si>
  <si>
    <t>4. Aggiorna le quantità di ogni sistema nella riga 3 (colonna da F a O)</t>
  </si>
  <si>
    <t>Side frieze : Type 1</t>
  </si>
  <si>
    <t>Guarnizione protezione laterale digita 1</t>
  </si>
  <si>
    <t>opzione deflettore digita 1</t>
  </si>
  <si>
    <t>Frise Latérale : Tapez 1</t>
  </si>
  <si>
    <t>Option déflecteur haut : tapez 1</t>
  </si>
  <si>
    <t xml:space="preserve">  </t>
  </si>
  <si>
    <t>Bienvenue sur notre tableau de commande distributeur - Format M-1</t>
  </si>
  <si>
    <t>Welcome on our Distributor Price list - Format M-1</t>
  </si>
  <si>
    <t>Benvenuto sul nostro Distributore Prezzario - Formato M-1</t>
  </si>
  <si>
    <t>FORMATO M1 (60 celle landscape)</t>
  </si>
  <si>
    <t>Left flashing M1</t>
  </si>
  <si>
    <t>Right flashing M1</t>
  </si>
  <si>
    <t>Scossalina sinistra M1</t>
  </si>
  <si>
    <t>Scossalina Destra M1</t>
  </si>
  <si>
    <t>P001MV40N01</t>
  </si>
  <si>
    <t>P002MV40N01</t>
  </si>
  <si>
    <t>P003MV40N01</t>
  </si>
  <si>
    <t>P004MV40N01</t>
  </si>
  <si>
    <t>Nombre de modules :</t>
  </si>
  <si>
    <t>nombre de kits</t>
  </si>
  <si>
    <t>FORMAT M1 (60 cells landscape)</t>
  </si>
  <si>
    <t>s</t>
  </si>
  <si>
    <t>Number of module needing a bottom flashing / skirt</t>
  </si>
  <si>
    <t>Numero di moduli sche richiedomo scossalina / Guaina inferiore</t>
  </si>
  <si>
    <t>3. The part list will be automatically calculated in the sheet "nomenclature"</t>
  </si>
  <si>
    <t>3. La lista delle parti sarà automaticamente calcolata nel foglio "nomenclature"</t>
  </si>
  <si>
    <t>Deflettore Landscape</t>
  </si>
  <si>
    <t>A002V41</t>
  </si>
  <si>
    <t>A002V41N</t>
  </si>
  <si>
    <t>PRT0P00340AA</t>
  </si>
  <si>
    <t>EASY GROUNDING</t>
  </si>
  <si>
    <t>Number of module per EASY GROUNDING</t>
  </si>
  <si>
    <t xml:space="preserve">Fiche produit EASY GROUNDING </t>
  </si>
  <si>
    <t>EASY GROUNDING Datasheet</t>
  </si>
  <si>
    <t>A021V40</t>
  </si>
  <si>
    <t>A021V40N</t>
  </si>
  <si>
    <t>A022V40</t>
  </si>
  <si>
    <t>A022V40N</t>
  </si>
  <si>
    <t>DEFLECTEUR M-1</t>
  </si>
  <si>
    <t>DEFLECTEUR M-1 NOIR</t>
  </si>
  <si>
    <t>DEFLECTEUR LARGE M-1</t>
  </si>
  <si>
    <t>DEFLECTEUR LARGE M-1 NOIR</t>
  </si>
  <si>
    <t>DEFLECTOR M-1</t>
  </si>
  <si>
    <t>DEFLECTOR M-1 BLACK</t>
  </si>
  <si>
    <t>DEFLECTOR (large) M-1</t>
  </si>
  <si>
    <t>DEFLECTOR (large) M-1 BLACK</t>
  </si>
  <si>
    <t>Epaisseur module</t>
  </si>
  <si>
    <t>Module Thickness</t>
  </si>
  <si>
    <t>Largeur module</t>
  </si>
  <si>
    <t>Module Width</t>
  </si>
  <si>
    <t>30 -40</t>
  </si>
  <si>
    <t>40-50</t>
  </si>
  <si>
    <t>982 / 992</t>
  </si>
  <si>
    <t>Spessore moduli</t>
  </si>
  <si>
    <t>Larghezza moduli</t>
  </si>
  <si>
    <t>DEFLETTORE M-1</t>
  </si>
  <si>
    <t>DEFLETTORE NERA M-1</t>
  </si>
  <si>
    <t>DEFLETTORE (large) M-1</t>
  </si>
  <si>
    <t>DEFLETTORE NERA (large) M-1</t>
  </si>
  <si>
    <t>3.1. Specify the modules thickness line 4</t>
  </si>
  <si>
    <t>3.1 Specificare la spessore dei moduli riga 4</t>
  </si>
  <si>
    <t>3.2 Specify the modules width line 5</t>
  </si>
  <si>
    <t>3.2 Specificare la larghezza dei moduli riga 5</t>
  </si>
  <si>
    <t>3.1.  Renseignez l'épaisseur des modules ligne 4</t>
  </si>
  <si>
    <t>3.2. Renseignez la largeur des modules ligne 5</t>
  </si>
  <si>
    <t>Si le module nécessite des brides larges, vous devez ajouter manuellement les brides larges et enlever les brides standards,</t>
  </si>
  <si>
    <t>4. Indiquez le nombre de kits souhaités sur la ligne 3 pour chaque champ PV dessiné</t>
  </si>
  <si>
    <t>Nombre de modules necessitant un solin</t>
  </si>
  <si>
    <t>Nombre de modules par Easy Grounding</t>
  </si>
  <si>
    <t>CASSE NEIGE ERE PORTRAIT NOIR</t>
  </si>
  <si>
    <t>SNOW HOOK ERE BLACK</t>
  </si>
  <si>
    <t>SNOW BREAKER ERE PORTRAIT BLACK</t>
  </si>
  <si>
    <t>With lateral Flashing</t>
  </si>
  <si>
    <t>2.4 Pour ne pas avoir les abergements latéraux, tapez 0</t>
  </si>
  <si>
    <t>Pièces noires : tapez 1</t>
  </si>
  <si>
    <t>Avec abergements latéraux</t>
  </si>
  <si>
    <t>Cela permet de sélectionner la bonne vis en fonction de l'épaisseur du module (M6x30 ou M6x40)</t>
  </si>
  <si>
    <t>This way, you can select the good screw according to the module's thickness (M6x30 or M6x40)</t>
  </si>
  <si>
    <t>Option deflector type 1</t>
  </si>
  <si>
    <t>2.0 Pour des modules noirs tapez 1 dans la cellule jaune</t>
  </si>
  <si>
    <t>2.0 For black module type "1"  in the yellow cell</t>
  </si>
  <si>
    <t>2. Per i moduli neri digitare "1" nella cella gialla</t>
  </si>
  <si>
    <t>2.1 For 2 additional brackets (according to roof structure and wind/snow load, see installation manual p11-12) type "1"  in the yellow cell</t>
  </si>
  <si>
    <t>2.1 Per 2 staffe addizionali (in accordo alla struttura del tetto e al carico da neve/vento, vedi il manuale di installazione a p11-12) digitare "1" nella</t>
  </si>
  <si>
    <t>2.1 Pour 6 points de fixation tapez 1 dans la cellule jaune</t>
  </si>
  <si>
    <t>2.2 Pour la frise Latérale, tapez 1 dans la cellule jaune</t>
  </si>
  <si>
    <t>2.2 For Side Frieze type "1" in the Yellow cell</t>
  </si>
  <si>
    <t>2.2 Per la guarnizione di protezione laterale digita "1" nella</t>
  </si>
  <si>
    <t>2.3 Pour l'option Déflecteur haut, tapez 1 dans la cellule jaune</t>
  </si>
  <si>
    <t>2.3 For Top Deflector type"1" in the yellow cell</t>
  </si>
  <si>
    <t>2.3 Per il deflettore digita "1" nella gialla</t>
  </si>
  <si>
    <t>In questo modo, è possibile selezionare il buon vite in funzione dello spessore del modulo (M6x30 o M6x40)</t>
  </si>
  <si>
    <t>Numero di modulo per EASY GROUNDING</t>
  </si>
  <si>
    <t>Questo permette di scegliere il bene clamp in base alla larghezza del modulo (clamp standard o grande clamp)</t>
  </si>
  <si>
    <t>Gancio neve ERE nero</t>
  </si>
  <si>
    <t>Rotto Neve</t>
  </si>
  <si>
    <t>Con Scossaline laterali</t>
  </si>
  <si>
    <t>Option déflecteur inter-modules</t>
  </si>
  <si>
    <t>Option deflector between modules</t>
  </si>
  <si>
    <t>Opzione Deflettore tra i moduli</t>
  </si>
  <si>
    <t>2.5 Per la Opzione Deflettore tra i moduli, digita 1 nella gialla</t>
  </si>
  <si>
    <t>hollandais</t>
  </si>
  <si>
    <t>Linker Goodstuk L1</t>
  </si>
  <si>
    <t>Rechter Goodstuck L1</t>
  </si>
  <si>
    <t>Side frieze</t>
  </si>
  <si>
    <t>Eind klem Evolution</t>
  </si>
  <si>
    <t>Eind Kelm Zwart Evolution</t>
  </si>
  <si>
    <t>Midden Klem Evolution</t>
  </si>
  <si>
    <t>Midden Klem Zwart Evolution</t>
  </si>
  <si>
    <t>Midden (groot) Evolution</t>
  </si>
  <si>
    <t>Midden Klem (groot) Evolution</t>
  </si>
  <si>
    <t>Eind beugel portrait/landscape Evolution</t>
  </si>
  <si>
    <t>Eind beugel portrait/landscape Zwart Evolution</t>
  </si>
  <si>
    <t>Midden Beugel portrait/landscape Evolution</t>
  </si>
  <si>
    <t>Klem Schroeven M6 x 40 (paneel dikte 40 tot 50mm)</t>
  </si>
  <si>
    <t>Klem Schroeven M6 x 30 (paneel dikte 30 tot 40mm)</t>
  </si>
  <si>
    <t>Beugel Schroef 6 x 40</t>
  </si>
  <si>
    <t>Montage Gereedschap</t>
  </si>
  <si>
    <t>VELUX MK06 goot Kit</t>
  </si>
  <si>
    <t>VELUX MK08 goot Kit</t>
  </si>
  <si>
    <t>FORMAAT L1 Evolution (60 cells portrait)</t>
  </si>
  <si>
    <t>UW KORTING</t>
  </si>
  <si>
    <t>Anntal:</t>
  </si>
  <si>
    <t>Referentie</t>
  </si>
  <si>
    <t>Artikel</t>
  </si>
  <si>
    <t>Gewicht in gram</t>
  </si>
  <si>
    <t>Veld 1</t>
  </si>
  <si>
    <t>Veld 2</t>
  </si>
  <si>
    <t>Veld 3</t>
  </si>
  <si>
    <t>Veld 4</t>
  </si>
  <si>
    <t>Totaal</t>
  </si>
  <si>
    <t>Prijs per Eenheid</t>
  </si>
  <si>
    <t>Prijs per Eenheid Na korting</t>
  </si>
  <si>
    <t>Prijs in €</t>
  </si>
  <si>
    <t>Prijs per Tekenveld</t>
  </si>
  <si>
    <t>Module vermogen in Watt</t>
  </si>
  <si>
    <t>Systeem vermogen in Watt</t>
  </si>
  <si>
    <t>Prijs per watt</t>
  </si>
  <si>
    <t>Gewicht in kg</t>
  </si>
  <si>
    <t>Gewicht in kg/m2</t>
  </si>
  <si>
    <t>Anntal modules die van een loodslab moeten worden voorzien:</t>
  </si>
  <si>
    <t>PRT0P00486NAC</t>
  </si>
  <si>
    <t>CROCHET A NEIGE ERE NOIR 6mm</t>
  </si>
  <si>
    <t>A022V42N</t>
  </si>
  <si>
    <t>A021V42N</t>
  </si>
  <si>
    <t>DEFLECTEUR M-1 CROCHET NEIGE</t>
  </si>
  <si>
    <t>DEFLECTEUR M-1 CROCHET NEIGE NOIR</t>
  </si>
  <si>
    <t>DEFLECTEUR LARGE M-1 CROCHET NEIGE NOIR</t>
  </si>
  <si>
    <t>DEFLECTEUR LARGE M-1 CROCHET NEIGE</t>
  </si>
  <si>
    <t>Champ PV 09</t>
  </si>
  <si>
    <t>1 Standard</t>
  </si>
  <si>
    <t>3 Sans</t>
  </si>
  <si>
    <t>Choix abergement :</t>
  </si>
  <si>
    <t>Sélectionner le choix des abergements</t>
  </si>
  <si>
    <t>1.1 Indiquez la position de chaque module dans le champ PV (du champ 1 au champ 9) en tapant "1" dans la cellule sélectionnée.</t>
  </si>
  <si>
    <t>1.1 Specify module's place in Field PV 1 to Field PV 9 (according to how many different lay out you have)  by typing "1" in the selected cell.</t>
  </si>
  <si>
    <t>1.1 Specificare la posizione dei moduli nella configurazione dal Campo PV 1 al Campo PV 9 (in accordo a quanti differenti lay out si devono creare) scrivendo "1" nella cella selezionata</t>
  </si>
  <si>
    <t>7. Pour obtenir le prix par watt, renseignez la puissance du module ligne 35</t>
  </si>
  <si>
    <t>7. In order to get the price per watt, enter the module's power line 35</t>
  </si>
  <si>
    <t>7. Per avere il prezzo per watt, inserire la potenza dei moduli nella riga 35</t>
  </si>
  <si>
    <t>Deflector top Landscape M1</t>
  </si>
  <si>
    <r>
      <t xml:space="preserve">2.5 For option deflector between modules (PV-Field 9), type 1 in the yellow cell: in the case of a 12m roof length </t>
    </r>
    <r>
      <rPr>
        <b/>
        <u/>
        <sz val="10"/>
        <rFont val="Arial"/>
        <family val="2"/>
      </rPr>
      <t xml:space="preserve">AND/OR </t>
    </r>
    <r>
      <rPr>
        <sz val="10"/>
        <rFont val="Arial"/>
        <family val="2"/>
      </rPr>
      <t>using snow hooks, it is mandatory to use horizontal deflectors (perpendicularly to the roof slope) between PV-modules.</t>
    </r>
  </si>
  <si>
    <t>Select your side flashing choice</t>
  </si>
  <si>
    <t>2.4 To remove the side flashing, type 0</t>
  </si>
  <si>
    <t>2,4 Per rimuovere le scossaline laterali,  digita 0</t>
  </si>
  <si>
    <t>Choice of flashing parts:</t>
  </si>
  <si>
    <t>1 Standart</t>
  </si>
  <si>
    <t>2 Alu RAL 7022</t>
  </si>
  <si>
    <t>3 Without</t>
  </si>
  <si>
    <t>DEFLECTOR M-1 SNOW HOOK BLACK</t>
  </si>
  <si>
    <t>DEFLECTOR (large) M-1 SNOW HOOK BLACK</t>
  </si>
  <si>
    <t xml:space="preserve">2.4 Pour l'option déflecteur, dans le champs PV 9, tapez 1 dans la cellule jaune : dans le cas d'un champs PV de plus de 12 m de hauteur dans le sens du rampant et dans le cas d'utilisation de crochet à neige, il est obligatoire de placer des déflecteurs horizontaux (perpendiculaires au rampant) entre les modules PV.
</t>
  </si>
  <si>
    <t>Cela permet de sélectionner la bonne bride en fonction de la largeur de module (bride standard ou bride large)</t>
  </si>
  <si>
    <t>This allows to choose the good clamp according to the module's width (standard clamp or large clampp)</t>
  </si>
  <si>
    <t>FORMAT M1 (60 cellules Paysage)</t>
  </si>
  <si>
    <t>Nb UDV</t>
  </si>
  <si>
    <t>Cadres et abergements : nb de palettes, 1200x1300 :</t>
  </si>
  <si>
    <t>Nombre de palettes d'accessoires :</t>
  </si>
  <si>
    <t>*Si commande de plusieurs formats, nous regrouperons les accessoires sur une seule palette si possible</t>
  </si>
  <si>
    <t>Vous devez ajouter manuellement  des vis M6 x 30 et enlever les vis M6 x 40 (Voir le paragraphe 5).</t>
  </si>
  <si>
    <t>MOUNTING TOOL L1/M1/O1/P1</t>
  </si>
  <si>
    <t>992 / 1002</t>
  </si>
  <si>
    <t>Frame 1692x1002 landscape</t>
  </si>
  <si>
    <t>Frame 1692-1002 portrait</t>
  </si>
  <si>
    <t>Nomenclature pour EASY ROOF EVOLUTION format M1 (1692x1002 paysage)</t>
  </si>
  <si>
    <t>Part's list for Easy Roof format M1 1692x1002 landscape</t>
  </si>
  <si>
    <t>Lista dei componenti per il formato M1 Easy Roof 1692x1002 landscape</t>
  </si>
  <si>
    <t>Stuklijst voor het formaat L1 Evolution Easy Roof 1692x1002 portrait</t>
  </si>
  <si>
    <t>OUT0P00766AB</t>
  </si>
  <si>
    <t>*Sous réserve de modification des prix, en fonction de l'évolution des prix des matières premières et des composants.</t>
  </si>
  <si>
    <t>*Reserved price change depending on the evolution of the prices of raw material and components</t>
  </si>
  <si>
    <t>Référence historique</t>
  </si>
  <si>
    <t>Old reference</t>
  </si>
  <si>
    <t>PRIX €*</t>
  </si>
  <si>
    <t>PRICE in €*</t>
  </si>
  <si>
    <t>PREZZO in €*</t>
  </si>
  <si>
    <t>092410</t>
  </si>
  <si>
    <t>092412</t>
  </si>
  <si>
    <t>092416</t>
  </si>
  <si>
    <t>092418</t>
  </si>
  <si>
    <t>092687</t>
  </si>
  <si>
    <t>092424</t>
  </si>
  <si>
    <t>092688</t>
  </si>
  <si>
    <t>092426</t>
  </si>
  <si>
    <t>092428</t>
  </si>
  <si>
    <t>092465</t>
  </si>
  <si>
    <t>092467</t>
  </si>
  <si>
    <t>092473</t>
  </si>
  <si>
    <t>092483</t>
  </si>
  <si>
    <t>092485</t>
  </si>
  <si>
    <t>092491</t>
  </si>
  <si>
    <t>092701</t>
  </si>
  <si>
    <t>092577</t>
  </si>
  <si>
    <t>092607</t>
  </si>
  <si>
    <t>092648</t>
  </si>
  <si>
    <t>092658</t>
  </si>
  <si>
    <t>092663</t>
  </si>
  <si>
    <t>092700</t>
  </si>
  <si>
    <t>092681</t>
  </si>
  <si>
    <t>092351</t>
  </si>
  <si>
    <t>092352</t>
  </si>
  <si>
    <t>092353</t>
  </si>
  <si>
    <t>6. Indiquez votre remise (cellule X2), le prix par champ s'affiche ligne 34 et le total de la commande est dans la cellule X34</t>
  </si>
  <si>
    <t>6. Adjust your discount in cell X2, then read your price in line 34 (column F to O for the price per field, column X for total price)</t>
  </si>
  <si>
    <t>6. Seleziona il tuo sconto nella cella X2, quinid leggi il tuo prezzo nella riga 34 (colonna da F a O per il prezzo di ogni campo, colonna X per il prezzo totale)</t>
  </si>
  <si>
    <t>5. If needed add additional part to your order in column Q (example : +10)</t>
  </si>
  <si>
    <t>Se necessario aggiungere le parti aggiuntive all'ordine nella colonna Q (esempio: +10)</t>
  </si>
  <si>
    <t>5. Si nécessaire, vous pouvez ajouter des pièces supplémentaires sur votre commande en utilisant la colonne Q (exemple : +10)</t>
  </si>
  <si>
    <t>CADRE PAYSAGE M-1 ERE</t>
  </si>
  <si>
    <t>ABERGEMENT GAUCHE M-1 ERE</t>
  </si>
  <si>
    <t>ABERGEMENT DROIT M-1 ERE</t>
  </si>
  <si>
    <t>DEFLECTEUR HAUT M1 ERE</t>
  </si>
  <si>
    <t>FRISE LATERALE 30/15 1,18M</t>
  </si>
  <si>
    <t>VIS M6x40 A2 DIN912 (module 40 à 50)</t>
  </si>
  <si>
    <t>VIS M6x30 A2 DIN912 (module 30 à 40) POUR ER EVOL &amp; METAL</t>
  </si>
  <si>
    <t xml:space="preserve">VIS TB 6x40 (BOIS) </t>
  </si>
  <si>
    <t>PIGE de montage ERE</t>
  </si>
  <si>
    <t>Version 4.0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</si>
</sst>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8" formatCode="_-* #,##0.00\ _€_-;\-* #,##0.00\ _€_-;_-* \-??\ _€_-;_-@_-"/>
    <numFmt numFmtId="169" formatCode="0.0"/>
    <numFmt numFmtId="170" formatCode="0;\-0;;@\ "/>
  </numFmts>
  <fonts count="3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i/>
      <sz val="14"/>
      <color theme="1"/>
      <name val="Calibri"/>
      <family val="2"/>
      <scheme val="minor"/>
    </font>
    <font>
      <b/>
      <i/>
      <u val="double"/>
      <sz val="2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u/>
      <sz val="10"/>
      <color theme="1"/>
      <name val="Arial"/>
      <family val="2"/>
    </font>
    <font>
      <b/>
      <sz val="10"/>
      <color theme="1"/>
      <name val="Arial"/>
      <family val="2"/>
    </font>
    <font>
      <b/>
      <u val="double"/>
      <sz val="16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8"/>
      <color rgb="FF333333"/>
      <name val="Verdana"/>
      <family val="2"/>
    </font>
    <font>
      <b/>
      <sz val="24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24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u/>
      <sz val="10"/>
      <name val="Arial"/>
      <family val="2"/>
    </font>
    <font>
      <sz val="11"/>
      <color rgb="FFFF0000"/>
      <name val="Calibri"/>
      <family val="2"/>
      <scheme val="minor"/>
    </font>
    <font>
      <i/>
      <sz val="9"/>
      <color theme="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BFD494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2" tint="-9.9948118533890809E-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499984740745262"/>
        <bgColor indexed="64"/>
      </patternFill>
    </fill>
  </fills>
  <borders count="6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2">
    <xf numFmtId="0" fontId="0" fillId="0" borderId="0"/>
    <xf numFmtId="0" fontId="4" fillId="0" borderId="0" applyNumberFormat="0" applyFill="0" applyBorder="0" applyAlignment="0" applyProtection="0"/>
    <xf numFmtId="168" fontId="1" fillId="0" borderId="0" applyFill="0" applyBorder="0" applyAlignment="0" applyProtection="0"/>
    <xf numFmtId="168" fontId="1" fillId="0" borderId="0" applyFill="0" applyBorder="0" applyAlignment="0" applyProtection="0"/>
    <xf numFmtId="0" fontId="2" fillId="0" borderId="0"/>
    <xf numFmtId="0" fontId="1" fillId="0" borderId="0"/>
    <xf numFmtId="0" fontId="1" fillId="0" borderId="0"/>
    <xf numFmtId="0" fontId="2" fillId="0" borderId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27" fillId="0" borderId="0" applyFont="0" applyFill="0" applyBorder="0" applyAlignment="0" applyProtection="0"/>
  </cellStyleXfs>
  <cellXfs count="353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9" xfId="0" applyBorder="1"/>
    <xf numFmtId="0" fontId="0" fillId="0" borderId="10" xfId="0" applyBorder="1" applyAlignment="1">
      <alignment horizontal="center" vertical="center"/>
    </xf>
    <xf numFmtId="0" fontId="0" fillId="2" borderId="11" xfId="0" applyFill="1" applyBorder="1" applyAlignment="1" applyProtection="1">
      <alignment horizontal="center" vertical="center"/>
      <protection locked="0"/>
    </xf>
    <xf numFmtId="0" fontId="0" fillId="2" borderId="12" xfId="0" applyFill="1" applyBorder="1" applyAlignment="1" applyProtection="1">
      <alignment horizontal="center" vertical="center"/>
      <protection locked="0"/>
    </xf>
    <xf numFmtId="0" fontId="0" fillId="2" borderId="13" xfId="0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alignment horizontal="center" vertical="center"/>
      <protection locked="0"/>
    </xf>
    <xf numFmtId="0" fontId="0" fillId="2" borderId="16" xfId="0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alignment horizontal="center" vertical="center"/>
      <protection locked="0"/>
    </xf>
    <xf numFmtId="0" fontId="0" fillId="2" borderId="18" xfId="0" applyFill="1" applyBorder="1" applyAlignment="1" applyProtection="1">
      <alignment horizontal="center" vertical="center"/>
      <protection locked="0"/>
    </xf>
    <xf numFmtId="0" fontId="0" fillId="2" borderId="19" xfId="0" applyFill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0" fillId="0" borderId="1" xfId="0" applyBorder="1"/>
    <xf numFmtId="0" fontId="7" fillId="0" borderId="2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7" fillId="0" borderId="7" xfId="0" applyFont="1" applyBorder="1" applyAlignment="1">
      <alignment horizontal="center" vertical="center"/>
    </xf>
    <xf numFmtId="0" fontId="0" fillId="0" borderId="8" xfId="0" applyBorder="1"/>
    <xf numFmtId="0" fontId="0" fillId="0" borderId="20" xfId="0" applyBorder="1"/>
    <xf numFmtId="0" fontId="0" fillId="0" borderId="7" xfId="0" applyBorder="1"/>
    <xf numFmtId="0" fontId="0" fillId="0" borderId="20" xfId="0" applyBorder="1" applyAlignment="1">
      <alignment horizontal="center" vertical="center"/>
    </xf>
    <xf numFmtId="0" fontId="0" fillId="2" borderId="21" xfId="0" applyFill="1" applyBorder="1" applyAlignment="1" applyProtection="1">
      <alignment horizontal="center" vertical="center"/>
      <protection locked="0"/>
    </xf>
    <xf numFmtId="0" fontId="0" fillId="2" borderId="10" xfId="0" applyFill="1" applyBorder="1" applyAlignment="1" applyProtection="1">
      <alignment horizontal="center" vertical="center"/>
      <protection locked="0"/>
    </xf>
    <xf numFmtId="0" fontId="0" fillId="2" borderId="22" xfId="0" applyFill="1" applyBorder="1" applyAlignment="1" applyProtection="1">
      <alignment horizontal="center" vertical="center"/>
      <protection locked="0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2" borderId="0" xfId="0" applyFill="1" applyAlignment="1">
      <alignment horizontal="center" vertical="center"/>
    </xf>
    <xf numFmtId="0" fontId="8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left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4" borderId="24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6" borderId="29" xfId="0" applyFill="1" applyBorder="1" applyAlignment="1">
      <alignment horizontal="left" vertical="center"/>
    </xf>
    <xf numFmtId="0" fontId="0" fillId="6" borderId="24" xfId="0" applyFill="1" applyBorder="1" applyAlignment="1">
      <alignment horizontal="center" vertical="center"/>
    </xf>
    <xf numFmtId="0" fontId="0" fillId="6" borderId="30" xfId="0" applyFill="1" applyBorder="1" applyAlignment="1">
      <alignment horizontal="center" vertical="center"/>
    </xf>
    <xf numFmtId="0" fontId="5" fillId="8" borderId="31" xfId="0" applyFont="1" applyFill="1" applyBorder="1" applyAlignment="1" applyProtection="1">
      <alignment horizontal="center" vertical="center"/>
      <protection locked="0"/>
    </xf>
    <xf numFmtId="0" fontId="9" fillId="8" borderId="31" xfId="0" applyFont="1" applyFill="1" applyBorder="1" applyAlignment="1" applyProtection="1">
      <alignment horizontal="center" vertical="center"/>
      <protection locked="0"/>
    </xf>
    <xf numFmtId="0" fontId="0" fillId="4" borderId="32" xfId="0" applyFill="1" applyBorder="1" applyAlignment="1">
      <alignment horizontal="center" vertical="center"/>
    </xf>
    <xf numFmtId="0" fontId="10" fillId="8" borderId="31" xfId="0" applyFont="1" applyFill="1" applyBorder="1" applyAlignment="1" applyProtection="1">
      <alignment horizontal="center" vertical="center" wrapText="1"/>
      <protection locked="0"/>
    </xf>
    <xf numFmtId="0" fontId="11" fillId="2" borderId="0" xfId="0" applyFont="1" applyFill="1" applyAlignment="1">
      <alignment horizontal="left" vertical="center"/>
    </xf>
    <xf numFmtId="0" fontId="12" fillId="2" borderId="0" xfId="0" applyFont="1" applyFill="1" applyAlignment="1">
      <alignment horizontal="left" vertical="center"/>
    </xf>
    <xf numFmtId="0" fontId="10" fillId="8" borderId="33" xfId="0" applyFont="1" applyFill="1" applyBorder="1" applyAlignment="1" applyProtection="1">
      <alignment horizontal="center" vertical="center" wrapText="1"/>
      <protection locked="0"/>
    </xf>
    <xf numFmtId="0" fontId="10" fillId="2" borderId="34" xfId="0" applyFont="1" applyFill="1" applyBorder="1" applyAlignment="1" applyProtection="1">
      <alignment horizontal="center" vertical="center" wrapText="1"/>
      <protection locked="0"/>
    </xf>
    <xf numFmtId="0" fontId="5" fillId="2" borderId="23" xfId="0" applyFont="1" applyFill="1" applyBorder="1" applyAlignment="1">
      <alignment horizontal="center" vertical="center" wrapText="1"/>
    </xf>
    <xf numFmtId="0" fontId="0" fillId="2" borderId="23" xfId="0" applyFill="1" applyBorder="1" applyAlignment="1">
      <alignment horizontal="center" vertical="center"/>
    </xf>
    <xf numFmtId="0" fontId="0" fillId="2" borderId="0" xfId="0" applyFill="1" applyAlignment="1">
      <alignment horizontal="right" vertical="center"/>
    </xf>
    <xf numFmtId="0" fontId="0" fillId="8" borderId="0" xfId="0" applyFill="1" applyAlignment="1" applyProtection="1">
      <alignment horizontal="center" vertical="center"/>
      <protection locked="0"/>
    </xf>
    <xf numFmtId="0" fontId="0" fillId="4" borderId="13" xfId="0" applyFill="1" applyBorder="1" applyAlignment="1">
      <alignment horizontal="center" vertical="center"/>
    </xf>
    <xf numFmtId="0" fontId="0" fillId="4" borderId="16" xfId="0" applyFill="1" applyBorder="1" applyAlignment="1">
      <alignment horizontal="center" vertical="center"/>
    </xf>
    <xf numFmtId="0" fontId="0" fillId="6" borderId="16" xfId="0" applyFill="1" applyBorder="1" applyAlignment="1">
      <alignment horizontal="center" vertical="center"/>
    </xf>
    <xf numFmtId="0" fontId="0" fillId="6" borderId="37" xfId="0" applyFill="1" applyBorder="1" applyAlignment="1">
      <alignment horizontal="center" vertical="center"/>
    </xf>
    <xf numFmtId="0" fontId="9" fillId="2" borderId="0" xfId="0" applyFont="1" applyFill="1" applyAlignment="1">
      <alignment horizontal="right" vertical="center"/>
    </xf>
    <xf numFmtId="169" fontId="0" fillId="2" borderId="0" xfId="0" applyNumberFormat="1" applyFill="1" applyAlignment="1">
      <alignment horizontal="center" vertical="center"/>
    </xf>
    <xf numFmtId="1" fontId="0" fillId="2" borderId="0" xfId="0" applyNumberFormat="1" applyFill="1" applyAlignment="1">
      <alignment horizontal="center" vertical="center"/>
    </xf>
    <xf numFmtId="3" fontId="0" fillId="9" borderId="0" xfId="0" applyNumberFormat="1" applyFill="1" applyAlignment="1" applyProtection="1">
      <alignment horizontal="center" vertical="center"/>
      <protection locked="0"/>
    </xf>
    <xf numFmtId="0" fontId="0" fillId="2" borderId="7" xfId="0" applyFill="1" applyBorder="1" applyAlignment="1">
      <alignment horizontal="right" vertical="center"/>
    </xf>
    <xf numFmtId="0" fontId="14" fillId="2" borderId="2" xfId="0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/>
    </xf>
    <xf numFmtId="0" fontId="0" fillId="4" borderId="40" xfId="0" applyFill="1" applyBorder="1" applyAlignment="1">
      <alignment horizontal="left" vertical="center"/>
    </xf>
    <xf numFmtId="0" fontId="2" fillId="0" borderId="0" xfId="7" applyAlignment="1">
      <alignment wrapText="1"/>
    </xf>
    <xf numFmtId="0" fontId="2" fillId="0" borderId="0" xfId="7"/>
    <xf numFmtId="0" fontId="2" fillId="0" borderId="15" xfId="7" applyBorder="1" applyAlignment="1">
      <alignment wrapText="1"/>
    </xf>
    <xf numFmtId="0" fontId="3" fillId="0" borderId="15" xfId="7" applyFont="1" applyBorder="1" applyAlignment="1">
      <alignment wrapText="1"/>
    </xf>
    <xf numFmtId="0" fontId="15" fillId="0" borderId="15" xfId="0" applyFont="1" applyBorder="1" applyAlignment="1">
      <alignment horizontal="left" vertical="center" wrapText="1"/>
    </xf>
    <xf numFmtId="0" fontId="2" fillId="0" borderId="15" xfId="7" applyBorder="1"/>
    <xf numFmtId="0" fontId="0" fillId="0" borderId="41" xfId="0" applyBorder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16" fillId="0" borderId="0" xfId="0" applyFont="1"/>
    <xf numFmtId="0" fontId="17" fillId="0" borderId="45" xfId="0" applyFont="1" applyBorder="1"/>
    <xf numFmtId="0" fontId="0" fillId="2" borderId="41" xfId="0" applyFill="1" applyBorder="1" applyAlignment="1">
      <alignment horizontal="center" vertical="center"/>
    </xf>
    <xf numFmtId="0" fontId="12" fillId="2" borderId="45" xfId="0" applyFont="1" applyFill="1" applyBorder="1" applyAlignment="1">
      <alignment horizontal="left" vertical="center"/>
    </xf>
    <xf numFmtId="0" fontId="18" fillId="2" borderId="0" xfId="0" applyFont="1" applyFill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8" fillId="2" borderId="0" xfId="0" applyFont="1" applyFill="1" applyAlignment="1">
      <alignment horizontal="center" vertical="top"/>
    </xf>
    <xf numFmtId="0" fontId="18" fillId="2" borderId="0" xfId="0" applyFont="1" applyFill="1" applyAlignment="1">
      <alignment horizontal="left" vertical="top"/>
    </xf>
    <xf numFmtId="0" fontId="18" fillId="0" borderId="0" xfId="0" applyFont="1" applyAlignment="1">
      <alignment horizontal="right"/>
    </xf>
    <xf numFmtId="0" fontId="18" fillId="2" borderId="0" xfId="0" applyFont="1" applyFill="1" applyAlignment="1">
      <alignment horizontal="right" vertical="center"/>
    </xf>
    <xf numFmtId="0" fontId="10" fillId="8" borderId="31" xfId="0" applyFont="1" applyFill="1" applyBorder="1" applyAlignment="1">
      <alignment horizontal="center" vertical="center" wrapText="1"/>
    </xf>
    <xf numFmtId="0" fontId="0" fillId="4" borderId="46" xfId="0" applyFill="1" applyBorder="1" applyAlignment="1">
      <alignment horizontal="center" vertical="center" wrapText="1"/>
    </xf>
    <xf numFmtId="0" fontId="5" fillId="5" borderId="23" xfId="0" applyFont="1" applyFill="1" applyBorder="1" applyAlignment="1">
      <alignment horizontal="center" vertical="center" wrapText="1"/>
    </xf>
    <xf numFmtId="0" fontId="0" fillId="4" borderId="11" xfId="0" applyFill="1" applyBorder="1" applyAlignment="1">
      <alignment horizontal="center" vertical="center"/>
    </xf>
    <xf numFmtId="0" fontId="0" fillId="4" borderId="12" xfId="0" applyFill="1" applyBorder="1" applyAlignment="1">
      <alignment horizontal="center" vertical="center"/>
    </xf>
    <xf numFmtId="0" fontId="0" fillId="5" borderId="12" xfId="0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0" fillId="4" borderId="17" xfId="0" applyFill="1" applyBorder="1" applyAlignment="1">
      <alignment horizontal="center" vertical="center"/>
    </xf>
    <xf numFmtId="0" fontId="0" fillId="4" borderId="18" xfId="0" applyFill="1" applyBorder="1" applyAlignment="1">
      <alignment horizontal="center" vertical="center"/>
    </xf>
    <xf numFmtId="0" fontId="0" fillId="5" borderId="18" xfId="0" applyFill="1" applyBorder="1" applyAlignment="1">
      <alignment horizontal="center" vertical="center"/>
    </xf>
    <xf numFmtId="0" fontId="0" fillId="5" borderId="19" xfId="0" applyFill="1" applyBorder="1" applyAlignment="1">
      <alignment horizontal="center" vertical="center"/>
    </xf>
    <xf numFmtId="0" fontId="0" fillId="8" borderId="0" xfId="0" applyFill="1" applyAlignment="1">
      <alignment horizontal="center" vertical="center"/>
    </xf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2" fillId="8" borderId="15" xfId="7" applyFill="1" applyBorder="1" applyAlignment="1">
      <alignment wrapText="1"/>
    </xf>
    <xf numFmtId="0" fontId="19" fillId="8" borderId="15" xfId="0" applyFont="1" applyFill="1" applyBorder="1" applyAlignment="1">
      <alignment horizontal="left" vertical="center" wrapText="1"/>
    </xf>
    <xf numFmtId="0" fontId="2" fillId="8" borderId="0" xfId="7" applyFill="1"/>
    <xf numFmtId="0" fontId="15" fillId="8" borderId="15" xfId="0" applyFont="1" applyFill="1" applyBorder="1" applyAlignment="1">
      <alignment horizontal="left" vertical="center" wrapText="1"/>
    </xf>
    <xf numFmtId="0" fontId="15" fillId="8" borderId="0" xfId="0" applyFont="1" applyFill="1" applyAlignment="1">
      <alignment horizontal="center" vertical="center"/>
    </xf>
    <xf numFmtId="0" fontId="15" fillId="8" borderId="15" xfId="0" applyFont="1" applyFill="1" applyBorder="1" applyAlignment="1">
      <alignment horizontal="left" vertical="top" wrapText="1"/>
    </xf>
    <xf numFmtId="0" fontId="20" fillId="8" borderId="0" xfId="0" applyFont="1" applyFill="1" applyAlignment="1">
      <alignment horizontal="left" vertical="top"/>
    </xf>
    <xf numFmtId="0" fontId="2" fillId="10" borderId="15" xfId="7" applyFill="1" applyBorder="1" applyAlignment="1">
      <alignment wrapText="1"/>
    </xf>
    <xf numFmtId="0" fontId="2" fillId="10" borderId="0" xfId="7" applyFill="1"/>
    <xf numFmtId="0" fontId="15" fillId="10" borderId="0" xfId="0" applyFont="1" applyFill="1" applyAlignment="1">
      <alignment horizontal="center" vertical="center"/>
    </xf>
    <xf numFmtId="0" fontId="0" fillId="10" borderId="0" xfId="0" applyFill="1" applyAlignment="1">
      <alignment horizontal="center" vertical="center"/>
    </xf>
    <xf numFmtId="0" fontId="2" fillId="11" borderId="15" xfId="7" applyFill="1" applyBorder="1" applyAlignment="1">
      <alignment wrapText="1"/>
    </xf>
    <xf numFmtId="0" fontId="2" fillId="11" borderId="0" xfId="7" applyFill="1"/>
    <xf numFmtId="0" fontId="21" fillId="0" borderId="0" xfId="0" applyFont="1" applyAlignment="1">
      <alignment horizontal="center"/>
    </xf>
    <xf numFmtId="0" fontId="21" fillId="0" borderId="41" xfId="0" applyFont="1" applyBorder="1" applyAlignment="1">
      <alignment horizontal="center"/>
    </xf>
    <xf numFmtId="0" fontId="2" fillId="8" borderId="15" xfId="7" applyFill="1" applyBorder="1"/>
    <xf numFmtId="0" fontId="14" fillId="0" borderId="45" xfId="0" applyFont="1" applyBorder="1" applyAlignment="1">
      <alignment horizontal="right" wrapText="1"/>
    </xf>
    <xf numFmtId="0" fontId="18" fillId="0" borderId="0" xfId="0" applyFont="1"/>
    <xf numFmtId="0" fontId="18" fillId="0" borderId="0" xfId="0" applyFont="1" applyAlignment="1">
      <alignment horizontal="right" wrapText="1"/>
    </xf>
    <xf numFmtId="0" fontId="18" fillId="2" borderId="0" xfId="0" applyFont="1" applyFill="1" applyAlignment="1">
      <alignment horizontal="center" vertical="center"/>
    </xf>
    <xf numFmtId="0" fontId="18" fillId="0" borderId="0" xfId="0" applyFont="1" applyAlignment="1">
      <alignment horizontal="right" wrapText="1" indent="3"/>
    </xf>
    <xf numFmtId="0" fontId="18" fillId="0" borderId="0" xfId="0" applyFont="1" applyAlignment="1">
      <alignment horizontal="left" wrapText="1" indent="4"/>
    </xf>
    <xf numFmtId="0" fontId="18" fillId="0" borderId="45" xfId="0" applyFont="1" applyBorder="1" applyAlignment="1">
      <alignment vertical="center" wrapText="1"/>
    </xf>
    <xf numFmtId="0" fontId="18" fillId="0" borderId="0" xfId="0" applyFont="1" applyAlignment="1">
      <alignment vertical="top" wrapText="1"/>
    </xf>
    <xf numFmtId="0" fontId="5" fillId="4" borderId="1" xfId="0" applyFont="1" applyFill="1" applyBorder="1" applyAlignment="1">
      <alignment horizontal="left" vertical="center"/>
    </xf>
    <xf numFmtId="0" fontId="5" fillId="4" borderId="4" xfId="0" applyFont="1" applyFill="1" applyBorder="1" applyAlignment="1">
      <alignment horizontal="left" vertical="center"/>
    </xf>
    <xf numFmtId="0" fontId="0" fillId="4" borderId="52" xfId="0" applyFill="1" applyBorder="1" applyAlignment="1">
      <alignment horizontal="center" vertical="center"/>
    </xf>
    <xf numFmtId="0" fontId="0" fillId="4" borderId="53" xfId="0" applyFill="1" applyBorder="1" applyAlignment="1">
      <alignment horizontal="center" vertical="center"/>
    </xf>
    <xf numFmtId="0" fontId="15" fillId="12" borderId="15" xfId="0" applyFont="1" applyFill="1" applyBorder="1" applyAlignment="1">
      <alignment horizontal="left" vertical="center" wrapText="1"/>
    </xf>
    <xf numFmtId="0" fontId="2" fillId="12" borderId="0" xfId="7" applyFill="1"/>
    <xf numFmtId="0" fontId="0" fillId="2" borderId="0" xfId="0" applyFill="1" applyAlignment="1" applyProtection="1">
      <alignment horizontal="center" vertical="center"/>
      <protection hidden="1"/>
    </xf>
    <xf numFmtId="0" fontId="8" fillId="2" borderId="45" xfId="0" applyFont="1" applyFill="1" applyBorder="1"/>
    <xf numFmtId="0" fontId="8" fillId="2" borderId="0" xfId="0" applyFont="1" applyFill="1"/>
    <xf numFmtId="0" fontId="3" fillId="0" borderId="15" xfId="7" applyFont="1" applyBorder="1"/>
    <xf numFmtId="0" fontId="2" fillId="10" borderId="15" xfId="7" applyFill="1" applyBorder="1"/>
    <xf numFmtId="0" fontId="2" fillId="12" borderId="15" xfId="7" applyFill="1" applyBorder="1"/>
    <xf numFmtId="0" fontId="2" fillId="11" borderId="15" xfId="7" applyFill="1" applyBorder="1"/>
    <xf numFmtId="0" fontId="15" fillId="8" borderId="15" xfId="0" applyFont="1" applyFill="1" applyBorder="1" applyAlignment="1">
      <alignment horizontal="left" vertical="center"/>
    </xf>
    <xf numFmtId="0" fontId="15" fillId="10" borderId="15" xfId="0" applyFont="1" applyFill="1" applyBorder="1" applyAlignment="1">
      <alignment horizontal="left" vertical="center"/>
    </xf>
    <xf numFmtId="0" fontId="9" fillId="8" borderId="34" xfId="0" applyFont="1" applyFill="1" applyBorder="1" applyAlignment="1" applyProtection="1">
      <alignment horizontal="center" vertical="center"/>
      <protection locked="0"/>
    </xf>
    <xf numFmtId="0" fontId="5" fillId="8" borderId="34" xfId="0" applyFont="1" applyFill="1" applyBorder="1" applyAlignment="1" applyProtection="1">
      <alignment horizontal="center" vertical="center"/>
      <protection locked="0"/>
    </xf>
    <xf numFmtId="0" fontId="0" fillId="2" borderId="55" xfId="0" applyFill="1" applyBorder="1" applyAlignment="1" applyProtection="1">
      <alignment horizontal="center" vertical="center"/>
      <protection locked="0"/>
    </xf>
    <xf numFmtId="0" fontId="0" fillId="2" borderId="56" xfId="0" applyFill="1" applyBorder="1" applyAlignment="1" applyProtection="1">
      <alignment horizontal="center" vertical="center"/>
      <protection locked="0"/>
    </xf>
    <xf numFmtId="0" fontId="0" fillId="2" borderId="37" xfId="0" applyFill="1" applyBorder="1" applyAlignment="1" applyProtection="1">
      <alignment horizontal="center" vertical="center"/>
      <protection locked="0"/>
    </xf>
    <xf numFmtId="0" fontId="7" fillId="0" borderId="55" xfId="0" applyFont="1" applyBorder="1" applyAlignment="1">
      <alignment horizontal="center" vertical="center"/>
    </xf>
    <xf numFmtId="0" fontId="7" fillId="0" borderId="56" xfId="0" applyFont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18" fillId="0" borderId="0" xfId="0" applyFont="1" applyAlignment="1">
      <alignment horizontal="left" vertical="center" wrapText="1" indent="2"/>
    </xf>
    <xf numFmtId="0" fontId="12" fillId="0" borderId="45" xfId="0" applyFont="1" applyBorder="1"/>
    <xf numFmtId="0" fontId="18" fillId="2" borderId="0" xfId="0" applyFont="1" applyFill="1" applyAlignment="1">
      <alignment vertical="center" wrapText="1"/>
    </xf>
    <xf numFmtId="0" fontId="0" fillId="8" borderId="0" xfId="0" applyFill="1" applyAlignment="1">
      <alignment horizontal="left" vertical="center"/>
    </xf>
    <xf numFmtId="0" fontId="0" fillId="0" borderId="15" xfId="0" applyBorder="1"/>
    <xf numFmtId="0" fontId="0" fillId="6" borderId="38" xfId="0" applyFill="1" applyBorder="1" applyAlignment="1">
      <alignment horizontal="left" vertical="center"/>
    </xf>
    <xf numFmtId="0" fontId="0" fillId="6" borderId="15" xfId="0" applyFill="1" applyBorder="1" applyAlignment="1">
      <alignment horizontal="center" vertical="center"/>
    </xf>
    <xf numFmtId="0" fontId="0" fillId="13" borderId="38" xfId="0" applyFill="1" applyBorder="1" applyAlignment="1">
      <alignment horizontal="left" vertical="center"/>
    </xf>
    <xf numFmtId="0" fontId="0" fillId="13" borderId="15" xfId="0" applyFill="1" applyBorder="1" applyAlignment="1">
      <alignment horizontal="center" vertical="center"/>
    </xf>
    <xf numFmtId="0" fontId="0" fillId="13" borderId="16" xfId="0" applyFill="1" applyBorder="1" applyAlignment="1">
      <alignment horizontal="center" vertical="center"/>
    </xf>
    <xf numFmtId="0" fontId="0" fillId="13" borderId="18" xfId="0" applyFill="1" applyBorder="1" applyAlignment="1">
      <alignment horizontal="center" vertical="center"/>
    </xf>
    <xf numFmtId="0" fontId="0" fillId="13" borderId="19" xfId="0" applyFill="1" applyBorder="1" applyAlignment="1">
      <alignment horizontal="center" vertical="center"/>
    </xf>
    <xf numFmtId="0" fontId="10" fillId="8" borderId="34" xfId="0" applyFont="1" applyFill="1" applyBorder="1" applyAlignment="1" applyProtection="1">
      <alignment horizontal="center" vertical="center" wrapText="1"/>
      <protection locked="0"/>
    </xf>
    <xf numFmtId="0" fontId="10" fillId="8" borderId="1" xfId="0" applyFont="1" applyFill="1" applyBorder="1" applyAlignment="1" applyProtection="1">
      <alignment horizontal="center" vertical="center" wrapText="1"/>
      <protection locked="0"/>
    </xf>
    <xf numFmtId="0" fontId="10" fillId="2" borderId="23" xfId="0" applyFont="1" applyFill="1" applyBorder="1" applyAlignment="1" applyProtection="1">
      <alignment horizontal="center" vertical="center" wrapText="1"/>
      <protection locked="0"/>
    </xf>
    <xf numFmtId="0" fontId="23" fillId="0" borderId="0" xfId="0" applyFont="1"/>
    <xf numFmtId="0" fontId="5" fillId="2" borderId="0" xfId="0" applyFont="1" applyFill="1" applyAlignment="1">
      <alignment horizontal="center" vertical="center" wrapText="1"/>
    </xf>
    <xf numFmtId="0" fontId="5" fillId="8" borderId="36" xfId="0" applyFont="1" applyFill="1" applyBorder="1" applyAlignment="1" applyProtection="1">
      <alignment horizontal="center" vertical="center"/>
      <protection locked="0"/>
    </xf>
    <xf numFmtId="0" fontId="12" fillId="0" borderId="45" xfId="0" applyFont="1" applyBorder="1" applyAlignment="1">
      <alignment horizontal="left"/>
    </xf>
    <xf numFmtId="0" fontId="12" fillId="0" borderId="0" xfId="0" applyFont="1" applyAlignment="1">
      <alignment horizontal="left"/>
    </xf>
    <xf numFmtId="0" fontId="12" fillId="0" borderId="41" xfId="0" applyFont="1" applyBorder="1" applyAlignment="1">
      <alignment horizontal="left"/>
    </xf>
    <xf numFmtId="0" fontId="18" fillId="0" borderId="0" xfId="0" applyFont="1" applyAlignment="1">
      <alignment vertical="center" wrapText="1"/>
    </xf>
    <xf numFmtId="0" fontId="18" fillId="0" borderId="0" xfId="0" applyFont="1" applyAlignment="1">
      <alignment horizontal="left" vertical="top" wrapText="1" indent="2"/>
    </xf>
    <xf numFmtId="0" fontId="5" fillId="5" borderId="34" xfId="0" applyFont="1" applyFill="1" applyBorder="1" applyAlignment="1">
      <alignment horizontal="center" vertical="center" wrapText="1"/>
    </xf>
    <xf numFmtId="0" fontId="0" fillId="4" borderId="51" xfId="0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12" fillId="0" borderId="41" xfId="0" applyFont="1" applyBorder="1" applyAlignment="1">
      <alignment horizontal="center"/>
    </xf>
    <xf numFmtId="0" fontId="18" fillId="0" borderId="0" xfId="0" applyFont="1" applyAlignment="1">
      <alignment horizontal="right" vertical="top" wrapText="1"/>
    </xf>
    <xf numFmtId="0" fontId="2" fillId="14" borderId="15" xfId="7" applyFill="1" applyBorder="1"/>
    <xf numFmtId="0" fontId="0" fillId="8" borderId="29" xfId="0" applyFill="1" applyBorder="1" applyAlignment="1">
      <alignment horizontal="left" vertical="center"/>
    </xf>
    <xf numFmtId="0" fontId="8" fillId="2" borderId="7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0" fillId="13" borderId="56" xfId="0" applyFill="1" applyBorder="1" applyAlignment="1">
      <alignment horizontal="center" vertical="center"/>
    </xf>
    <xf numFmtId="0" fontId="0" fillId="13" borderId="37" xfId="0" applyFill="1" applyBorder="1" applyAlignment="1">
      <alignment horizontal="center" vertical="center"/>
    </xf>
    <xf numFmtId="0" fontId="8" fillId="2" borderId="0" xfId="0" applyFont="1" applyFill="1" applyAlignment="1">
      <alignment vertical="center" wrapText="1"/>
    </xf>
    <xf numFmtId="0" fontId="5" fillId="2" borderId="0" xfId="0" applyFont="1" applyFill="1" applyAlignment="1">
      <alignment vertical="center"/>
    </xf>
    <xf numFmtId="0" fontId="12" fillId="2" borderId="45" xfId="0" applyFont="1" applyFill="1" applyBorder="1" applyAlignment="1">
      <alignment vertical="center" wrapText="1"/>
    </xf>
    <xf numFmtId="0" fontId="12" fillId="2" borderId="0" xfId="0" applyFont="1" applyFill="1" applyAlignment="1">
      <alignment vertical="center" wrapText="1"/>
    </xf>
    <xf numFmtId="0" fontId="12" fillId="2" borderId="41" xfId="0" applyFont="1" applyFill="1" applyBorder="1" applyAlignment="1">
      <alignment vertical="center" wrapText="1"/>
    </xf>
    <xf numFmtId="0" fontId="2" fillId="15" borderId="15" xfId="7" applyFill="1" applyBorder="1"/>
    <xf numFmtId="0" fontId="28" fillId="2" borderId="45" xfId="0" applyFont="1" applyFill="1" applyBorder="1" applyAlignment="1">
      <alignment horizontal="left" vertical="center"/>
    </xf>
    <xf numFmtId="0" fontId="8" fillId="8" borderId="0" xfId="0" applyFont="1" applyFill="1" applyAlignment="1">
      <alignment horizontal="left" vertical="center"/>
    </xf>
    <xf numFmtId="0" fontId="2" fillId="15" borderId="15" xfId="7" applyFill="1" applyBorder="1" applyAlignment="1">
      <alignment wrapText="1"/>
    </xf>
    <xf numFmtId="0" fontId="2" fillId="0" borderId="15" xfId="7" applyBorder="1" applyAlignment="1">
      <alignment vertical="top" wrapText="1"/>
    </xf>
    <xf numFmtId="0" fontId="16" fillId="8" borderId="31" xfId="0" applyFont="1" applyFill="1" applyBorder="1" applyProtection="1">
      <protection locked="0"/>
    </xf>
    <xf numFmtId="0" fontId="30" fillId="0" borderId="0" xfId="0" applyFont="1" applyAlignment="1">
      <alignment horizontal="left" vertical="center"/>
    </xf>
    <xf numFmtId="0" fontId="30" fillId="0" borderId="0" xfId="0" applyFont="1" applyAlignment="1">
      <alignment horizontal="center" vertical="center"/>
    </xf>
    <xf numFmtId="0" fontId="2" fillId="0" borderId="15" xfId="7" applyBorder="1" applyAlignment="1">
      <alignment wrapText="1" shrinkToFit="1"/>
    </xf>
    <xf numFmtId="0" fontId="7" fillId="13" borderId="38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0" fillId="2" borderId="36" xfId="0" applyFill="1" applyBorder="1" applyAlignment="1">
      <alignment horizontal="center" vertical="center"/>
    </xf>
    <xf numFmtId="170" fontId="0" fillId="5" borderId="25" xfId="0" applyNumberFormat="1" applyFill="1" applyBorder="1" applyAlignment="1">
      <alignment horizontal="center" vertical="center"/>
    </xf>
    <xf numFmtId="170" fontId="0" fillId="5" borderId="28" xfId="0" applyNumberFormat="1" applyFill="1" applyBorder="1" applyAlignment="1">
      <alignment horizontal="center" vertical="center"/>
    </xf>
    <xf numFmtId="170" fontId="0" fillId="5" borderId="54" xfId="0" applyNumberFormat="1" applyFill="1" applyBorder="1" applyAlignment="1">
      <alignment horizontal="center" vertical="center"/>
    </xf>
    <xf numFmtId="170" fontId="0" fillId="6" borderId="16" xfId="0" applyNumberFormat="1" applyFill="1" applyBorder="1" applyAlignment="1">
      <alignment horizontal="center" vertical="center"/>
    </xf>
    <xf numFmtId="170" fontId="0" fillId="6" borderId="37" xfId="0" applyNumberFormat="1" applyFill="1" applyBorder="1" applyAlignment="1">
      <alignment horizontal="center" vertical="center"/>
    </xf>
    <xf numFmtId="170" fontId="0" fillId="6" borderId="28" xfId="0" applyNumberFormat="1" applyFill="1" applyBorder="1" applyAlignment="1">
      <alignment horizontal="center" vertical="center"/>
    </xf>
    <xf numFmtId="170" fontId="0" fillId="13" borderId="28" xfId="0" applyNumberFormat="1" applyFill="1" applyBorder="1" applyAlignment="1">
      <alignment horizontal="center" vertical="center"/>
    </xf>
    <xf numFmtId="170" fontId="0" fillId="8" borderId="62" xfId="0" applyNumberFormat="1" applyFill="1" applyBorder="1" applyAlignment="1" applyProtection="1">
      <alignment horizontal="center" vertical="center"/>
      <protection locked="0"/>
    </xf>
    <xf numFmtId="170" fontId="0" fillId="13" borderId="57" xfId="0" applyNumberFormat="1" applyFill="1" applyBorder="1" applyAlignment="1">
      <alignment horizontal="center" vertical="center"/>
    </xf>
    <xf numFmtId="170" fontId="0" fillId="13" borderId="59" xfId="0" applyNumberFormat="1" applyFill="1" applyBorder="1" applyAlignment="1">
      <alignment horizontal="center" vertical="center"/>
    </xf>
    <xf numFmtId="44" fontId="0" fillId="2" borderId="0" xfId="11" applyNumberFormat="1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24" fillId="0" borderId="45" xfId="0" applyFont="1" applyBorder="1" applyAlignment="1">
      <alignment wrapText="1"/>
    </xf>
    <xf numFmtId="0" fontId="24" fillId="0" borderId="0" xfId="0" applyFont="1" applyAlignment="1">
      <alignment wrapText="1"/>
    </xf>
    <xf numFmtId="0" fontId="24" fillId="0" borderId="45" xfId="0" applyFont="1" applyBorder="1" applyAlignment="1"/>
    <xf numFmtId="0" fontId="24" fillId="0" borderId="0" xfId="0" applyFont="1" applyAlignment="1"/>
    <xf numFmtId="0" fontId="26" fillId="0" borderId="45" xfId="0" applyFont="1" applyBorder="1" applyAlignment="1">
      <alignment wrapText="1"/>
    </xf>
    <xf numFmtId="0" fontId="26" fillId="0" borderId="0" xfId="0" applyFont="1" applyAlignment="1"/>
    <xf numFmtId="0" fontId="7" fillId="13" borderId="53" xfId="0" applyFont="1" applyFill="1" applyBorder="1" applyAlignment="1">
      <alignment horizontal="left" vertical="center"/>
    </xf>
    <xf numFmtId="0" fontId="31" fillId="4" borderId="35" xfId="0" applyFont="1" applyFill="1" applyBorder="1" applyAlignment="1">
      <alignment horizontal="center" vertical="center"/>
    </xf>
    <xf numFmtId="0" fontId="31" fillId="4" borderId="28" xfId="0" applyFont="1" applyFill="1" applyBorder="1" applyAlignment="1">
      <alignment horizontal="center" vertical="center"/>
    </xf>
    <xf numFmtId="0" fontId="31" fillId="6" borderId="28" xfId="0" applyFont="1" applyFill="1" applyBorder="1" applyAlignment="1">
      <alignment horizontal="center" vertical="center"/>
    </xf>
    <xf numFmtId="0" fontId="31" fillId="7" borderId="28" xfId="0" applyFont="1" applyFill="1" applyBorder="1" applyAlignment="1">
      <alignment horizontal="center" vertical="center"/>
    </xf>
    <xf numFmtId="0" fontId="31" fillId="13" borderId="28" xfId="0" applyFont="1" applyFill="1" applyBorder="1" applyAlignment="1">
      <alignment horizontal="center" vertical="center"/>
    </xf>
    <xf numFmtId="0" fontId="31" fillId="13" borderId="59" xfId="0" applyFont="1" applyFill="1" applyBorder="1" applyAlignment="1">
      <alignment horizontal="center" vertical="center"/>
    </xf>
    <xf numFmtId="0" fontId="5" fillId="4" borderId="35" xfId="0" applyFont="1" applyFill="1" applyBorder="1" applyAlignment="1">
      <alignment horizontal="center" vertical="center"/>
    </xf>
    <xf numFmtId="0" fontId="5" fillId="4" borderId="25" xfId="0" applyFont="1" applyFill="1" applyBorder="1" applyAlignment="1">
      <alignment horizontal="center" vertical="center"/>
    </xf>
    <xf numFmtId="0" fontId="5" fillId="6" borderId="28" xfId="0" applyFont="1" applyFill="1" applyBorder="1" applyAlignment="1">
      <alignment horizontal="center" vertical="center"/>
    </xf>
    <xf numFmtId="0" fontId="5" fillId="6" borderId="57" xfId="0" applyFont="1" applyFill="1" applyBorder="1" applyAlignment="1">
      <alignment horizontal="center" vertical="center"/>
    </xf>
    <xf numFmtId="0" fontId="5" fillId="13" borderId="57" xfId="0" applyFont="1" applyFill="1" applyBorder="1" applyAlignment="1">
      <alignment horizontal="center" vertical="center"/>
    </xf>
    <xf numFmtId="0" fontId="10" fillId="13" borderId="57" xfId="0" applyFont="1" applyFill="1" applyBorder="1" applyAlignment="1">
      <alignment horizontal="center" vertical="center"/>
    </xf>
    <xf numFmtId="0" fontId="10" fillId="13" borderId="59" xfId="0" applyFont="1" applyFill="1" applyBorder="1" applyAlignment="1">
      <alignment horizontal="center" vertical="center"/>
    </xf>
    <xf numFmtId="0" fontId="5" fillId="16" borderId="28" xfId="0" applyFont="1" applyFill="1" applyBorder="1" applyAlignment="1">
      <alignment horizontal="center" vertical="center"/>
    </xf>
    <xf numFmtId="0" fontId="12" fillId="2" borderId="45" xfId="0" applyFont="1" applyFill="1" applyBorder="1" applyAlignment="1">
      <alignment vertical="center" wrapText="1"/>
    </xf>
    <xf numFmtId="0" fontId="12" fillId="2" borderId="0" xfId="0" applyFont="1" applyFill="1" applyAlignment="1">
      <alignment vertical="center" wrapText="1"/>
    </xf>
    <xf numFmtId="0" fontId="12" fillId="2" borderId="41" xfId="0" applyFont="1" applyFill="1" applyBorder="1" applyAlignment="1">
      <alignment vertical="center" wrapText="1"/>
    </xf>
    <xf numFmtId="0" fontId="18" fillId="0" borderId="0" xfId="0" applyFont="1" applyAlignment="1">
      <alignment vertical="center" wrapText="1"/>
    </xf>
    <xf numFmtId="0" fontId="18" fillId="2" borderId="0" xfId="0" applyFont="1" applyFill="1" applyAlignment="1">
      <alignment horizontal="left" vertical="center" wrapText="1" indent="2"/>
    </xf>
    <xf numFmtId="0" fontId="12" fillId="0" borderId="45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0" fontId="12" fillId="0" borderId="41" xfId="0" applyFont="1" applyBorder="1" applyAlignment="1">
      <alignment horizontal="left" wrapText="1"/>
    </xf>
    <xf numFmtId="0" fontId="8" fillId="2" borderId="45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12" fillId="2" borderId="45" xfId="0" applyFont="1" applyFill="1" applyBorder="1" applyAlignment="1">
      <alignment horizontal="left" vertical="center" wrapText="1"/>
    </xf>
    <xf numFmtId="0" fontId="12" fillId="2" borderId="0" xfId="0" applyFont="1" applyFill="1" applyAlignment="1">
      <alignment horizontal="left" vertical="center" wrapText="1"/>
    </xf>
    <xf numFmtId="0" fontId="12" fillId="2" borderId="41" xfId="0" applyFont="1" applyFill="1" applyBorder="1" applyAlignment="1">
      <alignment horizontal="left" vertical="center" wrapText="1"/>
    </xf>
    <xf numFmtId="0" fontId="24" fillId="0" borderId="0" xfId="0" applyFont="1" applyAlignment="1">
      <alignment horizontal="center" wrapText="1"/>
    </xf>
    <xf numFmtId="0" fontId="24" fillId="0" borderId="41" xfId="0" applyFont="1" applyBorder="1" applyAlignment="1">
      <alignment horizontal="center" wrapText="1"/>
    </xf>
    <xf numFmtId="0" fontId="24" fillId="0" borderId="0" xfId="0" applyFont="1" applyAlignment="1">
      <alignment horizontal="left"/>
    </xf>
    <xf numFmtId="0" fontId="24" fillId="0" borderId="41" xfId="0" applyFont="1" applyBorder="1" applyAlignment="1">
      <alignment horizontal="left"/>
    </xf>
    <xf numFmtId="0" fontId="0" fillId="4" borderId="12" xfId="0" applyFill="1" applyBorder="1" applyAlignment="1">
      <alignment horizontal="left" vertical="center"/>
    </xf>
    <xf numFmtId="0" fontId="0" fillId="4" borderId="18" xfId="0" applyFill="1" applyBorder="1" applyAlignment="1">
      <alignment horizontal="left" vertical="center"/>
    </xf>
    <xf numFmtId="0" fontId="5" fillId="5" borderId="34" xfId="0" applyFont="1" applyFill="1" applyBorder="1" applyAlignment="1">
      <alignment horizontal="center" vertical="center"/>
    </xf>
    <xf numFmtId="0" fontId="5" fillId="5" borderId="36" xfId="0" applyFont="1" applyFill="1" applyBorder="1" applyAlignment="1">
      <alignment horizontal="center" vertical="center"/>
    </xf>
    <xf numFmtId="0" fontId="5" fillId="4" borderId="34" xfId="0" applyFont="1" applyFill="1" applyBorder="1" applyAlignment="1">
      <alignment horizontal="center" vertical="center"/>
    </xf>
    <xf numFmtId="0" fontId="5" fillId="4" borderId="36" xfId="0" applyFont="1" applyFill="1" applyBorder="1" applyAlignment="1">
      <alignment horizontal="center" vertical="center"/>
    </xf>
    <xf numFmtId="0" fontId="5" fillId="4" borderId="34" xfId="0" applyFont="1" applyFill="1" applyBorder="1" applyAlignment="1">
      <alignment horizontal="center" vertical="center" wrapText="1"/>
    </xf>
    <xf numFmtId="0" fontId="5" fillId="4" borderId="36" xfId="0" applyFont="1" applyFill="1" applyBorder="1" applyAlignment="1">
      <alignment horizontal="center" vertical="center" wrapText="1"/>
    </xf>
    <xf numFmtId="0" fontId="12" fillId="0" borderId="45" xfId="0" applyFont="1" applyBorder="1" applyAlignment="1">
      <alignment horizontal="left"/>
    </xf>
    <xf numFmtId="0" fontId="12" fillId="0" borderId="0" xfId="0" applyFont="1" applyAlignment="1">
      <alignment horizontal="left"/>
    </xf>
    <xf numFmtId="0" fontId="12" fillId="0" borderId="41" xfId="0" applyFont="1" applyBorder="1" applyAlignment="1">
      <alignment horizontal="left"/>
    </xf>
    <xf numFmtId="0" fontId="25" fillId="3" borderId="33" xfId="0" applyFont="1" applyFill="1" applyBorder="1" applyAlignment="1">
      <alignment horizontal="center" vertical="center" wrapText="1"/>
    </xf>
    <xf numFmtId="0" fontId="25" fillId="3" borderId="20" xfId="0" applyFont="1" applyFill="1" applyBorder="1" applyAlignment="1">
      <alignment horizontal="center" vertical="center" wrapText="1"/>
    </xf>
    <xf numFmtId="0" fontId="25" fillId="3" borderId="50" xfId="0" applyFont="1" applyFill="1" applyBorder="1" applyAlignment="1">
      <alignment horizontal="center" vertical="center" wrapText="1"/>
    </xf>
    <xf numFmtId="0" fontId="5" fillId="4" borderId="34" xfId="0" applyFont="1" applyFill="1" applyBorder="1" applyAlignment="1">
      <alignment horizontal="left" vertical="center"/>
    </xf>
    <xf numFmtId="0" fontId="5" fillId="4" borderId="36" xfId="0" applyFont="1" applyFill="1" applyBorder="1" applyAlignment="1">
      <alignment horizontal="left" vertical="center"/>
    </xf>
    <xf numFmtId="0" fontId="5" fillId="4" borderId="1" xfId="0" applyFont="1" applyFill="1" applyBorder="1" applyAlignment="1">
      <alignment horizontal="left" vertical="center" wrapText="1"/>
    </xf>
    <xf numFmtId="0" fontId="5" fillId="4" borderId="2" xfId="0" applyFont="1" applyFill="1" applyBorder="1" applyAlignment="1">
      <alignment horizontal="left" vertical="center" wrapText="1"/>
    </xf>
    <xf numFmtId="0" fontId="5" fillId="4" borderId="60" xfId="0" applyFont="1" applyFill="1" applyBorder="1" applyAlignment="1">
      <alignment horizontal="left" vertical="center" wrapText="1"/>
    </xf>
    <xf numFmtId="0" fontId="5" fillId="4" borderId="4" xfId="0" applyFont="1" applyFill="1" applyBorder="1" applyAlignment="1">
      <alignment horizontal="left" vertical="center" wrapText="1"/>
    </xf>
    <xf numFmtId="0" fontId="5" fillId="4" borderId="0" xfId="0" applyFont="1" applyFill="1" applyAlignment="1">
      <alignment horizontal="left" vertical="center" wrapText="1"/>
    </xf>
    <xf numFmtId="0" fontId="5" fillId="4" borderId="39" xfId="0" applyFont="1" applyFill="1" applyBorder="1" applyAlignment="1">
      <alignment horizontal="left" vertical="center" wrapText="1"/>
    </xf>
    <xf numFmtId="0" fontId="18" fillId="0" borderId="0" xfId="0" applyFont="1" applyAlignment="1">
      <alignment horizontal="left" wrapText="1"/>
    </xf>
    <xf numFmtId="0" fontId="18" fillId="0" borderId="0" xfId="0" applyFont="1" applyAlignment="1">
      <alignment horizontal="left" vertical="top" wrapText="1" indent="2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4" fillId="2" borderId="0" xfId="1" applyFill="1" applyAlignment="1">
      <alignment horizontal="center" vertical="center" wrapText="1"/>
    </xf>
    <xf numFmtId="0" fontId="4" fillId="2" borderId="0" xfId="1" applyFill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5" fillId="8" borderId="7" xfId="0" applyFont="1" applyFill="1" applyBorder="1" applyAlignment="1" applyProtection="1">
      <alignment horizontal="center" vertical="center"/>
      <protection locked="0"/>
    </xf>
    <xf numFmtId="0" fontId="9" fillId="2" borderId="0" xfId="0" applyFont="1" applyFill="1" applyAlignment="1">
      <alignment horizontal="right" vertical="center"/>
    </xf>
    <xf numFmtId="0" fontId="5" fillId="5" borderId="34" xfId="0" applyFont="1" applyFill="1" applyBorder="1" applyAlignment="1">
      <alignment horizontal="center" vertical="center" wrapText="1"/>
    </xf>
    <xf numFmtId="0" fontId="5" fillId="5" borderId="36" xfId="0" applyFont="1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 wrapText="1"/>
    </xf>
    <xf numFmtId="0" fontId="0" fillId="4" borderId="7" xfId="0" applyFill="1" applyBorder="1" applyAlignment="1">
      <alignment horizontal="center" vertical="center" wrapText="1"/>
    </xf>
    <xf numFmtId="0" fontId="0" fillId="4" borderId="51" xfId="0" applyFill="1" applyBorder="1" applyAlignment="1">
      <alignment horizontal="center" vertical="center" wrapText="1"/>
    </xf>
    <xf numFmtId="0" fontId="0" fillId="4" borderId="61" xfId="0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/>
    </xf>
    <xf numFmtId="0" fontId="6" fillId="3" borderId="20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50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22" fillId="3" borderId="1" xfId="0" applyFont="1" applyFill="1" applyBorder="1" applyAlignment="1">
      <alignment horizontal="center" vertical="center" wrapText="1"/>
    </xf>
    <xf numFmtId="0" fontId="22" fillId="3" borderId="4" xfId="0" applyFont="1" applyFill="1" applyBorder="1" applyAlignment="1">
      <alignment horizontal="center" vertical="center" wrapText="1"/>
    </xf>
    <xf numFmtId="0" fontId="22" fillId="3" borderId="6" xfId="0" applyFont="1" applyFill="1" applyBorder="1" applyAlignment="1">
      <alignment horizontal="center" vertic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3" borderId="5" xfId="0" applyFont="1" applyFill="1" applyBorder="1" applyAlignment="1">
      <alignment horizontal="center" vertical="center" wrapText="1"/>
    </xf>
    <xf numFmtId="0" fontId="22" fillId="3" borderId="8" xfId="0" applyFont="1" applyFill="1" applyBorder="1" applyAlignment="1">
      <alignment horizontal="center" vertical="center" wrapText="1"/>
    </xf>
    <xf numFmtId="0" fontId="0" fillId="8" borderId="27" xfId="0" applyFill="1" applyBorder="1" applyAlignment="1" applyProtection="1">
      <alignment horizontal="center" vertical="center"/>
      <protection locked="0"/>
    </xf>
    <xf numFmtId="170" fontId="0" fillId="4" borderId="25" xfId="0" applyNumberFormat="1" applyFill="1" applyBorder="1" applyAlignment="1">
      <alignment horizontal="center" vertical="center"/>
    </xf>
    <xf numFmtId="0" fontId="0" fillId="8" borderId="26" xfId="0" applyFill="1" applyBorder="1" applyAlignment="1" applyProtection="1">
      <alignment horizontal="center" vertical="center"/>
      <protection locked="0"/>
    </xf>
    <xf numFmtId="0" fontId="0" fillId="8" borderId="58" xfId="0" applyFill="1" applyBorder="1" applyAlignment="1" applyProtection="1">
      <alignment horizontal="center" vertical="center"/>
      <protection locked="0"/>
    </xf>
    <xf numFmtId="170" fontId="0" fillId="6" borderId="57" xfId="0" applyNumberFormat="1" applyFill="1" applyBorder="1" applyAlignment="1">
      <alignment horizontal="center" vertical="center"/>
    </xf>
    <xf numFmtId="0" fontId="0" fillId="8" borderId="63" xfId="0" applyFill="1" applyBorder="1" applyAlignment="1" applyProtection="1">
      <alignment horizontal="center" vertical="center"/>
      <protection locked="0"/>
    </xf>
    <xf numFmtId="0" fontId="0" fillId="0" borderId="0" xfId="0" applyFill="1" applyBorder="1" applyAlignment="1">
      <alignment horizontal="right" vertical="center"/>
    </xf>
    <xf numFmtId="0" fontId="0" fillId="0" borderId="0" xfId="0" applyFill="1" applyBorder="1" applyAlignment="1">
      <alignment horizontal="center" vertical="center" wrapText="1"/>
    </xf>
  </cellXfs>
  <cellStyles count="12">
    <cellStyle name="Lien hypertexte" xfId="1" builtinId="8"/>
    <cellStyle name="Milliers 2" xfId="2" xr:uid="{00000000-0005-0000-0000-000001000000}"/>
    <cellStyle name="Milliers 3" xfId="3" xr:uid="{00000000-0005-0000-0000-000002000000}"/>
    <cellStyle name="Normal" xfId="0" builtinId="0"/>
    <cellStyle name="Normal 2" xfId="4" xr:uid="{00000000-0005-0000-0000-000004000000}"/>
    <cellStyle name="Normal 3" xfId="5" xr:uid="{00000000-0005-0000-0000-000005000000}"/>
    <cellStyle name="Normal 4" xfId="6" xr:uid="{00000000-0005-0000-0000-000006000000}"/>
    <cellStyle name="Normal 5" xfId="7" xr:uid="{00000000-0005-0000-0000-000007000000}"/>
    <cellStyle name="Pourcentage" xfId="11" builtinId="5"/>
    <cellStyle name="Pourcentage 2" xfId="8" xr:uid="{00000000-0005-0000-0000-000009000000}"/>
    <cellStyle name="Pourcentage 3" xfId="9" xr:uid="{00000000-0005-0000-0000-00000A000000}"/>
    <cellStyle name="Pourcentage 4" xfId="10" xr:uid="{00000000-0005-0000-0000-00000B000000}"/>
  </cellStyles>
  <dxfs count="98">
    <dxf>
      <fill>
        <patternFill>
          <bgColor rgb="FF002060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rgb="FF002060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rgb="FF002060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7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00B0F0"/>
        </patternFill>
      </fill>
    </dxf>
    <dxf>
      <font>
        <color rgb="FF9C0006"/>
      </font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00B0F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723900</xdr:colOff>
      <xdr:row>116</xdr:row>
      <xdr:rowOff>171450</xdr:rowOff>
    </xdr:from>
    <xdr:to>
      <xdr:col>6</xdr:col>
      <xdr:colOff>47625</xdr:colOff>
      <xdr:row>125</xdr:row>
      <xdr:rowOff>180973</xdr:rowOff>
    </xdr:to>
    <xdr:pic>
      <xdr:nvPicPr>
        <xdr:cNvPr id="2" name="Image 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005" r="25615" b="16756"/>
        <a:stretch>
          <a:fillRect/>
        </a:stretch>
      </xdr:blipFill>
      <xdr:spPr bwMode="auto">
        <a:xfrm>
          <a:off x="2733675" y="26631900"/>
          <a:ext cx="1047750" cy="2409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19054</xdr:colOff>
      <xdr:row>108</xdr:row>
      <xdr:rowOff>152403</xdr:rowOff>
    </xdr:from>
    <xdr:to>
      <xdr:col>12</xdr:col>
      <xdr:colOff>321962</xdr:colOff>
      <xdr:row>108</xdr:row>
      <xdr:rowOff>161925</xdr:rowOff>
    </xdr:to>
    <xdr:cxnSp macro="">
      <xdr:nvCxnSpPr>
        <xdr:cNvPr id="3" name="Connecteur droit avec flèch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 flipH="1" flipV="1">
          <a:off x="8067679" y="24450678"/>
          <a:ext cx="1064908" cy="9522"/>
        </a:xfrm>
        <a:prstGeom prst="straightConnector1">
          <a:avLst/>
        </a:prstGeom>
        <a:ln w="38100" cmpd="sng"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302896</xdr:colOff>
      <xdr:row>116</xdr:row>
      <xdr:rowOff>11430</xdr:rowOff>
    </xdr:from>
    <xdr:to>
      <xdr:col>5</xdr:col>
      <xdr:colOff>321945</xdr:colOff>
      <xdr:row>118</xdr:row>
      <xdr:rowOff>47705</xdr:rowOff>
    </xdr:to>
    <xdr:cxnSp macro="">
      <xdr:nvCxnSpPr>
        <xdr:cNvPr id="4" name="Connecteur droit avec flèch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 flipH="1">
          <a:off x="3274696" y="26471880"/>
          <a:ext cx="19049" cy="569675"/>
        </a:xfrm>
        <a:prstGeom prst="straightConnector1">
          <a:avLst/>
        </a:prstGeom>
        <a:ln w="38100" cmpd="sng"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381897</xdr:colOff>
      <xdr:row>85</xdr:row>
      <xdr:rowOff>127334</xdr:rowOff>
    </xdr:from>
    <xdr:to>
      <xdr:col>6</xdr:col>
      <xdr:colOff>255958</xdr:colOff>
      <xdr:row>89</xdr:row>
      <xdr:rowOff>13063</xdr:rowOff>
    </xdr:to>
    <xdr:cxnSp macro="">
      <xdr:nvCxnSpPr>
        <xdr:cNvPr id="9" name="Connecteur droit avec flèch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CxnSpPr/>
      </xdr:nvCxnSpPr>
      <xdr:spPr>
        <a:xfrm flipH="1">
          <a:off x="3353697" y="19844084"/>
          <a:ext cx="636061" cy="647729"/>
        </a:xfrm>
        <a:prstGeom prst="straightConnector1">
          <a:avLst/>
        </a:prstGeom>
        <a:ln w="38100" cmpd="sng"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47</xdr:row>
      <xdr:rowOff>0</xdr:rowOff>
    </xdr:from>
    <xdr:to>
      <xdr:col>5</xdr:col>
      <xdr:colOff>390525</xdr:colOff>
      <xdr:row>58</xdr:row>
      <xdr:rowOff>0</xdr:rowOff>
    </xdr:to>
    <xdr:grpSp>
      <xdr:nvGrpSpPr>
        <xdr:cNvPr id="10" name="Groupe 4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pSpPr>
          <a:grpSpLocks/>
        </xdr:cNvGrpSpPr>
      </xdr:nvGrpSpPr>
      <xdr:grpSpPr bwMode="auto">
        <a:xfrm>
          <a:off x="833438" y="11723688"/>
          <a:ext cx="2676525" cy="2405062"/>
          <a:chOff x="797162" y="5617429"/>
          <a:chExt cx="2550877" cy="2544314"/>
        </a:xfrm>
      </xdr:grpSpPr>
      <xdr:pic>
        <xdr:nvPicPr>
          <xdr:cNvPr id="11" name="Image 66">
            <a:extLst>
              <a:ext uri="{FF2B5EF4-FFF2-40B4-BE49-F238E27FC236}">
                <a16:creationId xmlns:a16="http://schemas.microsoft.com/office/drawing/2014/main" id="{00000000-0008-0000-0000-00000B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382" t="21065" r="97243" b="63242"/>
          <a:stretch>
            <a:fillRect/>
          </a:stretch>
        </xdr:blipFill>
        <xdr:spPr bwMode="auto">
          <a:xfrm>
            <a:off x="3293129" y="5646013"/>
            <a:ext cx="45719" cy="163284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grpSp>
        <xdr:nvGrpSpPr>
          <xdr:cNvPr id="12" name="Groupe 3">
            <a:extLst>
              <a:ext uri="{FF2B5EF4-FFF2-40B4-BE49-F238E27FC236}">
                <a16:creationId xmlns:a16="http://schemas.microsoft.com/office/drawing/2014/main" id="{00000000-0008-0000-0000-00000C000000}"/>
              </a:ext>
            </a:extLst>
          </xdr:cNvPr>
          <xdr:cNvGrpSpPr>
            <a:grpSpLocks/>
          </xdr:cNvGrpSpPr>
        </xdr:nvGrpSpPr>
        <xdr:grpSpPr bwMode="auto">
          <a:xfrm>
            <a:off x="797162" y="5617429"/>
            <a:ext cx="2550877" cy="2544314"/>
            <a:chOff x="797162" y="5617429"/>
            <a:chExt cx="2550877" cy="2544314"/>
          </a:xfrm>
        </xdr:grpSpPr>
        <xdr:pic>
          <xdr:nvPicPr>
            <xdr:cNvPr id="13" name="Image 67">
              <a:extLst>
                <a:ext uri="{FF2B5EF4-FFF2-40B4-BE49-F238E27FC236}">
                  <a16:creationId xmlns:a16="http://schemas.microsoft.com/office/drawing/2014/main" id="{00000000-0008-0000-0000-00000D00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2382" t="21065" r="97243" b="63242"/>
            <a:stretch>
              <a:fillRect/>
            </a:stretch>
          </xdr:blipFill>
          <xdr:spPr bwMode="auto">
            <a:xfrm>
              <a:off x="797162" y="5677129"/>
              <a:ext cx="45719" cy="1632841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grpSp>
          <xdr:nvGrpSpPr>
            <xdr:cNvPr id="14" name="Groupe 1">
              <a:extLst>
                <a:ext uri="{FF2B5EF4-FFF2-40B4-BE49-F238E27FC236}">
                  <a16:creationId xmlns:a16="http://schemas.microsoft.com/office/drawing/2014/main" id="{00000000-0008-0000-0000-00000E00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798971" y="5617429"/>
              <a:ext cx="2549068" cy="2544314"/>
              <a:chOff x="797516" y="5618136"/>
              <a:chExt cx="2544466" cy="2544314"/>
            </a:xfrm>
          </xdr:grpSpPr>
          <xdr:grpSp>
            <xdr:nvGrpSpPr>
              <xdr:cNvPr id="15" name="Groupe 4">
                <a:extLst>
                  <a:ext uri="{FF2B5EF4-FFF2-40B4-BE49-F238E27FC236}">
                    <a16:creationId xmlns:a16="http://schemas.microsoft.com/office/drawing/2014/main" id="{00000000-0008-0000-0000-00000F00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801023" y="7271220"/>
                <a:ext cx="2529937" cy="891230"/>
                <a:chOff x="5113845" y="7105775"/>
                <a:chExt cx="2568035" cy="830987"/>
              </a:xfrm>
            </xdr:grpSpPr>
            <xdr:pic>
              <xdr:nvPicPr>
                <xdr:cNvPr id="17" name="Image 32">
                  <a:extLst>
                    <a:ext uri="{FF2B5EF4-FFF2-40B4-BE49-F238E27FC236}">
                      <a16:creationId xmlns:a16="http://schemas.microsoft.com/office/drawing/2014/main" id="{00000000-0008-0000-0000-000011000000}"/>
                    </a:ext>
                  </a:extLst>
                </xdr:cNvPr>
                <xdr:cNvPicPr>
                  <a:picLocks noChangeAspect="1" noChangeArrowheads="1"/>
                </xdr:cNvPicPr>
              </xdr:nvPicPr>
              <xdr:blipFill>
                <a:blip xmlns:r="http://schemas.openxmlformats.org/officeDocument/2006/relationships" r:embed="rId3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 l="56313" t="33913" r="26653" b="65646"/>
                <a:stretch>
                  <a:fillRect/>
                </a:stretch>
              </xdr:blipFill>
              <xdr:spPr bwMode="auto">
                <a:xfrm>
                  <a:off x="5113845" y="7105775"/>
                  <a:ext cx="2568035" cy="45846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 xmlns:a14="http://schemas.microsoft.com/office/drawing/2010/main">
                      <a:solidFill>
                        <a:srgbClr val="FFFFFF"/>
                      </a:solidFill>
                    </a14:hiddenFill>
                  </a:ext>
                  <a:ext uri="{91240B29-F687-4F45-9708-019B960494DF}">
                    <a14:hiddenLine xmlns:a14="http://schemas.microsoft.com/office/drawing/2010/main" w="9525">
                      <a:solidFill>
                        <a:srgbClr val="000000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</xdr:pic>
            <xdr:pic>
              <xdr:nvPicPr>
                <xdr:cNvPr id="18" name="Image 3">
                  <a:extLst>
                    <a:ext uri="{FF2B5EF4-FFF2-40B4-BE49-F238E27FC236}">
                      <a16:creationId xmlns:a16="http://schemas.microsoft.com/office/drawing/2014/main" id="{00000000-0008-0000-0000-000012000000}"/>
                    </a:ext>
                  </a:extLst>
                </xdr:cNvPr>
                <xdr:cNvPicPr>
                  <a:picLocks noChangeAspect="1"/>
                </xdr:cNvPicPr>
              </xdr:nvPicPr>
              <xdr:blipFill>
                <a:blip xmlns:r="http://schemas.openxmlformats.org/officeDocument/2006/relationships" r:embed="rId4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xdr:blipFill>
              <xdr:spPr bwMode="auto">
                <a:xfrm>
                  <a:off x="6216252" y="7144058"/>
                  <a:ext cx="215641" cy="791464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 xmlns:a14="http://schemas.microsoft.com/office/drawing/2010/main">
                      <a:solidFill>
                        <a:srgbClr val="FFFFFF"/>
                      </a:solidFill>
                    </a14:hiddenFill>
                  </a:ext>
                  <a:ext uri="{91240B29-F687-4F45-9708-019B960494DF}">
                    <a14:hiddenLine xmlns:a14="http://schemas.microsoft.com/office/drawing/2010/main" w="9525">
                      <a:solidFill>
                        <a:srgbClr val="000000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</xdr:pic>
            <xdr:pic>
              <xdr:nvPicPr>
                <xdr:cNvPr id="19" name="Image 37">
                  <a:extLst>
                    <a:ext uri="{FF2B5EF4-FFF2-40B4-BE49-F238E27FC236}">
                      <a16:creationId xmlns:a16="http://schemas.microsoft.com/office/drawing/2014/main" id="{00000000-0008-0000-0000-000013000000}"/>
                    </a:ext>
                  </a:extLst>
                </xdr:cNvPr>
                <xdr:cNvPicPr>
                  <a:picLocks noChangeAspect="1"/>
                </xdr:cNvPicPr>
              </xdr:nvPicPr>
              <xdr:blipFill>
                <a:blip xmlns:r="http://schemas.openxmlformats.org/officeDocument/2006/relationships" r:embed="rId4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xdr:blipFill>
              <xdr:spPr bwMode="auto">
                <a:xfrm>
                  <a:off x="7430231" y="7145755"/>
                  <a:ext cx="240403" cy="791007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 xmlns:a14="http://schemas.microsoft.com/office/drawing/2010/main">
                      <a:solidFill>
                        <a:srgbClr val="FFFFFF"/>
                      </a:solidFill>
                    </a14:hiddenFill>
                  </a:ext>
                  <a:ext uri="{91240B29-F687-4F45-9708-019B960494DF}">
                    <a14:hiddenLine xmlns:a14="http://schemas.microsoft.com/office/drawing/2010/main" w="9525">
                      <a:solidFill>
                        <a:srgbClr val="000000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</xdr:pic>
          </xdr:grpSp>
          <xdr:pic>
            <xdr:nvPicPr>
              <xdr:cNvPr id="16" name="Image 58">
                <a:extLst>
                  <a:ext uri="{FF2B5EF4-FFF2-40B4-BE49-F238E27FC236}">
                    <a16:creationId xmlns:a16="http://schemas.microsoft.com/office/drawing/2014/main" id="{00000000-0008-0000-0000-000010000000}"/>
                  </a:ext>
                </a:extLst>
              </xdr:cNvPr>
              <xdr:cNvPicPr>
                <a:picLocks noChangeAspect="1" noChangeArrowheads="1"/>
              </xdr:cNvPicPr>
            </xdr:nvPicPr>
            <xdr:blipFill>
              <a:blip xmlns:r="http://schemas.openxmlformats.org/officeDocument/2006/relationships" r:embed="rId2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 l="2382" t="20280" r="76752" b="63242"/>
              <a:stretch>
                <a:fillRect/>
              </a:stretch>
            </xdr:blipFill>
            <xdr:spPr bwMode="auto">
              <a:xfrm>
                <a:off x="797516" y="5618136"/>
                <a:ext cx="2544466" cy="145767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pic>
        </xdr:grpSp>
      </xdr:grpSp>
    </xdr:grpSp>
    <xdr:clientData/>
  </xdr:twoCellAnchor>
  <xdr:twoCellAnchor>
    <xdr:from>
      <xdr:col>1</xdr:col>
      <xdr:colOff>552450</xdr:colOff>
      <xdr:row>32</xdr:row>
      <xdr:rowOff>95250</xdr:rowOff>
    </xdr:from>
    <xdr:to>
      <xdr:col>5</xdr:col>
      <xdr:colOff>381000</xdr:colOff>
      <xdr:row>43</xdr:row>
      <xdr:rowOff>114300</xdr:rowOff>
    </xdr:to>
    <xdr:grpSp>
      <xdr:nvGrpSpPr>
        <xdr:cNvPr id="20" name="Groupe 92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GrpSpPr>
          <a:grpSpLocks/>
        </xdr:cNvGrpSpPr>
      </xdr:nvGrpSpPr>
      <xdr:grpSpPr bwMode="auto">
        <a:xfrm>
          <a:off x="814388" y="8620125"/>
          <a:ext cx="2686050" cy="2432050"/>
          <a:chOff x="797162" y="5617429"/>
          <a:chExt cx="2550877" cy="2544314"/>
        </a:xfrm>
      </xdr:grpSpPr>
      <xdr:pic>
        <xdr:nvPicPr>
          <xdr:cNvPr id="21" name="Image 93">
            <a:extLst>
              <a:ext uri="{FF2B5EF4-FFF2-40B4-BE49-F238E27FC236}">
                <a16:creationId xmlns:a16="http://schemas.microsoft.com/office/drawing/2014/main" id="{00000000-0008-0000-0000-000015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382" t="21065" r="97243" b="63242"/>
          <a:stretch>
            <a:fillRect/>
          </a:stretch>
        </xdr:blipFill>
        <xdr:spPr bwMode="auto">
          <a:xfrm>
            <a:off x="3293129" y="5646013"/>
            <a:ext cx="45719" cy="163284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grpSp>
        <xdr:nvGrpSpPr>
          <xdr:cNvPr id="22" name="Groupe 94">
            <a:extLst>
              <a:ext uri="{FF2B5EF4-FFF2-40B4-BE49-F238E27FC236}">
                <a16:creationId xmlns:a16="http://schemas.microsoft.com/office/drawing/2014/main" id="{00000000-0008-0000-0000-000016000000}"/>
              </a:ext>
            </a:extLst>
          </xdr:cNvPr>
          <xdr:cNvGrpSpPr>
            <a:grpSpLocks/>
          </xdr:cNvGrpSpPr>
        </xdr:nvGrpSpPr>
        <xdr:grpSpPr bwMode="auto">
          <a:xfrm>
            <a:off x="797162" y="5617429"/>
            <a:ext cx="2550877" cy="2544314"/>
            <a:chOff x="797162" y="5617429"/>
            <a:chExt cx="2550877" cy="2544314"/>
          </a:xfrm>
        </xdr:grpSpPr>
        <xdr:pic>
          <xdr:nvPicPr>
            <xdr:cNvPr id="23" name="Image 95">
              <a:extLst>
                <a:ext uri="{FF2B5EF4-FFF2-40B4-BE49-F238E27FC236}">
                  <a16:creationId xmlns:a16="http://schemas.microsoft.com/office/drawing/2014/main" id="{00000000-0008-0000-0000-00001700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2382" t="21065" r="97243" b="63242"/>
            <a:stretch>
              <a:fillRect/>
            </a:stretch>
          </xdr:blipFill>
          <xdr:spPr bwMode="auto">
            <a:xfrm>
              <a:off x="797162" y="5677129"/>
              <a:ext cx="45719" cy="1632841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grpSp>
          <xdr:nvGrpSpPr>
            <xdr:cNvPr id="24" name="Groupe 96">
              <a:extLst>
                <a:ext uri="{FF2B5EF4-FFF2-40B4-BE49-F238E27FC236}">
                  <a16:creationId xmlns:a16="http://schemas.microsoft.com/office/drawing/2014/main" id="{00000000-0008-0000-0000-00001800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798971" y="5617429"/>
              <a:ext cx="2549068" cy="2544314"/>
              <a:chOff x="797516" y="5618136"/>
              <a:chExt cx="2544466" cy="2544314"/>
            </a:xfrm>
          </xdr:grpSpPr>
          <xdr:grpSp>
            <xdr:nvGrpSpPr>
              <xdr:cNvPr id="25" name="Groupe 4">
                <a:extLst>
                  <a:ext uri="{FF2B5EF4-FFF2-40B4-BE49-F238E27FC236}">
                    <a16:creationId xmlns:a16="http://schemas.microsoft.com/office/drawing/2014/main" id="{00000000-0008-0000-0000-00001900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801023" y="7271220"/>
                <a:ext cx="2529937" cy="891230"/>
                <a:chOff x="5113845" y="7105775"/>
                <a:chExt cx="2568035" cy="830987"/>
              </a:xfrm>
            </xdr:grpSpPr>
            <xdr:pic>
              <xdr:nvPicPr>
                <xdr:cNvPr id="27" name="Image 32">
                  <a:extLst>
                    <a:ext uri="{FF2B5EF4-FFF2-40B4-BE49-F238E27FC236}">
                      <a16:creationId xmlns:a16="http://schemas.microsoft.com/office/drawing/2014/main" id="{00000000-0008-0000-0000-00001B000000}"/>
                    </a:ext>
                  </a:extLst>
                </xdr:cNvPr>
                <xdr:cNvPicPr>
                  <a:picLocks noChangeAspect="1" noChangeArrowheads="1"/>
                </xdr:cNvPicPr>
              </xdr:nvPicPr>
              <xdr:blipFill>
                <a:blip xmlns:r="http://schemas.openxmlformats.org/officeDocument/2006/relationships" r:embed="rId3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 l="56313" t="33913" r="26653" b="65646"/>
                <a:stretch>
                  <a:fillRect/>
                </a:stretch>
              </xdr:blipFill>
              <xdr:spPr bwMode="auto">
                <a:xfrm>
                  <a:off x="5113845" y="7105775"/>
                  <a:ext cx="2568035" cy="45846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 xmlns:a14="http://schemas.microsoft.com/office/drawing/2010/main">
                      <a:solidFill>
                        <a:srgbClr val="FFFFFF"/>
                      </a:solidFill>
                    </a14:hiddenFill>
                  </a:ext>
                  <a:ext uri="{91240B29-F687-4F45-9708-019B960494DF}">
                    <a14:hiddenLine xmlns:a14="http://schemas.microsoft.com/office/drawing/2010/main" w="9525">
                      <a:solidFill>
                        <a:srgbClr val="000000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</xdr:pic>
            <xdr:pic>
              <xdr:nvPicPr>
                <xdr:cNvPr id="28" name="Image 3">
                  <a:extLst>
                    <a:ext uri="{FF2B5EF4-FFF2-40B4-BE49-F238E27FC236}">
                      <a16:creationId xmlns:a16="http://schemas.microsoft.com/office/drawing/2014/main" id="{00000000-0008-0000-0000-00001C000000}"/>
                    </a:ext>
                  </a:extLst>
                </xdr:cNvPr>
                <xdr:cNvPicPr>
                  <a:picLocks noChangeAspect="1"/>
                </xdr:cNvPicPr>
              </xdr:nvPicPr>
              <xdr:blipFill>
                <a:blip xmlns:r="http://schemas.openxmlformats.org/officeDocument/2006/relationships" r:embed="rId4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xdr:blipFill>
              <xdr:spPr bwMode="auto">
                <a:xfrm>
                  <a:off x="6216252" y="7144058"/>
                  <a:ext cx="215641" cy="791464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 xmlns:a14="http://schemas.microsoft.com/office/drawing/2010/main">
                      <a:solidFill>
                        <a:srgbClr val="FFFFFF"/>
                      </a:solidFill>
                    </a14:hiddenFill>
                  </a:ext>
                  <a:ext uri="{91240B29-F687-4F45-9708-019B960494DF}">
                    <a14:hiddenLine xmlns:a14="http://schemas.microsoft.com/office/drawing/2010/main" w="9525">
                      <a:solidFill>
                        <a:srgbClr val="000000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</xdr:pic>
            <xdr:pic>
              <xdr:nvPicPr>
                <xdr:cNvPr id="29" name="Image 37">
                  <a:extLst>
                    <a:ext uri="{FF2B5EF4-FFF2-40B4-BE49-F238E27FC236}">
                      <a16:creationId xmlns:a16="http://schemas.microsoft.com/office/drawing/2014/main" id="{00000000-0008-0000-0000-00001D000000}"/>
                    </a:ext>
                  </a:extLst>
                </xdr:cNvPr>
                <xdr:cNvPicPr>
                  <a:picLocks noChangeAspect="1"/>
                </xdr:cNvPicPr>
              </xdr:nvPicPr>
              <xdr:blipFill>
                <a:blip xmlns:r="http://schemas.openxmlformats.org/officeDocument/2006/relationships" r:embed="rId4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xdr:blipFill>
              <xdr:spPr bwMode="auto">
                <a:xfrm>
                  <a:off x="7430231" y="7145755"/>
                  <a:ext cx="240403" cy="791007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 xmlns:a14="http://schemas.microsoft.com/office/drawing/2010/main">
                      <a:solidFill>
                        <a:srgbClr val="FFFFFF"/>
                      </a:solidFill>
                    </a14:hiddenFill>
                  </a:ext>
                  <a:ext uri="{91240B29-F687-4F45-9708-019B960494DF}">
                    <a14:hiddenLine xmlns:a14="http://schemas.microsoft.com/office/drawing/2010/main" w="9525">
                      <a:solidFill>
                        <a:srgbClr val="000000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</xdr:pic>
          </xdr:grpSp>
          <xdr:pic>
            <xdr:nvPicPr>
              <xdr:cNvPr id="26" name="Image 98">
                <a:extLst>
                  <a:ext uri="{FF2B5EF4-FFF2-40B4-BE49-F238E27FC236}">
                    <a16:creationId xmlns:a16="http://schemas.microsoft.com/office/drawing/2014/main" id="{00000000-0008-0000-0000-00001A000000}"/>
                  </a:ext>
                </a:extLst>
              </xdr:cNvPr>
              <xdr:cNvPicPr>
                <a:picLocks noChangeAspect="1" noChangeArrowheads="1"/>
              </xdr:cNvPicPr>
            </xdr:nvPicPr>
            <xdr:blipFill>
              <a:blip xmlns:r="http://schemas.openxmlformats.org/officeDocument/2006/relationships" r:embed="rId2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 l="2382" t="20280" r="76752" b="63242"/>
              <a:stretch>
                <a:fillRect/>
              </a:stretch>
            </xdr:blipFill>
            <xdr:spPr bwMode="auto">
              <a:xfrm>
                <a:off x="797516" y="5618136"/>
                <a:ext cx="2544466" cy="145767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pic>
        </xdr:grpSp>
      </xdr:grpSp>
    </xdr:grpSp>
    <xdr:clientData/>
  </xdr:twoCellAnchor>
  <xdr:twoCellAnchor>
    <xdr:from>
      <xdr:col>1</xdr:col>
      <xdr:colOff>485775</xdr:colOff>
      <xdr:row>20</xdr:row>
      <xdr:rowOff>123824</xdr:rowOff>
    </xdr:from>
    <xdr:to>
      <xdr:col>5</xdr:col>
      <xdr:colOff>314325</xdr:colOff>
      <xdr:row>28</xdr:row>
      <xdr:rowOff>381000</xdr:rowOff>
    </xdr:to>
    <xdr:grpSp>
      <xdr:nvGrpSpPr>
        <xdr:cNvPr id="30" name="Groupe 102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GrpSpPr>
          <a:grpSpLocks/>
        </xdr:cNvGrpSpPr>
      </xdr:nvGrpSpPr>
      <xdr:grpSpPr bwMode="auto">
        <a:xfrm>
          <a:off x="747713" y="5092699"/>
          <a:ext cx="2686050" cy="2551114"/>
          <a:chOff x="797162" y="5617428"/>
          <a:chExt cx="2550877" cy="2544315"/>
        </a:xfrm>
      </xdr:grpSpPr>
      <xdr:pic>
        <xdr:nvPicPr>
          <xdr:cNvPr id="31" name="Image 103">
            <a:extLst>
              <a:ext uri="{FF2B5EF4-FFF2-40B4-BE49-F238E27FC236}">
                <a16:creationId xmlns:a16="http://schemas.microsoft.com/office/drawing/2014/main" id="{00000000-0008-0000-0000-00001F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382" t="21065" r="97243" b="63242"/>
          <a:stretch>
            <a:fillRect/>
          </a:stretch>
        </xdr:blipFill>
        <xdr:spPr bwMode="auto">
          <a:xfrm>
            <a:off x="3293129" y="5646013"/>
            <a:ext cx="45719" cy="163284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grpSp>
        <xdr:nvGrpSpPr>
          <xdr:cNvPr id="32" name="Groupe 104">
            <a:extLst>
              <a:ext uri="{FF2B5EF4-FFF2-40B4-BE49-F238E27FC236}">
                <a16:creationId xmlns:a16="http://schemas.microsoft.com/office/drawing/2014/main" id="{00000000-0008-0000-0000-000020000000}"/>
              </a:ext>
            </a:extLst>
          </xdr:cNvPr>
          <xdr:cNvGrpSpPr>
            <a:grpSpLocks/>
          </xdr:cNvGrpSpPr>
        </xdr:nvGrpSpPr>
        <xdr:grpSpPr bwMode="auto">
          <a:xfrm>
            <a:off x="797162" y="5617428"/>
            <a:ext cx="2550877" cy="2544315"/>
            <a:chOff x="797162" y="5617428"/>
            <a:chExt cx="2550877" cy="2544315"/>
          </a:xfrm>
        </xdr:grpSpPr>
        <xdr:pic>
          <xdr:nvPicPr>
            <xdr:cNvPr id="33" name="Image 105">
              <a:extLst>
                <a:ext uri="{FF2B5EF4-FFF2-40B4-BE49-F238E27FC236}">
                  <a16:creationId xmlns:a16="http://schemas.microsoft.com/office/drawing/2014/main" id="{00000000-0008-0000-0000-00002100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2382" t="21065" r="97243" b="63242"/>
            <a:stretch>
              <a:fillRect/>
            </a:stretch>
          </xdr:blipFill>
          <xdr:spPr bwMode="auto">
            <a:xfrm>
              <a:off x="797162" y="5677129"/>
              <a:ext cx="45719" cy="1632841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grpSp>
          <xdr:nvGrpSpPr>
            <xdr:cNvPr id="34" name="Groupe 106">
              <a:extLst>
                <a:ext uri="{FF2B5EF4-FFF2-40B4-BE49-F238E27FC236}">
                  <a16:creationId xmlns:a16="http://schemas.microsoft.com/office/drawing/2014/main" id="{00000000-0008-0000-0000-00002200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798971" y="5617428"/>
              <a:ext cx="2549068" cy="2544315"/>
              <a:chOff x="797516" y="5618135"/>
              <a:chExt cx="2544466" cy="2544315"/>
            </a:xfrm>
          </xdr:grpSpPr>
          <xdr:grpSp>
            <xdr:nvGrpSpPr>
              <xdr:cNvPr id="35" name="Groupe 4">
                <a:extLst>
                  <a:ext uri="{FF2B5EF4-FFF2-40B4-BE49-F238E27FC236}">
                    <a16:creationId xmlns:a16="http://schemas.microsoft.com/office/drawing/2014/main" id="{00000000-0008-0000-0000-00002300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801023" y="7271220"/>
                <a:ext cx="2529937" cy="891230"/>
                <a:chOff x="5113845" y="7105775"/>
                <a:chExt cx="2568035" cy="830987"/>
              </a:xfrm>
            </xdr:grpSpPr>
            <xdr:pic>
              <xdr:nvPicPr>
                <xdr:cNvPr id="37" name="Image 32">
                  <a:extLst>
                    <a:ext uri="{FF2B5EF4-FFF2-40B4-BE49-F238E27FC236}">
                      <a16:creationId xmlns:a16="http://schemas.microsoft.com/office/drawing/2014/main" id="{00000000-0008-0000-0000-000025000000}"/>
                    </a:ext>
                  </a:extLst>
                </xdr:cNvPr>
                <xdr:cNvPicPr>
                  <a:picLocks noChangeAspect="1" noChangeArrowheads="1"/>
                </xdr:cNvPicPr>
              </xdr:nvPicPr>
              <xdr:blipFill>
                <a:blip xmlns:r="http://schemas.openxmlformats.org/officeDocument/2006/relationships" r:embed="rId3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 l="56313" t="33913" r="26653" b="65646"/>
                <a:stretch>
                  <a:fillRect/>
                </a:stretch>
              </xdr:blipFill>
              <xdr:spPr bwMode="auto">
                <a:xfrm>
                  <a:off x="5113845" y="7105775"/>
                  <a:ext cx="2568035" cy="45846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 xmlns:a14="http://schemas.microsoft.com/office/drawing/2010/main">
                      <a:solidFill>
                        <a:srgbClr val="FFFFFF"/>
                      </a:solidFill>
                    </a14:hiddenFill>
                  </a:ext>
                  <a:ext uri="{91240B29-F687-4F45-9708-019B960494DF}">
                    <a14:hiddenLine xmlns:a14="http://schemas.microsoft.com/office/drawing/2010/main" w="9525">
                      <a:solidFill>
                        <a:srgbClr val="000000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</xdr:pic>
            <xdr:pic>
              <xdr:nvPicPr>
                <xdr:cNvPr id="38" name="Image 3">
                  <a:extLst>
                    <a:ext uri="{FF2B5EF4-FFF2-40B4-BE49-F238E27FC236}">
                      <a16:creationId xmlns:a16="http://schemas.microsoft.com/office/drawing/2014/main" id="{00000000-0008-0000-0000-000026000000}"/>
                    </a:ext>
                  </a:extLst>
                </xdr:cNvPr>
                <xdr:cNvPicPr>
                  <a:picLocks noChangeAspect="1"/>
                </xdr:cNvPicPr>
              </xdr:nvPicPr>
              <xdr:blipFill>
                <a:blip xmlns:r="http://schemas.openxmlformats.org/officeDocument/2006/relationships" r:embed="rId4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xdr:blipFill>
              <xdr:spPr bwMode="auto">
                <a:xfrm>
                  <a:off x="6216252" y="7144058"/>
                  <a:ext cx="215641" cy="791464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 xmlns:a14="http://schemas.microsoft.com/office/drawing/2010/main">
                      <a:solidFill>
                        <a:srgbClr val="FFFFFF"/>
                      </a:solidFill>
                    </a14:hiddenFill>
                  </a:ext>
                  <a:ext uri="{91240B29-F687-4F45-9708-019B960494DF}">
                    <a14:hiddenLine xmlns:a14="http://schemas.microsoft.com/office/drawing/2010/main" w="9525">
                      <a:solidFill>
                        <a:srgbClr val="000000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</xdr:pic>
            <xdr:pic>
              <xdr:nvPicPr>
                <xdr:cNvPr id="39" name="Image 37">
                  <a:extLst>
                    <a:ext uri="{FF2B5EF4-FFF2-40B4-BE49-F238E27FC236}">
                      <a16:creationId xmlns:a16="http://schemas.microsoft.com/office/drawing/2014/main" id="{00000000-0008-0000-0000-000027000000}"/>
                    </a:ext>
                  </a:extLst>
                </xdr:cNvPr>
                <xdr:cNvPicPr>
                  <a:picLocks noChangeAspect="1"/>
                </xdr:cNvPicPr>
              </xdr:nvPicPr>
              <xdr:blipFill>
                <a:blip xmlns:r="http://schemas.openxmlformats.org/officeDocument/2006/relationships" r:embed="rId4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xdr:blipFill>
              <xdr:spPr bwMode="auto">
                <a:xfrm>
                  <a:off x="7430231" y="7145755"/>
                  <a:ext cx="240403" cy="791007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 xmlns:a14="http://schemas.microsoft.com/office/drawing/2010/main">
                      <a:solidFill>
                        <a:srgbClr val="FFFFFF"/>
                      </a:solidFill>
                    </a14:hiddenFill>
                  </a:ext>
                  <a:ext uri="{91240B29-F687-4F45-9708-019B960494DF}">
                    <a14:hiddenLine xmlns:a14="http://schemas.microsoft.com/office/drawing/2010/main" w="9525">
                      <a:solidFill>
                        <a:srgbClr val="000000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</xdr:pic>
          </xdr:grpSp>
          <xdr:pic>
            <xdr:nvPicPr>
              <xdr:cNvPr id="36" name="Image 108">
                <a:extLst>
                  <a:ext uri="{FF2B5EF4-FFF2-40B4-BE49-F238E27FC236}">
                    <a16:creationId xmlns:a16="http://schemas.microsoft.com/office/drawing/2014/main" id="{00000000-0008-0000-0000-000024000000}"/>
                  </a:ext>
                </a:extLst>
              </xdr:cNvPr>
              <xdr:cNvPicPr>
                <a:picLocks noChangeAspect="1" noChangeArrowheads="1"/>
              </xdr:cNvPicPr>
            </xdr:nvPicPr>
            <xdr:blipFill>
              <a:blip xmlns:r="http://schemas.openxmlformats.org/officeDocument/2006/relationships" r:embed="rId2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 l="2382" t="20280" r="76752" b="63242"/>
              <a:stretch>
                <a:fillRect/>
              </a:stretch>
            </xdr:blipFill>
            <xdr:spPr bwMode="auto">
              <a:xfrm>
                <a:off x="797516" y="5618135"/>
                <a:ext cx="2544466" cy="145767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pic>
        </xdr:grpSp>
      </xdr:grpSp>
    </xdr:grpSp>
    <xdr:clientData/>
  </xdr:twoCellAnchor>
  <xdr:twoCellAnchor>
    <xdr:from>
      <xdr:col>3</xdr:col>
      <xdr:colOff>9525</xdr:colOff>
      <xdr:row>40</xdr:row>
      <xdr:rowOff>180975</xdr:rowOff>
    </xdr:from>
    <xdr:to>
      <xdr:col>4</xdr:col>
      <xdr:colOff>95250</xdr:colOff>
      <xdr:row>41</xdr:row>
      <xdr:rowOff>428625</xdr:rowOff>
    </xdr:to>
    <xdr:pic>
      <xdr:nvPicPr>
        <xdr:cNvPr id="40" name="Image 2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44" r="13925"/>
        <a:stretch>
          <a:fillRect/>
        </a:stretch>
      </xdr:blipFill>
      <xdr:spPr bwMode="auto">
        <a:xfrm>
          <a:off x="1905000" y="9486900"/>
          <a:ext cx="2000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152400</xdr:colOff>
      <xdr:row>55</xdr:row>
      <xdr:rowOff>9525</xdr:rowOff>
    </xdr:from>
    <xdr:to>
      <xdr:col>5</xdr:col>
      <xdr:colOff>361950</xdr:colOff>
      <xdr:row>55</xdr:row>
      <xdr:rowOff>419100</xdr:rowOff>
    </xdr:to>
    <xdr:pic>
      <xdr:nvPicPr>
        <xdr:cNvPr id="41" name="Image 2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44" r="16048"/>
        <a:stretch>
          <a:fillRect/>
        </a:stretch>
      </xdr:blipFill>
      <xdr:spPr bwMode="auto">
        <a:xfrm>
          <a:off x="3124200" y="12696825"/>
          <a:ext cx="20955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227846</xdr:colOff>
      <xdr:row>37</xdr:row>
      <xdr:rowOff>67775</xdr:rowOff>
    </xdr:from>
    <xdr:to>
      <xdr:col>3</xdr:col>
      <xdr:colOff>36032</xdr:colOff>
      <xdr:row>41</xdr:row>
      <xdr:rowOff>26478</xdr:rowOff>
    </xdr:to>
    <xdr:cxnSp macro="">
      <xdr:nvCxnSpPr>
        <xdr:cNvPr id="42" name="Connecteur droit avec flèche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CxnSpPr/>
      </xdr:nvCxnSpPr>
      <xdr:spPr>
        <a:xfrm>
          <a:off x="1237496" y="9221300"/>
          <a:ext cx="694011" cy="720703"/>
        </a:xfrm>
        <a:prstGeom prst="straightConnector1">
          <a:avLst/>
        </a:prstGeom>
        <a:ln w="38100" cmpd="sng"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355393</xdr:colOff>
      <xdr:row>52</xdr:row>
      <xdr:rowOff>61000</xdr:rowOff>
    </xdr:from>
    <xdr:to>
      <xdr:col>6</xdr:col>
      <xdr:colOff>87811</xdr:colOff>
      <xdr:row>55</xdr:row>
      <xdr:rowOff>74006</xdr:rowOff>
    </xdr:to>
    <xdr:cxnSp macro="">
      <xdr:nvCxnSpPr>
        <xdr:cNvPr id="43" name="Connecteur droit avec flèche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CxnSpPr/>
      </xdr:nvCxnSpPr>
      <xdr:spPr>
        <a:xfrm flipH="1">
          <a:off x="3327193" y="12976900"/>
          <a:ext cx="494418" cy="584506"/>
        </a:xfrm>
        <a:prstGeom prst="straightConnector1">
          <a:avLst/>
        </a:prstGeom>
        <a:ln w="38100" cmpd="sng"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561975</xdr:colOff>
      <xdr:row>61</xdr:row>
      <xdr:rowOff>19050</xdr:rowOff>
    </xdr:from>
    <xdr:to>
      <xdr:col>5</xdr:col>
      <xdr:colOff>390525</xdr:colOff>
      <xdr:row>73</xdr:row>
      <xdr:rowOff>38100</xdr:rowOff>
    </xdr:to>
    <xdr:grpSp>
      <xdr:nvGrpSpPr>
        <xdr:cNvPr id="44" name="Groupe 118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GrpSpPr>
          <a:grpSpLocks/>
        </xdr:cNvGrpSpPr>
      </xdr:nvGrpSpPr>
      <xdr:grpSpPr bwMode="auto">
        <a:xfrm>
          <a:off x="823913" y="14782800"/>
          <a:ext cx="2686050" cy="2432050"/>
          <a:chOff x="797162" y="5617429"/>
          <a:chExt cx="2550877" cy="2544314"/>
        </a:xfrm>
      </xdr:grpSpPr>
      <xdr:pic>
        <xdr:nvPicPr>
          <xdr:cNvPr id="45" name="Image 119">
            <a:extLst>
              <a:ext uri="{FF2B5EF4-FFF2-40B4-BE49-F238E27FC236}">
                <a16:creationId xmlns:a16="http://schemas.microsoft.com/office/drawing/2014/main" id="{00000000-0008-0000-0000-00002D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382" t="21065" r="97243" b="63242"/>
          <a:stretch>
            <a:fillRect/>
          </a:stretch>
        </xdr:blipFill>
        <xdr:spPr bwMode="auto">
          <a:xfrm>
            <a:off x="3293129" y="5646013"/>
            <a:ext cx="45719" cy="163284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grpSp>
        <xdr:nvGrpSpPr>
          <xdr:cNvPr id="46" name="Groupe 120">
            <a:extLst>
              <a:ext uri="{FF2B5EF4-FFF2-40B4-BE49-F238E27FC236}">
                <a16:creationId xmlns:a16="http://schemas.microsoft.com/office/drawing/2014/main" id="{00000000-0008-0000-0000-00002E000000}"/>
              </a:ext>
            </a:extLst>
          </xdr:cNvPr>
          <xdr:cNvGrpSpPr>
            <a:grpSpLocks/>
          </xdr:cNvGrpSpPr>
        </xdr:nvGrpSpPr>
        <xdr:grpSpPr bwMode="auto">
          <a:xfrm>
            <a:off x="797162" y="5617429"/>
            <a:ext cx="2550877" cy="2544314"/>
            <a:chOff x="797162" y="5617429"/>
            <a:chExt cx="2550877" cy="2544314"/>
          </a:xfrm>
        </xdr:grpSpPr>
        <xdr:pic>
          <xdr:nvPicPr>
            <xdr:cNvPr id="47" name="Image 121">
              <a:extLst>
                <a:ext uri="{FF2B5EF4-FFF2-40B4-BE49-F238E27FC236}">
                  <a16:creationId xmlns:a16="http://schemas.microsoft.com/office/drawing/2014/main" id="{00000000-0008-0000-0000-00002F00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2382" t="21065" r="97243" b="63242"/>
            <a:stretch>
              <a:fillRect/>
            </a:stretch>
          </xdr:blipFill>
          <xdr:spPr bwMode="auto">
            <a:xfrm>
              <a:off x="797162" y="5677129"/>
              <a:ext cx="45719" cy="1632841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grpSp>
          <xdr:nvGrpSpPr>
            <xdr:cNvPr id="48" name="Groupe 122">
              <a:extLst>
                <a:ext uri="{FF2B5EF4-FFF2-40B4-BE49-F238E27FC236}">
                  <a16:creationId xmlns:a16="http://schemas.microsoft.com/office/drawing/2014/main" id="{00000000-0008-0000-0000-00003000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798971" y="5617429"/>
              <a:ext cx="2549068" cy="2544314"/>
              <a:chOff x="797516" y="5618136"/>
              <a:chExt cx="2544466" cy="2544314"/>
            </a:xfrm>
          </xdr:grpSpPr>
          <xdr:grpSp>
            <xdr:nvGrpSpPr>
              <xdr:cNvPr id="49" name="Groupe 4">
                <a:extLst>
                  <a:ext uri="{FF2B5EF4-FFF2-40B4-BE49-F238E27FC236}">
                    <a16:creationId xmlns:a16="http://schemas.microsoft.com/office/drawing/2014/main" id="{00000000-0008-0000-0000-00003100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801023" y="7271220"/>
                <a:ext cx="2529937" cy="891230"/>
                <a:chOff x="5113845" y="7105775"/>
                <a:chExt cx="2568035" cy="830987"/>
              </a:xfrm>
            </xdr:grpSpPr>
            <xdr:pic>
              <xdr:nvPicPr>
                <xdr:cNvPr id="51" name="Image 32">
                  <a:extLst>
                    <a:ext uri="{FF2B5EF4-FFF2-40B4-BE49-F238E27FC236}">
                      <a16:creationId xmlns:a16="http://schemas.microsoft.com/office/drawing/2014/main" id="{00000000-0008-0000-0000-000033000000}"/>
                    </a:ext>
                  </a:extLst>
                </xdr:cNvPr>
                <xdr:cNvPicPr>
                  <a:picLocks noChangeAspect="1" noChangeArrowheads="1"/>
                </xdr:cNvPicPr>
              </xdr:nvPicPr>
              <xdr:blipFill>
                <a:blip xmlns:r="http://schemas.openxmlformats.org/officeDocument/2006/relationships" r:embed="rId3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 l="56313" t="33913" r="26653" b="65646"/>
                <a:stretch>
                  <a:fillRect/>
                </a:stretch>
              </xdr:blipFill>
              <xdr:spPr bwMode="auto">
                <a:xfrm>
                  <a:off x="5113845" y="7105775"/>
                  <a:ext cx="2568035" cy="45846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 xmlns:a14="http://schemas.microsoft.com/office/drawing/2010/main">
                      <a:solidFill>
                        <a:srgbClr val="FFFFFF"/>
                      </a:solidFill>
                    </a14:hiddenFill>
                  </a:ext>
                  <a:ext uri="{91240B29-F687-4F45-9708-019B960494DF}">
                    <a14:hiddenLine xmlns:a14="http://schemas.microsoft.com/office/drawing/2010/main" w="9525">
                      <a:solidFill>
                        <a:srgbClr val="000000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</xdr:pic>
            <xdr:pic>
              <xdr:nvPicPr>
                <xdr:cNvPr id="52" name="Image 3">
                  <a:extLst>
                    <a:ext uri="{FF2B5EF4-FFF2-40B4-BE49-F238E27FC236}">
                      <a16:creationId xmlns:a16="http://schemas.microsoft.com/office/drawing/2014/main" id="{00000000-0008-0000-0000-000034000000}"/>
                    </a:ext>
                  </a:extLst>
                </xdr:cNvPr>
                <xdr:cNvPicPr>
                  <a:picLocks noChangeAspect="1"/>
                </xdr:cNvPicPr>
              </xdr:nvPicPr>
              <xdr:blipFill>
                <a:blip xmlns:r="http://schemas.openxmlformats.org/officeDocument/2006/relationships" r:embed="rId4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xdr:blipFill>
              <xdr:spPr bwMode="auto">
                <a:xfrm>
                  <a:off x="6216252" y="7144058"/>
                  <a:ext cx="215641" cy="791464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 xmlns:a14="http://schemas.microsoft.com/office/drawing/2010/main">
                      <a:solidFill>
                        <a:srgbClr val="FFFFFF"/>
                      </a:solidFill>
                    </a14:hiddenFill>
                  </a:ext>
                  <a:ext uri="{91240B29-F687-4F45-9708-019B960494DF}">
                    <a14:hiddenLine xmlns:a14="http://schemas.microsoft.com/office/drawing/2010/main" w="9525">
                      <a:solidFill>
                        <a:srgbClr val="000000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</xdr:pic>
            <xdr:pic>
              <xdr:nvPicPr>
                <xdr:cNvPr id="53" name="Image 37">
                  <a:extLst>
                    <a:ext uri="{FF2B5EF4-FFF2-40B4-BE49-F238E27FC236}">
                      <a16:creationId xmlns:a16="http://schemas.microsoft.com/office/drawing/2014/main" id="{00000000-0008-0000-0000-000035000000}"/>
                    </a:ext>
                  </a:extLst>
                </xdr:cNvPr>
                <xdr:cNvPicPr>
                  <a:picLocks noChangeAspect="1"/>
                </xdr:cNvPicPr>
              </xdr:nvPicPr>
              <xdr:blipFill>
                <a:blip xmlns:r="http://schemas.openxmlformats.org/officeDocument/2006/relationships" r:embed="rId4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xdr:blipFill>
              <xdr:spPr bwMode="auto">
                <a:xfrm>
                  <a:off x="7430231" y="7145755"/>
                  <a:ext cx="240403" cy="791007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 xmlns:a14="http://schemas.microsoft.com/office/drawing/2010/main">
                      <a:solidFill>
                        <a:srgbClr val="FFFFFF"/>
                      </a:solidFill>
                    </a14:hiddenFill>
                  </a:ext>
                  <a:ext uri="{91240B29-F687-4F45-9708-019B960494DF}">
                    <a14:hiddenLine xmlns:a14="http://schemas.microsoft.com/office/drawing/2010/main" w="9525">
                      <a:solidFill>
                        <a:srgbClr val="000000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</xdr:pic>
          </xdr:grpSp>
          <xdr:pic>
            <xdr:nvPicPr>
              <xdr:cNvPr id="50" name="Image 124">
                <a:extLst>
                  <a:ext uri="{FF2B5EF4-FFF2-40B4-BE49-F238E27FC236}">
                    <a16:creationId xmlns:a16="http://schemas.microsoft.com/office/drawing/2014/main" id="{00000000-0008-0000-0000-000032000000}"/>
                  </a:ext>
                </a:extLst>
              </xdr:cNvPr>
              <xdr:cNvPicPr>
                <a:picLocks noChangeAspect="1" noChangeArrowheads="1"/>
              </xdr:cNvPicPr>
            </xdr:nvPicPr>
            <xdr:blipFill>
              <a:blip xmlns:r="http://schemas.openxmlformats.org/officeDocument/2006/relationships" r:embed="rId2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 l="2382" t="20280" r="76752" b="63242"/>
              <a:stretch>
                <a:fillRect/>
              </a:stretch>
            </xdr:blipFill>
            <xdr:spPr bwMode="auto">
              <a:xfrm>
                <a:off x="797516" y="5618136"/>
                <a:ext cx="2544466" cy="145767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pic>
        </xdr:grpSp>
      </xdr:grpSp>
    </xdr:grpSp>
    <xdr:clientData/>
  </xdr:twoCellAnchor>
  <xdr:twoCellAnchor>
    <xdr:from>
      <xdr:col>3</xdr:col>
      <xdr:colOff>19050</xdr:colOff>
      <xdr:row>71</xdr:row>
      <xdr:rowOff>0</xdr:rowOff>
    </xdr:from>
    <xdr:to>
      <xdr:col>4</xdr:col>
      <xdr:colOff>104775</xdr:colOff>
      <xdr:row>73</xdr:row>
      <xdr:rowOff>47625</xdr:rowOff>
    </xdr:to>
    <xdr:pic>
      <xdr:nvPicPr>
        <xdr:cNvPr id="54" name="Image 2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44" r="13925"/>
        <a:stretch>
          <a:fillRect/>
        </a:stretch>
      </xdr:blipFill>
      <xdr:spPr bwMode="auto">
        <a:xfrm>
          <a:off x="1914525" y="16630650"/>
          <a:ext cx="2000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581025</xdr:colOff>
      <xdr:row>77</xdr:row>
      <xdr:rowOff>38100</xdr:rowOff>
    </xdr:from>
    <xdr:to>
      <xdr:col>5</xdr:col>
      <xdr:colOff>400050</xdr:colOff>
      <xdr:row>90</xdr:row>
      <xdr:rowOff>85725</xdr:rowOff>
    </xdr:to>
    <xdr:grpSp>
      <xdr:nvGrpSpPr>
        <xdr:cNvPr id="55" name="Groupe 131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GrpSpPr>
          <a:grpSpLocks/>
        </xdr:cNvGrpSpPr>
      </xdr:nvGrpSpPr>
      <xdr:grpSpPr bwMode="auto">
        <a:xfrm>
          <a:off x="842963" y="18000663"/>
          <a:ext cx="2676525" cy="2444750"/>
          <a:chOff x="797162" y="5617429"/>
          <a:chExt cx="2550877" cy="2544314"/>
        </a:xfrm>
      </xdr:grpSpPr>
      <xdr:pic>
        <xdr:nvPicPr>
          <xdr:cNvPr id="56" name="Image 132">
            <a:extLst>
              <a:ext uri="{FF2B5EF4-FFF2-40B4-BE49-F238E27FC236}">
                <a16:creationId xmlns:a16="http://schemas.microsoft.com/office/drawing/2014/main" id="{00000000-0008-0000-0000-000038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382" t="21065" r="97243" b="63242"/>
          <a:stretch>
            <a:fillRect/>
          </a:stretch>
        </xdr:blipFill>
        <xdr:spPr bwMode="auto">
          <a:xfrm>
            <a:off x="3293129" y="5646013"/>
            <a:ext cx="45719" cy="163284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grpSp>
        <xdr:nvGrpSpPr>
          <xdr:cNvPr id="57" name="Groupe 133">
            <a:extLst>
              <a:ext uri="{FF2B5EF4-FFF2-40B4-BE49-F238E27FC236}">
                <a16:creationId xmlns:a16="http://schemas.microsoft.com/office/drawing/2014/main" id="{00000000-0008-0000-0000-000039000000}"/>
              </a:ext>
            </a:extLst>
          </xdr:cNvPr>
          <xdr:cNvGrpSpPr>
            <a:grpSpLocks/>
          </xdr:cNvGrpSpPr>
        </xdr:nvGrpSpPr>
        <xdr:grpSpPr bwMode="auto">
          <a:xfrm>
            <a:off x="797162" y="5617429"/>
            <a:ext cx="2550877" cy="2544314"/>
            <a:chOff x="797162" y="5617429"/>
            <a:chExt cx="2550877" cy="2544314"/>
          </a:xfrm>
        </xdr:grpSpPr>
        <xdr:pic>
          <xdr:nvPicPr>
            <xdr:cNvPr id="58" name="Image 134">
              <a:extLst>
                <a:ext uri="{FF2B5EF4-FFF2-40B4-BE49-F238E27FC236}">
                  <a16:creationId xmlns:a16="http://schemas.microsoft.com/office/drawing/2014/main" id="{00000000-0008-0000-0000-00003A00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2382" t="21065" r="97243" b="63242"/>
            <a:stretch>
              <a:fillRect/>
            </a:stretch>
          </xdr:blipFill>
          <xdr:spPr bwMode="auto">
            <a:xfrm>
              <a:off x="797162" y="5677129"/>
              <a:ext cx="45719" cy="1632841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grpSp>
          <xdr:nvGrpSpPr>
            <xdr:cNvPr id="59" name="Groupe 135">
              <a:extLst>
                <a:ext uri="{FF2B5EF4-FFF2-40B4-BE49-F238E27FC236}">
                  <a16:creationId xmlns:a16="http://schemas.microsoft.com/office/drawing/2014/main" id="{00000000-0008-0000-0000-00003B00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798971" y="5617429"/>
              <a:ext cx="2549068" cy="2544314"/>
              <a:chOff x="797516" y="5618136"/>
              <a:chExt cx="2544466" cy="2544314"/>
            </a:xfrm>
          </xdr:grpSpPr>
          <xdr:grpSp>
            <xdr:nvGrpSpPr>
              <xdr:cNvPr id="60" name="Groupe 4">
                <a:extLst>
                  <a:ext uri="{FF2B5EF4-FFF2-40B4-BE49-F238E27FC236}">
                    <a16:creationId xmlns:a16="http://schemas.microsoft.com/office/drawing/2014/main" id="{00000000-0008-0000-0000-00003C00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801023" y="7271220"/>
                <a:ext cx="2529937" cy="891230"/>
                <a:chOff x="5113845" y="7105775"/>
                <a:chExt cx="2568035" cy="830987"/>
              </a:xfrm>
            </xdr:grpSpPr>
            <xdr:pic>
              <xdr:nvPicPr>
                <xdr:cNvPr id="62" name="Image 32">
                  <a:extLst>
                    <a:ext uri="{FF2B5EF4-FFF2-40B4-BE49-F238E27FC236}">
                      <a16:creationId xmlns:a16="http://schemas.microsoft.com/office/drawing/2014/main" id="{00000000-0008-0000-0000-00003E000000}"/>
                    </a:ext>
                  </a:extLst>
                </xdr:cNvPr>
                <xdr:cNvPicPr>
                  <a:picLocks noChangeAspect="1" noChangeArrowheads="1"/>
                </xdr:cNvPicPr>
              </xdr:nvPicPr>
              <xdr:blipFill>
                <a:blip xmlns:r="http://schemas.openxmlformats.org/officeDocument/2006/relationships" r:embed="rId3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 l="56313" t="33913" r="26653" b="65646"/>
                <a:stretch>
                  <a:fillRect/>
                </a:stretch>
              </xdr:blipFill>
              <xdr:spPr bwMode="auto">
                <a:xfrm>
                  <a:off x="5113845" y="7105775"/>
                  <a:ext cx="2568035" cy="45846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 xmlns:a14="http://schemas.microsoft.com/office/drawing/2010/main">
                      <a:solidFill>
                        <a:srgbClr val="FFFFFF"/>
                      </a:solidFill>
                    </a14:hiddenFill>
                  </a:ext>
                  <a:ext uri="{91240B29-F687-4F45-9708-019B960494DF}">
                    <a14:hiddenLine xmlns:a14="http://schemas.microsoft.com/office/drawing/2010/main" w="9525">
                      <a:solidFill>
                        <a:srgbClr val="000000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</xdr:pic>
            <xdr:pic>
              <xdr:nvPicPr>
                <xdr:cNvPr id="63" name="Image 3">
                  <a:extLst>
                    <a:ext uri="{FF2B5EF4-FFF2-40B4-BE49-F238E27FC236}">
                      <a16:creationId xmlns:a16="http://schemas.microsoft.com/office/drawing/2014/main" id="{00000000-0008-0000-0000-00003F000000}"/>
                    </a:ext>
                  </a:extLst>
                </xdr:cNvPr>
                <xdr:cNvPicPr>
                  <a:picLocks noChangeAspect="1"/>
                </xdr:cNvPicPr>
              </xdr:nvPicPr>
              <xdr:blipFill>
                <a:blip xmlns:r="http://schemas.openxmlformats.org/officeDocument/2006/relationships" r:embed="rId4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xdr:blipFill>
              <xdr:spPr bwMode="auto">
                <a:xfrm>
                  <a:off x="6216252" y="7144058"/>
                  <a:ext cx="215641" cy="791464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 xmlns:a14="http://schemas.microsoft.com/office/drawing/2010/main">
                      <a:solidFill>
                        <a:srgbClr val="FFFFFF"/>
                      </a:solidFill>
                    </a14:hiddenFill>
                  </a:ext>
                  <a:ext uri="{91240B29-F687-4F45-9708-019B960494DF}">
                    <a14:hiddenLine xmlns:a14="http://schemas.microsoft.com/office/drawing/2010/main" w="9525">
                      <a:solidFill>
                        <a:srgbClr val="000000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</xdr:pic>
            <xdr:pic>
              <xdr:nvPicPr>
                <xdr:cNvPr id="64" name="Image 37">
                  <a:extLst>
                    <a:ext uri="{FF2B5EF4-FFF2-40B4-BE49-F238E27FC236}">
                      <a16:creationId xmlns:a16="http://schemas.microsoft.com/office/drawing/2014/main" id="{00000000-0008-0000-0000-000040000000}"/>
                    </a:ext>
                  </a:extLst>
                </xdr:cNvPr>
                <xdr:cNvPicPr>
                  <a:picLocks noChangeAspect="1"/>
                </xdr:cNvPicPr>
              </xdr:nvPicPr>
              <xdr:blipFill>
                <a:blip xmlns:r="http://schemas.openxmlformats.org/officeDocument/2006/relationships" r:embed="rId4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xdr:blipFill>
              <xdr:spPr bwMode="auto">
                <a:xfrm>
                  <a:off x="7430231" y="7145755"/>
                  <a:ext cx="240403" cy="791007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 xmlns:a14="http://schemas.microsoft.com/office/drawing/2010/main">
                      <a:solidFill>
                        <a:srgbClr val="FFFFFF"/>
                      </a:solidFill>
                    </a14:hiddenFill>
                  </a:ext>
                  <a:ext uri="{91240B29-F687-4F45-9708-019B960494DF}">
                    <a14:hiddenLine xmlns:a14="http://schemas.microsoft.com/office/drawing/2010/main" w="9525">
                      <a:solidFill>
                        <a:srgbClr val="000000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</xdr:pic>
          </xdr:grpSp>
          <xdr:pic>
            <xdr:nvPicPr>
              <xdr:cNvPr id="61" name="Image 137">
                <a:extLst>
                  <a:ext uri="{FF2B5EF4-FFF2-40B4-BE49-F238E27FC236}">
                    <a16:creationId xmlns:a16="http://schemas.microsoft.com/office/drawing/2014/main" id="{00000000-0008-0000-0000-00003D000000}"/>
                  </a:ext>
                </a:extLst>
              </xdr:cNvPr>
              <xdr:cNvPicPr>
                <a:picLocks noChangeAspect="1" noChangeArrowheads="1"/>
              </xdr:cNvPicPr>
            </xdr:nvPicPr>
            <xdr:blipFill>
              <a:blip xmlns:r="http://schemas.openxmlformats.org/officeDocument/2006/relationships" r:embed="rId2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 l="2382" t="20280" r="76752" b="63242"/>
              <a:stretch>
                <a:fillRect/>
              </a:stretch>
            </xdr:blipFill>
            <xdr:spPr bwMode="auto">
              <a:xfrm>
                <a:off x="797516" y="5618136"/>
                <a:ext cx="2544466" cy="145767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pic>
        </xdr:grpSp>
      </xdr:grpSp>
    </xdr:grpSp>
    <xdr:clientData/>
  </xdr:twoCellAnchor>
  <xdr:twoCellAnchor>
    <xdr:from>
      <xdr:col>5</xdr:col>
      <xdr:colOff>161925</xdr:colOff>
      <xdr:row>88</xdr:row>
      <xdr:rowOff>38100</xdr:rowOff>
    </xdr:from>
    <xdr:to>
      <xdr:col>5</xdr:col>
      <xdr:colOff>371475</xdr:colOff>
      <xdr:row>90</xdr:row>
      <xdr:rowOff>66675</xdr:rowOff>
    </xdr:to>
    <xdr:pic>
      <xdr:nvPicPr>
        <xdr:cNvPr id="65" name="Image 2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44" r="16048"/>
        <a:stretch>
          <a:fillRect/>
        </a:stretch>
      </xdr:blipFill>
      <xdr:spPr bwMode="auto">
        <a:xfrm>
          <a:off x="3133725" y="20326350"/>
          <a:ext cx="20955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193600</xdr:colOff>
      <xdr:row>20</xdr:row>
      <xdr:rowOff>145588</xdr:rowOff>
    </xdr:from>
    <xdr:to>
      <xdr:col>5</xdr:col>
      <xdr:colOff>127945</xdr:colOff>
      <xdr:row>23</xdr:row>
      <xdr:rowOff>31288</xdr:rowOff>
    </xdr:to>
    <xdr:cxnSp macro="">
      <xdr:nvCxnSpPr>
        <xdr:cNvPr id="66" name="Connecteur droit avec flèche 65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CxnSpPr/>
      </xdr:nvCxnSpPr>
      <xdr:spPr>
        <a:xfrm flipH="1">
          <a:off x="2203375" y="4317538"/>
          <a:ext cx="896370" cy="657225"/>
        </a:xfrm>
        <a:prstGeom prst="straightConnector1">
          <a:avLst/>
        </a:prstGeom>
        <a:ln w="38100" cmpd="sng"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830035</xdr:colOff>
      <xdr:row>67</xdr:row>
      <xdr:rowOff>171449</xdr:rowOff>
    </xdr:from>
    <xdr:to>
      <xdr:col>4</xdr:col>
      <xdr:colOff>7486</xdr:colOff>
      <xdr:row>71</xdr:row>
      <xdr:rowOff>25393</xdr:rowOff>
    </xdr:to>
    <xdr:cxnSp macro="">
      <xdr:nvCxnSpPr>
        <xdr:cNvPr id="67" name="Connecteur droit avec flèche 66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CxnSpPr/>
      </xdr:nvCxnSpPr>
      <xdr:spPr>
        <a:xfrm>
          <a:off x="1839685" y="16792574"/>
          <a:ext cx="177576" cy="854069"/>
        </a:xfrm>
        <a:prstGeom prst="straightConnector1">
          <a:avLst/>
        </a:prstGeom>
        <a:ln w="38100" cmpd="sng"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866776</xdr:colOff>
      <xdr:row>93</xdr:row>
      <xdr:rowOff>133350</xdr:rowOff>
    </xdr:from>
    <xdr:to>
      <xdr:col>4</xdr:col>
      <xdr:colOff>203995</xdr:colOff>
      <xdr:row>95</xdr:row>
      <xdr:rowOff>238124</xdr:rowOff>
    </xdr:to>
    <xdr:pic>
      <xdr:nvPicPr>
        <xdr:cNvPr id="89" name="Image 3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76426" y="27279600"/>
          <a:ext cx="337344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133351</xdr:colOff>
      <xdr:row>92</xdr:row>
      <xdr:rowOff>762000</xdr:rowOff>
    </xdr:from>
    <xdr:to>
      <xdr:col>4</xdr:col>
      <xdr:colOff>952500</xdr:colOff>
      <xdr:row>95</xdr:row>
      <xdr:rowOff>29</xdr:rowOff>
    </xdr:to>
    <xdr:cxnSp macro="">
      <xdr:nvCxnSpPr>
        <xdr:cNvPr id="90" name="Connecteur droit avec flèche 89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CxnSpPr/>
      </xdr:nvCxnSpPr>
      <xdr:spPr>
        <a:xfrm flipH="1">
          <a:off x="2145507" y="21681281"/>
          <a:ext cx="819149" cy="654873"/>
        </a:xfrm>
        <a:prstGeom prst="straightConnector1">
          <a:avLst/>
        </a:prstGeom>
        <a:ln w="38100" cmpd="sng"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130969</xdr:colOff>
      <xdr:row>13</xdr:row>
      <xdr:rowOff>35719</xdr:rowOff>
    </xdr:from>
    <xdr:to>
      <xdr:col>5</xdr:col>
      <xdr:colOff>740782</xdr:colOff>
      <xdr:row>15</xdr:row>
      <xdr:rowOff>128709</xdr:rowOff>
    </xdr:to>
    <xdr:cxnSp macro="">
      <xdr:nvCxnSpPr>
        <xdr:cNvPr id="93" name="Connecteur droit avec flèche 92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CxnSpPr/>
      </xdr:nvCxnSpPr>
      <xdr:spPr>
        <a:xfrm flipH="1">
          <a:off x="3107532" y="3559969"/>
          <a:ext cx="609813" cy="616865"/>
        </a:xfrm>
        <a:prstGeom prst="straightConnector1">
          <a:avLst/>
        </a:prstGeom>
        <a:ln w="38100" cmpd="sng"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119063</xdr:colOff>
      <xdr:row>1</xdr:row>
      <xdr:rowOff>126999</xdr:rowOff>
    </xdr:from>
    <xdr:to>
      <xdr:col>5</xdr:col>
      <xdr:colOff>68354</xdr:colOff>
      <xdr:row>4</xdr:row>
      <xdr:rowOff>365124</xdr:rowOff>
    </xdr:to>
    <xdr:pic>
      <xdr:nvPicPr>
        <xdr:cNvPr id="68" name="Image 67">
          <a:extLst>
            <a:ext uri="{FF2B5EF4-FFF2-40B4-BE49-F238E27FC236}">
              <a16:creationId xmlns:a16="http://schemas.microsoft.com/office/drawing/2014/main" id="{EDE9C474-0846-429E-8D9C-74FBF2FF40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1" y="317499"/>
          <a:ext cx="2806791" cy="12223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136071</xdr:colOff>
      <xdr:row>0</xdr:row>
      <xdr:rowOff>272143</xdr:rowOff>
    </xdr:from>
    <xdr:to>
      <xdr:col>21</xdr:col>
      <xdr:colOff>27214</xdr:colOff>
      <xdr:row>0</xdr:row>
      <xdr:rowOff>285750</xdr:rowOff>
    </xdr:to>
    <xdr:cxnSp macro="">
      <xdr:nvCxnSpPr>
        <xdr:cNvPr id="3" name="Connecteur droit avec flèch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CxnSpPr/>
      </xdr:nvCxnSpPr>
      <xdr:spPr>
        <a:xfrm flipV="1">
          <a:off x="3698421" y="272143"/>
          <a:ext cx="729343" cy="13607"/>
        </a:xfrm>
        <a:prstGeom prst="straightConnector1">
          <a:avLst/>
        </a:prstGeom>
        <a:ln w="5715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edilians.com/media/wysiwyg/uploads/documentation-technique-easy-grounding-FR-2022-bd.pdf" TargetMode="External"/><Relationship Id="rId7" Type="http://schemas.openxmlformats.org/officeDocument/2006/relationships/vmlDrawing" Target="../drawings/vmlDrawing1.vml"/><Relationship Id="rId2" Type="http://schemas.openxmlformats.org/officeDocument/2006/relationships/hyperlink" Target="http://fr.irfts.com/documentation/FP_EASY_GROUNDING_FR.pdf" TargetMode="External"/><Relationship Id="rId1" Type="http://schemas.openxmlformats.org/officeDocument/2006/relationships/printerSettings" Target="../printerSettings/printerSettings2.bin"/><Relationship Id="rId6" Type="http://schemas.openxmlformats.org/officeDocument/2006/relationships/drawing" Target="../drawings/drawing2.xml"/><Relationship Id="rId5" Type="http://schemas.openxmlformats.org/officeDocument/2006/relationships/printerSettings" Target="../printerSettings/printerSettings3.bin"/><Relationship Id="rId4" Type="http://schemas.openxmlformats.org/officeDocument/2006/relationships/hyperlink" Target="https://edilians.com/media/wysiwyg/uploads/documentation-technique-easy-grounding-FR-2022-bd.pdf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printerSettings" Target="../printerSettings/printerSettings6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R129"/>
  <sheetViews>
    <sheetView showGridLines="0" topLeftCell="D1" zoomScale="80" zoomScaleNormal="80" zoomScaleSheetLayoutView="100" workbookViewId="0">
      <selection activeCell="A128" sqref="A128:XFD144"/>
    </sheetView>
  </sheetViews>
  <sheetFormatPr baseColWidth="10" defaultColWidth="11.54296875" defaultRowHeight="14.5" x14ac:dyDescent="0.35"/>
  <cols>
    <col min="1" max="1" width="3.7265625" customWidth="1"/>
    <col min="2" max="2" width="11.453125" customWidth="1"/>
    <col min="3" max="3" width="13.26953125" customWidth="1"/>
    <col min="4" max="4" width="1.7265625" customWidth="1"/>
    <col min="5" max="5" width="14.453125" customWidth="1"/>
    <col min="6" max="8" width="11.453125" customWidth="1"/>
    <col min="9" max="9" width="16.7265625" customWidth="1"/>
    <col min="10" max="10" width="13.7265625" customWidth="1"/>
    <col min="11" max="16" width="11.453125" customWidth="1"/>
    <col min="17" max="17" width="15.1796875" customWidth="1"/>
    <col min="257" max="257" width="3.7265625" customWidth="1"/>
    <col min="258" max="258" width="11.453125" customWidth="1"/>
    <col min="259" max="259" width="13.26953125" customWidth="1"/>
    <col min="260" max="260" width="1.7265625" customWidth="1"/>
    <col min="261" max="261" width="14.453125" customWidth="1"/>
    <col min="262" max="264" width="11.453125" customWidth="1"/>
    <col min="265" max="265" width="16.7265625" customWidth="1"/>
    <col min="266" max="266" width="13.7265625" customWidth="1"/>
    <col min="267" max="272" width="11.453125" customWidth="1"/>
    <col min="273" max="273" width="15.1796875" customWidth="1"/>
    <col min="513" max="513" width="3.7265625" customWidth="1"/>
    <col min="514" max="514" width="11.453125" customWidth="1"/>
    <col min="515" max="515" width="13.26953125" customWidth="1"/>
    <col min="516" max="516" width="1.7265625" customWidth="1"/>
    <col min="517" max="517" width="14.453125" customWidth="1"/>
    <col min="518" max="520" width="11.453125" customWidth="1"/>
    <col min="521" max="521" width="16.7265625" customWidth="1"/>
    <col min="522" max="522" width="13.7265625" customWidth="1"/>
    <col min="523" max="528" width="11.453125" customWidth="1"/>
    <col min="529" max="529" width="15.1796875" customWidth="1"/>
    <col min="769" max="769" width="3.7265625" customWidth="1"/>
    <col min="770" max="770" width="11.453125" customWidth="1"/>
    <col min="771" max="771" width="13.26953125" customWidth="1"/>
    <col min="772" max="772" width="1.7265625" customWidth="1"/>
    <col min="773" max="773" width="14.453125" customWidth="1"/>
    <col min="774" max="776" width="11.453125" customWidth="1"/>
    <col min="777" max="777" width="16.7265625" customWidth="1"/>
    <col min="778" max="778" width="13.7265625" customWidth="1"/>
    <col min="779" max="784" width="11.453125" customWidth="1"/>
    <col min="785" max="785" width="15.1796875" customWidth="1"/>
    <col min="1025" max="1025" width="3.7265625" customWidth="1"/>
    <col min="1026" max="1026" width="11.453125" customWidth="1"/>
    <col min="1027" max="1027" width="13.26953125" customWidth="1"/>
    <col min="1028" max="1028" width="1.7265625" customWidth="1"/>
    <col min="1029" max="1029" width="14.453125" customWidth="1"/>
    <col min="1030" max="1032" width="11.453125" customWidth="1"/>
    <col min="1033" max="1033" width="16.7265625" customWidth="1"/>
    <col min="1034" max="1034" width="13.7265625" customWidth="1"/>
    <col min="1035" max="1040" width="11.453125" customWidth="1"/>
    <col min="1041" max="1041" width="15.1796875" customWidth="1"/>
    <col min="1281" max="1281" width="3.7265625" customWidth="1"/>
    <col min="1282" max="1282" width="11.453125" customWidth="1"/>
    <col min="1283" max="1283" width="13.26953125" customWidth="1"/>
    <col min="1284" max="1284" width="1.7265625" customWidth="1"/>
    <col min="1285" max="1285" width="14.453125" customWidth="1"/>
    <col min="1286" max="1288" width="11.453125" customWidth="1"/>
    <col min="1289" max="1289" width="16.7265625" customWidth="1"/>
    <col min="1290" max="1290" width="13.7265625" customWidth="1"/>
    <col min="1291" max="1296" width="11.453125" customWidth="1"/>
    <col min="1297" max="1297" width="15.1796875" customWidth="1"/>
    <col min="1537" max="1537" width="3.7265625" customWidth="1"/>
    <col min="1538" max="1538" width="11.453125" customWidth="1"/>
    <col min="1539" max="1539" width="13.26953125" customWidth="1"/>
    <col min="1540" max="1540" width="1.7265625" customWidth="1"/>
    <col min="1541" max="1541" width="14.453125" customWidth="1"/>
    <col min="1542" max="1544" width="11.453125" customWidth="1"/>
    <col min="1545" max="1545" width="16.7265625" customWidth="1"/>
    <col min="1546" max="1546" width="13.7265625" customWidth="1"/>
    <col min="1547" max="1552" width="11.453125" customWidth="1"/>
    <col min="1553" max="1553" width="15.1796875" customWidth="1"/>
    <col min="1793" max="1793" width="3.7265625" customWidth="1"/>
    <col min="1794" max="1794" width="11.453125" customWidth="1"/>
    <col min="1795" max="1795" width="13.26953125" customWidth="1"/>
    <col min="1796" max="1796" width="1.7265625" customWidth="1"/>
    <col min="1797" max="1797" width="14.453125" customWidth="1"/>
    <col min="1798" max="1800" width="11.453125" customWidth="1"/>
    <col min="1801" max="1801" width="16.7265625" customWidth="1"/>
    <col min="1802" max="1802" width="13.7265625" customWidth="1"/>
    <col min="1803" max="1808" width="11.453125" customWidth="1"/>
    <col min="1809" max="1809" width="15.1796875" customWidth="1"/>
    <col min="2049" max="2049" width="3.7265625" customWidth="1"/>
    <col min="2050" max="2050" width="11.453125" customWidth="1"/>
    <col min="2051" max="2051" width="13.26953125" customWidth="1"/>
    <col min="2052" max="2052" width="1.7265625" customWidth="1"/>
    <col min="2053" max="2053" width="14.453125" customWidth="1"/>
    <col min="2054" max="2056" width="11.453125" customWidth="1"/>
    <col min="2057" max="2057" width="16.7265625" customWidth="1"/>
    <col min="2058" max="2058" width="13.7265625" customWidth="1"/>
    <col min="2059" max="2064" width="11.453125" customWidth="1"/>
    <col min="2065" max="2065" width="15.1796875" customWidth="1"/>
    <col min="2305" max="2305" width="3.7265625" customWidth="1"/>
    <col min="2306" max="2306" width="11.453125" customWidth="1"/>
    <col min="2307" max="2307" width="13.26953125" customWidth="1"/>
    <col min="2308" max="2308" width="1.7265625" customWidth="1"/>
    <col min="2309" max="2309" width="14.453125" customWidth="1"/>
    <col min="2310" max="2312" width="11.453125" customWidth="1"/>
    <col min="2313" max="2313" width="16.7265625" customWidth="1"/>
    <col min="2314" max="2314" width="13.7265625" customWidth="1"/>
    <col min="2315" max="2320" width="11.453125" customWidth="1"/>
    <col min="2321" max="2321" width="15.1796875" customWidth="1"/>
    <col min="2561" max="2561" width="3.7265625" customWidth="1"/>
    <col min="2562" max="2562" width="11.453125" customWidth="1"/>
    <col min="2563" max="2563" width="13.26953125" customWidth="1"/>
    <col min="2564" max="2564" width="1.7265625" customWidth="1"/>
    <col min="2565" max="2565" width="14.453125" customWidth="1"/>
    <col min="2566" max="2568" width="11.453125" customWidth="1"/>
    <col min="2569" max="2569" width="16.7265625" customWidth="1"/>
    <col min="2570" max="2570" width="13.7265625" customWidth="1"/>
    <col min="2571" max="2576" width="11.453125" customWidth="1"/>
    <col min="2577" max="2577" width="15.1796875" customWidth="1"/>
    <col min="2817" max="2817" width="3.7265625" customWidth="1"/>
    <col min="2818" max="2818" width="11.453125" customWidth="1"/>
    <col min="2819" max="2819" width="13.26953125" customWidth="1"/>
    <col min="2820" max="2820" width="1.7265625" customWidth="1"/>
    <col min="2821" max="2821" width="14.453125" customWidth="1"/>
    <col min="2822" max="2824" width="11.453125" customWidth="1"/>
    <col min="2825" max="2825" width="16.7265625" customWidth="1"/>
    <col min="2826" max="2826" width="13.7265625" customWidth="1"/>
    <col min="2827" max="2832" width="11.453125" customWidth="1"/>
    <col min="2833" max="2833" width="15.1796875" customWidth="1"/>
    <col min="3073" max="3073" width="3.7265625" customWidth="1"/>
    <col min="3074" max="3074" width="11.453125" customWidth="1"/>
    <col min="3075" max="3075" width="13.26953125" customWidth="1"/>
    <col min="3076" max="3076" width="1.7265625" customWidth="1"/>
    <col min="3077" max="3077" width="14.453125" customWidth="1"/>
    <col min="3078" max="3080" width="11.453125" customWidth="1"/>
    <col min="3081" max="3081" width="16.7265625" customWidth="1"/>
    <col min="3082" max="3082" width="13.7265625" customWidth="1"/>
    <col min="3083" max="3088" width="11.453125" customWidth="1"/>
    <col min="3089" max="3089" width="15.1796875" customWidth="1"/>
    <col min="3329" max="3329" width="3.7265625" customWidth="1"/>
    <col min="3330" max="3330" width="11.453125" customWidth="1"/>
    <col min="3331" max="3331" width="13.26953125" customWidth="1"/>
    <col min="3332" max="3332" width="1.7265625" customWidth="1"/>
    <col min="3333" max="3333" width="14.453125" customWidth="1"/>
    <col min="3334" max="3336" width="11.453125" customWidth="1"/>
    <col min="3337" max="3337" width="16.7265625" customWidth="1"/>
    <col min="3338" max="3338" width="13.7265625" customWidth="1"/>
    <col min="3339" max="3344" width="11.453125" customWidth="1"/>
    <col min="3345" max="3345" width="15.1796875" customWidth="1"/>
    <col min="3585" max="3585" width="3.7265625" customWidth="1"/>
    <col min="3586" max="3586" width="11.453125" customWidth="1"/>
    <col min="3587" max="3587" width="13.26953125" customWidth="1"/>
    <col min="3588" max="3588" width="1.7265625" customWidth="1"/>
    <col min="3589" max="3589" width="14.453125" customWidth="1"/>
    <col min="3590" max="3592" width="11.453125" customWidth="1"/>
    <col min="3593" max="3593" width="16.7265625" customWidth="1"/>
    <col min="3594" max="3594" width="13.7265625" customWidth="1"/>
    <col min="3595" max="3600" width="11.453125" customWidth="1"/>
    <col min="3601" max="3601" width="15.1796875" customWidth="1"/>
    <col min="3841" max="3841" width="3.7265625" customWidth="1"/>
    <col min="3842" max="3842" width="11.453125" customWidth="1"/>
    <col min="3843" max="3843" width="13.26953125" customWidth="1"/>
    <col min="3844" max="3844" width="1.7265625" customWidth="1"/>
    <col min="3845" max="3845" width="14.453125" customWidth="1"/>
    <col min="3846" max="3848" width="11.453125" customWidth="1"/>
    <col min="3849" max="3849" width="16.7265625" customWidth="1"/>
    <col min="3850" max="3850" width="13.7265625" customWidth="1"/>
    <col min="3851" max="3856" width="11.453125" customWidth="1"/>
    <col min="3857" max="3857" width="15.1796875" customWidth="1"/>
    <col min="4097" max="4097" width="3.7265625" customWidth="1"/>
    <col min="4098" max="4098" width="11.453125" customWidth="1"/>
    <col min="4099" max="4099" width="13.26953125" customWidth="1"/>
    <col min="4100" max="4100" width="1.7265625" customWidth="1"/>
    <col min="4101" max="4101" width="14.453125" customWidth="1"/>
    <col min="4102" max="4104" width="11.453125" customWidth="1"/>
    <col min="4105" max="4105" width="16.7265625" customWidth="1"/>
    <col min="4106" max="4106" width="13.7265625" customWidth="1"/>
    <col min="4107" max="4112" width="11.453125" customWidth="1"/>
    <col min="4113" max="4113" width="15.1796875" customWidth="1"/>
    <col min="4353" max="4353" width="3.7265625" customWidth="1"/>
    <col min="4354" max="4354" width="11.453125" customWidth="1"/>
    <col min="4355" max="4355" width="13.26953125" customWidth="1"/>
    <col min="4356" max="4356" width="1.7265625" customWidth="1"/>
    <col min="4357" max="4357" width="14.453125" customWidth="1"/>
    <col min="4358" max="4360" width="11.453125" customWidth="1"/>
    <col min="4361" max="4361" width="16.7265625" customWidth="1"/>
    <col min="4362" max="4362" width="13.7265625" customWidth="1"/>
    <col min="4363" max="4368" width="11.453125" customWidth="1"/>
    <col min="4369" max="4369" width="15.1796875" customWidth="1"/>
    <col min="4609" max="4609" width="3.7265625" customWidth="1"/>
    <col min="4610" max="4610" width="11.453125" customWidth="1"/>
    <col min="4611" max="4611" width="13.26953125" customWidth="1"/>
    <col min="4612" max="4612" width="1.7265625" customWidth="1"/>
    <col min="4613" max="4613" width="14.453125" customWidth="1"/>
    <col min="4614" max="4616" width="11.453125" customWidth="1"/>
    <col min="4617" max="4617" width="16.7265625" customWidth="1"/>
    <col min="4618" max="4618" width="13.7265625" customWidth="1"/>
    <col min="4619" max="4624" width="11.453125" customWidth="1"/>
    <col min="4625" max="4625" width="15.1796875" customWidth="1"/>
    <col min="4865" max="4865" width="3.7265625" customWidth="1"/>
    <col min="4866" max="4866" width="11.453125" customWidth="1"/>
    <col min="4867" max="4867" width="13.26953125" customWidth="1"/>
    <col min="4868" max="4868" width="1.7265625" customWidth="1"/>
    <col min="4869" max="4869" width="14.453125" customWidth="1"/>
    <col min="4870" max="4872" width="11.453125" customWidth="1"/>
    <col min="4873" max="4873" width="16.7265625" customWidth="1"/>
    <col min="4874" max="4874" width="13.7265625" customWidth="1"/>
    <col min="4875" max="4880" width="11.453125" customWidth="1"/>
    <col min="4881" max="4881" width="15.1796875" customWidth="1"/>
    <col min="5121" max="5121" width="3.7265625" customWidth="1"/>
    <col min="5122" max="5122" width="11.453125" customWidth="1"/>
    <col min="5123" max="5123" width="13.26953125" customWidth="1"/>
    <col min="5124" max="5124" width="1.7265625" customWidth="1"/>
    <col min="5125" max="5125" width="14.453125" customWidth="1"/>
    <col min="5126" max="5128" width="11.453125" customWidth="1"/>
    <col min="5129" max="5129" width="16.7265625" customWidth="1"/>
    <col min="5130" max="5130" width="13.7265625" customWidth="1"/>
    <col min="5131" max="5136" width="11.453125" customWidth="1"/>
    <col min="5137" max="5137" width="15.1796875" customWidth="1"/>
    <col min="5377" max="5377" width="3.7265625" customWidth="1"/>
    <col min="5378" max="5378" width="11.453125" customWidth="1"/>
    <col min="5379" max="5379" width="13.26953125" customWidth="1"/>
    <col min="5380" max="5380" width="1.7265625" customWidth="1"/>
    <col min="5381" max="5381" width="14.453125" customWidth="1"/>
    <col min="5382" max="5384" width="11.453125" customWidth="1"/>
    <col min="5385" max="5385" width="16.7265625" customWidth="1"/>
    <col min="5386" max="5386" width="13.7265625" customWidth="1"/>
    <col min="5387" max="5392" width="11.453125" customWidth="1"/>
    <col min="5393" max="5393" width="15.1796875" customWidth="1"/>
    <col min="5633" max="5633" width="3.7265625" customWidth="1"/>
    <col min="5634" max="5634" width="11.453125" customWidth="1"/>
    <col min="5635" max="5635" width="13.26953125" customWidth="1"/>
    <col min="5636" max="5636" width="1.7265625" customWidth="1"/>
    <col min="5637" max="5637" width="14.453125" customWidth="1"/>
    <col min="5638" max="5640" width="11.453125" customWidth="1"/>
    <col min="5641" max="5641" width="16.7265625" customWidth="1"/>
    <col min="5642" max="5642" width="13.7265625" customWidth="1"/>
    <col min="5643" max="5648" width="11.453125" customWidth="1"/>
    <col min="5649" max="5649" width="15.1796875" customWidth="1"/>
    <col min="5889" max="5889" width="3.7265625" customWidth="1"/>
    <col min="5890" max="5890" width="11.453125" customWidth="1"/>
    <col min="5891" max="5891" width="13.26953125" customWidth="1"/>
    <col min="5892" max="5892" width="1.7265625" customWidth="1"/>
    <col min="5893" max="5893" width="14.453125" customWidth="1"/>
    <col min="5894" max="5896" width="11.453125" customWidth="1"/>
    <col min="5897" max="5897" width="16.7265625" customWidth="1"/>
    <col min="5898" max="5898" width="13.7265625" customWidth="1"/>
    <col min="5899" max="5904" width="11.453125" customWidth="1"/>
    <col min="5905" max="5905" width="15.1796875" customWidth="1"/>
    <col min="6145" max="6145" width="3.7265625" customWidth="1"/>
    <col min="6146" max="6146" width="11.453125" customWidth="1"/>
    <col min="6147" max="6147" width="13.26953125" customWidth="1"/>
    <col min="6148" max="6148" width="1.7265625" customWidth="1"/>
    <col min="6149" max="6149" width="14.453125" customWidth="1"/>
    <col min="6150" max="6152" width="11.453125" customWidth="1"/>
    <col min="6153" max="6153" width="16.7265625" customWidth="1"/>
    <col min="6154" max="6154" width="13.7265625" customWidth="1"/>
    <col min="6155" max="6160" width="11.453125" customWidth="1"/>
    <col min="6161" max="6161" width="15.1796875" customWidth="1"/>
    <col min="6401" max="6401" width="3.7265625" customWidth="1"/>
    <col min="6402" max="6402" width="11.453125" customWidth="1"/>
    <col min="6403" max="6403" width="13.26953125" customWidth="1"/>
    <col min="6404" max="6404" width="1.7265625" customWidth="1"/>
    <col min="6405" max="6405" width="14.453125" customWidth="1"/>
    <col min="6406" max="6408" width="11.453125" customWidth="1"/>
    <col min="6409" max="6409" width="16.7265625" customWidth="1"/>
    <col min="6410" max="6410" width="13.7265625" customWidth="1"/>
    <col min="6411" max="6416" width="11.453125" customWidth="1"/>
    <col min="6417" max="6417" width="15.1796875" customWidth="1"/>
    <col min="6657" max="6657" width="3.7265625" customWidth="1"/>
    <col min="6658" max="6658" width="11.453125" customWidth="1"/>
    <col min="6659" max="6659" width="13.26953125" customWidth="1"/>
    <col min="6660" max="6660" width="1.7265625" customWidth="1"/>
    <col min="6661" max="6661" width="14.453125" customWidth="1"/>
    <col min="6662" max="6664" width="11.453125" customWidth="1"/>
    <col min="6665" max="6665" width="16.7265625" customWidth="1"/>
    <col min="6666" max="6666" width="13.7265625" customWidth="1"/>
    <col min="6667" max="6672" width="11.453125" customWidth="1"/>
    <col min="6673" max="6673" width="15.1796875" customWidth="1"/>
    <col min="6913" max="6913" width="3.7265625" customWidth="1"/>
    <col min="6914" max="6914" width="11.453125" customWidth="1"/>
    <col min="6915" max="6915" width="13.26953125" customWidth="1"/>
    <col min="6916" max="6916" width="1.7265625" customWidth="1"/>
    <col min="6917" max="6917" width="14.453125" customWidth="1"/>
    <col min="6918" max="6920" width="11.453125" customWidth="1"/>
    <col min="6921" max="6921" width="16.7265625" customWidth="1"/>
    <col min="6922" max="6922" width="13.7265625" customWidth="1"/>
    <col min="6923" max="6928" width="11.453125" customWidth="1"/>
    <col min="6929" max="6929" width="15.1796875" customWidth="1"/>
    <col min="7169" max="7169" width="3.7265625" customWidth="1"/>
    <col min="7170" max="7170" width="11.453125" customWidth="1"/>
    <col min="7171" max="7171" width="13.26953125" customWidth="1"/>
    <col min="7172" max="7172" width="1.7265625" customWidth="1"/>
    <col min="7173" max="7173" width="14.453125" customWidth="1"/>
    <col min="7174" max="7176" width="11.453125" customWidth="1"/>
    <col min="7177" max="7177" width="16.7265625" customWidth="1"/>
    <col min="7178" max="7178" width="13.7265625" customWidth="1"/>
    <col min="7179" max="7184" width="11.453125" customWidth="1"/>
    <col min="7185" max="7185" width="15.1796875" customWidth="1"/>
    <col min="7425" max="7425" width="3.7265625" customWidth="1"/>
    <col min="7426" max="7426" width="11.453125" customWidth="1"/>
    <col min="7427" max="7427" width="13.26953125" customWidth="1"/>
    <col min="7428" max="7428" width="1.7265625" customWidth="1"/>
    <col min="7429" max="7429" width="14.453125" customWidth="1"/>
    <col min="7430" max="7432" width="11.453125" customWidth="1"/>
    <col min="7433" max="7433" width="16.7265625" customWidth="1"/>
    <col min="7434" max="7434" width="13.7265625" customWidth="1"/>
    <col min="7435" max="7440" width="11.453125" customWidth="1"/>
    <col min="7441" max="7441" width="15.1796875" customWidth="1"/>
    <col min="7681" max="7681" width="3.7265625" customWidth="1"/>
    <col min="7682" max="7682" width="11.453125" customWidth="1"/>
    <col min="7683" max="7683" width="13.26953125" customWidth="1"/>
    <col min="7684" max="7684" width="1.7265625" customWidth="1"/>
    <col min="7685" max="7685" width="14.453125" customWidth="1"/>
    <col min="7686" max="7688" width="11.453125" customWidth="1"/>
    <col min="7689" max="7689" width="16.7265625" customWidth="1"/>
    <col min="7690" max="7690" width="13.7265625" customWidth="1"/>
    <col min="7691" max="7696" width="11.453125" customWidth="1"/>
    <col min="7697" max="7697" width="15.1796875" customWidth="1"/>
    <col min="7937" max="7937" width="3.7265625" customWidth="1"/>
    <col min="7938" max="7938" width="11.453125" customWidth="1"/>
    <col min="7939" max="7939" width="13.26953125" customWidth="1"/>
    <col min="7940" max="7940" width="1.7265625" customWidth="1"/>
    <col min="7941" max="7941" width="14.453125" customWidth="1"/>
    <col min="7942" max="7944" width="11.453125" customWidth="1"/>
    <col min="7945" max="7945" width="16.7265625" customWidth="1"/>
    <col min="7946" max="7946" width="13.7265625" customWidth="1"/>
    <col min="7947" max="7952" width="11.453125" customWidth="1"/>
    <col min="7953" max="7953" width="15.1796875" customWidth="1"/>
    <col min="8193" max="8193" width="3.7265625" customWidth="1"/>
    <col min="8194" max="8194" width="11.453125" customWidth="1"/>
    <col min="8195" max="8195" width="13.26953125" customWidth="1"/>
    <col min="8196" max="8196" width="1.7265625" customWidth="1"/>
    <col min="8197" max="8197" width="14.453125" customWidth="1"/>
    <col min="8198" max="8200" width="11.453125" customWidth="1"/>
    <col min="8201" max="8201" width="16.7265625" customWidth="1"/>
    <col min="8202" max="8202" width="13.7265625" customWidth="1"/>
    <col min="8203" max="8208" width="11.453125" customWidth="1"/>
    <col min="8209" max="8209" width="15.1796875" customWidth="1"/>
    <col min="8449" max="8449" width="3.7265625" customWidth="1"/>
    <col min="8450" max="8450" width="11.453125" customWidth="1"/>
    <col min="8451" max="8451" width="13.26953125" customWidth="1"/>
    <col min="8452" max="8452" width="1.7265625" customWidth="1"/>
    <col min="8453" max="8453" width="14.453125" customWidth="1"/>
    <col min="8454" max="8456" width="11.453125" customWidth="1"/>
    <col min="8457" max="8457" width="16.7265625" customWidth="1"/>
    <col min="8458" max="8458" width="13.7265625" customWidth="1"/>
    <col min="8459" max="8464" width="11.453125" customWidth="1"/>
    <col min="8465" max="8465" width="15.1796875" customWidth="1"/>
    <col min="8705" max="8705" width="3.7265625" customWidth="1"/>
    <col min="8706" max="8706" width="11.453125" customWidth="1"/>
    <col min="8707" max="8707" width="13.26953125" customWidth="1"/>
    <col min="8708" max="8708" width="1.7265625" customWidth="1"/>
    <col min="8709" max="8709" width="14.453125" customWidth="1"/>
    <col min="8710" max="8712" width="11.453125" customWidth="1"/>
    <col min="8713" max="8713" width="16.7265625" customWidth="1"/>
    <col min="8714" max="8714" width="13.7265625" customWidth="1"/>
    <col min="8715" max="8720" width="11.453125" customWidth="1"/>
    <col min="8721" max="8721" width="15.1796875" customWidth="1"/>
    <col min="8961" max="8961" width="3.7265625" customWidth="1"/>
    <col min="8962" max="8962" width="11.453125" customWidth="1"/>
    <col min="8963" max="8963" width="13.26953125" customWidth="1"/>
    <col min="8964" max="8964" width="1.7265625" customWidth="1"/>
    <col min="8965" max="8965" width="14.453125" customWidth="1"/>
    <col min="8966" max="8968" width="11.453125" customWidth="1"/>
    <col min="8969" max="8969" width="16.7265625" customWidth="1"/>
    <col min="8970" max="8970" width="13.7265625" customWidth="1"/>
    <col min="8971" max="8976" width="11.453125" customWidth="1"/>
    <col min="8977" max="8977" width="15.1796875" customWidth="1"/>
    <col min="9217" max="9217" width="3.7265625" customWidth="1"/>
    <col min="9218" max="9218" width="11.453125" customWidth="1"/>
    <col min="9219" max="9219" width="13.26953125" customWidth="1"/>
    <col min="9220" max="9220" width="1.7265625" customWidth="1"/>
    <col min="9221" max="9221" width="14.453125" customWidth="1"/>
    <col min="9222" max="9224" width="11.453125" customWidth="1"/>
    <col min="9225" max="9225" width="16.7265625" customWidth="1"/>
    <col min="9226" max="9226" width="13.7265625" customWidth="1"/>
    <col min="9227" max="9232" width="11.453125" customWidth="1"/>
    <col min="9233" max="9233" width="15.1796875" customWidth="1"/>
    <col min="9473" max="9473" width="3.7265625" customWidth="1"/>
    <col min="9474" max="9474" width="11.453125" customWidth="1"/>
    <col min="9475" max="9475" width="13.26953125" customWidth="1"/>
    <col min="9476" max="9476" width="1.7265625" customWidth="1"/>
    <col min="9477" max="9477" width="14.453125" customWidth="1"/>
    <col min="9478" max="9480" width="11.453125" customWidth="1"/>
    <col min="9481" max="9481" width="16.7265625" customWidth="1"/>
    <col min="9482" max="9482" width="13.7265625" customWidth="1"/>
    <col min="9483" max="9488" width="11.453125" customWidth="1"/>
    <col min="9489" max="9489" width="15.1796875" customWidth="1"/>
    <col min="9729" max="9729" width="3.7265625" customWidth="1"/>
    <col min="9730" max="9730" width="11.453125" customWidth="1"/>
    <col min="9731" max="9731" width="13.26953125" customWidth="1"/>
    <col min="9732" max="9732" width="1.7265625" customWidth="1"/>
    <col min="9733" max="9733" width="14.453125" customWidth="1"/>
    <col min="9734" max="9736" width="11.453125" customWidth="1"/>
    <col min="9737" max="9737" width="16.7265625" customWidth="1"/>
    <col min="9738" max="9738" width="13.7265625" customWidth="1"/>
    <col min="9739" max="9744" width="11.453125" customWidth="1"/>
    <col min="9745" max="9745" width="15.1796875" customWidth="1"/>
    <col min="9985" max="9985" width="3.7265625" customWidth="1"/>
    <col min="9986" max="9986" width="11.453125" customWidth="1"/>
    <col min="9987" max="9987" width="13.26953125" customWidth="1"/>
    <col min="9988" max="9988" width="1.7265625" customWidth="1"/>
    <col min="9989" max="9989" width="14.453125" customWidth="1"/>
    <col min="9990" max="9992" width="11.453125" customWidth="1"/>
    <col min="9993" max="9993" width="16.7265625" customWidth="1"/>
    <col min="9994" max="9994" width="13.7265625" customWidth="1"/>
    <col min="9995" max="10000" width="11.453125" customWidth="1"/>
    <col min="10001" max="10001" width="15.1796875" customWidth="1"/>
    <col min="10241" max="10241" width="3.7265625" customWidth="1"/>
    <col min="10242" max="10242" width="11.453125" customWidth="1"/>
    <col min="10243" max="10243" width="13.26953125" customWidth="1"/>
    <col min="10244" max="10244" width="1.7265625" customWidth="1"/>
    <col min="10245" max="10245" width="14.453125" customWidth="1"/>
    <col min="10246" max="10248" width="11.453125" customWidth="1"/>
    <col min="10249" max="10249" width="16.7265625" customWidth="1"/>
    <col min="10250" max="10250" width="13.7265625" customWidth="1"/>
    <col min="10251" max="10256" width="11.453125" customWidth="1"/>
    <col min="10257" max="10257" width="15.1796875" customWidth="1"/>
    <col min="10497" max="10497" width="3.7265625" customWidth="1"/>
    <col min="10498" max="10498" width="11.453125" customWidth="1"/>
    <col min="10499" max="10499" width="13.26953125" customWidth="1"/>
    <col min="10500" max="10500" width="1.7265625" customWidth="1"/>
    <col min="10501" max="10501" width="14.453125" customWidth="1"/>
    <col min="10502" max="10504" width="11.453125" customWidth="1"/>
    <col min="10505" max="10505" width="16.7265625" customWidth="1"/>
    <col min="10506" max="10506" width="13.7265625" customWidth="1"/>
    <col min="10507" max="10512" width="11.453125" customWidth="1"/>
    <col min="10513" max="10513" width="15.1796875" customWidth="1"/>
    <col min="10753" max="10753" width="3.7265625" customWidth="1"/>
    <col min="10754" max="10754" width="11.453125" customWidth="1"/>
    <col min="10755" max="10755" width="13.26953125" customWidth="1"/>
    <col min="10756" max="10756" width="1.7265625" customWidth="1"/>
    <col min="10757" max="10757" width="14.453125" customWidth="1"/>
    <col min="10758" max="10760" width="11.453125" customWidth="1"/>
    <col min="10761" max="10761" width="16.7265625" customWidth="1"/>
    <col min="10762" max="10762" width="13.7265625" customWidth="1"/>
    <col min="10763" max="10768" width="11.453125" customWidth="1"/>
    <col min="10769" max="10769" width="15.1796875" customWidth="1"/>
    <col min="11009" max="11009" width="3.7265625" customWidth="1"/>
    <col min="11010" max="11010" width="11.453125" customWidth="1"/>
    <col min="11011" max="11011" width="13.26953125" customWidth="1"/>
    <col min="11012" max="11012" width="1.7265625" customWidth="1"/>
    <col min="11013" max="11013" width="14.453125" customWidth="1"/>
    <col min="11014" max="11016" width="11.453125" customWidth="1"/>
    <col min="11017" max="11017" width="16.7265625" customWidth="1"/>
    <col min="11018" max="11018" width="13.7265625" customWidth="1"/>
    <col min="11019" max="11024" width="11.453125" customWidth="1"/>
    <col min="11025" max="11025" width="15.1796875" customWidth="1"/>
    <col min="11265" max="11265" width="3.7265625" customWidth="1"/>
    <col min="11266" max="11266" width="11.453125" customWidth="1"/>
    <col min="11267" max="11267" width="13.26953125" customWidth="1"/>
    <col min="11268" max="11268" width="1.7265625" customWidth="1"/>
    <col min="11269" max="11269" width="14.453125" customWidth="1"/>
    <col min="11270" max="11272" width="11.453125" customWidth="1"/>
    <col min="11273" max="11273" width="16.7265625" customWidth="1"/>
    <col min="11274" max="11274" width="13.7265625" customWidth="1"/>
    <col min="11275" max="11280" width="11.453125" customWidth="1"/>
    <col min="11281" max="11281" width="15.1796875" customWidth="1"/>
    <col min="11521" max="11521" width="3.7265625" customWidth="1"/>
    <col min="11522" max="11522" width="11.453125" customWidth="1"/>
    <col min="11523" max="11523" width="13.26953125" customWidth="1"/>
    <col min="11524" max="11524" width="1.7265625" customWidth="1"/>
    <col min="11525" max="11525" width="14.453125" customWidth="1"/>
    <col min="11526" max="11528" width="11.453125" customWidth="1"/>
    <col min="11529" max="11529" width="16.7265625" customWidth="1"/>
    <col min="11530" max="11530" width="13.7265625" customWidth="1"/>
    <col min="11531" max="11536" width="11.453125" customWidth="1"/>
    <col min="11537" max="11537" width="15.1796875" customWidth="1"/>
    <col min="11777" max="11777" width="3.7265625" customWidth="1"/>
    <col min="11778" max="11778" width="11.453125" customWidth="1"/>
    <col min="11779" max="11779" width="13.26953125" customWidth="1"/>
    <col min="11780" max="11780" width="1.7265625" customWidth="1"/>
    <col min="11781" max="11781" width="14.453125" customWidth="1"/>
    <col min="11782" max="11784" width="11.453125" customWidth="1"/>
    <col min="11785" max="11785" width="16.7265625" customWidth="1"/>
    <col min="11786" max="11786" width="13.7265625" customWidth="1"/>
    <col min="11787" max="11792" width="11.453125" customWidth="1"/>
    <col min="11793" max="11793" width="15.1796875" customWidth="1"/>
    <col min="12033" max="12033" width="3.7265625" customWidth="1"/>
    <col min="12034" max="12034" width="11.453125" customWidth="1"/>
    <col min="12035" max="12035" width="13.26953125" customWidth="1"/>
    <col min="12036" max="12036" width="1.7265625" customWidth="1"/>
    <col min="12037" max="12037" width="14.453125" customWidth="1"/>
    <col min="12038" max="12040" width="11.453125" customWidth="1"/>
    <col min="12041" max="12041" width="16.7265625" customWidth="1"/>
    <col min="12042" max="12042" width="13.7265625" customWidth="1"/>
    <col min="12043" max="12048" width="11.453125" customWidth="1"/>
    <col min="12049" max="12049" width="15.1796875" customWidth="1"/>
    <col min="12289" max="12289" width="3.7265625" customWidth="1"/>
    <col min="12290" max="12290" width="11.453125" customWidth="1"/>
    <col min="12291" max="12291" width="13.26953125" customWidth="1"/>
    <col min="12292" max="12292" width="1.7265625" customWidth="1"/>
    <col min="12293" max="12293" width="14.453125" customWidth="1"/>
    <col min="12294" max="12296" width="11.453125" customWidth="1"/>
    <col min="12297" max="12297" width="16.7265625" customWidth="1"/>
    <col min="12298" max="12298" width="13.7265625" customWidth="1"/>
    <col min="12299" max="12304" width="11.453125" customWidth="1"/>
    <col min="12305" max="12305" width="15.1796875" customWidth="1"/>
    <col min="12545" max="12545" width="3.7265625" customWidth="1"/>
    <col min="12546" max="12546" width="11.453125" customWidth="1"/>
    <col min="12547" max="12547" width="13.26953125" customWidth="1"/>
    <col min="12548" max="12548" width="1.7265625" customWidth="1"/>
    <col min="12549" max="12549" width="14.453125" customWidth="1"/>
    <col min="12550" max="12552" width="11.453125" customWidth="1"/>
    <col min="12553" max="12553" width="16.7265625" customWidth="1"/>
    <col min="12554" max="12554" width="13.7265625" customWidth="1"/>
    <col min="12555" max="12560" width="11.453125" customWidth="1"/>
    <col min="12561" max="12561" width="15.1796875" customWidth="1"/>
    <col min="12801" max="12801" width="3.7265625" customWidth="1"/>
    <col min="12802" max="12802" width="11.453125" customWidth="1"/>
    <col min="12803" max="12803" width="13.26953125" customWidth="1"/>
    <col min="12804" max="12804" width="1.7265625" customWidth="1"/>
    <col min="12805" max="12805" width="14.453125" customWidth="1"/>
    <col min="12806" max="12808" width="11.453125" customWidth="1"/>
    <col min="12809" max="12809" width="16.7265625" customWidth="1"/>
    <col min="12810" max="12810" width="13.7265625" customWidth="1"/>
    <col min="12811" max="12816" width="11.453125" customWidth="1"/>
    <col min="12817" max="12817" width="15.1796875" customWidth="1"/>
    <col min="13057" max="13057" width="3.7265625" customWidth="1"/>
    <col min="13058" max="13058" width="11.453125" customWidth="1"/>
    <col min="13059" max="13059" width="13.26953125" customWidth="1"/>
    <col min="13060" max="13060" width="1.7265625" customWidth="1"/>
    <col min="13061" max="13061" width="14.453125" customWidth="1"/>
    <col min="13062" max="13064" width="11.453125" customWidth="1"/>
    <col min="13065" max="13065" width="16.7265625" customWidth="1"/>
    <col min="13066" max="13066" width="13.7265625" customWidth="1"/>
    <col min="13067" max="13072" width="11.453125" customWidth="1"/>
    <col min="13073" max="13073" width="15.1796875" customWidth="1"/>
    <col min="13313" max="13313" width="3.7265625" customWidth="1"/>
    <col min="13314" max="13314" width="11.453125" customWidth="1"/>
    <col min="13315" max="13315" width="13.26953125" customWidth="1"/>
    <col min="13316" max="13316" width="1.7265625" customWidth="1"/>
    <col min="13317" max="13317" width="14.453125" customWidth="1"/>
    <col min="13318" max="13320" width="11.453125" customWidth="1"/>
    <col min="13321" max="13321" width="16.7265625" customWidth="1"/>
    <col min="13322" max="13322" width="13.7265625" customWidth="1"/>
    <col min="13323" max="13328" width="11.453125" customWidth="1"/>
    <col min="13329" max="13329" width="15.1796875" customWidth="1"/>
    <col min="13569" max="13569" width="3.7265625" customWidth="1"/>
    <col min="13570" max="13570" width="11.453125" customWidth="1"/>
    <col min="13571" max="13571" width="13.26953125" customWidth="1"/>
    <col min="13572" max="13572" width="1.7265625" customWidth="1"/>
    <col min="13573" max="13573" width="14.453125" customWidth="1"/>
    <col min="13574" max="13576" width="11.453125" customWidth="1"/>
    <col min="13577" max="13577" width="16.7265625" customWidth="1"/>
    <col min="13578" max="13578" width="13.7265625" customWidth="1"/>
    <col min="13579" max="13584" width="11.453125" customWidth="1"/>
    <col min="13585" max="13585" width="15.1796875" customWidth="1"/>
    <col min="13825" max="13825" width="3.7265625" customWidth="1"/>
    <col min="13826" max="13826" width="11.453125" customWidth="1"/>
    <col min="13827" max="13827" width="13.26953125" customWidth="1"/>
    <col min="13828" max="13828" width="1.7265625" customWidth="1"/>
    <col min="13829" max="13829" width="14.453125" customWidth="1"/>
    <col min="13830" max="13832" width="11.453125" customWidth="1"/>
    <col min="13833" max="13833" width="16.7265625" customWidth="1"/>
    <col min="13834" max="13834" width="13.7265625" customWidth="1"/>
    <col min="13835" max="13840" width="11.453125" customWidth="1"/>
    <col min="13841" max="13841" width="15.1796875" customWidth="1"/>
    <col min="14081" max="14081" width="3.7265625" customWidth="1"/>
    <col min="14082" max="14082" width="11.453125" customWidth="1"/>
    <col min="14083" max="14083" width="13.26953125" customWidth="1"/>
    <col min="14084" max="14084" width="1.7265625" customWidth="1"/>
    <col min="14085" max="14085" width="14.453125" customWidth="1"/>
    <col min="14086" max="14088" width="11.453125" customWidth="1"/>
    <col min="14089" max="14089" width="16.7265625" customWidth="1"/>
    <col min="14090" max="14090" width="13.7265625" customWidth="1"/>
    <col min="14091" max="14096" width="11.453125" customWidth="1"/>
    <col min="14097" max="14097" width="15.1796875" customWidth="1"/>
    <col min="14337" max="14337" width="3.7265625" customWidth="1"/>
    <col min="14338" max="14338" width="11.453125" customWidth="1"/>
    <col min="14339" max="14339" width="13.26953125" customWidth="1"/>
    <col min="14340" max="14340" width="1.7265625" customWidth="1"/>
    <col min="14341" max="14341" width="14.453125" customWidth="1"/>
    <col min="14342" max="14344" width="11.453125" customWidth="1"/>
    <col min="14345" max="14345" width="16.7265625" customWidth="1"/>
    <col min="14346" max="14346" width="13.7265625" customWidth="1"/>
    <col min="14347" max="14352" width="11.453125" customWidth="1"/>
    <col min="14353" max="14353" width="15.1796875" customWidth="1"/>
    <col min="14593" max="14593" width="3.7265625" customWidth="1"/>
    <col min="14594" max="14594" width="11.453125" customWidth="1"/>
    <col min="14595" max="14595" width="13.26953125" customWidth="1"/>
    <col min="14596" max="14596" width="1.7265625" customWidth="1"/>
    <col min="14597" max="14597" width="14.453125" customWidth="1"/>
    <col min="14598" max="14600" width="11.453125" customWidth="1"/>
    <col min="14601" max="14601" width="16.7265625" customWidth="1"/>
    <col min="14602" max="14602" width="13.7265625" customWidth="1"/>
    <col min="14603" max="14608" width="11.453125" customWidth="1"/>
    <col min="14609" max="14609" width="15.1796875" customWidth="1"/>
    <col min="14849" max="14849" width="3.7265625" customWidth="1"/>
    <col min="14850" max="14850" width="11.453125" customWidth="1"/>
    <col min="14851" max="14851" width="13.26953125" customWidth="1"/>
    <col min="14852" max="14852" width="1.7265625" customWidth="1"/>
    <col min="14853" max="14853" width="14.453125" customWidth="1"/>
    <col min="14854" max="14856" width="11.453125" customWidth="1"/>
    <col min="14857" max="14857" width="16.7265625" customWidth="1"/>
    <col min="14858" max="14858" width="13.7265625" customWidth="1"/>
    <col min="14859" max="14864" width="11.453125" customWidth="1"/>
    <col min="14865" max="14865" width="15.1796875" customWidth="1"/>
    <col min="15105" max="15105" width="3.7265625" customWidth="1"/>
    <col min="15106" max="15106" width="11.453125" customWidth="1"/>
    <col min="15107" max="15107" width="13.26953125" customWidth="1"/>
    <col min="15108" max="15108" width="1.7265625" customWidth="1"/>
    <col min="15109" max="15109" width="14.453125" customWidth="1"/>
    <col min="15110" max="15112" width="11.453125" customWidth="1"/>
    <col min="15113" max="15113" width="16.7265625" customWidth="1"/>
    <col min="15114" max="15114" width="13.7265625" customWidth="1"/>
    <col min="15115" max="15120" width="11.453125" customWidth="1"/>
    <col min="15121" max="15121" width="15.1796875" customWidth="1"/>
    <col min="15361" max="15361" width="3.7265625" customWidth="1"/>
    <col min="15362" max="15362" width="11.453125" customWidth="1"/>
    <col min="15363" max="15363" width="13.26953125" customWidth="1"/>
    <col min="15364" max="15364" width="1.7265625" customWidth="1"/>
    <col min="15365" max="15365" width="14.453125" customWidth="1"/>
    <col min="15366" max="15368" width="11.453125" customWidth="1"/>
    <col min="15369" max="15369" width="16.7265625" customWidth="1"/>
    <col min="15370" max="15370" width="13.7265625" customWidth="1"/>
    <col min="15371" max="15376" width="11.453125" customWidth="1"/>
    <col min="15377" max="15377" width="15.1796875" customWidth="1"/>
    <col min="15617" max="15617" width="3.7265625" customWidth="1"/>
    <col min="15618" max="15618" width="11.453125" customWidth="1"/>
    <col min="15619" max="15619" width="13.26953125" customWidth="1"/>
    <col min="15620" max="15620" width="1.7265625" customWidth="1"/>
    <col min="15621" max="15621" width="14.453125" customWidth="1"/>
    <col min="15622" max="15624" width="11.453125" customWidth="1"/>
    <col min="15625" max="15625" width="16.7265625" customWidth="1"/>
    <col min="15626" max="15626" width="13.7265625" customWidth="1"/>
    <col min="15627" max="15632" width="11.453125" customWidth="1"/>
    <col min="15633" max="15633" width="15.1796875" customWidth="1"/>
    <col min="15873" max="15873" width="3.7265625" customWidth="1"/>
    <col min="15874" max="15874" width="11.453125" customWidth="1"/>
    <col min="15875" max="15875" width="13.26953125" customWidth="1"/>
    <col min="15876" max="15876" width="1.7265625" customWidth="1"/>
    <col min="15877" max="15877" width="14.453125" customWidth="1"/>
    <col min="15878" max="15880" width="11.453125" customWidth="1"/>
    <col min="15881" max="15881" width="16.7265625" customWidth="1"/>
    <col min="15882" max="15882" width="13.7265625" customWidth="1"/>
    <col min="15883" max="15888" width="11.453125" customWidth="1"/>
    <col min="15889" max="15889" width="15.1796875" customWidth="1"/>
    <col min="16129" max="16129" width="3.7265625" customWidth="1"/>
    <col min="16130" max="16130" width="11.453125" customWidth="1"/>
    <col min="16131" max="16131" width="13.26953125" customWidth="1"/>
    <col min="16132" max="16132" width="1.7265625" customWidth="1"/>
    <col min="16133" max="16133" width="14.453125" customWidth="1"/>
    <col min="16134" max="16136" width="11.453125" customWidth="1"/>
    <col min="16137" max="16137" width="16.7265625" customWidth="1"/>
    <col min="16138" max="16138" width="13.7265625" customWidth="1"/>
    <col min="16139" max="16144" width="11.453125" customWidth="1"/>
    <col min="16145" max="16145" width="15.1796875" customWidth="1"/>
  </cols>
  <sheetData>
    <row r="1" spans="2:18" ht="15" thickBot="1" x14ac:dyDescent="0.4"/>
    <row r="2" spans="2:18" ht="15" thickTop="1" x14ac:dyDescent="0.35">
      <c r="B2" s="105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7"/>
    </row>
    <row r="3" spans="2:18" ht="31" customHeight="1" x14ac:dyDescent="0.7">
      <c r="B3" s="247"/>
      <c r="C3" s="248"/>
      <c r="D3" s="248"/>
      <c r="E3" s="248"/>
      <c r="F3" s="281" t="s">
        <v>263</v>
      </c>
      <c r="G3" s="281"/>
      <c r="H3" s="281"/>
      <c r="I3" s="281"/>
      <c r="J3" s="281"/>
      <c r="K3" s="281"/>
      <c r="L3" s="281"/>
      <c r="M3" s="281"/>
      <c r="N3" s="281"/>
      <c r="O3" s="281"/>
      <c r="P3" s="281"/>
      <c r="Q3" s="282"/>
    </row>
    <row r="4" spans="2:18" ht="31" x14ac:dyDescent="0.7">
      <c r="B4" s="249"/>
      <c r="C4" s="250"/>
      <c r="D4" s="250"/>
      <c r="E4" s="250"/>
      <c r="F4" s="250"/>
      <c r="G4" s="283" t="s">
        <v>264</v>
      </c>
      <c r="H4" s="283"/>
      <c r="I4" s="283"/>
      <c r="J4" s="283"/>
      <c r="K4" s="283"/>
      <c r="L4" s="283"/>
      <c r="M4" s="283"/>
      <c r="N4" s="283"/>
      <c r="O4" s="283"/>
      <c r="P4" s="283"/>
      <c r="Q4" s="284"/>
    </row>
    <row r="5" spans="2:18" ht="31" customHeight="1" x14ac:dyDescent="0.7">
      <c r="B5" s="251"/>
      <c r="C5" s="252"/>
      <c r="D5" s="252"/>
      <c r="E5" s="252"/>
      <c r="F5" s="252"/>
      <c r="G5" s="283" t="s">
        <v>265</v>
      </c>
      <c r="H5" s="283"/>
      <c r="I5" s="283"/>
      <c r="J5" s="283"/>
      <c r="K5" s="283"/>
      <c r="L5" s="283"/>
      <c r="M5" s="283"/>
      <c r="N5" s="283"/>
      <c r="O5" s="283"/>
      <c r="P5" s="283"/>
      <c r="Q5" s="284"/>
    </row>
    <row r="6" spans="2:18" ht="19" thickBot="1" x14ac:dyDescent="0.5">
      <c r="B6" s="108"/>
      <c r="G6" s="109" t="s">
        <v>108</v>
      </c>
      <c r="Q6" s="104"/>
    </row>
    <row r="7" spans="2:18" ht="19" thickBot="1" x14ac:dyDescent="0.5">
      <c r="B7" s="108"/>
      <c r="G7" s="109" t="s">
        <v>109</v>
      </c>
      <c r="J7" s="228" t="s">
        <v>52</v>
      </c>
      <c r="Q7" s="104"/>
    </row>
    <row r="8" spans="2:18" ht="18.5" x14ac:dyDescent="0.45">
      <c r="B8" s="108"/>
      <c r="F8" s="109"/>
      <c r="G8" s="109" t="s">
        <v>252</v>
      </c>
      <c r="Q8" s="104"/>
    </row>
    <row r="9" spans="2:18" x14ac:dyDescent="0.35">
      <c r="B9" s="108"/>
      <c r="Q9" s="104"/>
    </row>
    <row r="10" spans="2:18" ht="28.5" x14ac:dyDescent="0.65">
      <c r="B10" s="110" t="str">
        <f>traduction!A69</f>
        <v>Instructions :</v>
      </c>
      <c r="O10" t="s">
        <v>110</v>
      </c>
      <c r="Q10" s="104"/>
    </row>
    <row r="11" spans="2:18" x14ac:dyDescent="0.35">
      <c r="B11" s="108"/>
      <c r="Q11" s="104"/>
    </row>
    <row r="12" spans="2:18" x14ac:dyDescent="0.35">
      <c r="B12" s="108"/>
      <c r="Q12" s="104"/>
      <c r="R12" s="60"/>
    </row>
    <row r="13" spans="2:18" ht="21" x14ac:dyDescent="0.35">
      <c r="B13" s="112" t="str">
        <f>traduction!A70</f>
        <v>1. Dans l'onglet "Création champs PV"</v>
      </c>
      <c r="C13" s="60"/>
      <c r="D13" s="60"/>
      <c r="E13" s="60"/>
      <c r="F13" s="60"/>
      <c r="G13" s="60"/>
      <c r="H13" s="60"/>
      <c r="I13" s="60"/>
      <c r="J13" s="60"/>
      <c r="K13" s="60"/>
      <c r="L13" s="60"/>
      <c r="M13" s="60"/>
      <c r="N13" s="60"/>
      <c r="O13" s="60"/>
      <c r="P13" s="60"/>
      <c r="Q13" s="111"/>
      <c r="R13" s="60"/>
    </row>
    <row r="14" spans="2:18" ht="21" x14ac:dyDescent="0.35">
      <c r="B14" s="112" t="str">
        <f>traduction!A125</f>
        <v>Sélectionner le choix des abergements</v>
      </c>
      <c r="C14" s="60"/>
      <c r="D14" s="60"/>
      <c r="E14" s="60"/>
      <c r="F14" s="60"/>
      <c r="G14" s="60"/>
      <c r="H14" s="60"/>
      <c r="I14" s="60"/>
      <c r="J14" s="60"/>
      <c r="K14" s="60"/>
      <c r="L14" s="60"/>
      <c r="M14" s="60"/>
      <c r="N14" s="60"/>
      <c r="O14" s="60"/>
      <c r="P14" s="60"/>
      <c r="Q14" s="111"/>
      <c r="R14" s="60"/>
    </row>
    <row r="15" spans="2:18" ht="21" x14ac:dyDescent="0.35">
      <c r="B15" s="112"/>
      <c r="C15" s="60"/>
      <c r="D15" s="60"/>
      <c r="E15" s="60"/>
      <c r="F15" s="60"/>
      <c r="G15" s="60"/>
      <c r="H15" s="60"/>
      <c r="I15" s="60"/>
      <c r="J15" s="60"/>
      <c r="K15" s="60"/>
      <c r="L15" s="60"/>
      <c r="M15" s="60"/>
      <c r="N15" s="60"/>
      <c r="O15" s="60"/>
      <c r="P15" s="60"/>
      <c r="Q15" s="111"/>
      <c r="R15" s="60"/>
    </row>
    <row r="16" spans="2:18" x14ac:dyDescent="0.35">
      <c r="B16" s="224" t="str">
        <f>traduction!A124</f>
        <v>Choix abergement :</v>
      </c>
      <c r="C16" s="60"/>
      <c r="D16" s="60"/>
      <c r="E16" s="225" t="s">
        <v>407</v>
      </c>
      <c r="F16" s="60"/>
      <c r="G16" s="60"/>
      <c r="H16" s="60"/>
      <c r="I16" s="60"/>
      <c r="J16" s="60"/>
      <c r="K16" s="60"/>
      <c r="L16" s="60"/>
      <c r="M16" s="60"/>
      <c r="N16" s="60"/>
      <c r="O16" s="60"/>
      <c r="P16" s="60"/>
      <c r="Q16" s="111"/>
      <c r="R16" s="60"/>
    </row>
    <row r="17" spans="2:18" ht="21" x14ac:dyDescent="0.35">
      <c r="B17" s="112"/>
      <c r="C17" s="60"/>
      <c r="D17" s="60"/>
      <c r="E17" s="60"/>
      <c r="F17" s="60"/>
      <c r="G17" s="60"/>
      <c r="H17" s="60"/>
      <c r="I17" s="60"/>
      <c r="J17" s="60"/>
      <c r="K17" s="60"/>
      <c r="L17" s="60"/>
      <c r="M17" s="60"/>
      <c r="N17" s="60"/>
      <c r="O17" s="60"/>
      <c r="P17" s="60"/>
      <c r="Q17" s="111"/>
      <c r="R17" s="60"/>
    </row>
    <row r="18" spans="2:18" ht="15" customHeight="1" x14ac:dyDescent="0.35">
      <c r="B18" s="278" t="str">
        <f>traduction!A71</f>
        <v>1.1 Indiquez la position de chaque module dans le champ PV (du champ 1 au champ 9) en tapant "1" dans la cellule sélectionnée.</v>
      </c>
      <c r="C18" s="279"/>
      <c r="D18" s="279"/>
      <c r="E18" s="279"/>
      <c r="F18" s="279"/>
      <c r="G18" s="279"/>
      <c r="H18" s="279"/>
      <c r="I18" s="279"/>
      <c r="J18" s="279"/>
      <c r="K18" s="279"/>
      <c r="L18" s="279"/>
      <c r="M18" s="279"/>
      <c r="N18" s="279"/>
      <c r="O18" s="279"/>
      <c r="P18" s="279"/>
      <c r="Q18" s="280"/>
      <c r="R18" s="60"/>
    </row>
    <row r="19" spans="2:18" ht="6.75" customHeight="1" x14ac:dyDescent="0.35">
      <c r="B19" s="220"/>
      <c r="C19" s="221"/>
      <c r="D19" s="221"/>
      <c r="E19" s="221"/>
      <c r="F19" s="221"/>
      <c r="G19" s="221"/>
      <c r="H19" s="221"/>
      <c r="I19" s="221"/>
      <c r="J19" s="221"/>
      <c r="K19" s="221"/>
      <c r="L19" s="221"/>
      <c r="M19" s="221"/>
      <c r="N19" s="221"/>
      <c r="O19" s="221"/>
      <c r="P19" s="221"/>
      <c r="Q19" s="222"/>
      <c r="R19" s="60"/>
    </row>
    <row r="20" spans="2:18" ht="18.75" customHeight="1" x14ac:dyDescent="0.35">
      <c r="B20" s="165" t="str">
        <f>traduction!A13</f>
        <v>Champ PV 1</v>
      </c>
      <c r="C20" s="166"/>
      <c r="D20" s="166"/>
      <c r="E20" s="166"/>
      <c r="F20" s="166"/>
      <c r="G20" s="60"/>
      <c r="H20" s="60"/>
      <c r="I20" s="60"/>
      <c r="J20" s="60"/>
      <c r="K20" s="60"/>
      <c r="L20" s="60"/>
      <c r="M20" s="60"/>
      <c r="N20" s="60"/>
      <c r="O20" s="60"/>
      <c r="P20" s="60"/>
      <c r="Q20" s="111"/>
      <c r="R20" s="60"/>
    </row>
    <row r="21" spans="2:18" ht="18.75" customHeight="1" x14ac:dyDescent="0.35">
      <c r="B21" s="165"/>
      <c r="C21" s="166"/>
      <c r="D21" s="166"/>
      <c r="E21" s="166"/>
      <c r="F21" s="166"/>
      <c r="G21" s="60"/>
      <c r="H21" s="60"/>
      <c r="I21" s="60"/>
      <c r="J21" s="60"/>
      <c r="K21" s="60"/>
      <c r="L21" s="60"/>
      <c r="M21" s="60"/>
      <c r="N21" s="60"/>
      <c r="O21" s="60"/>
      <c r="P21" s="60"/>
      <c r="Q21" s="111"/>
      <c r="R21" s="60"/>
    </row>
    <row r="22" spans="2:18" ht="21" x14ac:dyDescent="0.35">
      <c r="B22" s="112"/>
      <c r="C22" s="60"/>
      <c r="D22" s="60"/>
      <c r="E22" s="60"/>
      <c r="F22" s="60"/>
      <c r="G22" s="60"/>
      <c r="H22" s="60"/>
      <c r="I22" s="60"/>
      <c r="J22" s="60"/>
      <c r="K22" s="60"/>
      <c r="P22" s="60"/>
      <c r="Q22" s="111"/>
      <c r="R22" s="60"/>
    </row>
    <row r="23" spans="2:18" ht="21" x14ac:dyDescent="0.35">
      <c r="B23" s="112"/>
      <c r="C23" s="60"/>
      <c r="D23" s="60"/>
      <c r="E23" s="60"/>
      <c r="F23" s="60"/>
      <c r="G23" s="60"/>
      <c r="H23" s="60"/>
      <c r="I23" s="60"/>
      <c r="J23" s="60"/>
      <c r="K23" s="60"/>
      <c r="O23" s="60"/>
      <c r="P23" s="60"/>
      <c r="Q23" s="111"/>
      <c r="R23" s="60"/>
    </row>
    <row r="24" spans="2:18" ht="21" x14ac:dyDescent="0.35">
      <c r="B24" s="112"/>
      <c r="C24" s="60"/>
      <c r="D24" s="60"/>
      <c r="E24" s="60"/>
      <c r="F24" s="60"/>
      <c r="G24" s="60"/>
      <c r="H24" s="60"/>
      <c r="I24" s="60"/>
      <c r="J24" s="60" t="s">
        <v>262</v>
      </c>
      <c r="K24" s="60"/>
      <c r="O24" s="60"/>
      <c r="P24" s="60"/>
      <c r="Q24" s="111"/>
      <c r="R24" s="60"/>
    </row>
    <row r="25" spans="2:18" ht="21" x14ac:dyDescent="0.35">
      <c r="B25" s="112"/>
      <c r="C25" s="60"/>
      <c r="D25" s="60"/>
      <c r="E25" s="60"/>
      <c r="F25" s="60"/>
      <c r="G25" s="60"/>
      <c r="H25" s="60"/>
      <c r="I25" s="60"/>
      <c r="J25" s="60"/>
      <c r="K25" s="60"/>
      <c r="O25" s="60"/>
      <c r="P25" s="60"/>
      <c r="Q25" s="111"/>
      <c r="R25" s="60"/>
    </row>
    <row r="26" spans="2:18" ht="21" x14ac:dyDescent="0.35">
      <c r="B26" s="112"/>
      <c r="C26" s="60"/>
      <c r="D26" s="60"/>
      <c r="E26" s="60"/>
      <c r="F26" s="60"/>
      <c r="G26" s="60"/>
      <c r="H26" s="60"/>
      <c r="I26" s="60"/>
      <c r="J26" s="60"/>
      <c r="K26" s="60"/>
      <c r="O26" s="60"/>
      <c r="P26" s="60"/>
      <c r="Q26" s="111"/>
      <c r="R26" s="60"/>
    </row>
    <row r="27" spans="2:18" ht="21" x14ac:dyDescent="0.35">
      <c r="B27" s="112"/>
      <c r="C27" s="60"/>
      <c r="D27" s="60"/>
      <c r="E27" s="113" t="s">
        <v>275</v>
      </c>
      <c r="F27" s="113">
        <v>12</v>
      </c>
      <c r="G27" s="60"/>
      <c r="H27" s="60"/>
      <c r="I27" s="60"/>
      <c r="J27" s="60"/>
      <c r="K27" s="60"/>
      <c r="O27" s="60"/>
      <c r="P27" s="60"/>
      <c r="Q27" s="111"/>
      <c r="R27" s="60"/>
    </row>
    <row r="28" spans="2:18" ht="34.5" customHeight="1" x14ac:dyDescent="0.35">
      <c r="B28" s="156"/>
      <c r="C28" s="157" t="str">
        <f>traduction!A88&amp;traduction!A89</f>
        <v>Pièces noires : tapez 1(pattes et brides noires)</v>
      </c>
      <c r="D28" s="205"/>
      <c r="E28" s="211" t="str">
        <f>traduction!$A$92</f>
        <v>6 points de fixation : tapez 1</v>
      </c>
      <c r="F28" s="157"/>
      <c r="G28" s="60"/>
      <c r="H28" s="60"/>
      <c r="I28" s="60"/>
      <c r="J28" s="60"/>
      <c r="K28" s="60"/>
      <c r="O28" s="60"/>
      <c r="P28" s="60"/>
      <c r="Q28" s="111"/>
      <c r="R28" s="60"/>
    </row>
    <row r="29" spans="2:18" ht="33" customHeight="1" x14ac:dyDescent="0.35">
      <c r="B29" s="156"/>
      <c r="C29" s="157" t="str">
        <f>traduction!$A$100</f>
        <v>Frise Latérale : Tapez 1</v>
      </c>
      <c r="D29" s="205"/>
      <c r="E29" s="211" t="str">
        <f>traduction!$A$102</f>
        <v>Option déflecteur haut : tapez 1</v>
      </c>
      <c r="F29" s="60"/>
      <c r="G29" s="60"/>
      <c r="H29" s="60"/>
      <c r="I29" s="60"/>
      <c r="J29" s="60"/>
      <c r="K29" s="60"/>
      <c r="O29" s="60"/>
      <c r="P29" s="60"/>
      <c r="Q29" s="111"/>
      <c r="R29" s="60"/>
    </row>
    <row r="30" spans="2:18" ht="33" customHeight="1" x14ac:dyDescent="0.35">
      <c r="B30" s="156"/>
      <c r="C30" s="205"/>
      <c r="D30" s="205"/>
      <c r="E30" s="184"/>
      <c r="F30" s="60"/>
      <c r="G30" s="60"/>
      <c r="H30" s="60"/>
      <c r="I30" s="60"/>
      <c r="J30" s="60"/>
      <c r="K30" s="60"/>
      <c r="O30" s="60"/>
      <c r="P30" s="60"/>
      <c r="Q30" s="111"/>
      <c r="R30" s="60"/>
    </row>
    <row r="31" spans="2:18" ht="21" x14ac:dyDescent="0.35">
      <c r="B31" s="112" t="str">
        <f>traduction!$A$73</f>
        <v>2.0 Pour des modules noirs tapez 1 dans la cellule jaune</v>
      </c>
      <c r="C31" s="60"/>
      <c r="D31" s="60"/>
      <c r="E31" s="60"/>
      <c r="F31" s="60"/>
      <c r="G31" s="60"/>
      <c r="H31" s="60"/>
      <c r="I31" s="60"/>
      <c r="J31" s="60"/>
      <c r="K31" s="60"/>
      <c r="O31" s="60"/>
      <c r="P31" s="60"/>
      <c r="Q31" s="111"/>
      <c r="R31" s="60"/>
    </row>
    <row r="32" spans="2:18" ht="12" customHeight="1" x14ac:dyDescent="0.35">
      <c r="B32" s="112"/>
      <c r="C32" s="60"/>
      <c r="D32" s="60"/>
      <c r="E32" s="60"/>
      <c r="F32" s="60"/>
      <c r="G32" s="60"/>
      <c r="H32" s="60"/>
      <c r="I32" s="60"/>
      <c r="J32" s="60"/>
      <c r="K32" s="60"/>
      <c r="O32" s="60"/>
      <c r="P32" s="60"/>
      <c r="Q32" s="111"/>
      <c r="R32" s="60"/>
    </row>
    <row r="33" spans="2:18" x14ac:dyDescent="0.35">
      <c r="B33" s="276"/>
      <c r="C33" s="277"/>
      <c r="D33" s="277"/>
      <c r="E33" s="277"/>
      <c r="F33" s="277"/>
      <c r="G33" s="60"/>
      <c r="H33" s="60"/>
      <c r="I33" s="60"/>
      <c r="J33" s="60"/>
      <c r="K33" s="60"/>
      <c r="O33" s="60"/>
      <c r="P33" s="60"/>
      <c r="Q33" s="111"/>
      <c r="R33" s="60"/>
    </row>
    <row r="34" spans="2:18" ht="21" x14ac:dyDescent="0.35">
      <c r="B34" s="112"/>
      <c r="C34" s="60"/>
      <c r="D34" s="60"/>
      <c r="E34" s="60"/>
      <c r="F34" s="60"/>
      <c r="G34" s="60"/>
      <c r="H34" s="60"/>
      <c r="I34" s="60"/>
      <c r="J34" s="60"/>
      <c r="K34" s="60"/>
      <c r="O34" s="60"/>
      <c r="P34" s="60"/>
      <c r="Q34" s="111"/>
      <c r="R34" s="60"/>
    </row>
    <row r="35" spans="2:18" x14ac:dyDescent="0.35">
      <c r="B35" s="108"/>
      <c r="E35" s="60"/>
      <c r="F35" s="60"/>
      <c r="G35" s="60"/>
      <c r="H35" s="60"/>
      <c r="I35" s="60"/>
      <c r="J35" s="60"/>
      <c r="K35" s="60"/>
      <c r="O35" s="60"/>
      <c r="P35" s="60"/>
      <c r="Q35" s="111"/>
      <c r="R35" s="60"/>
    </row>
    <row r="36" spans="2:18" x14ac:dyDescent="0.35">
      <c r="B36" s="108"/>
      <c r="E36" s="60"/>
      <c r="F36" s="60"/>
      <c r="G36" s="60"/>
      <c r="H36" s="60"/>
      <c r="I36" s="60"/>
      <c r="J36" s="60"/>
      <c r="K36" s="60"/>
      <c r="O36" s="60"/>
      <c r="P36" s="60"/>
      <c r="Q36" s="111"/>
      <c r="R36" s="60"/>
    </row>
    <row r="37" spans="2:18" x14ac:dyDescent="0.35">
      <c r="B37" s="108"/>
      <c r="E37" s="60"/>
      <c r="F37" s="60"/>
      <c r="G37" s="60"/>
      <c r="H37" s="60"/>
      <c r="I37" s="60"/>
      <c r="J37" s="60"/>
      <c r="K37" s="60"/>
      <c r="O37" s="60"/>
      <c r="P37" s="60"/>
      <c r="Q37" s="111"/>
      <c r="R37" s="60"/>
    </row>
    <row r="38" spans="2:18" x14ac:dyDescent="0.35">
      <c r="B38" s="108"/>
      <c r="E38" s="60"/>
      <c r="F38" s="60"/>
      <c r="G38" s="60"/>
      <c r="H38" s="60"/>
      <c r="I38" s="60"/>
      <c r="J38" s="60"/>
      <c r="K38" s="60"/>
      <c r="O38" s="60"/>
      <c r="P38" s="60"/>
      <c r="Q38" s="111"/>
      <c r="R38" s="60"/>
    </row>
    <row r="39" spans="2:18" x14ac:dyDescent="0.35">
      <c r="B39" s="108"/>
      <c r="E39" s="60"/>
      <c r="F39" s="60"/>
      <c r="G39" s="60"/>
      <c r="H39" s="60"/>
      <c r="I39" s="60"/>
      <c r="J39" s="60"/>
      <c r="K39" s="60"/>
      <c r="O39" s="60"/>
      <c r="P39" s="60"/>
      <c r="Q39" s="111"/>
      <c r="R39" s="60"/>
    </row>
    <row r="40" spans="2:18" x14ac:dyDescent="0.35">
      <c r="B40" s="108"/>
      <c r="C40" s="151"/>
      <c r="D40" s="151"/>
      <c r="E40" s="115"/>
      <c r="F40" s="116"/>
      <c r="G40" s="60"/>
      <c r="H40" s="60"/>
      <c r="I40" s="60"/>
      <c r="J40" s="60"/>
      <c r="K40" s="60"/>
      <c r="O40" s="60"/>
      <c r="P40" s="60"/>
      <c r="Q40" s="111"/>
      <c r="R40" s="60"/>
    </row>
    <row r="41" spans="2:18" x14ac:dyDescent="0.35">
      <c r="B41" s="150"/>
      <c r="C41" s="152"/>
      <c r="D41" s="152"/>
      <c r="E41" s="115" t="s">
        <v>275</v>
      </c>
      <c r="F41" s="116">
        <v>12</v>
      </c>
      <c r="G41" s="84"/>
      <c r="H41" s="60"/>
      <c r="I41" s="60"/>
      <c r="J41" s="60"/>
      <c r="K41" s="60"/>
      <c r="O41" s="60"/>
      <c r="P41" s="60"/>
      <c r="Q41" s="111"/>
      <c r="R41" s="60"/>
    </row>
    <row r="42" spans="2:18" ht="31.5" x14ac:dyDescent="0.35">
      <c r="B42" s="108"/>
      <c r="C42" s="205" t="str">
        <f>traduction!A88&amp;traduction!A89</f>
        <v>Pièces noires : tapez 1(pattes et brides noires)</v>
      </c>
      <c r="D42" s="152"/>
      <c r="E42" s="206" t="str">
        <f>traduction!$A$92</f>
        <v>6 points de fixation : tapez 1</v>
      </c>
      <c r="F42" s="154"/>
      <c r="G42" s="60"/>
      <c r="H42" s="60"/>
      <c r="I42" s="60"/>
      <c r="J42" s="60"/>
      <c r="K42" s="60"/>
      <c r="O42" s="60"/>
      <c r="P42" s="60"/>
      <c r="Q42" s="111"/>
      <c r="R42" s="60"/>
    </row>
    <row r="43" spans="2:18" ht="22.5" customHeight="1" x14ac:dyDescent="0.35">
      <c r="B43" s="108"/>
      <c r="C43" s="271" t="str">
        <f>traduction!$A$100</f>
        <v>Frise Latérale : Tapez 1</v>
      </c>
      <c r="E43" s="272" t="str">
        <f>traduction!$A$102</f>
        <v>Option déflecteur haut : tapez 1</v>
      </c>
      <c r="F43" s="60"/>
      <c r="G43" s="60"/>
      <c r="H43" s="60"/>
      <c r="I43" s="60"/>
      <c r="J43" s="60"/>
      <c r="K43" s="60"/>
      <c r="O43" s="60"/>
      <c r="P43" s="60"/>
      <c r="Q43" s="111"/>
      <c r="R43" s="60"/>
    </row>
    <row r="44" spans="2:18" x14ac:dyDescent="0.35">
      <c r="B44" s="108"/>
      <c r="C44" s="271"/>
      <c r="E44" s="272"/>
      <c r="F44" s="60"/>
      <c r="G44" s="60"/>
      <c r="H44" s="60"/>
      <c r="I44" s="60"/>
      <c r="J44" s="60"/>
      <c r="K44" s="60"/>
      <c r="O44" s="60"/>
      <c r="P44" s="60"/>
      <c r="Q44" s="111"/>
      <c r="R44" s="60"/>
    </row>
    <row r="45" spans="2:18" x14ac:dyDescent="0.35">
      <c r="B45" s="108"/>
      <c r="E45" s="60"/>
      <c r="F45" s="60"/>
      <c r="G45" s="60"/>
      <c r="H45" s="60"/>
      <c r="I45" s="60"/>
      <c r="J45" s="60"/>
      <c r="K45" s="60"/>
      <c r="O45" s="60"/>
      <c r="P45" s="60"/>
      <c r="Q45" s="111"/>
      <c r="R45" s="60"/>
    </row>
    <row r="46" spans="2:18" ht="21" x14ac:dyDescent="0.35">
      <c r="B46" s="268" t="str">
        <f>traduction!A74</f>
        <v>2.1 Pour 6 points de fixation tapez 1 dans la cellule jaune</v>
      </c>
      <c r="C46" s="269"/>
      <c r="D46" s="269"/>
      <c r="E46" s="269"/>
      <c r="F46" s="269"/>
      <c r="G46" s="269"/>
      <c r="H46" s="269"/>
      <c r="I46" s="269"/>
      <c r="J46" s="269"/>
      <c r="K46" s="269"/>
      <c r="L46" s="269"/>
      <c r="M46" s="269"/>
      <c r="N46" s="269"/>
      <c r="O46" s="269"/>
      <c r="P46" s="269"/>
      <c r="Q46" s="270"/>
      <c r="R46" s="60"/>
    </row>
    <row r="47" spans="2:18" ht="12" customHeight="1" x14ac:dyDescent="0.35">
      <c r="B47" s="112"/>
      <c r="C47" s="60"/>
      <c r="D47" s="60"/>
      <c r="E47" s="113"/>
      <c r="F47" s="114"/>
      <c r="G47" s="60"/>
      <c r="H47" s="60"/>
      <c r="I47" s="60"/>
      <c r="J47" s="60"/>
      <c r="K47" s="60"/>
      <c r="O47" s="60"/>
      <c r="P47" s="60"/>
      <c r="Q47" s="111"/>
      <c r="R47" s="60"/>
    </row>
    <row r="48" spans="2:18" ht="21" x14ac:dyDescent="0.35">
      <c r="B48" s="112"/>
      <c r="C48" s="60"/>
      <c r="D48" s="60"/>
      <c r="E48" s="60"/>
      <c r="F48" s="60"/>
      <c r="G48" s="60"/>
      <c r="H48" s="60"/>
      <c r="I48" s="60"/>
      <c r="J48" s="60"/>
      <c r="K48" s="60"/>
      <c r="O48" s="60"/>
      <c r="P48" s="60"/>
      <c r="Q48" s="111"/>
      <c r="R48" s="60"/>
    </row>
    <row r="49" spans="2:18" ht="21" x14ac:dyDescent="0.35">
      <c r="B49" s="112"/>
      <c r="C49" s="60"/>
      <c r="D49" s="60"/>
      <c r="E49" s="60"/>
      <c r="G49" s="60"/>
      <c r="H49" s="60"/>
      <c r="I49" s="60"/>
      <c r="J49" s="60"/>
      <c r="K49" s="60"/>
      <c r="O49" s="60"/>
      <c r="P49" s="60"/>
      <c r="Q49" s="111"/>
      <c r="R49" s="60"/>
    </row>
    <row r="50" spans="2:18" x14ac:dyDescent="0.35">
      <c r="B50" s="108"/>
      <c r="E50" s="60"/>
      <c r="F50" s="60"/>
      <c r="G50" s="60"/>
      <c r="H50" s="60"/>
      <c r="I50" s="60"/>
      <c r="J50" s="60"/>
      <c r="K50" s="60"/>
      <c r="O50" s="60"/>
      <c r="P50" s="60"/>
      <c r="Q50" s="111"/>
      <c r="R50" s="60"/>
    </row>
    <row r="51" spans="2:18" x14ac:dyDescent="0.35">
      <c r="B51" s="108"/>
      <c r="E51" s="60"/>
      <c r="F51" s="60"/>
      <c r="G51" s="60"/>
      <c r="H51" s="60"/>
      <c r="I51" s="60"/>
      <c r="J51" s="60"/>
      <c r="K51" s="60"/>
      <c r="L51" s="60"/>
      <c r="M51" s="60"/>
      <c r="N51" s="60"/>
      <c r="O51" s="60"/>
      <c r="P51" s="60"/>
      <c r="Q51" s="111"/>
      <c r="R51" s="60"/>
    </row>
    <row r="52" spans="2:18" x14ac:dyDescent="0.35">
      <c r="B52" s="108"/>
      <c r="E52" s="60"/>
      <c r="F52" s="60"/>
      <c r="G52" s="60"/>
      <c r="H52" s="60"/>
      <c r="I52" s="60"/>
      <c r="J52" s="60"/>
      <c r="K52" s="60"/>
      <c r="L52" s="60"/>
      <c r="M52" s="60"/>
      <c r="N52" s="60"/>
      <c r="O52" s="60"/>
      <c r="P52" s="60"/>
      <c r="Q52" s="111"/>
      <c r="R52" s="60"/>
    </row>
    <row r="53" spans="2:18" x14ac:dyDescent="0.35">
      <c r="B53" s="108"/>
      <c r="E53" s="60"/>
      <c r="F53" s="60"/>
      <c r="G53" s="60"/>
      <c r="H53" s="60"/>
      <c r="I53" s="60"/>
      <c r="J53" s="60"/>
      <c r="K53" s="60"/>
      <c r="L53" s="60"/>
      <c r="M53" s="60"/>
      <c r="N53" s="60"/>
      <c r="O53" s="60"/>
      <c r="P53" s="60"/>
      <c r="Q53" s="111"/>
      <c r="R53" s="60"/>
    </row>
    <row r="54" spans="2:18" x14ac:dyDescent="0.35">
      <c r="B54" s="108"/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0"/>
      <c r="Q54" s="111"/>
      <c r="R54" s="60"/>
    </row>
    <row r="55" spans="2:18" x14ac:dyDescent="0.35">
      <c r="B55" s="108"/>
      <c r="C55" s="151"/>
      <c r="D55" s="151"/>
      <c r="E55" s="115" t="s">
        <v>275</v>
      </c>
      <c r="F55" s="116">
        <v>12</v>
      </c>
      <c r="G55" s="60"/>
      <c r="H55" s="60"/>
      <c r="I55" s="60"/>
      <c r="J55" s="60"/>
      <c r="K55" s="60"/>
      <c r="L55" s="60"/>
      <c r="M55" s="60"/>
      <c r="N55" s="60"/>
      <c r="O55" s="60"/>
      <c r="P55" s="60"/>
      <c r="Q55" s="111"/>
      <c r="R55" s="60"/>
    </row>
    <row r="56" spans="2:18" ht="31.5" x14ac:dyDescent="0.35">
      <c r="B56" s="150"/>
      <c r="C56" s="205" t="str">
        <f>traduction!A88&amp;traduction!A89</f>
        <v>Pièces noires : tapez 1(pattes et brides noires)</v>
      </c>
      <c r="D56" s="152"/>
      <c r="E56" s="206" t="str">
        <f>traduction!$A$92</f>
        <v>6 points de fixation : tapez 1</v>
      </c>
      <c r="F56" s="155"/>
      <c r="G56" s="84"/>
      <c r="H56" s="60"/>
      <c r="I56" s="60"/>
      <c r="J56" s="60"/>
      <c r="K56" s="60"/>
      <c r="L56" s="60"/>
      <c r="M56" s="60"/>
      <c r="N56" s="60"/>
      <c r="O56" s="60"/>
      <c r="P56" s="60"/>
      <c r="Q56" s="111"/>
      <c r="R56" s="60"/>
    </row>
    <row r="57" spans="2:18" ht="15" customHeight="1" x14ac:dyDescent="0.35">
      <c r="B57" s="150"/>
      <c r="C57" s="271" t="str">
        <f>traduction!$A$100</f>
        <v>Frise Latérale : Tapez 1</v>
      </c>
      <c r="E57" s="272" t="str">
        <f>traduction!$A$102</f>
        <v>Option déflecteur haut : tapez 1</v>
      </c>
      <c r="F57" s="118"/>
      <c r="G57" s="84"/>
      <c r="H57" s="60"/>
      <c r="I57" s="60"/>
      <c r="J57" s="60"/>
      <c r="K57" s="60"/>
      <c r="L57" s="60"/>
      <c r="M57" s="60"/>
      <c r="N57" s="60"/>
      <c r="O57" s="60"/>
      <c r="P57" s="60"/>
      <c r="Q57" s="111"/>
      <c r="R57" s="60"/>
    </row>
    <row r="58" spans="2:18" x14ac:dyDescent="0.35">
      <c r="B58" s="150"/>
      <c r="C58" s="271"/>
      <c r="E58" s="272"/>
      <c r="F58" s="118"/>
      <c r="G58" s="84"/>
      <c r="H58" s="60"/>
      <c r="I58" s="60"/>
      <c r="J58" s="60"/>
      <c r="K58" s="60"/>
      <c r="L58" s="60"/>
      <c r="M58" s="60"/>
      <c r="N58" s="60"/>
      <c r="O58" s="60"/>
      <c r="P58" s="60"/>
      <c r="Q58" s="111"/>
      <c r="R58" s="60"/>
    </row>
    <row r="59" spans="2:18" x14ac:dyDescent="0.35">
      <c r="B59" s="108"/>
      <c r="C59" s="117"/>
      <c r="D59" s="117"/>
      <c r="E59" s="153"/>
      <c r="F59" s="60"/>
      <c r="G59" s="60"/>
      <c r="H59" s="60"/>
      <c r="I59" s="60"/>
      <c r="J59" s="60"/>
      <c r="K59" s="60"/>
      <c r="L59" s="60"/>
      <c r="M59" s="60"/>
      <c r="N59" s="60"/>
      <c r="O59" s="60"/>
      <c r="P59" s="60"/>
      <c r="Q59" s="111"/>
      <c r="R59" s="60"/>
    </row>
    <row r="60" spans="2:18" ht="21" x14ac:dyDescent="0.5">
      <c r="B60" s="185" t="str">
        <f>traduction!A103</f>
        <v>2.2 Pour la frise Latérale, tapez 1 dans la cellule jaune</v>
      </c>
      <c r="C60" s="117"/>
      <c r="D60" s="117"/>
      <c r="E60" s="153"/>
      <c r="F60" s="60"/>
      <c r="G60" s="60"/>
      <c r="H60" s="60"/>
      <c r="I60" s="60"/>
      <c r="J60" s="60"/>
      <c r="K60" s="60"/>
      <c r="L60" s="60"/>
      <c r="M60" s="60"/>
      <c r="N60" s="60"/>
      <c r="O60" s="60"/>
      <c r="P60" s="60"/>
      <c r="Q60" s="111"/>
      <c r="R60" s="60"/>
    </row>
    <row r="61" spans="2:18" x14ac:dyDescent="0.35">
      <c r="B61" s="108"/>
      <c r="E61" s="60"/>
      <c r="F61" s="60"/>
      <c r="G61" s="60"/>
      <c r="H61" s="60"/>
      <c r="I61" s="60"/>
      <c r="J61" s="60"/>
      <c r="K61" s="60"/>
      <c r="L61" s="60"/>
      <c r="M61" s="60"/>
      <c r="N61" s="60"/>
      <c r="O61" s="60"/>
      <c r="P61" s="60"/>
      <c r="Q61" s="111"/>
      <c r="R61" s="60"/>
    </row>
    <row r="62" spans="2:18" x14ac:dyDescent="0.35">
      <c r="B62" s="108"/>
      <c r="E62" s="60"/>
      <c r="F62" s="60"/>
      <c r="G62" s="60"/>
      <c r="H62" s="60"/>
      <c r="I62" s="60"/>
      <c r="J62" s="60"/>
      <c r="K62" s="60"/>
      <c r="L62" s="60"/>
      <c r="M62" s="60"/>
      <c r="N62" s="60"/>
      <c r="O62" s="60"/>
      <c r="P62" s="60"/>
      <c r="Q62" s="111"/>
      <c r="R62" s="60"/>
    </row>
    <row r="63" spans="2:18" x14ac:dyDescent="0.35">
      <c r="B63" s="108"/>
      <c r="E63" s="60"/>
      <c r="F63" s="60"/>
      <c r="G63" s="60"/>
      <c r="H63" s="60"/>
      <c r="I63" s="60"/>
      <c r="J63" s="60"/>
      <c r="K63" s="60"/>
      <c r="L63" s="60"/>
      <c r="M63" s="60"/>
      <c r="N63" s="60"/>
      <c r="O63" s="60"/>
      <c r="P63" s="60"/>
      <c r="Q63" s="111"/>
      <c r="R63" s="60"/>
    </row>
    <row r="64" spans="2:18" x14ac:dyDescent="0.35">
      <c r="B64" s="108"/>
      <c r="E64" s="60"/>
      <c r="F64" s="60"/>
      <c r="G64" s="60"/>
      <c r="H64" s="60"/>
      <c r="I64" s="60"/>
      <c r="J64" s="60"/>
      <c r="K64" s="60"/>
      <c r="L64" s="60"/>
      <c r="M64" s="60"/>
      <c r="N64" s="60"/>
      <c r="O64" s="60"/>
      <c r="P64" s="60"/>
      <c r="Q64" s="111"/>
      <c r="R64" s="60"/>
    </row>
    <row r="65" spans="2:18" x14ac:dyDescent="0.35">
      <c r="B65" s="108"/>
      <c r="E65" s="60"/>
      <c r="F65" s="60"/>
      <c r="G65" s="60"/>
      <c r="H65" s="60"/>
      <c r="I65" s="60"/>
      <c r="J65" s="60"/>
      <c r="K65" s="60"/>
      <c r="L65" s="60"/>
      <c r="M65" s="60"/>
      <c r="N65" s="60"/>
      <c r="O65" s="60"/>
      <c r="P65" s="60"/>
      <c r="Q65" s="111"/>
      <c r="R65" s="60"/>
    </row>
    <row r="66" spans="2:18" x14ac:dyDescent="0.35">
      <c r="B66" s="108"/>
      <c r="E66" s="60"/>
      <c r="F66" s="60"/>
      <c r="G66" s="60"/>
      <c r="H66" s="60"/>
      <c r="I66" s="60"/>
      <c r="J66" s="60"/>
      <c r="K66" s="60"/>
      <c r="L66" s="60"/>
      <c r="M66" s="60"/>
      <c r="N66" s="60"/>
      <c r="O66" s="60"/>
      <c r="P66" s="60"/>
      <c r="Q66" s="111"/>
      <c r="R66" s="60"/>
    </row>
    <row r="67" spans="2:18" x14ac:dyDescent="0.35">
      <c r="B67" s="108"/>
      <c r="E67" s="60"/>
      <c r="F67" s="60"/>
      <c r="G67" s="60"/>
      <c r="H67" s="60"/>
      <c r="I67" s="60"/>
      <c r="J67" s="60"/>
      <c r="K67" s="60"/>
      <c r="L67" s="60"/>
      <c r="M67" s="60"/>
      <c r="N67" s="60"/>
      <c r="O67" s="60"/>
      <c r="P67" s="60"/>
      <c r="Q67" s="111"/>
      <c r="R67" s="60"/>
    </row>
    <row r="68" spans="2:18" x14ac:dyDescent="0.35">
      <c r="B68" s="108"/>
      <c r="E68" s="60"/>
      <c r="F68" s="60"/>
      <c r="G68" s="60"/>
      <c r="H68" s="60"/>
      <c r="I68" s="60"/>
      <c r="J68" s="60"/>
      <c r="K68" s="60"/>
      <c r="L68" s="60"/>
      <c r="M68" s="60"/>
      <c r="N68" s="60"/>
      <c r="O68" s="60"/>
      <c r="P68" s="60"/>
      <c r="Q68" s="111"/>
      <c r="R68" s="60"/>
    </row>
    <row r="69" spans="2:18" x14ac:dyDescent="0.35">
      <c r="B69" s="108"/>
      <c r="E69" s="60"/>
      <c r="F69" s="60"/>
      <c r="G69" s="60"/>
      <c r="H69" s="60"/>
      <c r="I69" s="60"/>
      <c r="J69" s="60"/>
      <c r="K69" s="60"/>
      <c r="L69" s="60"/>
      <c r="M69" s="60"/>
      <c r="N69" s="60"/>
      <c r="O69" s="60"/>
      <c r="P69" s="60"/>
      <c r="Q69" s="111"/>
      <c r="R69" s="60"/>
    </row>
    <row r="70" spans="2:18" x14ac:dyDescent="0.35">
      <c r="B70" s="108"/>
      <c r="C70" s="151"/>
      <c r="D70" s="151"/>
      <c r="E70" s="115" t="s">
        <v>275</v>
      </c>
      <c r="F70" s="116">
        <v>12</v>
      </c>
      <c r="G70" s="60"/>
      <c r="H70" s="60"/>
      <c r="I70" s="60"/>
      <c r="J70" s="60"/>
      <c r="K70" s="60"/>
      <c r="L70" s="60"/>
      <c r="M70" s="60"/>
      <c r="N70" s="60"/>
      <c r="O70" s="60"/>
      <c r="P70" s="60"/>
      <c r="Q70" s="111"/>
      <c r="R70" s="60"/>
    </row>
    <row r="71" spans="2:18" ht="31.5" x14ac:dyDescent="0.35">
      <c r="B71" s="108"/>
      <c r="C71" s="205" t="str">
        <f>traduction!A88&amp;traduction!A89</f>
        <v>Pièces noires : tapez 1(pattes et brides noires)</v>
      </c>
      <c r="D71" s="152"/>
      <c r="E71" s="206" t="str">
        <f>traduction!$A$92</f>
        <v>6 points de fixation : tapez 1</v>
      </c>
      <c r="F71" s="60"/>
      <c r="G71" s="60"/>
      <c r="H71" s="60"/>
      <c r="I71" s="60"/>
      <c r="J71" s="60"/>
      <c r="K71" s="60"/>
      <c r="L71" s="60"/>
      <c r="M71" s="60"/>
      <c r="N71" s="60"/>
      <c r="O71" s="60"/>
      <c r="P71" s="60"/>
      <c r="Q71" s="111"/>
      <c r="R71" s="60"/>
    </row>
    <row r="72" spans="2:18" x14ac:dyDescent="0.35">
      <c r="B72" s="108"/>
      <c r="C72" s="271" t="str">
        <f>traduction!$A$100</f>
        <v>Frise Latérale : Tapez 1</v>
      </c>
      <c r="E72" s="272" t="str">
        <f>traduction!$A$102</f>
        <v>Option déflecteur haut : tapez 1</v>
      </c>
      <c r="F72" s="60"/>
      <c r="G72" s="60"/>
      <c r="H72" s="60"/>
      <c r="I72" s="60"/>
      <c r="J72" s="60"/>
      <c r="K72" s="60"/>
      <c r="L72" s="60"/>
      <c r="M72" s="60"/>
      <c r="N72" s="60"/>
      <c r="O72" s="60"/>
      <c r="P72" s="60"/>
      <c r="Q72" s="111"/>
      <c r="R72" s="60"/>
    </row>
    <row r="73" spans="2:18" ht="15" customHeight="1" x14ac:dyDescent="0.35">
      <c r="B73" s="108"/>
      <c r="C73" s="271"/>
      <c r="E73" s="272"/>
      <c r="F73" s="60"/>
      <c r="G73" s="60"/>
      <c r="H73" s="60"/>
      <c r="I73" s="60"/>
      <c r="J73" s="60"/>
      <c r="K73" s="60"/>
      <c r="L73" s="60"/>
      <c r="M73" s="60"/>
      <c r="N73" s="60"/>
      <c r="O73" s="60"/>
      <c r="P73" s="60"/>
      <c r="Q73" s="111"/>
      <c r="R73" s="60"/>
    </row>
    <row r="74" spans="2:18" x14ac:dyDescent="0.35">
      <c r="B74" s="108"/>
      <c r="C74" s="205"/>
      <c r="E74" s="60"/>
      <c r="F74" s="60"/>
      <c r="G74" s="60"/>
      <c r="H74" s="60"/>
      <c r="I74" s="60"/>
      <c r="J74" s="60"/>
      <c r="K74" s="60"/>
      <c r="L74" s="60"/>
      <c r="M74" s="60"/>
      <c r="N74" s="60"/>
      <c r="O74" s="60"/>
      <c r="P74" s="60"/>
      <c r="Q74" s="111"/>
      <c r="R74" s="60"/>
    </row>
    <row r="75" spans="2:18" x14ac:dyDescent="0.35">
      <c r="B75" s="108"/>
      <c r="E75" s="60"/>
      <c r="F75" s="60"/>
      <c r="G75" s="60"/>
      <c r="H75" s="60"/>
      <c r="I75" s="60"/>
      <c r="J75" s="60"/>
      <c r="K75" s="60"/>
      <c r="L75" s="60"/>
      <c r="M75" s="60"/>
      <c r="N75" s="60"/>
      <c r="O75" s="60"/>
      <c r="P75" s="60"/>
      <c r="Q75" s="111"/>
      <c r="R75" s="60"/>
    </row>
    <row r="76" spans="2:18" ht="21" x14ac:dyDescent="0.5">
      <c r="B76" s="185" t="str">
        <f>traduction!A104</f>
        <v>2.3 Pour l'option Déflecteur haut, tapez 1 dans la cellule jaune</v>
      </c>
      <c r="E76" s="60"/>
      <c r="F76" s="60"/>
      <c r="G76" s="60"/>
      <c r="H76" s="60"/>
      <c r="I76" s="60"/>
      <c r="J76" s="60"/>
      <c r="K76" s="60"/>
      <c r="L76" s="60"/>
      <c r="M76" s="60"/>
      <c r="N76" s="60"/>
      <c r="O76" s="60"/>
      <c r="P76" s="60"/>
      <c r="Q76" s="111"/>
      <c r="R76" s="60"/>
    </row>
    <row r="77" spans="2:18" ht="12" customHeight="1" x14ac:dyDescent="0.35">
      <c r="B77" s="108"/>
      <c r="E77" s="60"/>
      <c r="F77" s="60"/>
      <c r="G77" s="60"/>
      <c r="H77" s="60"/>
      <c r="I77" s="60"/>
      <c r="J77" s="60"/>
      <c r="K77" s="60"/>
      <c r="L77" s="60"/>
      <c r="M77" s="60"/>
      <c r="N77" s="60"/>
      <c r="O77" s="60"/>
      <c r="P77" s="60"/>
      <c r="Q77" s="111"/>
      <c r="R77" s="60"/>
    </row>
    <row r="78" spans="2:18" x14ac:dyDescent="0.35">
      <c r="B78" s="108"/>
      <c r="E78" s="60"/>
      <c r="F78" s="60"/>
      <c r="G78" s="60"/>
      <c r="H78" s="60"/>
      <c r="I78" s="60"/>
      <c r="J78" s="60"/>
      <c r="K78" s="60"/>
      <c r="L78" s="60"/>
      <c r="M78" s="60"/>
      <c r="N78" s="60"/>
      <c r="O78" s="60"/>
      <c r="P78" s="60"/>
      <c r="Q78" s="111"/>
      <c r="R78" s="60"/>
    </row>
    <row r="79" spans="2:18" x14ac:dyDescent="0.35">
      <c r="B79" s="108"/>
      <c r="E79" s="60"/>
      <c r="F79" s="60"/>
      <c r="G79" s="60"/>
      <c r="H79" s="60"/>
      <c r="I79" s="60"/>
      <c r="J79" s="60"/>
      <c r="K79" s="60"/>
      <c r="L79" s="60"/>
      <c r="M79" s="60"/>
      <c r="N79" s="60"/>
      <c r="O79" s="60"/>
      <c r="P79" s="60"/>
      <c r="Q79" s="111"/>
      <c r="R79" s="60"/>
    </row>
    <row r="80" spans="2:18" x14ac:dyDescent="0.35">
      <c r="B80" s="108"/>
      <c r="E80" s="60"/>
      <c r="F80" s="60"/>
      <c r="G80" s="60"/>
      <c r="H80" s="60"/>
      <c r="I80" s="60"/>
      <c r="J80" s="60"/>
      <c r="K80" s="60"/>
      <c r="L80" s="60"/>
      <c r="M80" s="60"/>
      <c r="N80" s="60"/>
      <c r="O80" s="60"/>
      <c r="P80" s="60"/>
      <c r="Q80" s="111"/>
      <c r="R80" s="60"/>
    </row>
    <row r="81" spans="2:18" x14ac:dyDescent="0.35">
      <c r="B81" s="108"/>
      <c r="E81" s="60"/>
      <c r="F81" s="60"/>
      <c r="G81" s="60"/>
      <c r="H81" s="60"/>
      <c r="I81" s="60"/>
      <c r="J81" s="60"/>
      <c r="K81" s="60"/>
      <c r="L81" s="60"/>
      <c r="M81" s="60"/>
      <c r="N81" s="60"/>
      <c r="O81" s="60"/>
      <c r="P81" s="60"/>
      <c r="Q81" s="111"/>
      <c r="R81" s="60"/>
    </row>
    <row r="82" spans="2:18" x14ac:dyDescent="0.35">
      <c r="B82" s="108"/>
      <c r="E82" s="60"/>
      <c r="F82" s="60"/>
      <c r="G82" s="60"/>
      <c r="H82" s="60"/>
      <c r="I82" s="60"/>
      <c r="J82" s="60"/>
      <c r="K82" s="60"/>
      <c r="L82" s="60"/>
      <c r="M82" s="60"/>
      <c r="N82" s="60"/>
      <c r="O82" s="60"/>
      <c r="P82" s="60"/>
      <c r="Q82" s="111"/>
      <c r="R82" s="60"/>
    </row>
    <row r="83" spans="2:18" x14ac:dyDescent="0.35">
      <c r="B83" s="108"/>
      <c r="E83" s="60"/>
      <c r="F83" s="60"/>
      <c r="G83" s="60"/>
      <c r="H83" s="60"/>
      <c r="I83" s="60"/>
      <c r="J83" s="60"/>
      <c r="K83" s="60"/>
      <c r="L83" s="60"/>
      <c r="M83" s="60"/>
      <c r="N83" s="60"/>
      <c r="O83" s="60"/>
      <c r="P83" s="60"/>
      <c r="Q83" s="111"/>
      <c r="R83" s="60"/>
    </row>
    <row r="84" spans="2:18" x14ac:dyDescent="0.35">
      <c r="B84" s="108"/>
      <c r="E84" s="60"/>
      <c r="F84" s="60"/>
      <c r="G84" s="60"/>
      <c r="H84" s="60"/>
      <c r="I84" s="60"/>
      <c r="J84" s="60"/>
      <c r="K84" s="60"/>
      <c r="L84" s="60"/>
      <c r="M84" s="60"/>
      <c r="N84" s="60"/>
      <c r="O84" s="60"/>
      <c r="P84" s="60"/>
      <c r="Q84" s="111"/>
      <c r="R84" s="60"/>
    </row>
    <row r="85" spans="2:18" x14ac:dyDescent="0.35">
      <c r="B85" s="108"/>
      <c r="E85" s="60"/>
      <c r="F85" s="60"/>
      <c r="G85" s="60"/>
      <c r="H85" s="60"/>
      <c r="I85" s="60"/>
      <c r="J85" s="60"/>
      <c r="K85" s="60"/>
      <c r="L85" s="60"/>
      <c r="M85" s="60"/>
      <c r="N85" s="60"/>
      <c r="O85" s="60"/>
      <c r="P85" s="60"/>
      <c r="Q85" s="111"/>
      <c r="R85" s="60"/>
    </row>
    <row r="86" spans="2:18" x14ac:dyDescent="0.35">
      <c r="B86" s="108"/>
      <c r="C86" s="151"/>
      <c r="D86" s="151"/>
      <c r="E86" s="115" t="s">
        <v>275</v>
      </c>
      <c r="F86" s="116">
        <v>12</v>
      </c>
      <c r="G86" s="60"/>
      <c r="H86" s="60"/>
      <c r="I86" s="60"/>
      <c r="J86" s="60"/>
      <c r="K86" s="60"/>
      <c r="L86" s="60"/>
      <c r="M86" s="60"/>
      <c r="N86" s="60"/>
      <c r="O86" s="60"/>
      <c r="P86" s="60"/>
      <c r="Q86" s="111"/>
      <c r="R86" s="60"/>
    </row>
    <row r="87" spans="2:18" ht="15" customHeight="1" x14ac:dyDescent="0.35">
      <c r="B87" s="108"/>
      <c r="C87" s="271" t="str">
        <f>traduction!A88&amp;traduction!A89</f>
        <v>Pièces noires : tapez 1(pattes et brides noires)</v>
      </c>
      <c r="D87" s="152"/>
      <c r="E87" s="308" t="str">
        <f>traduction!$A$92</f>
        <v>6 points de fixation : tapez 1</v>
      </c>
      <c r="F87" s="60"/>
      <c r="G87" s="60"/>
      <c r="H87" s="60"/>
      <c r="I87" s="60"/>
      <c r="J87" s="60"/>
      <c r="K87" s="60"/>
      <c r="L87" s="60"/>
      <c r="M87" s="60"/>
      <c r="N87" s="60"/>
      <c r="O87" s="60"/>
      <c r="P87" s="60"/>
      <c r="Q87" s="111"/>
      <c r="R87" s="60"/>
    </row>
    <row r="88" spans="2:18" x14ac:dyDescent="0.35">
      <c r="B88" s="108"/>
      <c r="C88" s="271"/>
      <c r="E88" s="308"/>
      <c r="F88" s="60"/>
      <c r="G88" s="60"/>
      <c r="H88" s="60"/>
      <c r="I88" s="60"/>
      <c r="J88" s="60"/>
      <c r="K88" s="60"/>
      <c r="L88" s="60"/>
      <c r="M88" s="60"/>
      <c r="N88" s="60"/>
      <c r="O88" s="60"/>
      <c r="P88" s="60"/>
      <c r="Q88" s="111"/>
      <c r="R88" s="60"/>
    </row>
    <row r="89" spans="2:18" ht="15" customHeight="1" x14ac:dyDescent="0.35">
      <c r="B89" s="108"/>
      <c r="C89" s="271" t="str">
        <f>traduction!$A$100</f>
        <v>Frise Latérale : Tapez 1</v>
      </c>
      <c r="E89" s="272" t="str">
        <f>traduction!$A$102</f>
        <v>Option déflecteur haut : tapez 1</v>
      </c>
      <c r="F89" s="60"/>
      <c r="G89" s="60"/>
      <c r="H89" s="60"/>
      <c r="I89" s="60"/>
      <c r="J89" s="60"/>
      <c r="K89" s="60"/>
      <c r="L89" s="60"/>
      <c r="M89" s="60"/>
      <c r="N89" s="60"/>
      <c r="O89" s="60"/>
      <c r="P89" s="60"/>
      <c r="Q89" s="111"/>
      <c r="R89" s="60"/>
    </row>
    <row r="90" spans="2:18" ht="15" customHeight="1" x14ac:dyDescent="0.35">
      <c r="B90" s="108"/>
      <c r="C90" s="271"/>
      <c r="E90" s="272"/>
      <c r="F90" s="60"/>
      <c r="G90" s="60"/>
      <c r="H90" s="60"/>
      <c r="I90" s="60"/>
      <c r="J90" s="60"/>
      <c r="K90" s="60"/>
      <c r="L90" s="60"/>
      <c r="M90" s="60"/>
      <c r="N90" s="60"/>
      <c r="O90" s="60"/>
      <c r="P90" s="60"/>
      <c r="Q90" s="111"/>
      <c r="R90" s="60"/>
    </row>
    <row r="91" spans="2:18" x14ac:dyDescent="0.35">
      <c r="B91" s="108"/>
      <c r="C91" s="205"/>
      <c r="E91" s="186"/>
      <c r="F91" s="60"/>
      <c r="G91" s="60"/>
      <c r="H91" s="60"/>
      <c r="I91" s="60"/>
      <c r="J91" s="60"/>
      <c r="K91" s="60"/>
      <c r="L91" s="60"/>
      <c r="M91" s="60"/>
      <c r="N91" s="60"/>
      <c r="O91" s="60"/>
      <c r="P91" s="60"/>
      <c r="Q91" s="111"/>
      <c r="R91" s="60"/>
    </row>
    <row r="92" spans="2:18" x14ac:dyDescent="0.35">
      <c r="B92" s="108"/>
      <c r="C92" s="205"/>
      <c r="E92" s="186"/>
      <c r="F92" s="60"/>
      <c r="G92" s="60"/>
      <c r="H92" s="60"/>
      <c r="I92" s="60"/>
      <c r="J92" s="60"/>
      <c r="K92" s="60"/>
      <c r="L92" s="60"/>
      <c r="M92" s="60"/>
      <c r="N92" s="60"/>
      <c r="O92" s="60"/>
      <c r="P92" s="60"/>
      <c r="Q92" s="111"/>
      <c r="R92" s="60"/>
    </row>
    <row r="93" spans="2:18" ht="81.75" customHeight="1" x14ac:dyDescent="0.5">
      <c r="B93" s="273" t="str">
        <f>traduction!A107</f>
        <v xml:space="preserve">2.4 Pour l'option déflecteur, dans le champs PV 9, tapez 1 dans la cellule jaune : dans le cas d'un champs PV de plus de 12 m de hauteur dans le sens du rampant et dans le cas d'utilisation de crochet à neige, il est obligatoire de placer des déflecteurs horizontaux (perpendiculaires au rampant) entre les modules PV.
</v>
      </c>
      <c r="C93" s="274"/>
      <c r="D93" s="274"/>
      <c r="E93" s="274"/>
      <c r="F93" s="274"/>
      <c r="G93" s="274"/>
      <c r="H93" s="274"/>
      <c r="I93" s="274"/>
      <c r="J93" s="274"/>
      <c r="K93" s="274"/>
      <c r="L93" s="274"/>
      <c r="M93" s="274"/>
      <c r="N93" s="274"/>
      <c r="O93" s="274"/>
      <c r="P93" s="274"/>
      <c r="Q93" s="275"/>
      <c r="R93" s="60"/>
    </row>
    <row r="94" spans="2:18" x14ac:dyDescent="0.35">
      <c r="B94" s="108"/>
      <c r="E94" s="60"/>
      <c r="F94" s="60"/>
      <c r="G94" s="60"/>
      <c r="H94" s="60"/>
      <c r="I94" s="60"/>
      <c r="J94" s="60"/>
      <c r="K94" s="60"/>
      <c r="L94" s="60"/>
      <c r="M94" s="60"/>
      <c r="N94" s="60"/>
      <c r="O94" s="60"/>
      <c r="P94" s="60"/>
      <c r="Q94" s="111"/>
      <c r="R94" s="60"/>
    </row>
    <row r="95" spans="2:18" x14ac:dyDescent="0.35">
      <c r="B95" s="108"/>
      <c r="C95" s="307" t="str">
        <f>traduction!A119</f>
        <v>Option déflecteur inter-modules</v>
      </c>
      <c r="E95" s="60"/>
      <c r="F95" s="60"/>
      <c r="G95" s="60"/>
      <c r="H95" s="60"/>
      <c r="I95" s="60"/>
      <c r="J95" s="60"/>
      <c r="K95" s="60"/>
      <c r="L95" s="60"/>
      <c r="M95" s="60"/>
      <c r="N95" s="60"/>
      <c r="O95" s="60"/>
      <c r="P95" s="60"/>
      <c r="Q95" s="111"/>
      <c r="R95" s="60"/>
    </row>
    <row r="96" spans="2:18" ht="21.75" customHeight="1" x14ac:dyDescent="0.35">
      <c r="B96" s="108"/>
      <c r="C96" s="307"/>
      <c r="E96" s="60"/>
      <c r="F96" s="60"/>
      <c r="G96" s="60"/>
      <c r="H96" s="60"/>
      <c r="I96" s="60"/>
      <c r="J96" s="60"/>
      <c r="K96" s="60"/>
      <c r="L96" s="60"/>
      <c r="M96" s="60"/>
      <c r="N96" s="60"/>
      <c r="O96" s="60"/>
      <c r="P96" s="60"/>
      <c r="Q96" s="111"/>
      <c r="R96" s="60"/>
    </row>
    <row r="97" spans="2:18" x14ac:dyDescent="0.35">
      <c r="B97" s="108"/>
      <c r="E97" s="60"/>
      <c r="F97" s="60"/>
      <c r="G97" s="60"/>
      <c r="H97" s="60"/>
      <c r="I97" s="60"/>
      <c r="J97" s="60"/>
      <c r="K97" s="60"/>
      <c r="L97" s="60"/>
      <c r="M97" s="60"/>
      <c r="N97" s="60"/>
      <c r="O97" s="60"/>
      <c r="P97" s="60"/>
      <c r="Q97" s="111"/>
      <c r="R97" s="60"/>
    </row>
    <row r="98" spans="2:18" x14ac:dyDescent="0.35">
      <c r="B98" s="108"/>
      <c r="E98" s="60"/>
      <c r="F98" s="60"/>
      <c r="G98" s="60"/>
      <c r="H98" s="60"/>
      <c r="I98" s="60"/>
      <c r="J98" s="60"/>
      <c r="K98" s="60"/>
      <c r="L98" s="60"/>
      <c r="M98" s="60"/>
      <c r="N98" s="60"/>
      <c r="O98" s="60"/>
      <c r="P98" s="60"/>
      <c r="Q98" s="111"/>
      <c r="R98" s="60"/>
    </row>
    <row r="99" spans="2:18" ht="21" x14ac:dyDescent="0.35">
      <c r="B99" s="112" t="str">
        <f>traduction!A75</f>
        <v>3. La nomenclature sera générée dans le tableau de l'onglet "nomenclature "</v>
      </c>
      <c r="C99" s="60"/>
      <c r="D99" s="60"/>
      <c r="E99" s="60"/>
      <c r="F99" s="60"/>
      <c r="G99" s="60"/>
      <c r="H99" s="60"/>
      <c r="I99" s="60"/>
      <c r="J99" s="60"/>
      <c r="K99" s="60"/>
      <c r="L99" s="60"/>
      <c r="M99" s="60"/>
      <c r="N99" s="60"/>
      <c r="O99" s="60"/>
      <c r="P99" s="60"/>
      <c r="Q99" s="111"/>
      <c r="R99" s="60"/>
    </row>
    <row r="100" spans="2:18" ht="11.25" customHeight="1" x14ac:dyDescent="0.35">
      <c r="B100" s="112"/>
      <c r="C100" s="60"/>
      <c r="D100" s="60"/>
      <c r="E100" s="60"/>
      <c r="F100" s="60"/>
      <c r="G100" s="60"/>
      <c r="H100" s="60"/>
      <c r="I100" s="60"/>
      <c r="J100" s="60"/>
      <c r="K100" s="60"/>
      <c r="L100" s="60"/>
      <c r="M100" s="60"/>
      <c r="N100" s="60"/>
      <c r="O100" s="60"/>
      <c r="P100" s="60"/>
      <c r="Q100" s="111"/>
      <c r="R100" s="60"/>
    </row>
    <row r="101" spans="2:18" ht="21" customHeight="1" x14ac:dyDescent="0.5">
      <c r="B101" s="293" t="str">
        <f>traduction!A76</f>
        <v>3.1.  Renseignez l'épaisseur des modules ligne 4</v>
      </c>
      <c r="C101" s="294"/>
      <c r="D101" s="294"/>
      <c r="E101" s="294"/>
      <c r="F101" s="294"/>
      <c r="G101" s="294"/>
      <c r="H101" s="294"/>
      <c r="I101" s="294"/>
      <c r="J101" s="294"/>
      <c r="K101" s="294"/>
      <c r="L101" s="294"/>
      <c r="M101" s="294"/>
      <c r="N101" s="294"/>
      <c r="O101" s="294"/>
      <c r="P101" s="294"/>
      <c r="Q101" s="295"/>
      <c r="R101" s="60"/>
    </row>
    <row r="102" spans="2:18" ht="21" customHeight="1" x14ac:dyDescent="0.5">
      <c r="B102" s="185" t="str">
        <f>traduction!A77</f>
        <v>Cela permet de sélectionner la bonne vis en fonction de l'épaisseur du module (M6x30 ou M6x40)</v>
      </c>
      <c r="C102" s="209"/>
      <c r="D102" s="209"/>
      <c r="E102" s="209"/>
      <c r="F102" s="209"/>
      <c r="G102" s="209"/>
      <c r="H102" s="209"/>
      <c r="I102" s="209"/>
      <c r="J102" s="209"/>
      <c r="K102" s="209"/>
      <c r="L102" s="209"/>
      <c r="M102" s="209"/>
      <c r="N102" s="209"/>
      <c r="O102" s="209"/>
      <c r="P102" s="209"/>
      <c r="Q102" s="210"/>
      <c r="R102" s="60"/>
    </row>
    <row r="103" spans="2:18" ht="6.75" customHeight="1" x14ac:dyDescent="0.5">
      <c r="B103" s="202"/>
      <c r="C103" s="203"/>
      <c r="D103" s="203"/>
      <c r="E103" s="203"/>
      <c r="F103" s="203"/>
      <c r="G103" s="203"/>
      <c r="H103" s="147"/>
      <c r="I103" s="147"/>
      <c r="J103" s="147"/>
      <c r="K103" s="147"/>
      <c r="L103" s="147"/>
      <c r="M103" s="147"/>
      <c r="N103" s="147"/>
      <c r="O103" s="147"/>
      <c r="P103" s="147"/>
      <c r="Q103" s="148"/>
      <c r="R103" s="60"/>
    </row>
    <row r="104" spans="2:18" ht="21" customHeight="1" x14ac:dyDescent="0.5">
      <c r="B104" s="293" t="str">
        <f>traduction!A79</f>
        <v>3.2. Renseignez la largeur des modules ligne 5</v>
      </c>
      <c r="C104" s="294"/>
      <c r="D104" s="294"/>
      <c r="E104" s="294"/>
      <c r="F104" s="294"/>
      <c r="G104" s="294"/>
      <c r="H104" s="294"/>
      <c r="I104" s="294"/>
      <c r="J104" s="294"/>
      <c r="K104" s="294"/>
      <c r="L104" s="294"/>
      <c r="M104" s="294"/>
      <c r="N104" s="294"/>
      <c r="O104" s="294"/>
      <c r="P104" s="294"/>
      <c r="Q104" s="295"/>
      <c r="R104" s="60"/>
    </row>
    <row r="105" spans="2:18" ht="21" customHeight="1" x14ac:dyDescent="0.5">
      <c r="B105" s="202" t="str">
        <f>traduction!A118</f>
        <v>Cela permet de sélectionner la bonne bride en fonction de la largeur de module (bride standard ou bride large)</v>
      </c>
      <c r="C105" s="147"/>
      <c r="D105" s="147"/>
      <c r="E105" s="147"/>
      <c r="F105" s="147"/>
      <c r="G105" s="147"/>
      <c r="H105" s="147"/>
      <c r="I105" s="147"/>
      <c r="J105" s="147"/>
      <c r="K105" s="147"/>
      <c r="L105" s="147"/>
      <c r="M105" s="147"/>
      <c r="N105" s="147"/>
      <c r="O105" s="147"/>
      <c r="P105" s="147"/>
      <c r="Q105" s="148"/>
      <c r="R105" s="60"/>
    </row>
    <row r="106" spans="2:18" ht="21" customHeight="1" x14ac:dyDescent="0.5">
      <c r="B106" s="202"/>
      <c r="C106" s="203"/>
      <c r="D106" s="203"/>
      <c r="E106" s="203"/>
      <c r="F106" s="203"/>
      <c r="G106" s="203"/>
      <c r="H106" s="203"/>
      <c r="I106" s="203"/>
      <c r="J106" s="203"/>
      <c r="K106" s="203"/>
      <c r="L106" s="203"/>
      <c r="M106" s="203"/>
      <c r="N106" s="203"/>
      <c r="O106" s="203"/>
      <c r="P106" s="203"/>
      <c r="Q106" s="204"/>
      <c r="R106" s="60"/>
    </row>
    <row r="107" spans="2:18" ht="21" x14ac:dyDescent="0.35">
      <c r="B107" s="112" t="str">
        <f>traduction!A83</f>
        <v>4. Indiquez le nombre de kits souhaités sur la ligne 3 pour chaque champ PV dessiné</v>
      </c>
      <c r="C107" s="60"/>
      <c r="D107" s="60"/>
      <c r="E107" s="60"/>
      <c r="F107" s="60"/>
      <c r="G107" s="60"/>
      <c r="H107" s="60"/>
      <c r="I107" s="60"/>
      <c r="J107" s="60"/>
      <c r="K107" s="60"/>
      <c r="L107" s="60"/>
      <c r="M107" s="60"/>
      <c r="N107" s="60"/>
      <c r="O107" s="60"/>
      <c r="P107" s="60"/>
      <c r="Q107" s="111"/>
      <c r="R107" s="60"/>
    </row>
    <row r="108" spans="2:18" ht="21.5" thickBot="1" x14ac:dyDescent="0.4">
      <c r="B108" s="112"/>
      <c r="C108" s="60"/>
      <c r="D108" s="60"/>
      <c r="E108" s="60"/>
      <c r="F108" s="60"/>
      <c r="G108" s="60"/>
      <c r="H108" s="60"/>
      <c r="I108" s="60"/>
      <c r="J108" s="60"/>
      <c r="K108" s="60"/>
      <c r="L108" s="60"/>
      <c r="M108" s="60"/>
      <c r="N108" s="60"/>
      <c r="O108" s="60"/>
      <c r="P108" s="60"/>
      <c r="Q108" s="111"/>
      <c r="R108" s="60"/>
    </row>
    <row r="109" spans="2:18" ht="21.75" customHeight="1" thickBot="1" x14ac:dyDescent="0.4">
      <c r="B109" s="112"/>
      <c r="C109" s="296" t="str">
        <f>traduction!A8</f>
        <v>nombre de kits</v>
      </c>
      <c r="D109" s="297"/>
      <c r="E109" s="297"/>
      <c r="F109" s="297"/>
      <c r="G109" s="297"/>
      <c r="H109" s="298"/>
      <c r="I109" s="119">
        <v>0</v>
      </c>
      <c r="J109" s="119">
        <v>0</v>
      </c>
      <c r="K109" s="119">
        <v>0</v>
      </c>
      <c r="L109" s="60"/>
      <c r="M109" s="60"/>
      <c r="N109" s="60"/>
      <c r="O109" s="60"/>
      <c r="P109" s="60"/>
      <c r="Q109" s="111"/>
      <c r="R109" s="60"/>
    </row>
    <row r="110" spans="2:18" ht="21" customHeight="1" x14ac:dyDescent="0.35">
      <c r="B110" s="112"/>
      <c r="C110" s="299" t="str">
        <f>traduction!A10</f>
        <v>Référence</v>
      </c>
      <c r="D110" s="158"/>
      <c r="E110" s="301" t="str">
        <f>traduction!A11</f>
        <v>nomenclature pièces</v>
      </c>
      <c r="F110" s="302"/>
      <c r="G110" s="303"/>
      <c r="H110" s="208" t="str">
        <f>traduction!A12</f>
        <v>Poids en g</v>
      </c>
      <c r="I110" s="207" t="str">
        <f>traduction!A13</f>
        <v>Champ PV 1</v>
      </c>
      <c r="J110" s="207" t="str">
        <f>traduction!A14</f>
        <v>Champ PV 2</v>
      </c>
      <c r="K110" s="207" t="str">
        <f>traduction!A15</f>
        <v>Champ PV 3</v>
      </c>
      <c r="L110" s="60"/>
      <c r="M110" s="60"/>
      <c r="N110" s="60"/>
      <c r="O110" s="60"/>
      <c r="P110" s="60"/>
      <c r="Q110" s="111"/>
      <c r="R110" s="60"/>
    </row>
    <row r="111" spans="2:18" ht="21.5" thickBot="1" x14ac:dyDescent="0.4">
      <c r="B111" s="112"/>
      <c r="C111" s="300"/>
      <c r="D111" s="159"/>
      <c r="E111" s="304"/>
      <c r="F111" s="305"/>
      <c r="G111" s="306"/>
      <c r="H111" s="120"/>
      <c r="I111" s="121"/>
      <c r="J111" s="121"/>
      <c r="K111" s="121"/>
      <c r="L111" s="60"/>
      <c r="M111" s="60"/>
      <c r="N111" s="60"/>
      <c r="O111" s="60"/>
      <c r="P111" s="60"/>
      <c r="Q111" s="111"/>
      <c r="R111" s="60"/>
    </row>
    <row r="112" spans="2:18" ht="21" x14ac:dyDescent="0.35">
      <c r="B112" s="112"/>
      <c r="C112" s="122" t="s">
        <v>120</v>
      </c>
      <c r="D112" s="160"/>
      <c r="E112" s="285" t="str">
        <f>traduction!A35</f>
        <v>CADRE PAYSAGE M-1 ERE</v>
      </c>
      <c r="F112" s="285"/>
      <c r="G112" s="123" t="s">
        <v>45</v>
      </c>
      <c r="H112" s="123"/>
      <c r="I112" s="124">
        <v>12</v>
      </c>
      <c r="J112" s="124">
        <v>12</v>
      </c>
      <c r="K112" s="125">
        <v>12</v>
      </c>
      <c r="L112" s="60"/>
      <c r="M112" s="60"/>
      <c r="N112" s="60"/>
      <c r="O112" s="60"/>
      <c r="P112" s="60"/>
      <c r="Q112" s="111"/>
      <c r="R112" s="60"/>
    </row>
    <row r="113" spans="2:18" ht="21.5" thickBot="1" x14ac:dyDescent="0.4">
      <c r="B113" s="112"/>
      <c r="C113" s="126" t="s">
        <v>121</v>
      </c>
      <c r="D113" s="161"/>
      <c r="E113" s="286" t="str">
        <f>traduction!A36</f>
        <v>ABERGEMENT GAUCHE M-1 ERE</v>
      </c>
      <c r="F113" s="286"/>
      <c r="G113" s="127" t="s">
        <v>0</v>
      </c>
      <c r="H113" s="127"/>
      <c r="I113" s="128">
        <v>3</v>
      </c>
      <c r="J113" s="128">
        <v>3</v>
      </c>
      <c r="K113" s="129">
        <v>3</v>
      </c>
      <c r="L113" s="60"/>
      <c r="M113" s="60"/>
      <c r="N113" s="60"/>
      <c r="O113" s="60"/>
      <c r="P113" s="60"/>
      <c r="Q113" s="111"/>
      <c r="R113" s="60"/>
    </row>
    <row r="114" spans="2:18" ht="21" x14ac:dyDescent="0.35">
      <c r="B114" s="112"/>
      <c r="C114" s="60"/>
      <c r="D114" s="60"/>
      <c r="E114" s="60"/>
      <c r="F114" s="60"/>
      <c r="G114" s="60"/>
      <c r="H114" s="60"/>
      <c r="I114" s="60"/>
      <c r="J114" s="60"/>
      <c r="K114" s="60"/>
      <c r="L114" s="60"/>
      <c r="M114" s="60"/>
      <c r="N114" s="60"/>
      <c r="O114" s="60"/>
      <c r="P114" s="60"/>
      <c r="Q114" s="111"/>
      <c r="R114" s="60"/>
    </row>
    <row r="115" spans="2:18" ht="21" x14ac:dyDescent="0.35">
      <c r="B115" s="112" t="str">
        <f>traduction!A84</f>
        <v>5. Si nécessaire, vous pouvez ajouter des pièces supplémentaires sur votre commande en utilisant la colonne Q (exemple : +10)</v>
      </c>
      <c r="C115" s="60"/>
      <c r="D115" s="60"/>
      <c r="E115" s="60"/>
      <c r="F115" s="60"/>
      <c r="G115" s="60"/>
      <c r="H115" s="60"/>
      <c r="I115" s="60"/>
      <c r="J115" s="60"/>
      <c r="K115" s="60"/>
      <c r="L115" s="60"/>
      <c r="M115" s="60"/>
      <c r="N115" s="60"/>
      <c r="O115" s="60"/>
      <c r="P115" s="60"/>
      <c r="Q115" s="111"/>
      <c r="R115" s="60"/>
    </row>
    <row r="116" spans="2:18" ht="21" x14ac:dyDescent="0.35">
      <c r="B116" s="112" t="str">
        <f>traduction!A85</f>
        <v>ou bien retirer des pièces (exemple : -10).</v>
      </c>
      <c r="C116" s="60"/>
      <c r="D116" s="60"/>
      <c r="E116" s="60"/>
      <c r="F116" s="60"/>
      <c r="G116" s="60"/>
      <c r="H116" s="60"/>
      <c r="I116" s="60"/>
      <c r="J116" s="60"/>
      <c r="K116" s="60"/>
      <c r="L116" s="60"/>
      <c r="M116" s="60"/>
      <c r="N116" s="60"/>
      <c r="O116" s="60"/>
      <c r="P116" s="60"/>
      <c r="Q116" s="111"/>
      <c r="R116" s="60"/>
    </row>
    <row r="117" spans="2:18" ht="21" x14ac:dyDescent="0.35">
      <c r="B117" s="112"/>
      <c r="C117" s="60"/>
      <c r="D117" s="60"/>
      <c r="E117" s="60"/>
      <c r="F117" s="60"/>
      <c r="G117" s="60"/>
      <c r="H117" s="60"/>
      <c r="I117" s="60"/>
      <c r="J117" s="60"/>
      <c r="K117" s="60"/>
      <c r="L117" s="60"/>
      <c r="M117" s="60"/>
      <c r="N117" s="60"/>
      <c r="O117" s="60"/>
      <c r="P117" s="60"/>
      <c r="Q117" s="111"/>
      <c r="R117" s="60"/>
    </row>
    <row r="118" spans="2:18" ht="21" x14ac:dyDescent="0.35">
      <c r="B118" s="112"/>
      <c r="C118" s="60"/>
      <c r="D118" s="60"/>
      <c r="E118" s="60"/>
      <c r="F118" s="60"/>
      <c r="G118" s="60"/>
      <c r="H118" s="60"/>
      <c r="I118" s="60"/>
      <c r="J118" s="60"/>
      <c r="K118" s="60"/>
      <c r="L118" s="60"/>
      <c r="M118" s="60"/>
      <c r="N118" s="60"/>
      <c r="O118" s="60"/>
      <c r="P118" s="60"/>
      <c r="Q118" s="111"/>
      <c r="R118" s="60"/>
    </row>
    <row r="119" spans="2:18" ht="21" x14ac:dyDescent="0.35">
      <c r="B119" s="112"/>
      <c r="C119" s="60"/>
      <c r="D119" s="60"/>
      <c r="E119" s="60"/>
      <c r="F119" s="60"/>
      <c r="G119" s="60"/>
      <c r="H119" s="60"/>
      <c r="I119" s="60"/>
      <c r="J119" s="60"/>
      <c r="K119" s="60"/>
      <c r="L119" s="60"/>
      <c r="M119" s="60"/>
      <c r="N119" s="60"/>
      <c r="O119" s="60"/>
      <c r="P119" s="60"/>
      <c r="Q119" s="111"/>
      <c r="R119" s="60"/>
    </row>
    <row r="120" spans="2:18" ht="21" x14ac:dyDescent="0.35">
      <c r="B120" s="112"/>
      <c r="C120" s="60"/>
      <c r="D120" s="60"/>
      <c r="E120" s="60"/>
      <c r="F120" s="60"/>
      <c r="G120" s="60"/>
      <c r="H120" s="60"/>
      <c r="I120" s="60"/>
      <c r="J120" s="60"/>
      <c r="K120" s="60"/>
      <c r="L120" s="60"/>
      <c r="M120" s="60"/>
      <c r="N120" s="60"/>
      <c r="O120" s="60"/>
      <c r="P120" s="60"/>
      <c r="Q120" s="111"/>
      <c r="R120" s="60"/>
    </row>
    <row r="121" spans="2:18" ht="21" x14ac:dyDescent="0.35">
      <c r="B121" s="112"/>
      <c r="C121" s="60"/>
      <c r="D121" s="60"/>
      <c r="E121" s="60"/>
      <c r="F121" s="60"/>
      <c r="G121" s="60"/>
      <c r="H121" s="60"/>
      <c r="I121" s="60"/>
      <c r="J121" s="60"/>
      <c r="K121" s="60"/>
      <c r="L121" s="60"/>
      <c r="M121" s="60"/>
      <c r="N121" s="60"/>
      <c r="O121" s="60"/>
      <c r="P121" s="60"/>
      <c r="Q121" s="111"/>
      <c r="R121" s="60"/>
    </row>
    <row r="122" spans="2:18" ht="21" x14ac:dyDescent="0.35">
      <c r="B122" s="112"/>
      <c r="C122" s="60"/>
      <c r="D122" s="60"/>
      <c r="E122" s="60"/>
      <c r="F122" s="60"/>
      <c r="G122" s="60"/>
      <c r="H122" s="60"/>
      <c r="I122" s="60"/>
      <c r="J122" s="60"/>
      <c r="K122" s="60"/>
      <c r="L122" s="60"/>
      <c r="M122" s="60"/>
      <c r="N122" s="60"/>
      <c r="O122" s="60"/>
      <c r="P122" s="60"/>
      <c r="Q122" s="111"/>
      <c r="R122" s="60"/>
    </row>
    <row r="123" spans="2:18" ht="21" x14ac:dyDescent="0.35">
      <c r="B123" s="112"/>
      <c r="C123" s="60"/>
      <c r="D123" s="60"/>
      <c r="E123" s="60"/>
      <c r="F123" s="60"/>
      <c r="G123" s="60"/>
      <c r="H123" s="60"/>
      <c r="I123" s="60"/>
      <c r="J123" s="60"/>
      <c r="K123" s="60"/>
      <c r="L123" s="60"/>
      <c r="M123" s="60"/>
      <c r="N123" s="60"/>
      <c r="O123" s="60"/>
      <c r="P123" s="60"/>
      <c r="Q123" s="111"/>
      <c r="R123" s="60"/>
    </row>
    <row r="124" spans="2:18" ht="21" x14ac:dyDescent="0.35">
      <c r="B124" s="112"/>
      <c r="C124" s="60"/>
      <c r="D124" s="60"/>
      <c r="E124" s="60"/>
      <c r="F124" s="60"/>
      <c r="G124" s="60"/>
      <c r="H124" s="60"/>
      <c r="I124" s="60"/>
      <c r="J124" s="60"/>
      <c r="K124" s="60"/>
      <c r="L124" s="60"/>
      <c r="M124" s="60"/>
      <c r="N124" s="60"/>
      <c r="O124" s="60"/>
      <c r="P124" s="60"/>
      <c r="Q124" s="111"/>
      <c r="R124" s="60"/>
    </row>
    <row r="125" spans="2:18" ht="21" x14ac:dyDescent="0.35">
      <c r="B125" s="112"/>
      <c r="C125" s="60"/>
      <c r="D125" s="60"/>
      <c r="E125" s="60"/>
      <c r="F125" s="60"/>
      <c r="G125" s="60"/>
      <c r="H125" s="60"/>
      <c r="I125" s="60"/>
      <c r="J125" s="60"/>
      <c r="K125" s="60"/>
      <c r="L125" s="60"/>
      <c r="M125" s="60"/>
      <c r="N125" s="60"/>
      <c r="O125" s="60"/>
      <c r="P125" s="60"/>
      <c r="Q125" s="111"/>
      <c r="R125" s="60"/>
    </row>
    <row r="126" spans="2:18" ht="21" x14ac:dyDescent="0.35">
      <c r="B126" s="112"/>
      <c r="C126" s="60"/>
      <c r="D126" s="60"/>
      <c r="E126" s="60"/>
      <c r="F126" s="60"/>
      <c r="G126" s="60"/>
      <c r="H126" s="60"/>
      <c r="I126" s="60"/>
      <c r="J126" s="60"/>
      <c r="K126" s="60"/>
      <c r="L126" s="60"/>
      <c r="M126" s="60"/>
      <c r="N126" s="60"/>
      <c r="O126" s="60"/>
      <c r="P126" s="60"/>
      <c r="Q126" s="111"/>
      <c r="R126" s="60"/>
    </row>
    <row r="127" spans="2:18" ht="21" x14ac:dyDescent="0.35">
      <c r="B127" s="112"/>
      <c r="C127" s="60"/>
      <c r="D127" s="60"/>
      <c r="E127" s="60"/>
      <c r="F127" s="60"/>
      <c r="G127" s="60"/>
      <c r="H127" s="60"/>
      <c r="I127" s="60"/>
      <c r="J127" s="60"/>
      <c r="K127" s="60"/>
      <c r="L127" s="60"/>
      <c r="M127" s="60"/>
      <c r="N127" s="60"/>
      <c r="O127" s="60"/>
      <c r="P127" s="60"/>
      <c r="Q127" s="111"/>
      <c r="R127" s="60"/>
    </row>
    <row r="128" spans="2:18" ht="15" thickBot="1" x14ac:dyDescent="0.4">
      <c r="B128" s="131"/>
      <c r="C128" s="132"/>
      <c r="D128" s="132"/>
      <c r="E128" s="132"/>
      <c r="F128" s="132"/>
      <c r="G128" s="132"/>
      <c r="H128" s="132"/>
      <c r="I128" s="132"/>
      <c r="J128" s="132"/>
      <c r="K128" s="132"/>
      <c r="L128" s="132"/>
      <c r="M128" s="132"/>
      <c r="N128" s="132"/>
      <c r="O128" s="132"/>
      <c r="P128" s="132"/>
      <c r="Q128" s="133"/>
    </row>
    <row r="129" ht="15" thickTop="1" x14ac:dyDescent="0.35"/>
  </sheetData>
  <sheetProtection sheet="1" objects="1" scenarios="1"/>
  <mergeCells count="25">
    <mergeCell ref="C95:C96"/>
    <mergeCell ref="C72:C73"/>
    <mergeCell ref="E72:E73"/>
    <mergeCell ref="C87:C88"/>
    <mergeCell ref="E87:E88"/>
    <mergeCell ref="B101:Q101"/>
    <mergeCell ref="B104:Q104"/>
    <mergeCell ref="C109:H109"/>
    <mergeCell ref="C110:C111"/>
    <mergeCell ref="E110:G111"/>
    <mergeCell ref="E112:F112"/>
    <mergeCell ref="E113:F113"/>
    <mergeCell ref="B33:F33"/>
    <mergeCell ref="B18:Q18"/>
    <mergeCell ref="F3:Q3"/>
    <mergeCell ref="G4:Q4"/>
    <mergeCell ref="G5:Q5"/>
    <mergeCell ref="B46:Q46"/>
    <mergeCell ref="C57:C58"/>
    <mergeCell ref="E57:E58"/>
    <mergeCell ref="B93:Q93"/>
    <mergeCell ref="C43:C44"/>
    <mergeCell ref="E43:E44"/>
    <mergeCell ref="C89:C90"/>
    <mergeCell ref="E89:E90"/>
  </mergeCells>
  <printOptions horizontalCentered="1"/>
  <pageMargins left="0.39370078740157483" right="0.39370078740157483" top="0.74803149606299213" bottom="0.74803149606299213" header="0.31496062992125984" footer="0.31496062992125984"/>
  <pageSetup paperSize="9" scale="3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traduction!$B$4:$C$4</xm:f>
          </x14:formula1>
          <xm:sqref>J7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Feuil8"/>
  <dimension ref="A1:CQ49"/>
  <sheetViews>
    <sheetView topLeftCell="A21" zoomScale="80" zoomScaleNormal="80" workbookViewId="0">
      <selection activeCell="B3" sqref="B3:BH3"/>
    </sheetView>
  </sheetViews>
  <sheetFormatPr baseColWidth="10" defaultColWidth="9.1796875" defaultRowHeight="15" customHeight="1" x14ac:dyDescent="0.35"/>
  <cols>
    <col min="1" max="95" width="3.1796875" customWidth="1"/>
  </cols>
  <sheetData>
    <row r="1" spans="1:60" ht="21" customHeight="1" x14ac:dyDescent="0.35">
      <c r="B1" t="s">
        <v>6</v>
      </c>
    </row>
    <row r="2" spans="1:60" ht="21" customHeight="1" x14ac:dyDescent="0.35">
      <c r="A2" s="11"/>
      <c r="B2" s="315" t="s">
        <v>11</v>
      </c>
      <c r="C2" s="315"/>
      <c r="D2" s="315"/>
      <c r="E2" s="315"/>
      <c r="F2" s="315"/>
      <c r="G2" s="315"/>
      <c r="H2" s="315"/>
      <c r="I2" s="315"/>
      <c r="J2" s="315"/>
      <c r="K2" s="315"/>
      <c r="L2" s="315"/>
      <c r="M2" s="315"/>
      <c r="N2" s="315"/>
      <c r="O2" s="315"/>
      <c r="P2" s="9"/>
      <c r="Q2" s="315" t="s">
        <v>12</v>
      </c>
      <c r="R2" s="315"/>
      <c r="S2" s="315"/>
      <c r="T2" s="315"/>
      <c r="U2" s="315"/>
      <c r="V2" s="315"/>
      <c r="W2" s="315"/>
      <c r="X2" s="315"/>
      <c r="Y2" s="315"/>
      <c r="Z2" s="315"/>
      <c r="AA2" s="315"/>
      <c r="AB2" s="315"/>
      <c r="AC2" s="315"/>
      <c r="AD2" s="315"/>
      <c r="AF2" s="315" t="s">
        <v>13</v>
      </c>
      <c r="AG2" s="315"/>
      <c r="AH2" s="315"/>
      <c r="AI2" s="315"/>
      <c r="AJ2" s="315"/>
      <c r="AK2" s="315"/>
      <c r="AL2" s="315"/>
      <c r="AM2" s="315"/>
      <c r="AN2" s="315"/>
      <c r="AO2" s="315"/>
      <c r="AP2" s="315"/>
      <c r="AQ2" s="315"/>
      <c r="AR2" s="315"/>
      <c r="AS2" s="315"/>
      <c r="AU2" s="315" t="s">
        <v>14</v>
      </c>
      <c r="AV2" s="315"/>
      <c r="AW2" s="315"/>
      <c r="AX2" s="315"/>
      <c r="AY2" s="315"/>
      <c r="AZ2" s="315"/>
      <c r="BA2" s="315"/>
      <c r="BB2" s="315"/>
      <c r="BC2" s="315"/>
      <c r="BD2" s="315"/>
      <c r="BE2" s="315"/>
      <c r="BF2" s="315"/>
      <c r="BG2" s="315"/>
      <c r="BH2" s="315"/>
    </row>
    <row r="3" spans="1:60" ht="21" customHeight="1" thickBot="1" x14ac:dyDescent="0.4">
      <c r="A3" s="11"/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214"/>
      <c r="O3" s="61"/>
      <c r="P3" s="9"/>
      <c r="Q3" s="61"/>
      <c r="R3" s="61"/>
      <c r="S3" s="61"/>
      <c r="T3" s="61"/>
      <c r="U3" s="61"/>
      <c r="V3" s="61"/>
      <c r="W3" s="61"/>
      <c r="X3" s="61"/>
      <c r="Y3" s="61"/>
      <c r="Z3" s="61"/>
      <c r="AA3" s="61"/>
      <c r="AB3" s="61"/>
      <c r="AC3" s="214"/>
      <c r="AD3" s="61"/>
      <c r="AF3" s="61"/>
      <c r="AG3" s="61"/>
      <c r="AH3" s="61"/>
      <c r="AI3" s="61"/>
      <c r="AJ3" s="61"/>
      <c r="AK3" s="61"/>
      <c r="AL3" s="61"/>
      <c r="AM3" s="61"/>
      <c r="AN3" s="61"/>
      <c r="AO3" s="61"/>
      <c r="AP3" s="61"/>
      <c r="AQ3" s="61"/>
      <c r="AR3" s="214"/>
      <c r="AS3" s="61"/>
      <c r="AU3" s="61"/>
      <c r="AV3" s="61"/>
      <c r="AW3" s="61"/>
      <c r="AX3" s="61"/>
      <c r="AY3" s="61"/>
      <c r="AZ3" s="61"/>
      <c r="BA3" s="61"/>
      <c r="BB3" s="61"/>
      <c r="BC3" s="61"/>
      <c r="BD3" s="61"/>
      <c r="BE3" s="61"/>
      <c r="BF3" s="61"/>
      <c r="BG3" s="214"/>
      <c r="BH3" s="61"/>
    </row>
    <row r="4" spans="1:60" ht="21" customHeight="1" thickBot="1" x14ac:dyDescent="0.4">
      <c r="A4" s="11"/>
      <c r="B4" s="1" t="str">
        <f>IF('positionnement modules'!B4=1,1,IF(AND('positionnement modules'!B4&lt;&gt;1,'positionnement modules'!A4&lt;&gt;1,'positionnement modules'!C4&lt;&gt;1,'positionnement modules'!B5=1),"A-H",IF(AND('positionnement modules'!B4&lt;&gt;1,'positionnement modules'!A4=1,'positionnement modules'!C4&lt;&gt;1,'positionnement modules'!B5=1),"A-H-D",IF(AND('positionnement modules'!B4&lt;&gt;1,'positionnement modules'!A4&lt;&gt;1,'positionnement modules'!C4=1,'positionnement modules'!B5=1),"A-H-G",IF(AND('positionnement modules'!B4&lt;&gt;1,'positionnement modules'!A4=1,'positionnement modules'!C4=1,'positionnement modules'!B5=1),"A-H-C","")))))</f>
        <v/>
      </c>
      <c r="C4" s="2" t="str">
        <f>IF('positionnement modules'!C4=1,1,IF(AND('positionnement modules'!C4&lt;&gt;1,'positionnement modules'!B4&lt;&gt;1,'positionnement modules'!D4&lt;&gt;1,'positionnement modules'!C5=1),"A-H",IF(AND('positionnement modules'!C4&lt;&gt;1,'positionnement modules'!B4=1,'positionnement modules'!D4&lt;&gt;1,'positionnement modules'!C5=1),"A-H-D",IF(AND('positionnement modules'!C4&lt;&gt;1,'positionnement modules'!B4&lt;&gt;1,'positionnement modules'!D4=1,'positionnement modules'!C5=1),"A-H-G",IF(AND('positionnement modules'!C4&lt;&gt;1,'positionnement modules'!B4=1,'positionnement modules'!D4=1,'positionnement modules'!C5=1),"A-H-C","")))))</f>
        <v/>
      </c>
      <c r="D4" s="2" t="str">
        <f>IF('positionnement modules'!D4=1,1,IF(AND('positionnement modules'!D4&lt;&gt;1,'positionnement modules'!C4&lt;&gt;1,'positionnement modules'!E4&lt;&gt;1,'positionnement modules'!D5=1),"A-H",IF(AND('positionnement modules'!D4&lt;&gt;1,'positionnement modules'!C4=1,'positionnement modules'!E4&lt;&gt;1,'positionnement modules'!D5=1),"A-H-D",IF(AND('positionnement modules'!D4&lt;&gt;1,'positionnement modules'!C4&lt;&gt;1,'positionnement modules'!E4=1,'positionnement modules'!D5=1),"A-H-G",IF(AND('positionnement modules'!D4&lt;&gt;1,'positionnement modules'!C4=1,'positionnement modules'!E4=1,'positionnement modules'!D5=1),"A-H-C","")))))</f>
        <v/>
      </c>
      <c r="E4" s="2" t="str">
        <f>IF('positionnement modules'!E4=1,1,IF(AND('positionnement modules'!E4&lt;&gt;1,'positionnement modules'!D4&lt;&gt;1,'positionnement modules'!F4&lt;&gt;1,'positionnement modules'!E5=1),"A-H",IF(AND('positionnement modules'!E4&lt;&gt;1,'positionnement modules'!D4=1,'positionnement modules'!F4&lt;&gt;1,'positionnement modules'!E5=1),"A-H-D",IF(AND('positionnement modules'!E4&lt;&gt;1,'positionnement modules'!D4&lt;&gt;1,'positionnement modules'!F4=1,'positionnement modules'!E5=1),"A-H-G",IF(AND('positionnement modules'!E4&lt;&gt;1,'positionnement modules'!D4=1,'positionnement modules'!F4=1,'positionnement modules'!E5=1),"A-H-C","")))))</f>
        <v/>
      </c>
      <c r="F4" s="2" t="str">
        <f>IF('positionnement modules'!F4=1,1,IF(AND('positionnement modules'!F4&lt;&gt;1,'positionnement modules'!E4&lt;&gt;1,'positionnement modules'!G4&lt;&gt;1,'positionnement modules'!F5=1),"A-H",IF(AND('positionnement modules'!F4&lt;&gt;1,'positionnement modules'!E4=1,'positionnement modules'!G4&lt;&gt;1,'positionnement modules'!F5=1),"A-H-D",IF(AND('positionnement modules'!F4&lt;&gt;1,'positionnement modules'!E4&lt;&gt;1,'positionnement modules'!G4=1,'positionnement modules'!F5=1),"A-H-G",IF(AND('positionnement modules'!F4&lt;&gt;1,'positionnement modules'!E4=1,'positionnement modules'!G4=1,'positionnement modules'!F5=1),"A-H-C","")))))</f>
        <v/>
      </c>
      <c r="G4" s="2" t="str">
        <f>IF('positionnement modules'!G4=1,1,IF(AND('positionnement modules'!G4&lt;&gt;1,'positionnement modules'!F4&lt;&gt;1,'positionnement modules'!H4&lt;&gt;1,'positionnement modules'!G5=1),"A-H",IF(AND('positionnement modules'!G4&lt;&gt;1,'positionnement modules'!F4=1,'positionnement modules'!H4&lt;&gt;1,'positionnement modules'!G5=1),"A-H-D",IF(AND('positionnement modules'!G4&lt;&gt;1,'positionnement modules'!F4&lt;&gt;1,'positionnement modules'!H4=1,'positionnement modules'!G5=1),"A-H-G",IF(AND('positionnement modules'!G4&lt;&gt;1,'positionnement modules'!F4=1,'positionnement modules'!H4=1,'positionnement modules'!G5=1),"A-H-C","")))))</f>
        <v/>
      </c>
      <c r="H4" s="2" t="str">
        <f>IF('positionnement modules'!H4=1,1,IF(AND('positionnement modules'!H4&lt;&gt;1,'positionnement modules'!G4&lt;&gt;1,'positionnement modules'!I4&lt;&gt;1,'positionnement modules'!H5=1),"A-H",IF(AND('positionnement modules'!H4&lt;&gt;1,'positionnement modules'!G4=1,'positionnement modules'!I4&lt;&gt;1,'positionnement modules'!H5=1),"A-H-D",IF(AND('positionnement modules'!H4&lt;&gt;1,'positionnement modules'!G4&lt;&gt;1,'positionnement modules'!I4=1,'positionnement modules'!H5=1),"A-H-G",IF(AND('positionnement modules'!H4&lt;&gt;1,'positionnement modules'!G4=1,'positionnement modules'!I4=1,'positionnement modules'!H5=1),"A-H-C","")))))</f>
        <v/>
      </c>
      <c r="I4" s="2" t="str">
        <f>IF('positionnement modules'!I4=1,1,IF(AND('positionnement modules'!I4&lt;&gt;1,'positionnement modules'!H4&lt;&gt;1,'positionnement modules'!J4&lt;&gt;1,'positionnement modules'!I5=1),"A-H",IF(AND('positionnement modules'!I4&lt;&gt;1,'positionnement modules'!H4=1,'positionnement modules'!J4&lt;&gt;1,'positionnement modules'!I5=1),"A-H-D",IF(AND('positionnement modules'!I4&lt;&gt;1,'positionnement modules'!H4&lt;&gt;1,'positionnement modules'!J4=1,'positionnement modules'!I5=1),"A-H-G",IF(AND('positionnement modules'!I4&lt;&gt;1,'positionnement modules'!H4=1,'positionnement modules'!J4=1,'positionnement modules'!I5=1),"A-H-C","")))))</f>
        <v/>
      </c>
      <c r="J4" s="2" t="str">
        <f>IF('positionnement modules'!J4=1,1,IF(AND('positionnement modules'!J4&lt;&gt;1,'positionnement modules'!I4&lt;&gt;1,'positionnement modules'!K4&lt;&gt;1,'positionnement modules'!J5=1),"A-H",IF(AND('positionnement modules'!J4&lt;&gt;1,'positionnement modules'!I4=1,'positionnement modules'!K4&lt;&gt;1,'positionnement modules'!J5=1),"A-H-D",IF(AND('positionnement modules'!J4&lt;&gt;1,'positionnement modules'!I4&lt;&gt;1,'positionnement modules'!K4=1,'positionnement modules'!J5=1),"A-H-G",IF(AND('positionnement modules'!J4&lt;&gt;1,'positionnement modules'!I4=1,'positionnement modules'!K4=1,'positionnement modules'!J5=1),"A-H-C","")))))</f>
        <v/>
      </c>
      <c r="K4" s="2" t="str">
        <f>IF('positionnement modules'!K4=1,1,IF(AND('positionnement modules'!K4&lt;&gt;1,'positionnement modules'!J4&lt;&gt;1,'positionnement modules'!L4&lt;&gt;1,'positionnement modules'!K5=1),"A-H",IF(AND('positionnement modules'!K4&lt;&gt;1,'positionnement modules'!J4=1,'positionnement modules'!L4&lt;&gt;1,'positionnement modules'!K5=1),"A-H-D",IF(AND('positionnement modules'!K4&lt;&gt;1,'positionnement modules'!J4&lt;&gt;1,'positionnement modules'!L4=1,'positionnement modules'!K5=1),"A-H-G",IF(AND('positionnement modules'!K4&lt;&gt;1,'positionnement modules'!J4=1,'positionnement modules'!L4=1,'positionnement modules'!K5=1),"A-H-C","")))))</f>
        <v/>
      </c>
      <c r="L4" s="2" t="str">
        <f>IF('positionnement modules'!L4=1,1,IF(AND('positionnement modules'!L4&lt;&gt;1,'positionnement modules'!K4&lt;&gt;1,'positionnement modules'!M4&lt;&gt;1,'positionnement modules'!L5=1),"A-H",IF(AND('positionnement modules'!L4&lt;&gt;1,'positionnement modules'!K4=1,'positionnement modules'!M4&lt;&gt;1,'positionnement modules'!L5=1),"A-H-D",IF(AND('positionnement modules'!L4&lt;&gt;1,'positionnement modules'!K4&lt;&gt;1,'positionnement modules'!M4=1,'positionnement modules'!L5=1),"A-H-G",IF(AND('positionnement modules'!L4&lt;&gt;1,'positionnement modules'!K4=1,'positionnement modules'!M4=1,'positionnement modules'!L5=1),"A-H-C","")))))</f>
        <v/>
      </c>
      <c r="M4" s="2" t="str">
        <f>IF('positionnement modules'!M4=1,1,IF(AND('positionnement modules'!M4&lt;&gt;1,'positionnement modules'!L4&lt;&gt;1,'positionnement modules'!N4&lt;&gt;1,'positionnement modules'!M5=1),"A-H",IF(AND('positionnement modules'!M4&lt;&gt;1,'positionnement modules'!L4=1,'positionnement modules'!N4&lt;&gt;1,'positionnement modules'!M5=1),"A-H-D",IF(AND('positionnement modules'!M4&lt;&gt;1,'positionnement modules'!L4&lt;&gt;1,'positionnement modules'!N4=1,'positionnement modules'!M5=1),"A-H-G",IF(AND('positionnement modules'!M4&lt;&gt;1,'positionnement modules'!L4=1,'positionnement modules'!N4=1,'positionnement modules'!M5=1),"A-H-C","")))))</f>
        <v/>
      </c>
      <c r="N4" s="43" t="str">
        <f>IF('positionnement modules'!N4=1,1,IF(AND('positionnement modules'!N4&lt;&gt;1,'positionnement modules'!M4&lt;&gt;1,'positionnement modules'!O4&lt;&gt;1,'positionnement modules'!N5=1),"A-H",IF(AND('positionnement modules'!N4&lt;&gt;1,'positionnement modules'!M4=1,'positionnement modules'!O4&lt;&gt;1,'positionnement modules'!N5=1),"A-H-D",IF(AND('positionnement modules'!N4&lt;&gt;1,'positionnement modules'!M4&lt;&gt;1,'positionnement modules'!O4=1,'positionnement modules'!N5=1),"A-H-G",IF(AND('positionnement modules'!N4&lt;&gt;1,'positionnement modules'!M4=1,'positionnement modules'!O4=1,'positionnement modules'!N5=1),"A-H-C","")))))</f>
        <v/>
      </c>
      <c r="O4" s="3" t="str">
        <f>IF('positionnement modules'!O4=1,1,IF(AND('positionnement modules'!O4&lt;&gt;1,'positionnement modules'!N4&lt;&gt;1,'positionnement modules'!P4&lt;&gt;1,'positionnement modules'!O5=1),"A-H",IF(AND('positionnement modules'!O4&lt;&gt;1,'positionnement modules'!N4=1,'positionnement modules'!P4&lt;&gt;1,'positionnement modules'!O5=1),"A-H-D",IF(AND('positionnement modules'!O4&lt;&gt;1,'positionnement modules'!N4&lt;&gt;1,'positionnement modules'!P4=1,'positionnement modules'!O5=1),"A-H-G",IF(AND('positionnement modules'!O4&lt;&gt;1,'positionnement modules'!N4=1,'positionnement modules'!P4=1,'positionnement modules'!O5=1),"A-H-C","")))))</f>
        <v/>
      </c>
      <c r="P4" s="9"/>
      <c r="Q4" s="1" t="str">
        <f>IF('positionnement modules'!Q4=1,1,IF(AND('positionnement modules'!Q4&lt;&gt;1,'positionnement modules'!P4&lt;&gt;1,'positionnement modules'!R4&lt;&gt;1,'positionnement modules'!Q5=1),"A-H",IF(AND('positionnement modules'!Q4&lt;&gt;1,'positionnement modules'!P4=1,'positionnement modules'!R4&lt;&gt;1,'positionnement modules'!Q5=1),"A-H-D",IF(AND('positionnement modules'!Q4&lt;&gt;1,'positionnement modules'!P4&lt;&gt;1,'positionnement modules'!R4=1,'positionnement modules'!Q5=1),"A-H-G",IF(AND('positionnement modules'!Q4&lt;&gt;1,'positionnement modules'!P4=1,'positionnement modules'!R4=1,'positionnement modules'!Q5=1),"A-H-C","")))))</f>
        <v/>
      </c>
      <c r="R4" s="2" t="str">
        <f>IF('positionnement modules'!R4=1,1,IF(AND('positionnement modules'!R4&lt;&gt;1,'positionnement modules'!Q4&lt;&gt;1,'positionnement modules'!S4&lt;&gt;1,'positionnement modules'!R5=1),"A-H",IF(AND('positionnement modules'!R4&lt;&gt;1,'positionnement modules'!Q4=1,'positionnement modules'!S4&lt;&gt;1,'positionnement modules'!R5=1),"A-H-D",IF(AND('positionnement modules'!R4&lt;&gt;1,'positionnement modules'!Q4&lt;&gt;1,'positionnement modules'!S4=1,'positionnement modules'!R5=1),"A-H-G",IF(AND('positionnement modules'!R4&lt;&gt;1,'positionnement modules'!Q4=1,'positionnement modules'!S4=1,'positionnement modules'!R5=1),"A-H-C","")))))</f>
        <v/>
      </c>
      <c r="S4" s="2" t="str">
        <f>IF('positionnement modules'!S4=1,1,IF(AND('positionnement modules'!S4&lt;&gt;1,'positionnement modules'!R4&lt;&gt;1,'positionnement modules'!T4&lt;&gt;1,'positionnement modules'!S5=1),"A-H",IF(AND('positionnement modules'!S4&lt;&gt;1,'positionnement modules'!R4=1,'positionnement modules'!T4&lt;&gt;1,'positionnement modules'!S5=1),"A-H-D",IF(AND('positionnement modules'!S4&lt;&gt;1,'positionnement modules'!R4&lt;&gt;1,'positionnement modules'!T4=1,'positionnement modules'!S5=1),"A-H-G",IF(AND('positionnement modules'!S4&lt;&gt;1,'positionnement modules'!R4=1,'positionnement modules'!T4=1,'positionnement modules'!S5=1),"A-H-C","")))))</f>
        <v/>
      </c>
      <c r="T4" s="2" t="str">
        <f>IF('positionnement modules'!T4=1,1,IF(AND('positionnement modules'!T4&lt;&gt;1,'positionnement modules'!S4&lt;&gt;1,'positionnement modules'!U4&lt;&gt;1,'positionnement modules'!T5=1),"A-H",IF(AND('positionnement modules'!T4&lt;&gt;1,'positionnement modules'!S4=1,'positionnement modules'!U4&lt;&gt;1,'positionnement modules'!T5=1),"A-H-D",IF(AND('positionnement modules'!T4&lt;&gt;1,'positionnement modules'!S4&lt;&gt;1,'positionnement modules'!U4=1,'positionnement modules'!T5=1),"A-H-G",IF(AND('positionnement modules'!T4&lt;&gt;1,'positionnement modules'!S4=1,'positionnement modules'!U4=1,'positionnement modules'!T5=1),"A-H-C","")))))</f>
        <v/>
      </c>
      <c r="U4" s="2" t="str">
        <f>IF('positionnement modules'!U4=1,1,IF(AND('positionnement modules'!U4&lt;&gt;1,'positionnement modules'!T4&lt;&gt;1,'positionnement modules'!V4&lt;&gt;1,'positionnement modules'!U5=1),"A-H",IF(AND('positionnement modules'!U4&lt;&gt;1,'positionnement modules'!T4=1,'positionnement modules'!V4&lt;&gt;1,'positionnement modules'!U5=1),"A-H-D",IF(AND('positionnement modules'!U4&lt;&gt;1,'positionnement modules'!T4&lt;&gt;1,'positionnement modules'!V4=1,'positionnement modules'!U5=1),"A-H-G",IF(AND('positionnement modules'!U4&lt;&gt;1,'positionnement modules'!T4=1,'positionnement modules'!V4=1,'positionnement modules'!U5=1),"A-H-C","")))))</f>
        <v/>
      </c>
      <c r="V4" s="2" t="str">
        <f>IF('positionnement modules'!V4=1,1,IF(AND('positionnement modules'!V4&lt;&gt;1,'positionnement modules'!U4&lt;&gt;1,'positionnement modules'!W4&lt;&gt;1,'positionnement modules'!V5=1),"A-H",IF(AND('positionnement modules'!V4&lt;&gt;1,'positionnement modules'!U4=1,'positionnement modules'!W4&lt;&gt;1,'positionnement modules'!V5=1),"A-H-D",IF(AND('positionnement modules'!V4&lt;&gt;1,'positionnement modules'!U4&lt;&gt;1,'positionnement modules'!W4=1,'positionnement modules'!V5=1),"A-H-G",IF(AND('positionnement modules'!V4&lt;&gt;1,'positionnement modules'!U4=1,'positionnement modules'!W4=1,'positionnement modules'!V5=1),"A-H-C","")))))</f>
        <v/>
      </c>
      <c r="W4" s="2" t="str">
        <f>IF('positionnement modules'!W4=1,1,IF(AND('positionnement modules'!W4&lt;&gt;1,'positionnement modules'!V4&lt;&gt;1,'positionnement modules'!X4&lt;&gt;1,'positionnement modules'!W5=1),"A-H",IF(AND('positionnement modules'!W4&lt;&gt;1,'positionnement modules'!V4=1,'positionnement modules'!X4&lt;&gt;1,'positionnement modules'!W5=1),"A-H-D",IF(AND('positionnement modules'!W4&lt;&gt;1,'positionnement modules'!V4&lt;&gt;1,'positionnement modules'!X4=1,'positionnement modules'!W5=1),"A-H-G",IF(AND('positionnement modules'!W4&lt;&gt;1,'positionnement modules'!V4=1,'positionnement modules'!X4=1,'positionnement modules'!W5=1),"A-H-C","")))))</f>
        <v/>
      </c>
      <c r="X4" s="2" t="str">
        <f>IF('positionnement modules'!X4=1,1,IF(AND('positionnement modules'!X4&lt;&gt;1,'positionnement modules'!W4&lt;&gt;1,'positionnement modules'!Y4&lt;&gt;1,'positionnement modules'!X5=1),"A-H",IF(AND('positionnement modules'!X4&lt;&gt;1,'positionnement modules'!W4=1,'positionnement modules'!Y4&lt;&gt;1,'positionnement modules'!X5=1),"A-H-D",IF(AND('positionnement modules'!X4&lt;&gt;1,'positionnement modules'!W4&lt;&gt;1,'positionnement modules'!Y4=1,'positionnement modules'!X5=1),"A-H-G",IF(AND('positionnement modules'!X4&lt;&gt;1,'positionnement modules'!W4=1,'positionnement modules'!Y4=1,'positionnement modules'!X5=1),"A-H-C","")))))</f>
        <v/>
      </c>
      <c r="Y4" s="2" t="str">
        <f>IF('positionnement modules'!Y4=1,1,IF(AND('positionnement modules'!Y4&lt;&gt;1,'positionnement modules'!X4&lt;&gt;1,'positionnement modules'!Z4&lt;&gt;1,'positionnement modules'!Y5=1),"A-H",IF(AND('positionnement modules'!Y4&lt;&gt;1,'positionnement modules'!X4=1,'positionnement modules'!Z4&lt;&gt;1,'positionnement modules'!Y5=1),"A-H-D",IF(AND('positionnement modules'!Y4&lt;&gt;1,'positionnement modules'!X4&lt;&gt;1,'positionnement modules'!Z4=1,'positionnement modules'!Y5=1),"A-H-G",IF(AND('positionnement modules'!Y4&lt;&gt;1,'positionnement modules'!X4=1,'positionnement modules'!Z4=1,'positionnement modules'!Y5=1),"A-H-C","")))))</f>
        <v/>
      </c>
      <c r="Z4" s="2" t="str">
        <f>IF('positionnement modules'!Z4=1,1,IF(AND('positionnement modules'!Z4&lt;&gt;1,'positionnement modules'!Y4&lt;&gt;1,'positionnement modules'!AA4&lt;&gt;1,'positionnement modules'!Z5=1),"A-H",IF(AND('positionnement modules'!Z4&lt;&gt;1,'positionnement modules'!Y4=1,'positionnement modules'!AA4&lt;&gt;1,'positionnement modules'!Z5=1),"A-H-D",IF(AND('positionnement modules'!Z4&lt;&gt;1,'positionnement modules'!Y4&lt;&gt;1,'positionnement modules'!AA4=1,'positionnement modules'!Z5=1),"A-H-G",IF(AND('positionnement modules'!Z4&lt;&gt;1,'positionnement modules'!Y4=1,'positionnement modules'!AA4=1,'positionnement modules'!Z5=1),"A-H-C","")))))</f>
        <v/>
      </c>
      <c r="AA4" s="2" t="str">
        <f>IF('positionnement modules'!AA4=1,1,IF(AND('positionnement modules'!AA4&lt;&gt;1,'positionnement modules'!Z4&lt;&gt;1,'positionnement modules'!AB4&lt;&gt;1,'positionnement modules'!AA5=1),"A-H",IF(AND('positionnement modules'!AA4&lt;&gt;1,'positionnement modules'!Z4=1,'positionnement modules'!AB4&lt;&gt;1,'positionnement modules'!AA5=1),"A-H-D",IF(AND('positionnement modules'!AA4&lt;&gt;1,'positionnement modules'!Z4&lt;&gt;1,'positionnement modules'!AB4=1,'positionnement modules'!AA5=1),"A-H-G",IF(AND('positionnement modules'!AA4&lt;&gt;1,'positionnement modules'!Z4=1,'positionnement modules'!AB4=1,'positionnement modules'!AA5=1),"A-H-C","")))))</f>
        <v/>
      </c>
      <c r="AB4" s="2" t="str">
        <f>IF('positionnement modules'!AB4=1,1,IF(AND('positionnement modules'!AB4&lt;&gt;1,'positionnement modules'!AA4&lt;&gt;1,'positionnement modules'!AC4&lt;&gt;1,'positionnement modules'!AB5=1),"A-H",IF(AND('positionnement modules'!AB4&lt;&gt;1,'positionnement modules'!AA4=1,'positionnement modules'!AC4&lt;&gt;1,'positionnement modules'!AB5=1),"A-H-D",IF(AND('positionnement modules'!AB4&lt;&gt;1,'positionnement modules'!AA4&lt;&gt;1,'positionnement modules'!AC4=1,'positionnement modules'!AB5=1),"A-H-G",IF(AND('positionnement modules'!AB4&lt;&gt;1,'positionnement modules'!AA4=1,'positionnement modules'!AC4=1,'positionnement modules'!AB5=1),"A-H-C","")))))</f>
        <v/>
      </c>
      <c r="AC4" s="43" t="str">
        <f>IF('positionnement modules'!AC4=1,1,IF(AND('positionnement modules'!AC4&lt;&gt;1,'positionnement modules'!AB4&lt;&gt;1,'positionnement modules'!AD4&lt;&gt;1,'positionnement modules'!AC5=1),"A-H",IF(AND('positionnement modules'!AC4&lt;&gt;1,'positionnement modules'!AB4=1,'positionnement modules'!AD4&lt;&gt;1,'positionnement modules'!AC5=1),"A-H-D",IF(AND('positionnement modules'!AC4&lt;&gt;1,'positionnement modules'!AB4&lt;&gt;1,'positionnement modules'!AD4=1,'positionnement modules'!AC5=1),"A-H-G",IF(AND('positionnement modules'!AC4&lt;&gt;1,'positionnement modules'!AB4=1,'positionnement modules'!AD4=1,'positionnement modules'!AC5=1),"A-H-C","")))))</f>
        <v/>
      </c>
      <c r="AD4" s="3" t="str">
        <f>IF('positionnement modules'!AD4=1,1,IF(AND('positionnement modules'!AD4&lt;&gt;1,'positionnement modules'!AC4&lt;&gt;1,'positionnement modules'!AE4&lt;&gt;1,'positionnement modules'!AD5=1),"A-H",IF(AND('positionnement modules'!AD4&lt;&gt;1,'positionnement modules'!AC4=1,'positionnement modules'!AE4&lt;&gt;1,'positionnement modules'!AD5=1),"A-H-D",IF(AND('positionnement modules'!AD4&lt;&gt;1,'positionnement modules'!AC4&lt;&gt;1,'positionnement modules'!AE4=1,'positionnement modules'!AD5=1),"A-H-G",IF(AND('positionnement modules'!AD4&lt;&gt;1,'positionnement modules'!AC4=1,'positionnement modules'!AE4=1,'positionnement modules'!AD5=1),"A-H-C","")))))</f>
        <v/>
      </c>
      <c r="AF4" s="1" t="str">
        <f>IF('positionnement modules'!AF4=1,1,IF(AND('positionnement modules'!AF4&lt;&gt;1,'positionnement modules'!AE4&lt;&gt;1,'positionnement modules'!AG4&lt;&gt;1,'positionnement modules'!AF5=1),"A-H",IF(AND('positionnement modules'!AF4&lt;&gt;1,'positionnement modules'!AE4=1,'positionnement modules'!AG4&lt;&gt;1,'positionnement modules'!AF5=1),"A-H-D",IF(AND('positionnement modules'!AF4&lt;&gt;1,'positionnement modules'!AE4&lt;&gt;1,'positionnement modules'!AG4=1,'positionnement modules'!AF5=1),"A-H-G",IF(AND('positionnement modules'!AF4&lt;&gt;1,'positionnement modules'!AE4=1,'positionnement modules'!AG4=1,'positionnement modules'!AF5=1),"A-H-C","")))))</f>
        <v/>
      </c>
      <c r="AG4" s="2" t="str">
        <f>IF('positionnement modules'!AG4=1,1,IF(AND('positionnement modules'!AG4&lt;&gt;1,'positionnement modules'!AF4&lt;&gt;1,'positionnement modules'!AH4&lt;&gt;1,'positionnement modules'!AG5=1),"A-H",IF(AND('positionnement modules'!AG4&lt;&gt;1,'positionnement modules'!AF4=1,'positionnement modules'!AH4&lt;&gt;1,'positionnement modules'!AG5=1),"A-H-D",IF(AND('positionnement modules'!AG4&lt;&gt;1,'positionnement modules'!AF4&lt;&gt;1,'positionnement modules'!AH4=1,'positionnement modules'!AG5=1),"A-H-G",IF(AND('positionnement modules'!AG4&lt;&gt;1,'positionnement modules'!AF4=1,'positionnement modules'!AH4=1,'positionnement modules'!AG5=1),"A-H-C","")))))</f>
        <v/>
      </c>
      <c r="AH4" s="2" t="str">
        <f>IF('positionnement modules'!AH4=1,1,IF(AND('positionnement modules'!AH4&lt;&gt;1,'positionnement modules'!AG4&lt;&gt;1,'positionnement modules'!AI4&lt;&gt;1,'positionnement modules'!AH5=1),"A-H",IF(AND('positionnement modules'!AH4&lt;&gt;1,'positionnement modules'!AG4=1,'positionnement modules'!AI4&lt;&gt;1,'positionnement modules'!AH5=1),"A-H-D",IF(AND('positionnement modules'!AH4&lt;&gt;1,'positionnement modules'!AG4&lt;&gt;1,'positionnement modules'!AI4=1,'positionnement modules'!AH5=1),"A-H-G",IF(AND('positionnement modules'!AH4&lt;&gt;1,'positionnement modules'!AG4=1,'positionnement modules'!AI4=1,'positionnement modules'!AH5=1),"A-H-C","")))))</f>
        <v/>
      </c>
      <c r="AI4" s="2" t="str">
        <f>IF('positionnement modules'!AI4=1,1,IF(AND('positionnement modules'!AI4&lt;&gt;1,'positionnement modules'!AH4&lt;&gt;1,'positionnement modules'!AJ4&lt;&gt;1,'positionnement modules'!AI5=1),"A-H",IF(AND('positionnement modules'!AI4&lt;&gt;1,'positionnement modules'!AH4=1,'positionnement modules'!AJ4&lt;&gt;1,'positionnement modules'!AI5=1),"A-H-D",IF(AND('positionnement modules'!AI4&lt;&gt;1,'positionnement modules'!AH4&lt;&gt;1,'positionnement modules'!AJ4=1,'positionnement modules'!AI5=1),"A-H-G",IF(AND('positionnement modules'!AI4&lt;&gt;1,'positionnement modules'!AH4=1,'positionnement modules'!AJ4=1,'positionnement modules'!AI5=1),"A-H-C","")))))</f>
        <v/>
      </c>
      <c r="AJ4" s="2" t="str">
        <f>IF('positionnement modules'!AJ4=1,1,IF(AND('positionnement modules'!AJ4&lt;&gt;1,'positionnement modules'!AI4&lt;&gt;1,'positionnement modules'!AK4&lt;&gt;1,'positionnement modules'!AJ5=1),"A-H",IF(AND('positionnement modules'!AJ4&lt;&gt;1,'positionnement modules'!AI4=1,'positionnement modules'!AK4&lt;&gt;1,'positionnement modules'!AJ5=1),"A-H-D",IF(AND('positionnement modules'!AJ4&lt;&gt;1,'positionnement modules'!AI4&lt;&gt;1,'positionnement modules'!AK4=1,'positionnement modules'!AJ5=1),"A-H-G",IF(AND('positionnement modules'!AJ4&lt;&gt;1,'positionnement modules'!AI4=1,'positionnement modules'!AK4=1,'positionnement modules'!AJ5=1),"A-H-C","")))))</f>
        <v/>
      </c>
      <c r="AK4" s="2" t="str">
        <f>IF('positionnement modules'!AK4=1,1,IF(AND('positionnement modules'!AK4&lt;&gt;1,'positionnement modules'!AJ4&lt;&gt;1,'positionnement modules'!AL4&lt;&gt;1,'positionnement modules'!AK5=1),"A-H",IF(AND('positionnement modules'!AK4&lt;&gt;1,'positionnement modules'!AJ4=1,'positionnement modules'!AL4&lt;&gt;1,'positionnement modules'!AK5=1),"A-H-D",IF(AND('positionnement modules'!AK4&lt;&gt;1,'positionnement modules'!AJ4&lt;&gt;1,'positionnement modules'!AL4=1,'positionnement modules'!AK5=1),"A-H-G",IF(AND('positionnement modules'!AK4&lt;&gt;1,'positionnement modules'!AJ4=1,'positionnement modules'!AL4=1,'positionnement modules'!AK5=1),"A-H-C","")))))</f>
        <v/>
      </c>
      <c r="AL4" s="2" t="str">
        <f>IF('positionnement modules'!AL4=1,1,IF(AND('positionnement modules'!AL4&lt;&gt;1,'positionnement modules'!AK4&lt;&gt;1,'positionnement modules'!AM4&lt;&gt;1,'positionnement modules'!AL5=1),"A-H",IF(AND('positionnement modules'!AL4&lt;&gt;1,'positionnement modules'!AK4=1,'positionnement modules'!AM4&lt;&gt;1,'positionnement modules'!AL5=1),"A-H-D",IF(AND('positionnement modules'!AL4&lt;&gt;1,'positionnement modules'!AK4&lt;&gt;1,'positionnement modules'!AM4=1,'positionnement modules'!AL5=1),"A-H-G",IF(AND('positionnement modules'!AL4&lt;&gt;1,'positionnement modules'!AK4=1,'positionnement modules'!AM4=1,'positionnement modules'!AL5=1),"A-H-C","")))))</f>
        <v/>
      </c>
      <c r="AM4" s="2" t="str">
        <f>IF('positionnement modules'!AM4=1,1,IF(AND('positionnement modules'!AM4&lt;&gt;1,'positionnement modules'!AL4&lt;&gt;1,'positionnement modules'!AN4&lt;&gt;1,'positionnement modules'!AM5=1),"A-H",IF(AND('positionnement modules'!AM4&lt;&gt;1,'positionnement modules'!AL4=1,'positionnement modules'!AN4&lt;&gt;1,'positionnement modules'!AM5=1),"A-H-D",IF(AND('positionnement modules'!AM4&lt;&gt;1,'positionnement modules'!AL4&lt;&gt;1,'positionnement modules'!AN4=1,'positionnement modules'!AM5=1),"A-H-G",IF(AND('positionnement modules'!AM4&lt;&gt;1,'positionnement modules'!AL4=1,'positionnement modules'!AN4=1,'positionnement modules'!AM5=1),"A-H-C","")))))</f>
        <v/>
      </c>
      <c r="AN4" s="2" t="str">
        <f>IF('positionnement modules'!AN4=1,1,IF(AND('positionnement modules'!AN4&lt;&gt;1,'positionnement modules'!AM4&lt;&gt;1,'positionnement modules'!AO4&lt;&gt;1,'positionnement modules'!AN5=1),"A-H",IF(AND('positionnement modules'!AN4&lt;&gt;1,'positionnement modules'!AM4=1,'positionnement modules'!AO4&lt;&gt;1,'positionnement modules'!AN5=1),"A-H-D",IF(AND('positionnement modules'!AN4&lt;&gt;1,'positionnement modules'!AM4&lt;&gt;1,'positionnement modules'!AO4=1,'positionnement modules'!AN5=1),"A-H-G",IF(AND('positionnement modules'!AN4&lt;&gt;1,'positionnement modules'!AM4=1,'positionnement modules'!AO4=1,'positionnement modules'!AN5=1),"A-H-C","")))))</f>
        <v/>
      </c>
      <c r="AO4" s="2" t="str">
        <f>IF('positionnement modules'!AO4=1,1,IF(AND('positionnement modules'!AO4&lt;&gt;1,'positionnement modules'!AN4&lt;&gt;1,'positionnement modules'!AP4&lt;&gt;1,'positionnement modules'!AO5=1),"A-H",IF(AND('positionnement modules'!AO4&lt;&gt;1,'positionnement modules'!AN4=1,'positionnement modules'!AP4&lt;&gt;1,'positionnement modules'!AO5=1),"A-H-D",IF(AND('positionnement modules'!AO4&lt;&gt;1,'positionnement modules'!AN4&lt;&gt;1,'positionnement modules'!AP4=1,'positionnement modules'!AO5=1),"A-H-G",IF(AND('positionnement modules'!AO4&lt;&gt;1,'positionnement modules'!AN4=1,'positionnement modules'!AP4=1,'positionnement modules'!AO5=1),"A-H-C","")))))</f>
        <v/>
      </c>
      <c r="AP4" s="2" t="str">
        <f>IF('positionnement modules'!AP4=1,1,IF(AND('positionnement modules'!AP4&lt;&gt;1,'positionnement modules'!AO4&lt;&gt;1,'positionnement modules'!AQ4&lt;&gt;1,'positionnement modules'!AP5=1),"A-H",IF(AND('positionnement modules'!AP4&lt;&gt;1,'positionnement modules'!AO4=1,'positionnement modules'!AQ4&lt;&gt;1,'positionnement modules'!AP5=1),"A-H-D",IF(AND('positionnement modules'!AP4&lt;&gt;1,'positionnement modules'!AO4&lt;&gt;1,'positionnement modules'!AQ4=1,'positionnement modules'!AP5=1),"A-H-G",IF(AND('positionnement modules'!AP4&lt;&gt;1,'positionnement modules'!AO4=1,'positionnement modules'!AQ4=1,'positionnement modules'!AP5=1),"A-H-C","")))))</f>
        <v/>
      </c>
      <c r="AQ4" s="2" t="str">
        <f>IF('positionnement modules'!AQ4=1,1,IF(AND('positionnement modules'!AQ4&lt;&gt;1,'positionnement modules'!AP4&lt;&gt;1,'positionnement modules'!AR4&lt;&gt;1,'positionnement modules'!AQ5=1),"A-H",IF(AND('positionnement modules'!AQ4&lt;&gt;1,'positionnement modules'!AP4=1,'positionnement modules'!AR4&lt;&gt;1,'positionnement modules'!AQ5=1),"A-H-D",IF(AND('positionnement modules'!AQ4&lt;&gt;1,'positionnement modules'!AP4&lt;&gt;1,'positionnement modules'!AR4=1,'positionnement modules'!AQ5=1),"A-H-G",IF(AND('positionnement modules'!AQ4&lt;&gt;1,'positionnement modules'!AP4=1,'positionnement modules'!AR4=1,'positionnement modules'!AQ5=1),"A-H-C","")))))</f>
        <v/>
      </c>
      <c r="AR4" s="43" t="str">
        <f>IF('positionnement modules'!AR4=1,1,IF(AND('positionnement modules'!AR4&lt;&gt;1,'positionnement modules'!AQ4&lt;&gt;1,'positionnement modules'!AS4&lt;&gt;1,'positionnement modules'!AR5=1),"A-H",IF(AND('positionnement modules'!AR4&lt;&gt;1,'positionnement modules'!AQ4=1,'positionnement modules'!AS4&lt;&gt;1,'positionnement modules'!AR5=1),"A-H-D",IF(AND('positionnement modules'!AR4&lt;&gt;1,'positionnement modules'!AQ4&lt;&gt;1,'positionnement modules'!AS4=1,'positionnement modules'!AR5=1),"A-H-G",IF(AND('positionnement modules'!AR4&lt;&gt;1,'positionnement modules'!AQ4=1,'positionnement modules'!AS4=1,'positionnement modules'!AR5=1),"A-H-C","")))))</f>
        <v/>
      </c>
      <c r="AS4" s="3" t="str">
        <f>IF('positionnement modules'!AS4=1,1,IF(AND('positionnement modules'!AS4&lt;&gt;1,'positionnement modules'!AR4&lt;&gt;1,'positionnement modules'!AT4&lt;&gt;1,'positionnement modules'!AS5=1),"A-H",IF(AND('positionnement modules'!AS4&lt;&gt;1,'positionnement modules'!AR4=1,'positionnement modules'!AT4&lt;&gt;1,'positionnement modules'!AS5=1),"A-H-D",IF(AND('positionnement modules'!AS4&lt;&gt;1,'positionnement modules'!AR4&lt;&gt;1,'positionnement modules'!AT4=1,'positionnement modules'!AS5=1),"A-H-G",IF(AND('positionnement modules'!AS4&lt;&gt;1,'positionnement modules'!AR4=1,'positionnement modules'!AT4=1,'positionnement modules'!AS5=1),"A-H-C","")))))</f>
        <v/>
      </c>
      <c r="AU4" s="1" t="str">
        <f>IF('positionnement modules'!AU4=1,1,IF(AND('positionnement modules'!AU4&lt;&gt;1,'positionnement modules'!AT4&lt;&gt;1,'positionnement modules'!AV4&lt;&gt;1,'positionnement modules'!AU5=1),"A-H",IF(AND('positionnement modules'!AU4&lt;&gt;1,'positionnement modules'!AT4=1,'positionnement modules'!AV4&lt;&gt;1,'positionnement modules'!AU5=1),"A-H-D",IF(AND('positionnement modules'!AU4&lt;&gt;1,'positionnement modules'!AT4&lt;&gt;1,'positionnement modules'!AV4=1,'positionnement modules'!AU5=1),"A-H-G",IF(AND('positionnement modules'!AU4&lt;&gt;1,'positionnement modules'!AT4=1,'positionnement modules'!AV4=1,'positionnement modules'!AU5=1),"A-H-C","")))))</f>
        <v/>
      </c>
      <c r="AV4" s="2" t="str">
        <f>IF('positionnement modules'!AV4=1,1,IF(AND('positionnement modules'!AV4&lt;&gt;1,'positionnement modules'!AU4&lt;&gt;1,'positionnement modules'!AW4&lt;&gt;1,'positionnement modules'!AV5=1),"A-H",IF(AND('positionnement modules'!AV4&lt;&gt;1,'positionnement modules'!AU4=1,'positionnement modules'!AW4&lt;&gt;1,'positionnement modules'!AV5=1),"A-H-D",IF(AND('positionnement modules'!AV4&lt;&gt;1,'positionnement modules'!AU4&lt;&gt;1,'positionnement modules'!AW4=1,'positionnement modules'!AV5=1),"A-H-G",IF(AND('positionnement modules'!AV4&lt;&gt;1,'positionnement modules'!AU4=1,'positionnement modules'!AW4=1,'positionnement modules'!AV5=1),"A-H-C","")))))</f>
        <v/>
      </c>
      <c r="AW4" s="2" t="str">
        <f>IF('positionnement modules'!AW4=1,1,IF(AND('positionnement modules'!AW4&lt;&gt;1,'positionnement modules'!AV4&lt;&gt;1,'positionnement modules'!AX4&lt;&gt;1,'positionnement modules'!AW5=1),"A-H",IF(AND('positionnement modules'!AW4&lt;&gt;1,'positionnement modules'!AV4=1,'positionnement modules'!AX4&lt;&gt;1,'positionnement modules'!AW5=1),"A-H-D",IF(AND('positionnement modules'!AW4&lt;&gt;1,'positionnement modules'!AV4&lt;&gt;1,'positionnement modules'!AX4=1,'positionnement modules'!AW5=1),"A-H-G",IF(AND('positionnement modules'!AW4&lt;&gt;1,'positionnement modules'!AV4=1,'positionnement modules'!AX4=1,'positionnement modules'!AW5=1),"A-H-C","")))))</f>
        <v/>
      </c>
      <c r="AX4" s="2" t="str">
        <f>IF('positionnement modules'!AX4=1,1,IF(AND('positionnement modules'!AX4&lt;&gt;1,'positionnement modules'!AW4&lt;&gt;1,'positionnement modules'!AY4&lt;&gt;1,'positionnement modules'!AX5=1),"A-H",IF(AND('positionnement modules'!AX4&lt;&gt;1,'positionnement modules'!AW4=1,'positionnement modules'!AY4&lt;&gt;1,'positionnement modules'!AX5=1),"A-H-D",IF(AND('positionnement modules'!AX4&lt;&gt;1,'positionnement modules'!AW4&lt;&gt;1,'positionnement modules'!AY4=1,'positionnement modules'!AX5=1),"A-H-G",IF(AND('positionnement modules'!AX4&lt;&gt;1,'positionnement modules'!AW4=1,'positionnement modules'!AY4=1,'positionnement modules'!AX5=1),"A-H-C","")))))</f>
        <v/>
      </c>
      <c r="AY4" s="2" t="str">
        <f>IF('positionnement modules'!AY4=1,1,IF(AND('positionnement modules'!AY4&lt;&gt;1,'positionnement modules'!AX4&lt;&gt;1,'positionnement modules'!AZ4&lt;&gt;1,'positionnement modules'!AY5=1),"A-H",IF(AND('positionnement modules'!AY4&lt;&gt;1,'positionnement modules'!AX4=1,'positionnement modules'!AZ4&lt;&gt;1,'positionnement modules'!AY5=1),"A-H-D",IF(AND('positionnement modules'!AY4&lt;&gt;1,'positionnement modules'!AX4&lt;&gt;1,'positionnement modules'!AZ4=1,'positionnement modules'!AY5=1),"A-H-G",IF(AND('positionnement modules'!AY4&lt;&gt;1,'positionnement modules'!AX4=1,'positionnement modules'!AZ4=1,'positionnement modules'!AY5=1),"A-H-C","")))))</f>
        <v/>
      </c>
      <c r="AZ4" s="2" t="str">
        <f>IF('positionnement modules'!AZ4=1,1,IF(AND('positionnement modules'!AZ4&lt;&gt;1,'positionnement modules'!AY4&lt;&gt;1,'positionnement modules'!BA4&lt;&gt;1,'positionnement modules'!AZ5=1),"A-H",IF(AND('positionnement modules'!AZ4&lt;&gt;1,'positionnement modules'!AY4=1,'positionnement modules'!BA4&lt;&gt;1,'positionnement modules'!AZ5=1),"A-H-D",IF(AND('positionnement modules'!AZ4&lt;&gt;1,'positionnement modules'!AY4&lt;&gt;1,'positionnement modules'!BA4=1,'positionnement modules'!AZ5=1),"A-H-G",IF(AND('positionnement modules'!AZ4&lt;&gt;1,'positionnement modules'!AY4=1,'positionnement modules'!BA4=1,'positionnement modules'!AZ5=1),"A-H-C","")))))</f>
        <v/>
      </c>
      <c r="BA4" s="2" t="str">
        <f>IF('positionnement modules'!BA4=1,1,IF(AND('positionnement modules'!BA4&lt;&gt;1,'positionnement modules'!AZ4&lt;&gt;1,'positionnement modules'!BB4&lt;&gt;1,'positionnement modules'!BA5=1),"A-H",IF(AND('positionnement modules'!BA4&lt;&gt;1,'positionnement modules'!AZ4=1,'positionnement modules'!BB4&lt;&gt;1,'positionnement modules'!BA5=1),"A-H-D",IF(AND('positionnement modules'!BA4&lt;&gt;1,'positionnement modules'!AZ4&lt;&gt;1,'positionnement modules'!BB4=1,'positionnement modules'!BA5=1),"A-H-G",IF(AND('positionnement modules'!BA4&lt;&gt;1,'positionnement modules'!AZ4=1,'positionnement modules'!BB4=1,'positionnement modules'!BA5=1),"A-H-C","")))))</f>
        <v/>
      </c>
      <c r="BB4" s="2" t="str">
        <f>IF('positionnement modules'!BB4=1,1,IF(AND('positionnement modules'!BB4&lt;&gt;1,'positionnement modules'!BA4&lt;&gt;1,'positionnement modules'!BC4&lt;&gt;1,'positionnement modules'!BB5=1),"A-H",IF(AND('positionnement modules'!BB4&lt;&gt;1,'positionnement modules'!BA4=1,'positionnement modules'!BC4&lt;&gt;1,'positionnement modules'!BB5=1),"A-H-D",IF(AND('positionnement modules'!BB4&lt;&gt;1,'positionnement modules'!BA4&lt;&gt;1,'positionnement modules'!BC4=1,'positionnement modules'!BB5=1),"A-H-G",IF(AND('positionnement modules'!BB4&lt;&gt;1,'positionnement modules'!BA4=1,'positionnement modules'!BC4=1,'positionnement modules'!BB5=1),"A-H-C","")))))</f>
        <v/>
      </c>
      <c r="BC4" s="2" t="str">
        <f>IF('positionnement modules'!BC4=1,1,IF(AND('positionnement modules'!BC4&lt;&gt;1,'positionnement modules'!BB4&lt;&gt;1,'positionnement modules'!BD4&lt;&gt;1,'positionnement modules'!BC5=1),"A-H",IF(AND('positionnement modules'!BC4&lt;&gt;1,'positionnement modules'!BB4=1,'positionnement modules'!BD4&lt;&gt;1,'positionnement modules'!BC5=1),"A-H-D",IF(AND('positionnement modules'!BC4&lt;&gt;1,'positionnement modules'!BB4&lt;&gt;1,'positionnement modules'!BD4=1,'positionnement modules'!BC5=1),"A-H-G",IF(AND('positionnement modules'!BC4&lt;&gt;1,'positionnement modules'!BB4=1,'positionnement modules'!BD4=1,'positionnement modules'!BC5=1),"A-H-C","")))))</f>
        <v/>
      </c>
      <c r="BD4" s="2" t="str">
        <f>IF('positionnement modules'!BD4=1,1,IF(AND('positionnement modules'!BD4&lt;&gt;1,'positionnement modules'!BC4&lt;&gt;1,'positionnement modules'!BE4&lt;&gt;1,'positionnement modules'!BD5=1),"A-H",IF(AND('positionnement modules'!BD4&lt;&gt;1,'positionnement modules'!BC4=1,'positionnement modules'!BE4&lt;&gt;1,'positionnement modules'!BD5=1),"A-H-D",IF(AND('positionnement modules'!BD4&lt;&gt;1,'positionnement modules'!BC4&lt;&gt;1,'positionnement modules'!BE4=1,'positionnement modules'!BD5=1),"A-H-G",IF(AND('positionnement modules'!BD4&lt;&gt;1,'positionnement modules'!BC4=1,'positionnement modules'!BE4=1,'positionnement modules'!BD5=1),"A-H-C","")))))</f>
        <v/>
      </c>
      <c r="BE4" s="2" t="str">
        <f>IF('positionnement modules'!BE4=1,1,IF(AND('positionnement modules'!BE4&lt;&gt;1,'positionnement modules'!BD4&lt;&gt;1,'positionnement modules'!BF4&lt;&gt;1,'positionnement modules'!BE5=1),"A-H",IF(AND('positionnement modules'!BE4&lt;&gt;1,'positionnement modules'!BD4=1,'positionnement modules'!BF4&lt;&gt;1,'positionnement modules'!BE5=1),"A-H-D",IF(AND('positionnement modules'!BE4&lt;&gt;1,'positionnement modules'!BD4&lt;&gt;1,'positionnement modules'!BF4=1,'positionnement modules'!BE5=1),"A-H-G",IF(AND('positionnement modules'!BE4&lt;&gt;1,'positionnement modules'!BD4=1,'positionnement modules'!BF4=1,'positionnement modules'!BE5=1),"A-H-C","")))))</f>
        <v/>
      </c>
      <c r="BF4" s="2" t="str">
        <f>IF('positionnement modules'!BF4=1,1,IF(AND('positionnement modules'!BF4&lt;&gt;1,'positionnement modules'!BE4&lt;&gt;1,'positionnement modules'!BG4&lt;&gt;1,'positionnement modules'!BF5=1),"A-H",IF(AND('positionnement modules'!BF4&lt;&gt;1,'positionnement modules'!BE4=1,'positionnement modules'!BG4&lt;&gt;1,'positionnement modules'!BF5=1),"A-H-D",IF(AND('positionnement modules'!BF4&lt;&gt;1,'positionnement modules'!BE4&lt;&gt;1,'positionnement modules'!BG4=1,'positionnement modules'!BF5=1),"A-H-G",IF(AND('positionnement modules'!BF4&lt;&gt;1,'positionnement modules'!BE4=1,'positionnement modules'!BG4=1,'positionnement modules'!BF5=1),"A-H-C","")))))</f>
        <v/>
      </c>
      <c r="BG4" s="43" t="str">
        <f>IF('positionnement modules'!BG4=1,1,IF(AND('positionnement modules'!BG4&lt;&gt;1,'positionnement modules'!BF4&lt;&gt;1,'positionnement modules'!BH4&lt;&gt;1,'positionnement modules'!BG5=1),"A-H",IF(AND('positionnement modules'!BG4&lt;&gt;1,'positionnement modules'!BF4=1,'positionnement modules'!BH4&lt;&gt;1,'positionnement modules'!BG5=1),"A-H-D",IF(AND('positionnement modules'!BG4&lt;&gt;1,'positionnement modules'!BF4&lt;&gt;1,'positionnement modules'!BH4=1,'positionnement modules'!BG5=1),"A-H-G",IF(AND('positionnement modules'!BG4&lt;&gt;1,'positionnement modules'!BF4=1,'positionnement modules'!BH4=1,'positionnement modules'!BG5=1),"A-H-C","")))))</f>
        <v/>
      </c>
      <c r="BH4" s="3" t="str">
        <f>IF('positionnement modules'!BH4=1,1,IF(AND('positionnement modules'!BH4&lt;&gt;1,'positionnement modules'!BG4&lt;&gt;1,'positionnement modules'!BI4&lt;&gt;1,'positionnement modules'!BH5=1),"A-H",IF(AND('positionnement modules'!BH4&lt;&gt;1,'positionnement modules'!BG4=1,'positionnement modules'!BI4&lt;&gt;1,'positionnement modules'!BH5=1),"A-H-D",IF(AND('positionnement modules'!BH4&lt;&gt;1,'positionnement modules'!BG4&lt;&gt;1,'positionnement modules'!BI4=1,'positionnement modules'!BH5=1),"A-H-G",IF(AND('positionnement modules'!BH4&lt;&gt;1,'positionnement modules'!BG4=1,'positionnement modules'!BI4=1,'positionnement modules'!BH5=1),"A-H-C","")))))</f>
        <v/>
      </c>
    </row>
    <row r="5" spans="1:60" ht="21" customHeight="1" x14ac:dyDescent="0.35">
      <c r="A5" s="11"/>
      <c r="B5" s="4" t="str">
        <f>IF('positionnement modules'!B5=1,1,IF(AND('positionnement modules'!B5&lt;&gt;1,'positionnement modules'!A5&lt;&gt;1,'positionnement modules'!C5&lt;&gt;1,'positionnement modules'!B6=1),"A-H",IF(AND('positionnement modules'!B5&lt;&gt;1,'positionnement modules'!A5=1,'positionnement modules'!C5&lt;&gt;1,'positionnement modules'!B6=1),"A-H-D",IF(AND('positionnement modules'!B5&lt;&gt;1,'positionnement modules'!A5&lt;&gt;1,'positionnement modules'!C5=1,'positionnement modules'!B6=1),"A-H-G",IF(AND('positionnement modules'!B5&lt;&gt;1,'positionnement modules'!A5=1,'positionnement modules'!C5=1,'positionnement modules'!B6=1),"A-H-C","")))))</f>
        <v/>
      </c>
      <c r="C5" s="47" t="str">
        <f>IF('positionnement modules'!C5=1,1,IF(AND('positionnement modules'!C5&lt;&gt;1,'positionnement modules'!B5&lt;&gt;1,'positionnement modules'!D5&lt;&gt;1,'positionnement modules'!C6=1),"A-H",IF(AND('positionnement modules'!C5&lt;&gt;1,'positionnement modules'!B5=1,'positionnement modules'!D5&lt;&gt;1,'positionnement modules'!C6=1),"A-H-D",IF(AND('positionnement modules'!C5&lt;&gt;1,'positionnement modules'!B5&lt;&gt;1,'positionnement modules'!D5=1,'positionnement modules'!C6=1),"A-H-G",IF(AND('positionnement modules'!C5&lt;&gt;1,'positionnement modules'!B5=1,'positionnement modules'!D5=1,'positionnement modules'!C6=1),"A-H-C","")))))</f>
        <v/>
      </c>
      <c r="D5" s="48" t="str">
        <f>IF('positionnement modules'!D5=1,1,IF(AND('positionnement modules'!D5&lt;&gt;1,'positionnement modules'!C5&lt;&gt;1,'positionnement modules'!E5&lt;&gt;1,'positionnement modules'!D6=1),"A-H",IF(AND('positionnement modules'!D5&lt;&gt;1,'positionnement modules'!C5=1,'positionnement modules'!E5&lt;&gt;1,'positionnement modules'!D6=1),"A-H-D",IF(AND('positionnement modules'!D5&lt;&gt;1,'positionnement modules'!C5&lt;&gt;1,'positionnement modules'!E5=1,'positionnement modules'!D6=1),"A-H-G",IF(AND('positionnement modules'!D5&lt;&gt;1,'positionnement modules'!C5=1,'positionnement modules'!E5=1,'positionnement modules'!D6=1),"A-H-C","")))))</f>
        <v/>
      </c>
      <c r="E5" s="48" t="str">
        <f>IF('positionnement modules'!E5=1,1,IF(AND('positionnement modules'!E5&lt;&gt;1,'positionnement modules'!D5&lt;&gt;1,'positionnement modules'!F5&lt;&gt;1,'positionnement modules'!E6=1),"A-H",IF(AND('positionnement modules'!E5&lt;&gt;1,'positionnement modules'!D5=1,'positionnement modules'!F5&lt;&gt;1,'positionnement modules'!E6=1),"A-H-D",IF(AND('positionnement modules'!E5&lt;&gt;1,'positionnement modules'!D5&lt;&gt;1,'positionnement modules'!F5=1,'positionnement modules'!E6=1),"A-H-G",IF(AND('positionnement modules'!E5&lt;&gt;1,'positionnement modules'!D5=1,'positionnement modules'!F5=1,'positionnement modules'!E6=1),"A-H-C","")))))</f>
        <v/>
      </c>
      <c r="F5" s="48" t="str">
        <f>IF('positionnement modules'!F5=1,1,IF(AND('positionnement modules'!F5&lt;&gt;1,'positionnement modules'!E5&lt;&gt;1,'positionnement modules'!G5&lt;&gt;1,'positionnement modules'!F6=1),"A-H",IF(AND('positionnement modules'!F5&lt;&gt;1,'positionnement modules'!E5=1,'positionnement modules'!G5&lt;&gt;1,'positionnement modules'!F6=1),"A-H-D",IF(AND('positionnement modules'!F5&lt;&gt;1,'positionnement modules'!E5&lt;&gt;1,'positionnement modules'!G5=1,'positionnement modules'!F6=1),"A-H-G",IF(AND('positionnement modules'!F5&lt;&gt;1,'positionnement modules'!E5=1,'positionnement modules'!G5=1,'positionnement modules'!F6=1),"A-H-C","")))))</f>
        <v/>
      </c>
      <c r="G5" s="48" t="str">
        <f>IF('positionnement modules'!G5=1,1,IF(AND('positionnement modules'!G5&lt;&gt;1,'positionnement modules'!F5&lt;&gt;1,'positionnement modules'!H5&lt;&gt;1,'positionnement modules'!G6=1),"A-H",IF(AND('positionnement modules'!G5&lt;&gt;1,'positionnement modules'!F5=1,'positionnement modules'!H5&lt;&gt;1,'positionnement modules'!G6=1),"A-H-D",IF(AND('positionnement modules'!G5&lt;&gt;1,'positionnement modules'!F5&lt;&gt;1,'positionnement modules'!H5=1,'positionnement modules'!G6=1),"A-H-G",IF(AND('positionnement modules'!G5&lt;&gt;1,'positionnement modules'!F5=1,'positionnement modules'!H5=1,'positionnement modules'!G6=1),"A-H-C","")))))</f>
        <v/>
      </c>
      <c r="H5" s="48" t="str">
        <f>IF('positionnement modules'!H5=1,1,IF(AND('positionnement modules'!H5&lt;&gt;1,'positionnement modules'!G5&lt;&gt;1,'positionnement modules'!I5&lt;&gt;1,'positionnement modules'!H6=1),"A-H",IF(AND('positionnement modules'!H5&lt;&gt;1,'positionnement modules'!G5=1,'positionnement modules'!I5&lt;&gt;1,'positionnement modules'!H6=1),"A-H-D",IF(AND('positionnement modules'!H5&lt;&gt;1,'positionnement modules'!G5&lt;&gt;1,'positionnement modules'!I5=1,'positionnement modules'!H6=1),"A-H-G",IF(AND('positionnement modules'!H5&lt;&gt;1,'positionnement modules'!G5=1,'positionnement modules'!I5=1,'positionnement modules'!H6=1),"A-H-C","")))))</f>
        <v/>
      </c>
      <c r="I5" s="48" t="str">
        <f>IF('positionnement modules'!I5=1,1,IF(AND('positionnement modules'!I5&lt;&gt;1,'positionnement modules'!H5&lt;&gt;1,'positionnement modules'!J5&lt;&gt;1,'positionnement modules'!I6=1),"A-H",IF(AND('positionnement modules'!I5&lt;&gt;1,'positionnement modules'!H5=1,'positionnement modules'!J5&lt;&gt;1,'positionnement modules'!I6=1),"A-H-D",IF(AND('positionnement modules'!I5&lt;&gt;1,'positionnement modules'!H5&lt;&gt;1,'positionnement modules'!J5=1,'positionnement modules'!I6=1),"A-H-G",IF(AND('positionnement modules'!I5&lt;&gt;1,'positionnement modules'!H5=1,'positionnement modules'!J5=1,'positionnement modules'!I6=1),"A-H-C","")))))</f>
        <v/>
      </c>
      <c r="J5" s="48" t="str">
        <f>IF('positionnement modules'!J5=1,1,IF(AND('positionnement modules'!J5&lt;&gt;1,'positionnement modules'!I5&lt;&gt;1,'positionnement modules'!K5&lt;&gt;1,'positionnement modules'!J6=1),"A-H",IF(AND('positionnement modules'!J5&lt;&gt;1,'positionnement modules'!I5=1,'positionnement modules'!K5&lt;&gt;1,'positionnement modules'!J6=1),"A-H-D",IF(AND('positionnement modules'!J5&lt;&gt;1,'positionnement modules'!I5&lt;&gt;1,'positionnement modules'!K5=1,'positionnement modules'!J6=1),"A-H-G",IF(AND('positionnement modules'!J5&lt;&gt;1,'positionnement modules'!I5=1,'positionnement modules'!K5=1,'positionnement modules'!J6=1),"A-H-C","")))))</f>
        <v/>
      </c>
      <c r="K5" s="48" t="str">
        <f>IF('positionnement modules'!K5=1,1,IF(AND('positionnement modules'!K5&lt;&gt;1,'positionnement modules'!J5&lt;&gt;1,'positionnement modules'!L5&lt;&gt;1,'positionnement modules'!K6=1),"A-H",IF(AND('positionnement modules'!K5&lt;&gt;1,'positionnement modules'!J5=1,'positionnement modules'!L5&lt;&gt;1,'positionnement modules'!K6=1),"A-H-D",IF(AND('positionnement modules'!K5&lt;&gt;1,'positionnement modules'!J5&lt;&gt;1,'positionnement modules'!L5=1,'positionnement modules'!K6=1),"A-H-G",IF(AND('positionnement modules'!K5&lt;&gt;1,'positionnement modules'!J5=1,'positionnement modules'!L5=1,'positionnement modules'!K6=1),"A-H-C","")))))</f>
        <v/>
      </c>
      <c r="L5" s="48" t="str">
        <f>IF('positionnement modules'!L5=1,1,IF(AND('positionnement modules'!L5&lt;&gt;1,'positionnement modules'!K5&lt;&gt;1,'positionnement modules'!M5&lt;&gt;1,'positionnement modules'!L6=1),"A-H",IF(AND('positionnement modules'!L5&lt;&gt;1,'positionnement modules'!K5=1,'positionnement modules'!M5&lt;&gt;1,'positionnement modules'!L6=1),"A-H-D",IF(AND('positionnement modules'!L5&lt;&gt;1,'positionnement modules'!K5&lt;&gt;1,'positionnement modules'!M5=1,'positionnement modules'!L6=1),"A-H-G",IF(AND('positionnement modules'!L5&lt;&gt;1,'positionnement modules'!K5=1,'positionnement modules'!M5=1,'positionnement modules'!L6=1),"A-H-C","")))))</f>
        <v/>
      </c>
      <c r="M5" s="48" t="str">
        <f>IF('positionnement modules'!M5=1,1,IF(AND('positionnement modules'!M5&lt;&gt;1,'positionnement modules'!L5&lt;&gt;1,'positionnement modules'!N5&lt;&gt;1,'positionnement modules'!M6=1),"A-H",IF(AND('positionnement modules'!M5&lt;&gt;1,'positionnement modules'!L5=1,'positionnement modules'!N5&lt;&gt;1,'positionnement modules'!M6=1),"A-H-D",IF(AND('positionnement modules'!M5&lt;&gt;1,'positionnement modules'!L5&lt;&gt;1,'positionnement modules'!N5=1,'positionnement modules'!M6=1),"A-H-G",IF(AND('positionnement modules'!M5&lt;&gt;1,'positionnement modules'!L5=1,'positionnement modules'!N5=1,'positionnement modules'!M6=1),"A-H-C","")))))</f>
        <v/>
      </c>
      <c r="N5" s="49" t="str">
        <f>IF('positionnement modules'!N5=1,1,IF(AND('positionnement modules'!N5&lt;&gt;1,'positionnement modules'!M5&lt;&gt;1,'positionnement modules'!O5&lt;&gt;1,'positionnement modules'!N6=1),"A-H",IF(AND('positionnement modules'!N5&lt;&gt;1,'positionnement modules'!M5=1,'positionnement modules'!O5&lt;&gt;1,'positionnement modules'!N6=1),"A-H-D",IF(AND('positionnement modules'!N5&lt;&gt;1,'positionnement modules'!M5&lt;&gt;1,'positionnement modules'!O5=1,'positionnement modules'!N6=1),"A-H-G",IF(AND('positionnement modules'!N5&lt;&gt;1,'positionnement modules'!M5=1,'positionnement modules'!O5=1,'positionnement modules'!N6=1),"A-H-C","")))))</f>
        <v/>
      </c>
      <c r="O5" s="5" t="str">
        <f>IF('positionnement modules'!O5=1,1,IF(AND('positionnement modules'!O5&lt;&gt;1,'positionnement modules'!N5&lt;&gt;1,'positionnement modules'!P5&lt;&gt;1,'positionnement modules'!O6=1),"A-H",IF(AND('positionnement modules'!O5&lt;&gt;1,'positionnement modules'!N5=1,'positionnement modules'!P5&lt;&gt;1,'positionnement modules'!O6=1),"A-H-D",IF(AND('positionnement modules'!O5&lt;&gt;1,'positionnement modules'!N5&lt;&gt;1,'positionnement modules'!P5=1,'positionnement modules'!O6=1),"A-H-G",IF(AND('positionnement modules'!O5&lt;&gt;1,'positionnement modules'!N5=1,'positionnement modules'!P5=1,'positionnement modules'!O6=1),"A-H-C","")))))</f>
        <v/>
      </c>
      <c r="P5" s="9"/>
      <c r="Q5" s="4" t="str">
        <f>IF('positionnement modules'!Q5=1,1,IF(AND('positionnement modules'!Q5&lt;&gt;1,'positionnement modules'!P5&lt;&gt;1,'positionnement modules'!R5&lt;&gt;1,'positionnement modules'!Q6=1),"A-H",IF(AND('positionnement modules'!Q5&lt;&gt;1,'positionnement modules'!P5=1,'positionnement modules'!R5&lt;&gt;1,'positionnement modules'!Q6=1),"A-H-D",IF(AND('positionnement modules'!Q5&lt;&gt;1,'positionnement modules'!P5&lt;&gt;1,'positionnement modules'!R5=1,'positionnement modules'!Q6=1),"A-H-G",IF(AND('positionnement modules'!Q5&lt;&gt;1,'positionnement modules'!P5=1,'positionnement modules'!R5=1,'positionnement modules'!Q6=1),"A-H-C","")))))</f>
        <v/>
      </c>
      <c r="R5" s="47" t="str">
        <f>IF('positionnement modules'!R5=1,1,IF(AND('positionnement modules'!R5&lt;&gt;1,'positionnement modules'!Q5&lt;&gt;1,'positionnement modules'!S5&lt;&gt;1,'positionnement modules'!R6=1),"A-H",IF(AND('positionnement modules'!R5&lt;&gt;1,'positionnement modules'!Q5=1,'positionnement modules'!S5&lt;&gt;1,'positionnement modules'!R6=1),"A-H-D",IF(AND('positionnement modules'!R5&lt;&gt;1,'positionnement modules'!Q5&lt;&gt;1,'positionnement modules'!S5=1,'positionnement modules'!R6=1),"A-H-G",IF(AND('positionnement modules'!R5&lt;&gt;1,'positionnement modules'!Q5=1,'positionnement modules'!S5=1,'positionnement modules'!R6=1),"A-H-C","")))))</f>
        <v/>
      </c>
      <c r="S5" s="48" t="str">
        <f>IF('positionnement modules'!S5=1,1,IF(AND('positionnement modules'!S5&lt;&gt;1,'positionnement modules'!R5&lt;&gt;1,'positionnement modules'!T5&lt;&gt;1,'positionnement modules'!S6=1),"A-H",IF(AND('positionnement modules'!S5&lt;&gt;1,'positionnement modules'!R5=1,'positionnement modules'!T5&lt;&gt;1,'positionnement modules'!S6=1),"A-H-D",IF(AND('positionnement modules'!S5&lt;&gt;1,'positionnement modules'!R5&lt;&gt;1,'positionnement modules'!T5=1,'positionnement modules'!S6=1),"A-H-G",IF(AND('positionnement modules'!S5&lt;&gt;1,'positionnement modules'!R5=1,'positionnement modules'!T5=1,'positionnement modules'!S6=1),"A-H-C","")))))</f>
        <v/>
      </c>
      <c r="T5" s="48" t="str">
        <f>IF('positionnement modules'!T5=1,1,IF(AND('positionnement modules'!T5&lt;&gt;1,'positionnement modules'!S5&lt;&gt;1,'positionnement modules'!U5&lt;&gt;1,'positionnement modules'!T6=1),"A-H",IF(AND('positionnement modules'!T5&lt;&gt;1,'positionnement modules'!S5=1,'positionnement modules'!U5&lt;&gt;1,'positionnement modules'!T6=1),"A-H-D",IF(AND('positionnement modules'!T5&lt;&gt;1,'positionnement modules'!S5&lt;&gt;1,'positionnement modules'!U5=1,'positionnement modules'!T6=1),"A-H-G",IF(AND('positionnement modules'!T5&lt;&gt;1,'positionnement modules'!S5=1,'positionnement modules'!U5=1,'positionnement modules'!T6=1),"A-H-C","")))))</f>
        <v/>
      </c>
      <c r="U5" s="48" t="str">
        <f>IF('positionnement modules'!U5=1,1,IF(AND('positionnement modules'!U5&lt;&gt;1,'positionnement modules'!T5&lt;&gt;1,'positionnement modules'!V5&lt;&gt;1,'positionnement modules'!U6=1),"A-H",IF(AND('positionnement modules'!U5&lt;&gt;1,'positionnement modules'!T5=1,'positionnement modules'!V5&lt;&gt;1,'positionnement modules'!U6=1),"A-H-D",IF(AND('positionnement modules'!U5&lt;&gt;1,'positionnement modules'!T5&lt;&gt;1,'positionnement modules'!V5=1,'positionnement modules'!U6=1),"A-H-G",IF(AND('positionnement modules'!U5&lt;&gt;1,'positionnement modules'!T5=1,'positionnement modules'!V5=1,'positionnement modules'!U6=1),"A-H-C","")))))</f>
        <v/>
      </c>
      <c r="V5" s="48" t="str">
        <f>IF('positionnement modules'!V5=1,1,IF(AND('positionnement modules'!V5&lt;&gt;1,'positionnement modules'!U5&lt;&gt;1,'positionnement modules'!W5&lt;&gt;1,'positionnement modules'!V6=1),"A-H",IF(AND('positionnement modules'!V5&lt;&gt;1,'positionnement modules'!U5=1,'positionnement modules'!W5&lt;&gt;1,'positionnement modules'!V6=1),"A-H-D",IF(AND('positionnement modules'!V5&lt;&gt;1,'positionnement modules'!U5&lt;&gt;1,'positionnement modules'!W5=1,'positionnement modules'!V6=1),"A-H-G",IF(AND('positionnement modules'!V5&lt;&gt;1,'positionnement modules'!U5=1,'positionnement modules'!W5=1,'positionnement modules'!V6=1),"A-H-C","")))))</f>
        <v/>
      </c>
      <c r="W5" s="48" t="str">
        <f>IF('positionnement modules'!W5=1,1,IF(AND('positionnement modules'!W5&lt;&gt;1,'positionnement modules'!V5&lt;&gt;1,'positionnement modules'!X5&lt;&gt;1,'positionnement modules'!W6=1),"A-H",IF(AND('positionnement modules'!W5&lt;&gt;1,'positionnement modules'!V5=1,'positionnement modules'!X5&lt;&gt;1,'positionnement modules'!W6=1),"A-H-D",IF(AND('positionnement modules'!W5&lt;&gt;1,'positionnement modules'!V5&lt;&gt;1,'positionnement modules'!X5=1,'positionnement modules'!W6=1),"A-H-G",IF(AND('positionnement modules'!W5&lt;&gt;1,'positionnement modules'!V5=1,'positionnement modules'!X5=1,'positionnement modules'!W6=1),"A-H-C","")))))</f>
        <v/>
      </c>
      <c r="X5" s="48" t="str">
        <f>IF('positionnement modules'!X5=1,1,IF(AND('positionnement modules'!X5&lt;&gt;1,'positionnement modules'!W5&lt;&gt;1,'positionnement modules'!Y5&lt;&gt;1,'positionnement modules'!X6=1),"A-H",IF(AND('positionnement modules'!X5&lt;&gt;1,'positionnement modules'!W5=1,'positionnement modules'!Y5&lt;&gt;1,'positionnement modules'!X6=1),"A-H-D",IF(AND('positionnement modules'!X5&lt;&gt;1,'positionnement modules'!W5&lt;&gt;1,'positionnement modules'!Y5=1,'positionnement modules'!X6=1),"A-H-G",IF(AND('positionnement modules'!X5&lt;&gt;1,'positionnement modules'!W5=1,'positionnement modules'!Y5=1,'positionnement modules'!X6=1),"A-H-C","")))))</f>
        <v/>
      </c>
      <c r="Y5" s="48" t="str">
        <f>IF('positionnement modules'!Y5=1,1,IF(AND('positionnement modules'!Y5&lt;&gt;1,'positionnement modules'!X5&lt;&gt;1,'positionnement modules'!Z5&lt;&gt;1,'positionnement modules'!Y6=1),"A-H",IF(AND('positionnement modules'!Y5&lt;&gt;1,'positionnement modules'!X5=1,'positionnement modules'!Z5&lt;&gt;1,'positionnement modules'!Y6=1),"A-H-D",IF(AND('positionnement modules'!Y5&lt;&gt;1,'positionnement modules'!X5&lt;&gt;1,'positionnement modules'!Z5=1,'positionnement modules'!Y6=1),"A-H-G",IF(AND('positionnement modules'!Y5&lt;&gt;1,'positionnement modules'!X5=1,'positionnement modules'!Z5=1,'positionnement modules'!Y6=1),"A-H-C","")))))</f>
        <v/>
      </c>
      <c r="Z5" s="48" t="str">
        <f>IF('positionnement modules'!Z5=1,1,IF(AND('positionnement modules'!Z5&lt;&gt;1,'positionnement modules'!Y5&lt;&gt;1,'positionnement modules'!AA5&lt;&gt;1,'positionnement modules'!Z6=1),"A-H",IF(AND('positionnement modules'!Z5&lt;&gt;1,'positionnement modules'!Y5=1,'positionnement modules'!AA5&lt;&gt;1,'positionnement modules'!Z6=1),"A-H-D",IF(AND('positionnement modules'!Z5&lt;&gt;1,'positionnement modules'!Y5&lt;&gt;1,'positionnement modules'!AA5=1,'positionnement modules'!Z6=1),"A-H-G",IF(AND('positionnement modules'!Z5&lt;&gt;1,'positionnement modules'!Y5=1,'positionnement modules'!AA5=1,'positionnement modules'!Z6=1),"A-H-C","")))))</f>
        <v/>
      </c>
      <c r="AA5" s="48" t="str">
        <f>IF('positionnement modules'!AA5=1,1,IF(AND('positionnement modules'!AA5&lt;&gt;1,'positionnement modules'!Z5&lt;&gt;1,'positionnement modules'!AB5&lt;&gt;1,'positionnement modules'!AA6=1),"A-H",IF(AND('positionnement modules'!AA5&lt;&gt;1,'positionnement modules'!Z5=1,'positionnement modules'!AB5&lt;&gt;1,'positionnement modules'!AA6=1),"A-H-D",IF(AND('positionnement modules'!AA5&lt;&gt;1,'positionnement modules'!Z5&lt;&gt;1,'positionnement modules'!AB5=1,'positionnement modules'!AA6=1),"A-H-G",IF(AND('positionnement modules'!AA5&lt;&gt;1,'positionnement modules'!Z5=1,'positionnement modules'!AB5=1,'positionnement modules'!AA6=1),"A-H-C","")))))</f>
        <v/>
      </c>
      <c r="AB5" s="48" t="str">
        <f>IF('positionnement modules'!AB5=1,1,IF(AND('positionnement modules'!AB5&lt;&gt;1,'positionnement modules'!AA5&lt;&gt;1,'positionnement modules'!AC5&lt;&gt;1,'positionnement modules'!AB6=1),"A-H",IF(AND('positionnement modules'!AB5&lt;&gt;1,'positionnement modules'!AA5=1,'positionnement modules'!AC5&lt;&gt;1,'positionnement modules'!AB6=1),"A-H-D",IF(AND('positionnement modules'!AB5&lt;&gt;1,'positionnement modules'!AA5&lt;&gt;1,'positionnement modules'!AC5=1,'positionnement modules'!AB6=1),"A-H-G",IF(AND('positionnement modules'!AB5&lt;&gt;1,'positionnement modules'!AA5=1,'positionnement modules'!AC5=1,'positionnement modules'!AB6=1),"A-H-C","")))))</f>
        <v/>
      </c>
      <c r="AC5" s="49" t="str">
        <f>IF('positionnement modules'!AC5=1,1,IF(AND('positionnement modules'!AC5&lt;&gt;1,'positionnement modules'!AB5&lt;&gt;1,'positionnement modules'!AD5&lt;&gt;1,'positionnement modules'!AC6=1),"A-H",IF(AND('positionnement modules'!AC5&lt;&gt;1,'positionnement modules'!AB5=1,'positionnement modules'!AD5&lt;&gt;1,'positionnement modules'!AC6=1),"A-H-D",IF(AND('positionnement modules'!AC5&lt;&gt;1,'positionnement modules'!AB5&lt;&gt;1,'positionnement modules'!AD5=1,'positionnement modules'!AC6=1),"A-H-G",IF(AND('positionnement modules'!AC5&lt;&gt;1,'positionnement modules'!AB5=1,'positionnement modules'!AD5=1,'positionnement modules'!AC6=1),"A-H-C","")))))</f>
        <v/>
      </c>
      <c r="AD5" s="5" t="str">
        <f>IF('positionnement modules'!AD5=1,1,IF(AND('positionnement modules'!AD5&lt;&gt;1,'positionnement modules'!AC5&lt;&gt;1,'positionnement modules'!AE5&lt;&gt;1,'positionnement modules'!AD6=1),"A-H",IF(AND('positionnement modules'!AD5&lt;&gt;1,'positionnement modules'!AC5=1,'positionnement modules'!AE5&lt;&gt;1,'positionnement modules'!AD6=1),"A-H-D",IF(AND('positionnement modules'!AD5&lt;&gt;1,'positionnement modules'!AC5&lt;&gt;1,'positionnement modules'!AE5=1,'positionnement modules'!AD6=1),"A-H-G",IF(AND('positionnement modules'!AD5&lt;&gt;1,'positionnement modules'!AC5=1,'positionnement modules'!AE5=1,'positionnement modules'!AD6=1),"A-H-C","")))))</f>
        <v/>
      </c>
      <c r="AF5" s="4" t="str">
        <f>IF('positionnement modules'!AF5=1,1,IF(AND('positionnement modules'!AF5&lt;&gt;1,'positionnement modules'!AE5&lt;&gt;1,'positionnement modules'!AG5&lt;&gt;1,'positionnement modules'!AF6=1),"A-H",IF(AND('positionnement modules'!AF5&lt;&gt;1,'positionnement modules'!AE5=1,'positionnement modules'!AG5&lt;&gt;1,'positionnement modules'!AF6=1),"A-H-D",IF(AND('positionnement modules'!AF5&lt;&gt;1,'positionnement modules'!AE5&lt;&gt;1,'positionnement modules'!AG5=1,'positionnement modules'!AF6=1),"A-H-G",IF(AND('positionnement modules'!AF5&lt;&gt;1,'positionnement modules'!AE5=1,'positionnement modules'!AG5=1,'positionnement modules'!AF6=1),"A-H-C","")))))</f>
        <v/>
      </c>
      <c r="AG5" s="47" t="str">
        <f>IF('positionnement modules'!AG5=1,1,IF(AND('positionnement modules'!AG5&lt;&gt;1,'positionnement modules'!AF5&lt;&gt;1,'positionnement modules'!AH5&lt;&gt;1,'positionnement modules'!AG6=1),"A-H",IF(AND('positionnement modules'!AG5&lt;&gt;1,'positionnement modules'!AF5=1,'positionnement modules'!AH5&lt;&gt;1,'positionnement modules'!AG6=1),"A-H-D",IF(AND('positionnement modules'!AG5&lt;&gt;1,'positionnement modules'!AF5&lt;&gt;1,'positionnement modules'!AH5=1,'positionnement modules'!AG6=1),"A-H-G",IF(AND('positionnement modules'!AG5&lt;&gt;1,'positionnement modules'!AF5=1,'positionnement modules'!AH5=1,'positionnement modules'!AG6=1),"A-H-C","")))))</f>
        <v/>
      </c>
      <c r="AH5" s="48" t="str">
        <f>IF('positionnement modules'!AH5=1,1,IF(AND('positionnement modules'!AH5&lt;&gt;1,'positionnement modules'!AG5&lt;&gt;1,'positionnement modules'!AI5&lt;&gt;1,'positionnement modules'!AH6=1),"A-H",IF(AND('positionnement modules'!AH5&lt;&gt;1,'positionnement modules'!AG5=1,'positionnement modules'!AI5&lt;&gt;1,'positionnement modules'!AH6=1),"A-H-D",IF(AND('positionnement modules'!AH5&lt;&gt;1,'positionnement modules'!AG5&lt;&gt;1,'positionnement modules'!AI5=1,'positionnement modules'!AH6=1),"A-H-G",IF(AND('positionnement modules'!AH5&lt;&gt;1,'positionnement modules'!AG5=1,'positionnement modules'!AI5=1,'positionnement modules'!AH6=1),"A-H-C","")))))</f>
        <v/>
      </c>
      <c r="AI5" s="48" t="str">
        <f>IF('positionnement modules'!AI5=1,1,IF(AND('positionnement modules'!AI5&lt;&gt;1,'positionnement modules'!AH5&lt;&gt;1,'positionnement modules'!AJ5&lt;&gt;1,'positionnement modules'!AI6=1),"A-H",IF(AND('positionnement modules'!AI5&lt;&gt;1,'positionnement modules'!AH5=1,'positionnement modules'!AJ5&lt;&gt;1,'positionnement modules'!AI6=1),"A-H-D",IF(AND('positionnement modules'!AI5&lt;&gt;1,'positionnement modules'!AH5&lt;&gt;1,'positionnement modules'!AJ5=1,'positionnement modules'!AI6=1),"A-H-G",IF(AND('positionnement modules'!AI5&lt;&gt;1,'positionnement modules'!AH5=1,'positionnement modules'!AJ5=1,'positionnement modules'!AI6=1),"A-H-C","")))))</f>
        <v/>
      </c>
      <c r="AJ5" s="48" t="str">
        <f>IF('positionnement modules'!AJ5=1,1,IF(AND('positionnement modules'!AJ5&lt;&gt;1,'positionnement modules'!AI5&lt;&gt;1,'positionnement modules'!AK5&lt;&gt;1,'positionnement modules'!AJ6=1),"A-H",IF(AND('positionnement modules'!AJ5&lt;&gt;1,'positionnement modules'!AI5=1,'positionnement modules'!AK5&lt;&gt;1,'positionnement modules'!AJ6=1),"A-H-D",IF(AND('positionnement modules'!AJ5&lt;&gt;1,'positionnement modules'!AI5&lt;&gt;1,'positionnement modules'!AK5=1,'positionnement modules'!AJ6=1),"A-H-G",IF(AND('positionnement modules'!AJ5&lt;&gt;1,'positionnement modules'!AI5=1,'positionnement modules'!AK5=1,'positionnement modules'!AJ6=1),"A-H-C","")))))</f>
        <v/>
      </c>
      <c r="AK5" s="48" t="str">
        <f>IF('positionnement modules'!AK5=1,1,IF(AND('positionnement modules'!AK5&lt;&gt;1,'positionnement modules'!AJ5&lt;&gt;1,'positionnement modules'!AL5&lt;&gt;1,'positionnement modules'!AK6=1),"A-H",IF(AND('positionnement modules'!AK5&lt;&gt;1,'positionnement modules'!AJ5=1,'positionnement modules'!AL5&lt;&gt;1,'positionnement modules'!AK6=1),"A-H-D",IF(AND('positionnement modules'!AK5&lt;&gt;1,'positionnement modules'!AJ5&lt;&gt;1,'positionnement modules'!AL5=1,'positionnement modules'!AK6=1),"A-H-G",IF(AND('positionnement modules'!AK5&lt;&gt;1,'positionnement modules'!AJ5=1,'positionnement modules'!AL5=1,'positionnement modules'!AK6=1),"A-H-C","")))))</f>
        <v/>
      </c>
      <c r="AL5" s="48" t="str">
        <f>IF('positionnement modules'!AL5=1,1,IF(AND('positionnement modules'!AL5&lt;&gt;1,'positionnement modules'!AK5&lt;&gt;1,'positionnement modules'!AM5&lt;&gt;1,'positionnement modules'!AL6=1),"A-H",IF(AND('positionnement modules'!AL5&lt;&gt;1,'positionnement modules'!AK5=1,'positionnement modules'!AM5&lt;&gt;1,'positionnement modules'!AL6=1),"A-H-D",IF(AND('positionnement modules'!AL5&lt;&gt;1,'positionnement modules'!AK5&lt;&gt;1,'positionnement modules'!AM5=1,'positionnement modules'!AL6=1),"A-H-G",IF(AND('positionnement modules'!AL5&lt;&gt;1,'positionnement modules'!AK5=1,'positionnement modules'!AM5=1,'positionnement modules'!AL6=1),"A-H-C","")))))</f>
        <v/>
      </c>
      <c r="AM5" s="48" t="str">
        <f>IF('positionnement modules'!AM5=1,1,IF(AND('positionnement modules'!AM5&lt;&gt;1,'positionnement modules'!AL5&lt;&gt;1,'positionnement modules'!AN5&lt;&gt;1,'positionnement modules'!AM6=1),"A-H",IF(AND('positionnement modules'!AM5&lt;&gt;1,'positionnement modules'!AL5=1,'positionnement modules'!AN5&lt;&gt;1,'positionnement modules'!AM6=1),"A-H-D",IF(AND('positionnement modules'!AM5&lt;&gt;1,'positionnement modules'!AL5&lt;&gt;1,'positionnement modules'!AN5=1,'positionnement modules'!AM6=1),"A-H-G",IF(AND('positionnement modules'!AM5&lt;&gt;1,'positionnement modules'!AL5=1,'positionnement modules'!AN5=1,'positionnement modules'!AM6=1),"A-H-C","")))))</f>
        <v/>
      </c>
      <c r="AN5" s="48" t="str">
        <f>IF('positionnement modules'!AN5=1,1,IF(AND('positionnement modules'!AN5&lt;&gt;1,'positionnement modules'!AM5&lt;&gt;1,'positionnement modules'!AO5&lt;&gt;1,'positionnement modules'!AN6=1),"A-H",IF(AND('positionnement modules'!AN5&lt;&gt;1,'positionnement modules'!AM5=1,'positionnement modules'!AO5&lt;&gt;1,'positionnement modules'!AN6=1),"A-H-D",IF(AND('positionnement modules'!AN5&lt;&gt;1,'positionnement modules'!AM5&lt;&gt;1,'positionnement modules'!AO5=1,'positionnement modules'!AN6=1),"A-H-G",IF(AND('positionnement modules'!AN5&lt;&gt;1,'positionnement modules'!AM5=1,'positionnement modules'!AO5=1,'positionnement modules'!AN6=1),"A-H-C","")))))</f>
        <v/>
      </c>
      <c r="AO5" s="48" t="str">
        <f>IF('positionnement modules'!AO5=1,1,IF(AND('positionnement modules'!AO5&lt;&gt;1,'positionnement modules'!AN5&lt;&gt;1,'positionnement modules'!AP5&lt;&gt;1,'positionnement modules'!AO6=1),"A-H",IF(AND('positionnement modules'!AO5&lt;&gt;1,'positionnement modules'!AN5=1,'positionnement modules'!AP5&lt;&gt;1,'positionnement modules'!AO6=1),"A-H-D",IF(AND('positionnement modules'!AO5&lt;&gt;1,'positionnement modules'!AN5&lt;&gt;1,'positionnement modules'!AP5=1,'positionnement modules'!AO6=1),"A-H-G",IF(AND('positionnement modules'!AO5&lt;&gt;1,'positionnement modules'!AN5=1,'positionnement modules'!AP5=1,'positionnement modules'!AO6=1),"A-H-C","")))))</f>
        <v/>
      </c>
      <c r="AP5" s="48" t="str">
        <f>IF('positionnement modules'!AP5=1,1,IF(AND('positionnement modules'!AP5&lt;&gt;1,'positionnement modules'!AO5&lt;&gt;1,'positionnement modules'!AQ5&lt;&gt;1,'positionnement modules'!AP6=1),"A-H",IF(AND('positionnement modules'!AP5&lt;&gt;1,'positionnement modules'!AO5=1,'positionnement modules'!AQ5&lt;&gt;1,'positionnement modules'!AP6=1),"A-H-D",IF(AND('positionnement modules'!AP5&lt;&gt;1,'positionnement modules'!AO5&lt;&gt;1,'positionnement modules'!AQ5=1,'positionnement modules'!AP6=1),"A-H-G",IF(AND('positionnement modules'!AP5&lt;&gt;1,'positionnement modules'!AO5=1,'positionnement modules'!AQ5=1,'positionnement modules'!AP6=1),"A-H-C","")))))</f>
        <v/>
      </c>
      <c r="AQ5" s="48" t="str">
        <f>IF('positionnement modules'!AQ5=1,1,IF(AND('positionnement modules'!AQ5&lt;&gt;1,'positionnement modules'!AP5&lt;&gt;1,'positionnement modules'!AR5&lt;&gt;1,'positionnement modules'!AQ6=1),"A-H",IF(AND('positionnement modules'!AQ5&lt;&gt;1,'positionnement modules'!AP5=1,'positionnement modules'!AR5&lt;&gt;1,'positionnement modules'!AQ6=1),"A-H-D",IF(AND('positionnement modules'!AQ5&lt;&gt;1,'positionnement modules'!AP5&lt;&gt;1,'positionnement modules'!AR5=1,'positionnement modules'!AQ6=1),"A-H-G",IF(AND('positionnement modules'!AQ5&lt;&gt;1,'positionnement modules'!AP5=1,'positionnement modules'!AR5=1,'positionnement modules'!AQ6=1),"A-H-C","")))))</f>
        <v/>
      </c>
      <c r="AR5" s="49" t="str">
        <f>IF('positionnement modules'!AR5=1,1,IF(AND('positionnement modules'!AR5&lt;&gt;1,'positionnement modules'!AQ5&lt;&gt;1,'positionnement modules'!AS5&lt;&gt;1,'positionnement modules'!AR6=1),"A-H",IF(AND('positionnement modules'!AR5&lt;&gt;1,'positionnement modules'!AQ5=1,'positionnement modules'!AS5&lt;&gt;1,'positionnement modules'!AR6=1),"A-H-D",IF(AND('positionnement modules'!AR5&lt;&gt;1,'positionnement modules'!AQ5&lt;&gt;1,'positionnement modules'!AS5=1,'positionnement modules'!AR6=1),"A-H-G",IF(AND('positionnement modules'!AR5&lt;&gt;1,'positionnement modules'!AQ5=1,'positionnement modules'!AS5=1,'positionnement modules'!AR6=1),"A-H-C","")))))</f>
        <v/>
      </c>
      <c r="AS5" s="5" t="str">
        <f>IF('positionnement modules'!AS5=1,1,IF(AND('positionnement modules'!AS5&lt;&gt;1,'positionnement modules'!AR5&lt;&gt;1,'positionnement modules'!AT5&lt;&gt;1,'positionnement modules'!AS6=1),"A-H",IF(AND('positionnement modules'!AS5&lt;&gt;1,'positionnement modules'!AR5=1,'positionnement modules'!AT5&lt;&gt;1,'positionnement modules'!AS6=1),"A-H-D",IF(AND('positionnement modules'!AS5&lt;&gt;1,'positionnement modules'!AR5&lt;&gt;1,'positionnement modules'!AT5=1,'positionnement modules'!AS6=1),"A-H-G",IF(AND('positionnement modules'!AS5&lt;&gt;1,'positionnement modules'!AR5=1,'positionnement modules'!AT5=1,'positionnement modules'!AS6=1),"A-H-C","")))))</f>
        <v/>
      </c>
      <c r="AU5" s="4" t="str">
        <f>IF('positionnement modules'!AU5=1,1,IF(AND('positionnement modules'!AU5&lt;&gt;1,'positionnement modules'!AT5&lt;&gt;1,'positionnement modules'!AV5&lt;&gt;1,'positionnement modules'!AU6=1),"A-H",IF(AND('positionnement modules'!AU5&lt;&gt;1,'positionnement modules'!AT5=1,'positionnement modules'!AV5&lt;&gt;1,'positionnement modules'!AU6=1),"A-H-D",IF(AND('positionnement modules'!AU5&lt;&gt;1,'positionnement modules'!AT5&lt;&gt;1,'positionnement modules'!AV5=1,'positionnement modules'!AU6=1),"A-H-G",IF(AND('positionnement modules'!AU5&lt;&gt;1,'positionnement modules'!AT5=1,'positionnement modules'!AV5=1,'positionnement modules'!AU6=1),"A-H-C","")))))</f>
        <v/>
      </c>
      <c r="AV5" s="47" t="str">
        <f>IF('positionnement modules'!AV5=1,1,IF(AND('positionnement modules'!AV5&lt;&gt;1,'positionnement modules'!AU5&lt;&gt;1,'positionnement modules'!AW5&lt;&gt;1,'positionnement modules'!AV6=1),"A-H",IF(AND('positionnement modules'!AV5&lt;&gt;1,'positionnement modules'!AU5=1,'positionnement modules'!AW5&lt;&gt;1,'positionnement modules'!AV6=1),"A-H-D",IF(AND('positionnement modules'!AV5&lt;&gt;1,'positionnement modules'!AU5&lt;&gt;1,'positionnement modules'!AW5=1,'positionnement modules'!AV6=1),"A-H-G",IF(AND('positionnement modules'!AV5&lt;&gt;1,'positionnement modules'!AU5=1,'positionnement modules'!AW5=1,'positionnement modules'!AV6=1),"A-H-C","")))))</f>
        <v/>
      </c>
      <c r="AW5" s="48" t="str">
        <f>IF('positionnement modules'!AW5=1,1,IF(AND('positionnement modules'!AW5&lt;&gt;1,'positionnement modules'!AV5&lt;&gt;1,'positionnement modules'!AX5&lt;&gt;1,'positionnement modules'!AW6=1),"A-H",IF(AND('positionnement modules'!AW5&lt;&gt;1,'positionnement modules'!AV5=1,'positionnement modules'!AX5&lt;&gt;1,'positionnement modules'!AW6=1),"A-H-D",IF(AND('positionnement modules'!AW5&lt;&gt;1,'positionnement modules'!AV5&lt;&gt;1,'positionnement modules'!AX5=1,'positionnement modules'!AW6=1),"A-H-G",IF(AND('positionnement modules'!AW5&lt;&gt;1,'positionnement modules'!AV5=1,'positionnement modules'!AX5=1,'positionnement modules'!AW6=1),"A-H-C","")))))</f>
        <v/>
      </c>
      <c r="AX5" s="48" t="str">
        <f>IF('positionnement modules'!AX5=1,1,IF(AND('positionnement modules'!AX5&lt;&gt;1,'positionnement modules'!AW5&lt;&gt;1,'positionnement modules'!AY5&lt;&gt;1,'positionnement modules'!AX6=1),"A-H",IF(AND('positionnement modules'!AX5&lt;&gt;1,'positionnement modules'!AW5=1,'positionnement modules'!AY5&lt;&gt;1,'positionnement modules'!AX6=1),"A-H-D",IF(AND('positionnement modules'!AX5&lt;&gt;1,'positionnement modules'!AW5&lt;&gt;1,'positionnement modules'!AY5=1,'positionnement modules'!AX6=1),"A-H-G",IF(AND('positionnement modules'!AX5&lt;&gt;1,'positionnement modules'!AW5=1,'positionnement modules'!AY5=1,'positionnement modules'!AX6=1),"A-H-C","")))))</f>
        <v/>
      </c>
      <c r="AY5" s="48" t="str">
        <f>IF('positionnement modules'!AY5=1,1,IF(AND('positionnement modules'!AY5&lt;&gt;1,'positionnement modules'!AX5&lt;&gt;1,'positionnement modules'!AZ5&lt;&gt;1,'positionnement modules'!AY6=1),"A-H",IF(AND('positionnement modules'!AY5&lt;&gt;1,'positionnement modules'!AX5=1,'positionnement modules'!AZ5&lt;&gt;1,'positionnement modules'!AY6=1),"A-H-D",IF(AND('positionnement modules'!AY5&lt;&gt;1,'positionnement modules'!AX5&lt;&gt;1,'positionnement modules'!AZ5=1,'positionnement modules'!AY6=1),"A-H-G",IF(AND('positionnement modules'!AY5&lt;&gt;1,'positionnement modules'!AX5=1,'positionnement modules'!AZ5=1,'positionnement modules'!AY6=1),"A-H-C","")))))</f>
        <v/>
      </c>
      <c r="AZ5" s="48" t="str">
        <f>IF('positionnement modules'!AZ5=1,1,IF(AND('positionnement modules'!AZ5&lt;&gt;1,'positionnement modules'!AY5&lt;&gt;1,'positionnement modules'!BA5&lt;&gt;1,'positionnement modules'!AZ6=1),"A-H",IF(AND('positionnement modules'!AZ5&lt;&gt;1,'positionnement modules'!AY5=1,'positionnement modules'!BA5&lt;&gt;1,'positionnement modules'!AZ6=1),"A-H-D",IF(AND('positionnement modules'!AZ5&lt;&gt;1,'positionnement modules'!AY5&lt;&gt;1,'positionnement modules'!BA5=1,'positionnement modules'!AZ6=1),"A-H-G",IF(AND('positionnement modules'!AZ5&lt;&gt;1,'positionnement modules'!AY5=1,'positionnement modules'!BA5=1,'positionnement modules'!AZ6=1),"A-H-C","")))))</f>
        <v/>
      </c>
      <c r="BA5" s="48" t="str">
        <f>IF('positionnement modules'!BA5=1,1,IF(AND('positionnement modules'!BA5&lt;&gt;1,'positionnement modules'!AZ5&lt;&gt;1,'positionnement modules'!BB5&lt;&gt;1,'positionnement modules'!BA6=1),"A-H",IF(AND('positionnement modules'!BA5&lt;&gt;1,'positionnement modules'!AZ5=1,'positionnement modules'!BB5&lt;&gt;1,'positionnement modules'!BA6=1),"A-H-D",IF(AND('positionnement modules'!BA5&lt;&gt;1,'positionnement modules'!AZ5&lt;&gt;1,'positionnement modules'!BB5=1,'positionnement modules'!BA6=1),"A-H-G",IF(AND('positionnement modules'!BA5&lt;&gt;1,'positionnement modules'!AZ5=1,'positionnement modules'!BB5=1,'positionnement modules'!BA6=1),"A-H-C","")))))</f>
        <v/>
      </c>
      <c r="BB5" s="48" t="str">
        <f>IF('positionnement modules'!BB5=1,1,IF(AND('positionnement modules'!BB5&lt;&gt;1,'positionnement modules'!BA5&lt;&gt;1,'positionnement modules'!BC5&lt;&gt;1,'positionnement modules'!BB6=1),"A-H",IF(AND('positionnement modules'!BB5&lt;&gt;1,'positionnement modules'!BA5=1,'positionnement modules'!BC5&lt;&gt;1,'positionnement modules'!BB6=1),"A-H-D",IF(AND('positionnement modules'!BB5&lt;&gt;1,'positionnement modules'!BA5&lt;&gt;1,'positionnement modules'!BC5=1,'positionnement modules'!BB6=1),"A-H-G",IF(AND('positionnement modules'!BB5&lt;&gt;1,'positionnement modules'!BA5=1,'positionnement modules'!BC5=1,'positionnement modules'!BB6=1),"A-H-C","")))))</f>
        <v/>
      </c>
      <c r="BC5" s="48" t="str">
        <f>IF('positionnement modules'!BC5=1,1,IF(AND('positionnement modules'!BC5&lt;&gt;1,'positionnement modules'!BB5&lt;&gt;1,'positionnement modules'!BD5&lt;&gt;1,'positionnement modules'!BC6=1),"A-H",IF(AND('positionnement modules'!BC5&lt;&gt;1,'positionnement modules'!BB5=1,'positionnement modules'!BD5&lt;&gt;1,'positionnement modules'!BC6=1),"A-H-D",IF(AND('positionnement modules'!BC5&lt;&gt;1,'positionnement modules'!BB5&lt;&gt;1,'positionnement modules'!BD5=1,'positionnement modules'!BC6=1),"A-H-G",IF(AND('positionnement modules'!BC5&lt;&gt;1,'positionnement modules'!BB5=1,'positionnement modules'!BD5=1,'positionnement modules'!BC6=1),"A-H-C","")))))</f>
        <v/>
      </c>
      <c r="BD5" s="48" t="str">
        <f>IF('positionnement modules'!BD5=1,1,IF(AND('positionnement modules'!BD5&lt;&gt;1,'positionnement modules'!BC5&lt;&gt;1,'positionnement modules'!BE5&lt;&gt;1,'positionnement modules'!BD6=1),"A-H",IF(AND('positionnement modules'!BD5&lt;&gt;1,'positionnement modules'!BC5=1,'positionnement modules'!BE5&lt;&gt;1,'positionnement modules'!BD6=1),"A-H-D",IF(AND('positionnement modules'!BD5&lt;&gt;1,'positionnement modules'!BC5&lt;&gt;1,'positionnement modules'!BE5=1,'positionnement modules'!BD6=1),"A-H-G",IF(AND('positionnement modules'!BD5&lt;&gt;1,'positionnement modules'!BC5=1,'positionnement modules'!BE5=1,'positionnement modules'!BD6=1),"A-H-C","")))))</f>
        <v/>
      </c>
      <c r="BE5" s="48" t="str">
        <f>IF('positionnement modules'!BE5=1,1,IF(AND('positionnement modules'!BE5&lt;&gt;1,'positionnement modules'!BD5&lt;&gt;1,'positionnement modules'!BF5&lt;&gt;1,'positionnement modules'!BE6=1),"A-H",IF(AND('positionnement modules'!BE5&lt;&gt;1,'positionnement modules'!BD5=1,'positionnement modules'!BF5&lt;&gt;1,'positionnement modules'!BE6=1),"A-H-D",IF(AND('positionnement modules'!BE5&lt;&gt;1,'positionnement modules'!BD5&lt;&gt;1,'positionnement modules'!BF5=1,'positionnement modules'!BE6=1),"A-H-G",IF(AND('positionnement modules'!BE5&lt;&gt;1,'positionnement modules'!BD5=1,'positionnement modules'!BF5=1,'positionnement modules'!BE6=1),"A-H-C","")))))</f>
        <v/>
      </c>
      <c r="BF5" s="48" t="str">
        <f>IF('positionnement modules'!BF5=1,1,IF(AND('positionnement modules'!BF5&lt;&gt;1,'positionnement modules'!BE5&lt;&gt;1,'positionnement modules'!BG5&lt;&gt;1,'positionnement modules'!BF6=1),"A-H",IF(AND('positionnement modules'!BF5&lt;&gt;1,'positionnement modules'!BE5=1,'positionnement modules'!BG5&lt;&gt;1,'positionnement modules'!BF6=1),"A-H-D",IF(AND('positionnement modules'!BF5&lt;&gt;1,'positionnement modules'!BE5&lt;&gt;1,'positionnement modules'!BG5=1,'positionnement modules'!BF6=1),"A-H-G",IF(AND('positionnement modules'!BF5&lt;&gt;1,'positionnement modules'!BE5=1,'positionnement modules'!BG5=1,'positionnement modules'!BF6=1),"A-H-C","")))))</f>
        <v/>
      </c>
      <c r="BG5" s="49" t="str">
        <f>IF('positionnement modules'!BG5=1,1,IF(AND('positionnement modules'!BG5&lt;&gt;1,'positionnement modules'!BF5&lt;&gt;1,'positionnement modules'!BH5&lt;&gt;1,'positionnement modules'!BG6=1),"A-H",IF(AND('positionnement modules'!BG5&lt;&gt;1,'positionnement modules'!BF5=1,'positionnement modules'!BH5&lt;&gt;1,'positionnement modules'!BG6=1),"A-H-D",IF(AND('positionnement modules'!BG5&lt;&gt;1,'positionnement modules'!BF5&lt;&gt;1,'positionnement modules'!BH5=1,'positionnement modules'!BG6=1),"A-H-G",IF(AND('positionnement modules'!BG5&lt;&gt;1,'positionnement modules'!BF5=1,'positionnement modules'!BH5=1,'positionnement modules'!BG6=1),"A-H-C","")))))</f>
        <v/>
      </c>
      <c r="BH5" s="5" t="str">
        <f>IF('positionnement modules'!BH5=1,1,IF(AND('positionnement modules'!BH5&lt;&gt;1,'positionnement modules'!BG5&lt;&gt;1,'positionnement modules'!BI5&lt;&gt;1,'positionnement modules'!BH6=1),"A-H",IF(AND('positionnement modules'!BH5&lt;&gt;1,'positionnement modules'!BG5=1,'positionnement modules'!BI5&lt;&gt;1,'positionnement modules'!BH6=1),"A-H-D",IF(AND('positionnement modules'!BH5&lt;&gt;1,'positionnement modules'!BG5&lt;&gt;1,'positionnement modules'!BI5=1,'positionnement modules'!BH6=1),"A-H-G",IF(AND('positionnement modules'!BH5&lt;&gt;1,'positionnement modules'!BG5=1,'positionnement modules'!BI5=1,'positionnement modules'!BH6=1),"A-H-C","")))))</f>
        <v/>
      </c>
    </row>
    <row r="6" spans="1:60" ht="21" customHeight="1" x14ac:dyDescent="0.35">
      <c r="A6" s="11"/>
      <c r="B6" s="4" t="str">
        <f>IF('positionnement modules'!B6=1,1,IF(AND('positionnement modules'!B6&lt;&gt;1,'positionnement modules'!A6&lt;&gt;1,'positionnement modules'!C6&lt;&gt;1,'positionnement modules'!B7=1),"A-H",IF(AND('positionnement modules'!B6&lt;&gt;1,'positionnement modules'!A6=1,'positionnement modules'!C6&lt;&gt;1,'positionnement modules'!B7=1),"A-H-D",IF(AND('positionnement modules'!B6&lt;&gt;1,'positionnement modules'!A6&lt;&gt;1,'positionnement modules'!C6=1,'positionnement modules'!B7=1),"A-H-G",IF(AND('positionnement modules'!B6&lt;&gt;1,'positionnement modules'!A6=1,'positionnement modules'!C6=1,'positionnement modules'!B7=1),"A-H-C","")))))</f>
        <v/>
      </c>
      <c r="C6" s="50" t="str">
        <f>IF('positionnement modules'!C6=1,1,IF(AND('positionnement modules'!C6&lt;&gt;1,'positionnement modules'!B6&lt;&gt;1,'positionnement modules'!D6&lt;&gt;1,'positionnement modules'!C7=1),"A-H",IF(AND('positionnement modules'!C6&lt;&gt;1,'positionnement modules'!B6=1,'positionnement modules'!D6&lt;&gt;1,'positionnement modules'!C7=1),"A-H-D",IF(AND('positionnement modules'!C6&lt;&gt;1,'positionnement modules'!B6&lt;&gt;1,'positionnement modules'!D6=1,'positionnement modules'!C7=1),"A-H-G",IF(AND('positionnement modules'!C6&lt;&gt;1,'positionnement modules'!B6=1,'positionnement modules'!D6=1,'positionnement modules'!C7=1),"A-H-C","")))))</f>
        <v/>
      </c>
      <c r="D6" s="51" t="str">
        <f>IF('positionnement modules'!D6=1,1,IF(AND('positionnement modules'!D6&lt;&gt;1,'positionnement modules'!C6&lt;&gt;1,'positionnement modules'!E6&lt;&gt;1,'positionnement modules'!D7=1),"A-H",IF(AND('positionnement modules'!D6&lt;&gt;1,'positionnement modules'!C6=1,'positionnement modules'!E6&lt;&gt;1,'positionnement modules'!D7=1),"A-H-D",IF(AND('positionnement modules'!D6&lt;&gt;1,'positionnement modules'!C6&lt;&gt;1,'positionnement modules'!E6=1,'positionnement modules'!D7=1),"A-H-G",IF(AND('positionnement modules'!D6&lt;&gt;1,'positionnement modules'!C6=1,'positionnement modules'!E6=1,'positionnement modules'!D7=1),"A-H-C","")))))</f>
        <v/>
      </c>
      <c r="E6" s="51" t="str">
        <f>IF('positionnement modules'!E6=1,1,IF(AND('positionnement modules'!E6&lt;&gt;1,'positionnement modules'!D6&lt;&gt;1,'positionnement modules'!F6&lt;&gt;1,'positionnement modules'!E7=1),"A-H",IF(AND('positionnement modules'!E6&lt;&gt;1,'positionnement modules'!D6=1,'positionnement modules'!F6&lt;&gt;1,'positionnement modules'!E7=1),"A-H-D",IF(AND('positionnement modules'!E6&lt;&gt;1,'positionnement modules'!D6&lt;&gt;1,'positionnement modules'!F6=1,'positionnement modules'!E7=1),"A-H-G",IF(AND('positionnement modules'!E6&lt;&gt;1,'positionnement modules'!D6=1,'positionnement modules'!F6=1,'positionnement modules'!E7=1),"A-H-C","")))))</f>
        <v/>
      </c>
      <c r="F6" s="51" t="str">
        <f>IF('positionnement modules'!F6=1,1,IF(AND('positionnement modules'!F6&lt;&gt;1,'positionnement modules'!E6&lt;&gt;1,'positionnement modules'!G6&lt;&gt;1,'positionnement modules'!F7=1),"A-H",IF(AND('positionnement modules'!F6&lt;&gt;1,'positionnement modules'!E6=1,'positionnement modules'!G6&lt;&gt;1,'positionnement modules'!F7=1),"A-H-D",IF(AND('positionnement modules'!F6&lt;&gt;1,'positionnement modules'!E6&lt;&gt;1,'positionnement modules'!G6=1,'positionnement modules'!F7=1),"A-H-G",IF(AND('positionnement modules'!F6&lt;&gt;1,'positionnement modules'!E6=1,'positionnement modules'!G6=1,'positionnement modules'!F7=1),"A-H-C","")))))</f>
        <v/>
      </c>
      <c r="G6" s="51" t="str">
        <f>IF('positionnement modules'!G6=1,1,IF(AND('positionnement modules'!G6&lt;&gt;1,'positionnement modules'!F6&lt;&gt;1,'positionnement modules'!H6&lt;&gt;1,'positionnement modules'!G7=1),"A-H",IF(AND('positionnement modules'!G6&lt;&gt;1,'positionnement modules'!F6=1,'positionnement modules'!H6&lt;&gt;1,'positionnement modules'!G7=1),"A-H-D",IF(AND('positionnement modules'!G6&lt;&gt;1,'positionnement modules'!F6&lt;&gt;1,'positionnement modules'!H6=1,'positionnement modules'!G7=1),"A-H-G",IF(AND('positionnement modules'!G6&lt;&gt;1,'positionnement modules'!F6=1,'positionnement modules'!H6=1,'positionnement modules'!G7=1),"A-H-C","")))))</f>
        <v/>
      </c>
      <c r="H6" s="51" t="str">
        <f>IF('positionnement modules'!H6=1,1,IF(AND('positionnement modules'!H6&lt;&gt;1,'positionnement modules'!G6&lt;&gt;1,'positionnement modules'!I6&lt;&gt;1,'positionnement modules'!H7=1),"A-H",IF(AND('positionnement modules'!H6&lt;&gt;1,'positionnement modules'!G6=1,'positionnement modules'!I6&lt;&gt;1,'positionnement modules'!H7=1),"A-H-D",IF(AND('positionnement modules'!H6&lt;&gt;1,'positionnement modules'!G6&lt;&gt;1,'positionnement modules'!I6=1,'positionnement modules'!H7=1),"A-H-G",IF(AND('positionnement modules'!H6&lt;&gt;1,'positionnement modules'!G6=1,'positionnement modules'!I6=1,'positionnement modules'!H7=1),"A-H-C","")))))</f>
        <v/>
      </c>
      <c r="I6" s="51" t="str">
        <f>IF('positionnement modules'!I6=1,1,IF(AND('positionnement modules'!I6&lt;&gt;1,'positionnement modules'!H6&lt;&gt;1,'positionnement modules'!J6&lt;&gt;1,'positionnement modules'!I7=1),"A-H",IF(AND('positionnement modules'!I6&lt;&gt;1,'positionnement modules'!H6=1,'positionnement modules'!J6&lt;&gt;1,'positionnement modules'!I7=1),"A-H-D",IF(AND('positionnement modules'!I6&lt;&gt;1,'positionnement modules'!H6&lt;&gt;1,'positionnement modules'!J6=1,'positionnement modules'!I7=1),"A-H-G",IF(AND('positionnement modules'!I6&lt;&gt;1,'positionnement modules'!H6=1,'positionnement modules'!J6=1,'positionnement modules'!I7=1),"A-H-C","")))))</f>
        <v/>
      </c>
      <c r="J6" s="51" t="str">
        <f>IF('positionnement modules'!J6=1,1,IF(AND('positionnement modules'!J6&lt;&gt;1,'positionnement modules'!I6&lt;&gt;1,'positionnement modules'!K6&lt;&gt;1,'positionnement modules'!J7=1),"A-H",IF(AND('positionnement modules'!J6&lt;&gt;1,'positionnement modules'!I6=1,'positionnement modules'!K6&lt;&gt;1,'positionnement modules'!J7=1),"A-H-D",IF(AND('positionnement modules'!J6&lt;&gt;1,'positionnement modules'!I6&lt;&gt;1,'positionnement modules'!K6=1,'positionnement modules'!J7=1),"A-H-G",IF(AND('positionnement modules'!J6&lt;&gt;1,'positionnement modules'!I6=1,'positionnement modules'!K6=1,'positionnement modules'!J7=1),"A-H-C","")))))</f>
        <v/>
      </c>
      <c r="K6" s="51" t="str">
        <f>IF('positionnement modules'!K6=1,1,IF(AND('positionnement modules'!K6&lt;&gt;1,'positionnement modules'!J6&lt;&gt;1,'positionnement modules'!L6&lt;&gt;1,'positionnement modules'!K7=1),"A-H",IF(AND('positionnement modules'!K6&lt;&gt;1,'positionnement modules'!J6=1,'positionnement modules'!L6&lt;&gt;1,'positionnement modules'!K7=1),"A-H-D",IF(AND('positionnement modules'!K6&lt;&gt;1,'positionnement modules'!J6&lt;&gt;1,'positionnement modules'!L6=1,'positionnement modules'!K7=1),"A-H-G",IF(AND('positionnement modules'!K6&lt;&gt;1,'positionnement modules'!J6=1,'positionnement modules'!L6=1,'positionnement modules'!K7=1),"A-H-C","")))))</f>
        <v/>
      </c>
      <c r="L6" s="51" t="str">
        <f>IF('positionnement modules'!L6=1,1,IF(AND('positionnement modules'!L6&lt;&gt;1,'positionnement modules'!K6&lt;&gt;1,'positionnement modules'!M6&lt;&gt;1,'positionnement modules'!L7=1),"A-H",IF(AND('positionnement modules'!L6&lt;&gt;1,'positionnement modules'!K6=1,'positionnement modules'!M6&lt;&gt;1,'positionnement modules'!L7=1),"A-H-D",IF(AND('positionnement modules'!L6&lt;&gt;1,'positionnement modules'!K6&lt;&gt;1,'positionnement modules'!M6=1,'positionnement modules'!L7=1),"A-H-G",IF(AND('positionnement modules'!L6&lt;&gt;1,'positionnement modules'!K6=1,'positionnement modules'!M6=1,'positionnement modules'!L7=1),"A-H-C","")))))</f>
        <v/>
      </c>
      <c r="M6" s="51" t="str">
        <f>IF('positionnement modules'!M6=1,1,IF(AND('positionnement modules'!M6&lt;&gt;1,'positionnement modules'!L6&lt;&gt;1,'positionnement modules'!N6&lt;&gt;1,'positionnement modules'!M7=1),"A-H",IF(AND('positionnement modules'!M6&lt;&gt;1,'positionnement modules'!L6=1,'positionnement modules'!N6&lt;&gt;1,'positionnement modules'!M7=1),"A-H-D",IF(AND('positionnement modules'!M6&lt;&gt;1,'positionnement modules'!L6&lt;&gt;1,'positionnement modules'!N6=1,'positionnement modules'!M7=1),"A-H-G",IF(AND('positionnement modules'!M6&lt;&gt;1,'positionnement modules'!L6=1,'positionnement modules'!N6=1,'positionnement modules'!M7=1),"A-H-C","")))))</f>
        <v/>
      </c>
      <c r="N6" s="52" t="str">
        <f>IF('positionnement modules'!N6=1,1,IF(AND('positionnement modules'!N6&lt;&gt;1,'positionnement modules'!M6&lt;&gt;1,'positionnement modules'!O6&lt;&gt;1,'positionnement modules'!N7=1),"A-H",IF(AND('positionnement modules'!N6&lt;&gt;1,'positionnement modules'!M6=1,'positionnement modules'!O6&lt;&gt;1,'positionnement modules'!N7=1),"A-H-D",IF(AND('positionnement modules'!N6&lt;&gt;1,'positionnement modules'!M6&lt;&gt;1,'positionnement modules'!O6=1,'positionnement modules'!N7=1),"A-H-G",IF(AND('positionnement modules'!N6&lt;&gt;1,'positionnement modules'!M6=1,'positionnement modules'!O6=1,'positionnement modules'!N7=1),"A-H-C","")))))</f>
        <v/>
      </c>
      <c r="O6" s="5" t="str">
        <f>IF('positionnement modules'!O6=1,1,IF(AND('positionnement modules'!O6&lt;&gt;1,'positionnement modules'!N6&lt;&gt;1,'positionnement modules'!P6&lt;&gt;1,'positionnement modules'!O7=1),"A-H",IF(AND('positionnement modules'!O6&lt;&gt;1,'positionnement modules'!N6=1,'positionnement modules'!P6&lt;&gt;1,'positionnement modules'!O7=1),"A-H-D",IF(AND('positionnement modules'!O6&lt;&gt;1,'positionnement modules'!N6&lt;&gt;1,'positionnement modules'!P6=1,'positionnement modules'!O7=1),"A-H-G",IF(AND('positionnement modules'!O6&lt;&gt;1,'positionnement modules'!N6=1,'positionnement modules'!P6=1,'positionnement modules'!O7=1),"A-H-C","")))))</f>
        <v/>
      </c>
      <c r="P6" s="9"/>
      <c r="Q6" s="4" t="str">
        <f>IF('positionnement modules'!Q6=1,1,IF(AND('positionnement modules'!Q6&lt;&gt;1,'positionnement modules'!P6&lt;&gt;1,'positionnement modules'!R6&lt;&gt;1,'positionnement modules'!Q7=1),"A-H",IF(AND('positionnement modules'!Q6&lt;&gt;1,'positionnement modules'!P6=1,'positionnement modules'!R6&lt;&gt;1,'positionnement modules'!Q7=1),"A-H-D",IF(AND('positionnement modules'!Q6&lt;&gt;1,'positionnement modules'!P6&lt;&gt;1,'positionnement modules'!R6=1,'positionnement modules'!Q7=1),"A-H-G",IF(AND('positionnement modules'!Q6&lt;&gt;1,'positionnement modules'!P6=1,'positionnement modules'!R6=1,'positionnement modules'!Q7=1),"A-H-C","")))))</f>
        <v/>
      </c>
      <c r="R6" s="50" t="str">
        <f>IF('positionnement modules'!R6=1,1,IF(AND('positionnement modules'!R6&lt;&gt;1,'positionnement modules'!Q6&lt;&gt;1,'positionnement modules'!S6&lt;&gt;1,'positionnement modules'!R7=1),"A-H",IF(AND('positionnement modules'!R6&lt;&gt;1,'positionnement modules'!Q6=1,'positionnement modules'!S6&lt;&gt;1,'positionnement modules'!R7=1),"A-H-D",IF(AND('positionnement modules'!R6&lt;&gt;1,'positionnement modules'!Q6&lt;&gt;1,'positionnement modules'!S6=1,'positionnement modules'!R7=1),"A-H-G",IF(AND('positionnement modules'!R6&lt;&gt;1,'positionnement modules'!Q6=1,'positionnement modules'!S6=1,'positionnement modules'!R7=1),"A-H-C","")))))</f>
        <v/>
      </c>
      <c r="S6" s="51" t="str">
        <f>IF('positionnement modules'!S6=1,1,IF(AND('positionnement modules'!S6&lt;&gt;1,'positionnement modules'!R6&lt;&gt;1,'positionnement modules'!T6&lt;&gt;1,'positionnement modules'!S7=1),"A-H",IF(AND('positionnement modules'!S6&lt;&gt;1,'positionnement modules'!R6=1,'positionnement modules'!T6&lt;&gt;1,'positionnement modules'!S7=1),"A-H-D",IF(AND('positionnement modules'!S6&lt;&gt;1,'positionnement modules'!R6&lt;&gt;1,'positionnement modules'!T6=1,'positionnement modules'!S7=1),"A-H-G",IF(AND('positionnement modules'!S6&lt;&gt;1,'positionnement modules'!R6=1,'positionnement modules'!T6=1,'positionnement modules'!S7=1),"A-H-C","")))))</f>
        <v/>
      </c>
      <c r="T6" s="51" t="str">
        <f>IF('positionnement modules'!T6=1,1,IF(AND('positionnement modules'!T6&lt;&gt;1,'positionnement modules'!S6&lt;&gt;1,'positionnement modules'!U6&lt;&gt;1,'positionnement modules'!T7=1),"A-H",IF(AND('positionnement modules'!T6&lt;&gt;1,'positionnement modules'!S6=1,'positionnement modules'!U6&lt;&gt;1,'positionnement modules'!T7=1),"A-H-D",IF(AND('positionnement modules'!T6&lt;&gt;1,'positionnement modules'!S6&lt;&gt;1,'positionnement modules'!U6=1,'positionnement modules'!T7=1),"A-H-G",IF(AND('positionnement modules'!T6&lt;&gt;1,'positionnement modules'!S6=1,'positionnement modules'!U6=1,'positionnement modules'!T7=1),"A-H-C","")))))</f>
        <v/>
      </c>
      <c r="U6" s="51" t="str">
        <f>IF('positionnement modules'!U6=1,1,IF(AND('positionnement modules'!U6&lt;&gt;1,'positionnement modules'!T6&lt;&gt;1,'positionnement modules'!V6&lt;&gt;1,'positionnement modules'!U7=1),"A-H",IF(AND('positionnement modules'!U6&lt;&gt;1,'positionnement modules'!T6=1,'positionnement modules'!V6&lt;&gt;1,'positionnement modules'!U7=1),"A-H-D",IF(AND('positionnement modules'!U6&lt;&gt;1,'positionnement modules'!T6&lt;&gt;1,'positionnement modules'!V6=1,'positionnement modules'!U7=1),"A-H-G",IF(AND('positionnement modules'!U6&lt;&gt;1,'positionnement modules'!T6=1,'positionnement modules'!V6=1,'positionnement modules'!U7=1),"A-H-C","")))))</f>
        <v/>
      </c>
      <c r="V6" s="51" t="str">
        <f>IF('positionnement modules'!V6=1,1,IF(AND('positionnement modules'!V6&lt;&gt;1,'positionnement modules'!U6&lt;&gt;1,'positionnement modules'!W6&lt;&gt;1,'positionnement modules'!V7=1),"A-H",IF(AND('positionnement modules'!V6&lt;&gt;1,'positionnement modules'!U6=1,'positionnement modules'!W6&lt;&gt;1,'positionnement modules'!V7=1),"A-H-D",IF(AND('positionnement modules'!V6&lt;&gt;1,'positionnement modules'!U6&lt;&gt;1,'positionnement modules'!W6=1,'positionnement modules'!V7=1),"A-H-G",IF(AND('positionnement modules'!V6&lt;&gt;1,'positionnement modules'!U6=1,'positionnement modules'!W6=1,'positionnement modules'!V7=1),"A-H-C","")))))</f>
        <v/>
      </c>
      <c r="W6" s="51" t="str">
        <f>IF('positionnement modules'!W6=1,1,IF(AND('positionnement modules'!W6&lt;&gt;1,'positionnement modules'!V6&lt;&gt;1,'positionnement modules'!X6&lt;&gt;1,'positionnement modules'!W7=1),"A-H",IF(AND('positionnement modules'!W6&lt;&gt;1,'positionnement modules'!V6=1,'positionnement modules'!X6&lt;&gt;1,'positionnement modules'!W7=1),"A-H-D",IF(AND('positionnement modules'!W6&lt;&gt;1,'positionnement modules'!V6&lt;&gt;1,'positionnement modules'!X6=1,'positionnement modules'!W7=1),"A-H-G",IF(AND('positionnement modules'!W6&lt;&gt;1,'positionnement modules'!V6=1,'positionnement modules'!X6=1,'positionnement modules'!W7=1),"A-H-C","")))))</f>
        <v/>
      </c>
      <c r="X6" s="51" t="str">
        <f>IF('positionnement modules'!X6=1,1,IF(AND('positionnement modules'!X6&lt;&gt;1,'positionnement modules'!W6&lt;&gt;1,'positionnement modules'!Y6&lt;&gt;1,'positionnement modules'!X7=1),"A-H",IF(AND('positionnement modules'!X6&lt;&gt;1,'positionnement modules'!W6=1,'positionnement modules'!Y6&lt;&gt;1,'positionnement modules'!X7=1),"A-H-D",IF(AND('positionnement modules'!X6&lt;&gt;1,'positionnement modules'!W6&lt;&gt;1,'positionnement modules'!Y6=1,'positionnement modules'!X7=1),"A-H-G",IF(AND('positionnement modules'!X6&lt;&gt;1,'positionnement modules'!W6=1,'positionnement modules'!Y6=1,'positionnement modules'!X7=1),"A-H-C","")))))</f>
        <v/>
      </c>
      <c r="Y6" s="51" t="str">
        <f>IF('positionnement modules'!Y6=1,1,IF(AND('positionnement modules'!Y6&lt;&gt;1,'positionnement modules'!X6&lt;&gt;1,'positionnement modules'!Z6&lt;&gt;1,'positionnement modules'!Y7=1),"A-H",IF(AND('positionnement modules'!Y6&lt;&gt;1,'positionnement modules'!X6=1,'positionnement modules'!Z6&lt;&gt;1,'positionnement modules'!Y7=1),"A-H-D",IF(AND('positionnement modules'!Y6&lt;&gt;1,'positionnement modules'!X6&lt;&gt;1,'positionnement modules'!Z6=1,'positionnement modules'!Y7=1),"A-H-G",IF(AND('positionnement modules'!Y6&lt;&gt;1,'positionnement modules'!X6=1,'positionnement modules'!Z6=1,'positionnement modules'!Y7=1),"A-H-C","")))))</f>
        <v/>
      </c>
      <c r="Z6" s="51" t="str">
        <f>IF('positionnement modules'!Z6=1,1,IF(AND('positionnement modules'!Z6&lt;&gt;1,'positionnement modules'!Y6&lt;&gt;1,'positionnement modules'!AA6&lt;&gt;1,'positionnement modules'!Z7=1),"A-H",IF(AND('positionnement modules'!Z6&lt;&gt;1,'positionnement modules'!Y6=1,'positionnement modules'!AA6&lt;&gt;1,'positionnement modules'!Z7=1),"A-H-D",IF(AND('positionnement modules'!Z6&lt;&gt;1,'positionnement modules'!Y6&lt;&gt;1,'positionnement modules'!AA6=1,'positionnement modules'!Z7=1),"A-H-G",IF(AND('positionnement modules'!Z6&lt;&gt;1,'positionnement modules'!Y6=1,'positionnement modules'!AA6=1,'positionnement modules'!Z7=1),"A-H-C","")))))</f>
        <v/>
      </c>
      <c r="AA6" s="51" t="str">
        <f>IF('positionnement modules'!AA6=1,1,IF(AND('positionnement modules'!AA6&lt;&gt;1,'positionnement modules'!Z6&lt;&gt;1,'positionnement modules'!AB6&lt;&gt;1,'positionnement modules'!AA7=1),"A-H",IF(AND('positionnement modules'!AA6&lt;&gt;1,'positionnement modules'!Z6=1,'positionnement modules'!AB6&lt;&gt;1,'positionnement modules'!AA7=1),"A-H-D",IF(AND('positionnement modules'!AA6&lt;&gt;1,'positionnement modules'!Z6&lt;&gt;1,'positionnement modules'!AB6=1,'positionnement modules'!AA7=1),"A-H-G",IF(AND('positionnement modules'!AA6&lt;&gt;1,'positionnement modules'!Z6=1,'positionnement modules'!AB6=1,'positionnement modules'!AA7=1),"A-H-C","")))))</f>
        <v/>
      </c>
      <c r="AB6" s="51" t="str">
        <f>IF('positionnement modules'!AB6=1,1,IF(AND('positionnement modules'!AB6&lt;&gt;1,'positionnement modules'!AA6&lt;&gt;1,'positionnement modules'!AC6&lt;&gt;1,'positionnement modules'!AB7=1),"A-H",IF(AND('positionnement modules'!AB6&lt;&gt;1,'positionnement modules'!AA6=1,'positionnement modules'!AC6&lt;&gt;1,'positionnement modules'!AB7=1),"A-H-D",IF(AND('positionnement modules'!AB6&lt;&gt;1,'positionnement modules'!AA6&lt;&gt;1,'positionnement modules'!AC6=1,'positionnement modules'!AB7=1),"A-H-G",IF(AND('positionnement modules'!AB6&lt;&gt;1,'positionnement modules'!AA6=1,'positionnement modules'!AC6=1,'positionnement modules'!AB7=1),"A-H-C","")))))</f>
        <v/>
      </c>
      <c r="AC6" s="52" t="str">
        <f>IF('positionnement modules'!AC6=1,1,IF(AND('positionnement modules'!AC6&lt;&gt;1,'positionnement modules'!AB6&lt;&gt;1,'positionnement modules'!AD6&lt;&gt;1,'positionnement modules'!AC7=1),"A-H",IF(AND('positionnement modules'!AC6&lt;&gt;1,'positionnement modules'!AB6=1,'positionnement modules'!AD6&lt;&gt;1,'positionnement modules'!AC7=1),"A-H-D",IF(AND('positionnement modules'!AC6&lt;&gt;1,'positionnement modules'!AB6&lt;&gt;1,'positionnement modules'!AD6=1,'positionnement modules'!AC7=1),"A-H-G",IF(AND('positionnement modules'!AC6&lt;&gt;1,'positionnement modules'!AB6=1,'positionnement modules'!AD6=1,'positionnement modules'!AC7=1),"A-H-C","")))))</f>
        <v/>
      </c>
      <c r="AD6" s="5" t="str">
        <f>IF('positionnement modules'!AD6=1,1,IF(AND('positionnement modules'!AD6&lt;&gt;1,'positionnement modules'!AC6&lt;&gt;1,'positionnement modules'!AE6&lt;&gt;1,'positionnement modules'!AD7=1),"A-H",IF(AND('positionnement modules'!AD6&lt;&gt;1,'positionnement modules'!AC6=1,'positionnement modules'!AE6&lt;&gt;1,'positionnement modules'!AD7=1),"A-H-D",IF(AND('positionnement modules'!AD6&lt;&gt;1,'positionnement modules'!AC6&lt;&gt;1,'positionnement modules'!AE6=1,'positionnement modules'!AD7=1),"A-H-G",IF(AND('positionnement modules'!AD6&lt;&gt;1,'positionnement modules'!AC6=1,'positionnement modules'!AE6=1,'positionnement modules'!AD7=1),"A-H-C","")))))</f>
        <v/>
      </c>
      <c r="AF6" s="4" t="str">
        <f>IF('positionnement modules'!AF6=1,1,IF(AND('positionnement modules'!AF6&lt;&gt;1,'positionnement modules'!AE6&lt;&gt;1,'positionnement modules'!AG6&lt;&gt;1,'positionnement modules'!AF7=1),"A-H",IF(AND('positionnement modules'!AF6&lt;&gt;1,'positionnement modules'!AE6=1,'positionnement modules'!AG6&lt;&gt;1,'positionnement modules'!AF7=1),"A-H-D",IF(AND('positionnement modules'!AF6&lt;&gt;1,'positionnement modules'!AE6&lt;&gt;1,'positionnement modules'!AG6=1,'positionnement modules'!AF7=1),"A-H-G",IF(AND('positionnement modules'!AF6&lt;&gt;1,'positionnement modules'!AE6=1,'positionnement modules'!AG6=1,'positionnement modules'!AF7=1),"A-H-C","")))))</f>
        <v/>
      </c>
      <c r="AG6" s="50" t="str">
        <f>IF('positionnement modules'!AG6=1,1,IF(AND('positionnement modules'!AG6&lt;&gt;1,'positionnement modules'!AF6&lt;&gt;1,'positionnement modules'!AH6&lt;&gt;1,'positionnement modules'!AG7=1),"A-H",IF(AND('positionnement modules'!AG6&lt;&gt;1,'positionnement modules'!AF6=1,'positionnement modules'!AH6&lt;&gt;1,'positionnement modules'!AG7=1),"A-H-D",IF(AND('positionnement modules'!AG6&lt;&gt;1,'positionnement modules'!AF6&lt;&gt;1,'positionnement modules'!AH6=1,'positionnement modules'!AG7=1),"A-H-G",IF(AND('positionnement modules'!AG6&lt;&gt;1,'positionnement modules'!AF6=1,'positionnement modules'!AH6=1,'positionnement modules'!AG7=1),"A-H-C","")))))</f>
        <v/>
      </c>
      <c r="AH6" s="51" t="str">
        <f>IF('positionnement modules'!AH6=1,1,IF(AND('positionnement modules'!AH6&lt;&gt;1,'positionnement modules'!AG6&lt;&gt;1,'positionnement modules'!AI6&lt;&gt;1,'positionnement modules'!AH7=1),"A-H",IF(AND('positionnement modules'!AH6&lt;&gt;1,'positionnement modules'!AG6=1,'positionnement modules'!AI6&lt;&gt;1,'positionnement modules'!AH7=1),"A-H-D",IF(AND('positionnement modules'!AH6&lt;&gt;1,'positionnement modules'!AG6&lt;&gt;1,'positionnement modules'!AI6=1,'positionnement modules'!AH7=1),"A-H-G",IF(AND('positionnement modules'!AH6&lt;&gt;1,'positionnement modules'!AG6=1,'positionnement modules'!AI6=1,'positionnement modules'!AH7=1),"A-H-C","")))))</f>
        <v/>
      </c>
      <c r="AI6" s="51" t="str">
        <f>IF('positionnement modules'!AI6=1,1,IF(AND('positionnement modules'!AI6&lt;&gt;1,'positionnement modules'!AH6&lt;&gt;1,'positionnement modules'!AJ6&lt;&gt;1,'positionnement modules'!AI7=1),"A-H",IF(AND('positionnement modules'!AI6&lt;&gt;1,'positionnement modules'!AH6=1,'positionnement modules'!AJ6&lt;&gt;1,'positionnement modules'!AI7=1),"A-H-D",IF(AND('positionnement modules'!AI6&lt;&gt;1,'positionnement modules'!AH6&lt;&gt;1,'positionnement modules'!AJ6=1,'positionnement modules'!AI7=1),"A-H-G",IF(AND('positionnement modules'!AI6&lt;&gt;1,'positionnement modules'!AH6=1,'positionnement modules'!AJ6=1,'positionnement modules'!AI7=1),"A-H-C","")))))</f>
        <v/>
      </c>
      <c r="AJ6" s="51" t="str">
        <f>IF('positionnement modules'!AJ6=1,1,IF(AND('positionnement modules'!AJ6&lt;&gt;1,'positionnement modules'!AI6&lt;&gt;1,'positionnement modules'!AK6&lt;&gt;1,'positionnement modules'!AJ7=1),"A-H",IF(AND('positionnement modules'!AJ6&lt;&gt;1,'positionnement modules'!AI6=1,'positionnement modules'!AK6&lt;&gt;1,'positionnement modules'!AJ7=1),"A-H-D",IF(AND('positionnement modules'!AJ6&lt;&gt;1,'positionnement modules'!AI6&lt;&gt;1,'positionnement modules'!AK6=1,'positionnement modules'!AJ7=1),"A-H-G",IF(AND('positionnement modules'!AJ6&lt;&gt;1,'positionnement modules'!AI6=1,'positionnement modules'!AK6=1,'positionnement modules'!AJ7=1),"A-H-C","")))))</f>
        <v/>
      </c>
      <c r="AK6" s="51" t="str">
        <f>IF('positionnement modules'!AK6=1,1,IF(AND('positionnement modules'!AK6&lt;&gt;1,'positionnement modules'!AJ6&lt;&gt;1,'positionnement modules'!AL6&lt;&gt;1,'positionnement modules'!AK7=1),"A-H",IF(AND('positionnement modules'!AK6&lt;&gt;1,'positionnement modules'!AJ6=1,'positionnement modules'!AL6&lt;&gt;1,'positionnement modules'!AK7=1),"A-H-D",IF(AND('positionnement modules'!AK6&lt;&gt;1,'positionnement modules'!AJ6&lt;&gt;1,'positionnement modules'!AL6=1,'positionnement modules'!AK7=1),"A-H-G",IF(AND('positionnement modules'!AK6&lt;&gt;1,'positionnement modules'!AJ6=1,'positionnement modules'!AL6=1,'positionnement modules'!AK7=1),"A-H-C","")))))</f>
        <v/>
      </c>
      <c r="AL6" s="51" t="str">
        <f>IF('positionnement modules'!AL6=1,1,IF(AND('positionnement modules'!AL6&lt;&gt;1,'positionnement modules'!AK6&lt;&gt;1,'positionnement modules'!AM6&lt;&gt;1,'positionnement modules'!AL7=1),"A-H",IF(AND('positionnement modules'!AL6&lt;&gt;1,'positionnement modules'!AK6=1,'positionnement modules'!AM6&lt;&gt;1,'positionnement modules'!AL7=1),"A-H-D",IF(AND('positionnement modules'!AL6&lt;&gt;1,'positionnement modules'!AK6&lt;&gt;1,'positionnement modules'!AM6=1,'positionnement modules'!AL7=1),"A-H-G",IF(AND('positionnement modules'!AL6&lt;&gt;1,'positionnement modules'!AK6=1,'positionnement modules'!AM6=1,'positionnement modules'!AL7=1),"A-H-C","")))))</f>
        <v/>
      </c>
      <c r="AM6" s="51" t="str">
        <f>IF('positionnement modules'!AM6=1,1,IF(AND('positionnement modules'!AM6&lt;&gt;1,'positionnement modules'!AL6&lt;&gt;1,'positionnement modules'!AN6&lt;&gt;1,'positionnement modules'!AM7=1),"A-H",IF(AND('positionnement modules'!AM6&lt;&gt;1,'positionnement modules'!AL6=1,'positionnement modules'!AN6&lt;&gt;1,'positionnement modules'!AM7=1),"A-H-D",IF(AND('positionnement modules'!AM6&lt;&gt;1,'positionnement modules'!AL6&lt;&gt;1,'positionnement modules'!AN6=1,'positionnement modules'!AM7=1),"A-H-G",IF(AND('positionnement modules'!AM6&lt;&gt;1,'positionnement modules'!AL6=1,'positionnement modules'!AN6=1,'positionnement modules'!AM7=1),"A-H-C","")))))</f>
        <v/>
      </c>
      <c r="AN6" s="51" t="str">
        <f>IF('positionnement modules'!AN6=1,1,IF(AND('positionnement modules'!AN6&lt;&gt;1,'positionnement modules'!AM6&lt;&gt;1,'positionnement modules'!AO6&lt;&gt;1,'positionnement modules'!AN7=1),"A-H",IF(AND('positionnement modules'!AN6&lt;&gt;1,'positionnement modules'!AM6=1,'positionnement modules'!AO6&lt;&gt;1,'positionnement modules'!AN7=1),"A-H-D",IF(AND('positionnement modules'!AN6&lt;&gt;1,'positionnement modules'!AM6&lt;&gt;1,'positionnement modules'!AO6=1,'positionnement modules'!AN7=1),"A-H-G",IF(AND('positionnement modules'!AN6&lt;&gt;1,'positionnement modules'!AM6=1,'positionnement modules'!AO6=1,'positionnement modules'!AN7=1),"A-H-C","")))))</f>
        <v/>
      </c>
      <c r="AO6" s="51" t="str">
        <f>IF('positionnement modules'!AO6=1,1,IF(AND('positionnement modules'!AO6&lt;&gt;1,'positionnement modules'!AN6&lt;&gt;1,'positionnement modules'!AP6&lt;&gt;1,'positionnement modules'!AO7=1),"A-H",IF(AND('positionnement modules'!AO6&lt;&gt;1,'positionnement modules'!AN6=1,'positionnement modules'!AP6&lt;&gt;1,'positionnement modules'!AO7=1),"A-H-D",IF(AND('positionnement modules'!AO6&lt;&gt;1,'positionnement modules'!AN6&lt;&gt;1,'positionnement modules'!AP6=1,'positionnement modules'!AO7=1),"A-H-G",IF(AND('positionnement modules'!AO6&lt;&gt;1,'positionnement modules'!AN6=1,'positionnement modules'!AP6=1,'positionnement modules'!AO7=1),"A-H-C","")))))</f>
        <v/>
      </c>
      <c r="AP6" s="51" t="str">
        <f>IF('positionnement modules'!AP6=1,1,IF(AND('positionnement modules'!AP6&lt;&gt;1,'positionnement modules'!AO6&lt;&gt;1,'positionnement modules'!AQ6&lt;&gt;1,'positionnement modules'!AP7=1),"A-H",IF(AND('positionnement modules'!AP6&lt;&gt;1,'positionnement modules'!AO6=1,'positionnement modules'!AQ6&lt;&gt;1,'positionnement modules'!AP7=1),"A-H-D",IF(AND('positionnement modules'!AP6&lt;&gt;1,'positionnement modules'!AO6&lt;&gt;1,'positionnement modules'!AQ6=1,'positionnement modules'!AP7=1),"A-H-G",IF(AND('positionnement modules'!AP6&lt;&gt;1,'positionnement modules'!AO6=1,'positionnement modules'!AQ6=1,'positionnement modules'!AP7=1),"A-H-C","")))))</f>
        <v/>
      </c>
      <c r="AQ6" s="51" t="str">
        <f>IF('positionnement modules'!AQ6=1,1,IF(AND('positionnement modules'!AQ6&lt;&gt;1,'positionnement modules'!AP6&lt;&gt;1,'positionnement modules'!AR6&lt;&gt;1,'positionnement modules'!AQ7=1),"A-H",IF(AND('positionnement modules'!AQ6&lt;&gt;1,'positionnement modules'!AP6=1,'positionnement modules'!AR6&lt;&gt;1,'positionnement modules'!AQ7=1),"A-H-D",IF(AND('positionnement modules'!AQ6&lt;&gt;1,'positionnement modules'!AP6&lt;&gt;1,'positionnement modules'!AR6=1,'positionnement modules'!AQ7=1),"A-H-G",IF(AND('positionnement modules'!AQ6&lt;&gt;1,'positionnement modules'!AP6=1,'positionnement modules'!AR6=1,'positionnement modules'!AQ7=1),"A-H-C","")))))</f>
        <v/>
      </c>
      <c r="AR6" s="52" t="str">
        <f>IF('positionnement modules'!AR6=1,1,IF(AND('positionnement modules'!AR6&lt;&gt;1,'positionnement modules'!AQ6&lt;&gt;1,'positionnement modules'!AS6&lt;&gt;1,'positionnement modules'!AR7=1),"A-H",IF(AND('positionnement modules'!AR6&lt;&gt;1,'positionnement modules'!AQ6=1,'positionnement modules'!AS6&lt;&gt;1,'positionnement modules'!AR7=1),"A-H-D",IF(AND('positionnement modules'!AR6&lt;&gt;1,'positionnement modules'!AQ6&lt;&gt;1,'positionnement modules'!AS6=1,'positionnement modules'!AR7=1),"A-H-G",IF(AND('positionnement modules'!AR6&lt;&gt;1,'positionnement modules'!AQ6=1,'positionnement modules'!AS6=1,'positionnement modules'!AR7=1),"A-H-C","")))))</f>
        <v/>
      </c>
      <c r="AS6" s="5" t="str">
        <f>IF('positionnement modules'!AS6=1,1,IF(AND('positionnement modules'!AS6&lt;&gt;1,'positionnement modules'!AR6&lt;&gt;1,'positionnement modules'!AT6&lt;&gt;1,'positionnement modules'!AS7=1),"A-H",IF(AND('positionnement modules'!AS6&lt;&gt;1,'positionnement modules'!AR6=1,'positionnement modules'!AT6&lt;&gt;1,'positionnement modules'!AS7=1),"A-H-D",IF(AND('positionnement modules'!AS6&lt;&gt;1,'positionnement modules'!AR6&lt;&gt;1,'positionnement modules'!AT6=1,'positionnement modules'!AS7=1),"A-H-G",IF(AND('positionnement modules'!AS6&lt;&gt;1,'positionnement modules'!AR6=1,'positionnement modules'!AT6=1,'positionnement modules'!AS7=1),"A-H-C","")))))</f>
        <v/>
      </c>
      <c r="AU6" s="4" t="str">
        <f>IF('positionnement modules'!AU6=1,1,IF(AND('positionnement modules'!AU6&lt;&gt;1,'positionnement modules'!AT6&lt;&gt;1,'positionnement modules'!AV6&lt;&gt;1,'positionnement modules'!AU7=1),"A-H",IF(AND('positionnement modules'!AU6&lt;&gt;1,'positionnement modules'!AT6=1,'positionnement modules'!AV6&lt;&gt;1,'positionnement modules'!AU7=1),"A-H-D",IF(AND('positionnement modules'!AU6&lt;&gt;1,'positionnement modules'!AT6&lt;&gt;1,'positionnement modules'!AV6=1,'positionnement modules'!AU7=1),"A-H-G",IF(AND('positionnement modules'!AU6&lt;&gt;1,'positionnement modules'!AT6=1,'positionnement modules'!AV6=1,'positionnement modules'!AU7=1),"A-H-C","")))))</f>
        <v/>
      </c>
      <c r="AV6" s="50" t="str">
        <f>IF('positionnement modules'!AV6=1,1,IF(AND('positionnement modules'!AV6&lt;&gt;1,'positionnement modules'!AU6&lt;&gt;1,'positionnement modules'!AW6&lt;&gt;1,'positionnement modules'!AV7=1),"A-H",IF(AND('positionnement modules'!AV6&lt;&gt;1,'positionnement modules'!AU6=1,'positionnement modules'!AW6&lt;&gt;1,'positionnement modules'!AV7=1),"A-H-D",IF(AND('positionnement modules'!AV6&lt;&gt;1,'positionnement modules'!AU6&lt;&gt;1,'positionnement modules'!AW6=1,'positionnement modules'!AV7=1),"A-H-G",IF(AND('positionnement modules'!AV6&lt;&gt;1,'positionnement modules'!AU6=1,'positionnement modules'!AW6=1,'positionnement modules'!AV7=1),"A-H-C","")))))</f>
        <v/>
      </c>
      <c r="AW6" s="51" t="str">
        <f>IF('positionnement modules'!AW6=1,1,IF(AND('positionnement modules'!AW6&lt;&gt;1,'positionnement modules'!AV6&lt;&gt;1,'positionnement modules'!AX6&lt;&gt;1,'positionnement modules'!AW7=1),"A-H",IF(AND('positionnement modules'!AW6&lt;&gt;1,'positionnement modules'!AV6=1,'positionnement modules'!AX6&lt;&gt;1,'positionnement modules'!AW7=1),"A-H-D",IF(AND('positionnement modules'!AW6&lt;&gt;1,'positionnement modules'!AV6&lt;&gt;1,'positionnement modules'!AX6=1,'positionnement modules'!AW7=1),"A-H-G",IF(AND('positionnement modules'!AW6&lt;&gt;1,'positionnement modules'!AV6=1,'positionnement modules'!AX6=1,'positionnement modules'!AW7=1),"A-H-C","")))))</f>
        <v/>
      </c>
      <c r="AX6" s="51" t="str">
        <f>IF('positionnement modules'!AX6=1,1,IF(AND('positionnement modules'!AX6&lt;&gt;1,'positionnement modules'!AW6&lt;&gt;1,'positionnement modules'!AY6&lt;&gt;1,'positionnement modules'!AX7=1),"A-H",IF(AND('positionnement modules'!AX6&lt;&gt;1,'positionnement modules'!AW6=1,'positionnement modules'!AY6&lt;&gt;1,'positionnement modules'!AX7=1),"A-H-D",IF(AND('positionnement modules'!AX6&lt;&gt;1,'positionnement modules'!AW6&lt;&gt;1,'positionnement modules'!AY6=1,'positionnement modules'!AX7=1),"A-H-G",IF(AND('positionnement modules'!AX6&lt;&gt;1,'positionnement modules'!AW6=1,'positionnement modules'!AY6=1,'positionnement modules'!AX7=1),"A-H-C","")))))</f>
        <v/>
      </c>
      <c r="AY6" s="51" t="str">
        <f>IF('positionnement modules'!AY6=1,1,IF(AND('positionnement modules'!AY6&lt;&gt;1,'positionnement modules'!AX6&lt;&gt;1,'positionnement modules'!AZ6&lt;&gt;1,'positionnement modules'!AY7=1),"A-H",IF(AND('positionnement modules'!AY6&lt;&gt;1,'positionnement modules'!AX6=1,'positionnement modules'!AZ6&lt;&gt;1,'positionnement modules'!AY7=1),"A-H-D",IF(AND('positionnement modules'!AY6&lt;&gt;1,'positionnement modules'!AX6&lt;&gt;1,'positionnement modules'!AZ6=1,'positionnement modules'!AY7=1),"A-H-G",IF(AND('positionnement modules'!AY6&lt;&gt;1,'positionnement modules'!AX6=1,'positionnement modules'!AZ6=1,'positionnement modules'!AY7=1),"A-H-C","")))))</f>
        <v/>
      </c>
      <c r="AZ6" s="51" t="str">
        <f>IF('positionnement modules'!AZ6=1,1,IF(AND('positionnement modules'!AZ6&lt;&gt;1,'positionnement modules'!AY6&lt;&gt;1,'positionnement modules'!BA6&lt;&gt;1,'positionnement modules'!AZ7=1),"A-H",IF(AND('positionnement modules'!AZ6&lt;&gt;1,'positionnement modules'!AY6=1,'positionnement modules'!BA6&lt;&gt;1,'positionnement modules'!AZ7=1),"A-H-D",IF(AND('positionnement modules'!AZ6&lt;&gt;1,'positionnement modules'!AY6&lt;&gt;1,'positionnement modules'!BA6=1,'positionnement modules'!AZ7=1),"A-H-G",IF(AND('positionnement modules'!AZ6&lt;&gt;1,'positionnement modules'!AY6=1,'positionnement modules'!BA6=1,'positionnement modules'!AZ7=1),"A-H-C","")))))</f>
        <v/>
      </c>
      <c r="BA6" s="51" t="str">
        <f>IF('positionnement modules'!BA6=1,1,IF(AND('positionnement modules'!BA6&lt;&gt;1,'positionnement modules'!AZ6&lt;&gt;1,'positionnement modules'!BB6&lt;&gt;1,'positionnement modules'!BA7=1),"A-H",IF(AND('positionnement modules'!BA6&lt;&gt;1,'positionnement modules'!AZ6=1,'positionnement modules'!BB6&lt;&gt;1,'positionnement modules'!BA7=1),"A-H-D",IF(AND('positionnement modules'!BA6&lt;&gt;1,'positionnement modules'!AZ6&lt;&gt;1,'positionnement modules'!BB6=1,'positionnement modules'!BA7=1),"A-H-G",IF(AND('positionnement modules'!BA6&lt;&gt;1,'positionnement modules'!AZ6=1,'positionnement modules'!BB6=1,'positionnement modules'!BA7=1),"A-H-C","")))))</f>
        <v/>
      </c>
      <c r="BB6" s="51" t="str">
        <f>IF('positionnement modules'!BB6=1,1,IF(AND('positionnement modules'!BB6&lt;&gt;1,'positionnement modules'!BA6&lt;&gt;1,'positionnement modules'!BC6&lt;&gt;1,'positionnement modules'!BB7=1),"A-H",IF(AND('positionnement modules'!BB6&lt;&gt;1,'positionnement modules'!BA6=1,'positionnement modules'!BC6&lt;&gt;1,'positionnement modules'!BB7=1),"A-H-D",IF(AND('positionnement modules'!BB6&lt;&gt;1,'positionnement modules'!BA6&lt;&gt;1,'positionnement modules'!BC6=1,'positionnement modules'!BB7=1),"A-H-G",IF(AND('positionnement modules'!BB6&lt;&gt;1,'positionnement modules'!BA6=1,'positionnement modules'!BC6=1,'positionnement modules'!BB7=1),"A-H-C","")))))</f>
        <v/>
      </c>
      <c r="BC6" s="51" t="str">
        <f>IF('positionnement modules'!BC6=1,1,IF(AND('positionnement modules'!BC6&lt;&gt;1,'positionnement modules'!BB6&lt;&gt;1,'positionnement modules'!BD6&lt;&gt;1,'positionnement modules'!BC7=1),"A-H",IF(AND('positionnement modules'!BC6&lt;&gt;1,'positionnement modules'!BB6=1,'positionnement modules'!BD6&lt;&gt;1,'positionnement modules'!BC7=1),"A-H-D",IF(AND('positionnement modules'!BC6&lt;&gt;1,'positionnement modules'!BB6&lt;&gt;1,'positionnement modules'!BD6=1,'positionnement modules'!BC7=1),"A-H-G",IF(AND('positionnement modules'!BC6&lt;&gt;1,'positionnement modules'!BB6=1,'positionnement modules'!BD6=1,'positionnement modules'!BC7=1),"A-H-C","")))))</f>
        <v/>
      </c>
      <c r="BD6" s="51" t="str">
        <f>IF('positionnement modules'!BD6=1,1,IF(AND('positionnement modules'!BD6&lt;&gt;1,'positionnement modules'!BC6&lt;&gt;1,'positionnement modules'!BE6&lt;&gt;1,'positionnement modules'!BD7=1),"A-H",IF(AND('positionnement modules'!BD6&lt;&gt;1,'positionnement modules'!BC6=1,'positionnement modules'!BE6&lt;&gt;1,'positionnement modules'!BD7=1),"A-H-D",IF(AND('positionnement modules'!BD6&lt;&gt;1,'positionnement modules'!BC6&lt;&gt;1,'positionnement modules'!BE6=1,'positionnement modules'!BD7=1),"A-H-G",IF(AND('positionnement modules'!BD6&lt;&gt;1,'positionnement modules'!BC6=1,'positionnement modules'!BE6=1,'positionnement modules'!BD7=1),"A-H-C","")))))</f>
        <v/>
      </c>
      <c r="BE6" s="51" t="str">
        <f>IF('positionnement modules'!BE6=1,1,IF(AND('positionnement modules'!BE6&lt;&gt;1,'positionnement modules'!BD6&lt;&gt;1,'positionnement modules'!BF6&lt;&gt;1,'positionnement modules'!BE7=1),"A-H",IF(AND('positionnement modules'!BE6&lt;&gt;1,'positionnement modules'!BD6=1,'positionnement modules'!BF6&lt;&gt;1,'positionnement modules'!BE7=1),"A-H-D",IF(AND('positionnement modules'!BE6&lt;&gt;1,'positionnement modules'!BD6&lt;&gt;1,'positionnement modules'!BF6=1,'positionnement modules'!BE7=1),"A-H-G",IF(AND('positionnement modules'!BE6&lt;&gt;1,'positionnement modules'!BD6=1,'positionnement modules'!BF6=1,'positionnement modules'!BE7=1),"A-H-C","")))))</f>
        <v/>
      </c>
      <c r="BF6" s="51" t="str">
        <f>IF('positionnement modules'!BF6=1,1,IF(AND('positionnement modules'!BF6&lt;&gt;1,'positionnement modules'!BE6&lt;&gt;1,'positionnement modules'!BG6&lt;&gt;1,'positionnement modules'!BF7=1),"A-H",IF(AND('positionnement modules'!BF6&lt;&gt;1,'positionnement modules'!BE6=1,'positionnement modules'!BG6&lt;&gt;1,'positionnement modules'!BF7=1),"A-H-D",IF(AND('positionnement modules'!BF6&lt;&gt;1,'positionnement modules'!BE6&lt;&gt;1,'positionnement modules'!BG6=1,'positionnement modules'!BF7=1),"A-H-G",IF(AND('positionnement modules'!BF6&lt;&gt;1,'positionnement modules'!BE6=1,'positionnement modules'!BG6=1,'positionnement modules'!BF7=1),"A-H-C","")))))</f>
        <v/>
      </c>
      <c r="BG6" s="52" t="str">
        <f>IF('positionnement modules'!BG6=1,1,IF(AND('positionnement modules'!BG6&lt;&gt;1,'positionnement modules'!BF6&lt;&gt;1,'positionnement modules'!BH6&lt;&gt;1,'positionnement modules'!BG7=1),"A-H",IF(AND('positionnement modules'!BG6&lt;&gt;1,'positionnement modules'!BF6=1,'positionnement modules'!BH6&lt;&gt;1,'positionnement modules'!BG7=1),"A-H-D",IF(AND('positionnement modules'!BG6&lt;&gt;1,'positionnement modules'!BF6&lt;&gt;1,'positionnement modules'!BH6=1,'positionnement modules'!BG7=1),"A-H-G",IF(AND('positionnement modules'!BG6&lt;&gt;1,'positionnement modules'!BF6=1,'positionnement modules'!BH6=1,'positionnement modules'!BG7=1),"A-H-C","")))))</f>
        <v/>
      </c>
      <c r="BH6" s="5" t="str">
        <f>IF('positionnement modules'!BH6=1,1,IF(AND('positionnement modules'!BH6&lt;&gt;1,'positionnement modules'!BG6&lt;&gt;1,'positionnement modules'!BI6&lt;&gt;1,'positionnement modules'!BH7=1),"A-H",IF(AND('positionnement modules'!BH6&lt;&gt;1,'positionnement modules'!BG6=1,'positionnement modules'!BI6&lt;&gt;1,'positionnement modules'!BH7=1),"A-H-D",IF(AND('positionnement modules'!BH6&lt;&gt;1,'positionnement modules'!BG6&lt;&gt;1,'positionnement modules'!BI6=1,'positionnement modules'!BH7=1),"A-H-G",IF(AND('positionnement modules'!BH6&lt;&gt;1,'positionnement modules'!BG6=1,'positionnement modules'!BI6=1,'positionnement modules'!BH7=1),"A-H-C","")))))</f>
        <v/>
      </c>
    </row>
    <row r="7" spans="1:60" ht="21" customHeight="1" x14ac:dyDescent="0.35">
      <c r="A7" s="11"/>
      <c r="B7" s="4" t="str">
        <f>IF('positionnement modules'!B7=1,1,IF(AND('positionnement modules'!B7&lt;&gt;1,'positionnement modules'!A7&lt;&gt;1,'positionnement modules'!C7&lt;&gt;1,'positionnement modules'!B8=1),"A-H",IF(AND('positionnement modules'!B7&lt;&gt;1,'positionnement modules'!A7=1,'positionnement modules'!C7&lt;&gt;1,'positionnement modules'!B8=1),"A-H-D",IF(AND('positionnement modules'!B7&lt;&gt;1,'positionnement modules'!A7&lt;&gt;1,'positionnement modules'!C7=1,'positionnement modules'!B8=1),"A-H-G",IF(AND('positionnement modules'!B7&lt;&gt;1,'positionnement modules'!A7=1,'positionnement modules'!C7=1,'positionnement modules'!B8=1),"A-H-C","")))))</f>
        <v/>
      </c>
      <c r="C7" s="50" t="str">
        <f>IF('positionnement modules'!C7=1,1,IF(AND('positionnement modules'!C7&lt;&gt;1,'positionnement modules'!B7&lt;&gt;1,'positionnement modules'!D7&lt;&gt;1,'positionnement modules'!C8=1),"A-H",IF(AND('positionnement modules'!C7&lt;&gt;1,'positionnement modules'!B7=1,'positionnement modules'!D7&lt;&gt;1,'positionnement modules'!C8=1),"A-H-D",IF(AND('positionnement modules'!C7&lt;&gt;1,'positionnement modules'!B7&lt;&gt;1,'positionnement modules'!D7=1,'positionnement modules'!C8=1),"A-H-G",IF(AND('positionnement modules'!C7&lt;&gt;1,'positionnement modules'!B7=1,'positionnement modules'!D7=1,'positionnement modules'!C8=1),"A-H-C","")))))</f>
        <v/>
      </c>
      <c r="D7" s="51" t="str">
        <f>IF('positionnement modules'!D7=1,1,IF(AND('positionnement modules'!D7&lt;&gt;1,'positionnement modules'!C7&lt;&gt;1,'positionnement modules'!E7&lt;&gt;1,'positionnement modules'!D8=1),"A-H",IF(AND('positionnement modules'!D7&lt;&gt;1,'positionnement modules'!C7=1,'positionnement modules'!E7&lt;&gt;1,'positionnement modules'!D8=1),"A-H-D",IF(AND('positionnement modules'!D7&lt;&gt;1,'positionnement modules'!C7&lt;&gt;1,'positionnement modules'!E7=1,'positionnement modules'!D8=1),"A-H-G",IF(AND('positionnement modules'!D7&lt;&gt;1,'positionnement modules'!C7=1,'positionnement modules'!E7=1,'positionnement modules'!D8=1),"A-H-C","")))))</f>
        <v/>
      </c>
      <c r="E7" s="51" t="str">
        <f>IF('positionnement modules'!E7=1,1,IF(AND('positionnement modules'!E7&lt;&gt;1,'positionnement modules'!D7&lt;&gt;1,'positionnement modules'!F7&lt;&gt;1,'positionnement modules'!E8=1),"A-H",IF(AND('positionnement modules'!E7&lt;&gt;1,'positionnement modules'!D7=1,'positionnement modules'!F7&lt;&gt;1,'positionnement modules'!E8=1),"A-H-D",IF(AND('positionnement modules'!E7&lt;&gt;1,'positionnement modules'!D7&lt;&gt;1,'positionnement modules'!F7=1,'positionnement modules'!E8=1),"A-H-G",IF(AND('positionnement modules'!E7&lt;&gt;1,'positionnement modules'!D7=1,'positionnement modules'!F7=1,'positionnement modules'!E8=1),"A-H-C","")))))</f>
        <v/>
      </c>
      <c r="F7" s="51" t="str">
        <f>IF('positionnement modules'!F7=1,1,IF(AND('positionnement modules'!F7&lt;&gt;1,'positionnement modules'!E7&lt;&gt;1,'positionnement modules'!G7&lt;&gt;1,'positionnement modules'!F8=1),"A-H",IF(AND('positionnement modules'!F7&lt;&gt;1,'positionnement modules'!E7=1,'positionnement modules'!G7&lt;&gt;1,'positionnement modules'!F8=1),"A-H-D",IF(AND('positionnement modules'!F7&lt;&gt;1,'positionnement modules'!E7&lt;&gt;1,'positionnement modules'!G7=1,'positionnement modules'!F8=1),"A-H-G",IF(AND('positionnement modules'!F7&lt;&gt;1,'positionnement modules'!E7=1,'positionnement modules'!G7=1,'positionnement modules'!F8=1),"A-H-C","")))))</f>
        <v/>
      </c>
      <c r="G7" s="51" t="str">
        <f>IF('positionnement modules'!G7=1,1,IF(AND('positionnement modules'!G7&lt;&gt;1,'positionnement modules'!F7&lt;&gt;1,'positionnement modules'!H7&lt;&gt;1,'positionnement modules'!G8=1),"A-H",IF(AND('positionnement modules'!G7&lt;&gt;1,'positionnement modules'!F7=1,'positionnement modules'!H7&lt;&gt;1,'positionnement modules'!G8=1),"A-H-D",IF(AND('positionnement modules'!G7&lt;&gt;1,'positionnement modules'!F7&lt;&gt;1,'positionnement modules'!H7=1,'positionnement modules'!G8=1),"A-H-G",IF(AND('positionnement modules'!G7&lt;&gt;1,'positionnement modules'!F7=1,'positionnement modules'!H7=1,'positionnement modules'!G8=1),"A-H-C","")))))</f>
        <v/>
      </c>
      <c r="H7" s="51" t="str">
        <f>IF('positionnement modules'!H7=1,1,IF(AND('positionnement modules'!H7&lt;&gt;1,'positionnement modules'!G7&lt;&gt;1,'positionnement modules'!I7&lt;&gt;1,'positionnement modules'!H8=1),"A-H",IF(AND('positionnement modules'!H7&lt;&gt;1,'positionnement modules'!G7=1,'positionnement modules'!I7&lt;&gt;1,'positionnement modules'!H8=1),"A-H-D",IF(AND('positionnement modules'!H7&lt;&gt;1,'positionnement modules'!G7&lt;&gt;1,'positionnement modules'!I7=1,'positionnement modules'!H8=1),"A-H-G",IF(AND('positionnement modules'!H7&lt;&gt;1,'positionnement modules'!G7=1,'positionnement modules'!I7=1,'positionnement modules'!H8=1),"A-H-C","")))))</f>
        <v/>
      </c>
      <c r="I7" s="51" t="str">
        <f>IF('positionnement modules'!I7=1,1,IF(AND('positionnement modules'!I7&lt;&gt;1,'positionnement modules'!H7&lt;&gt;1,'positionnement modules'!J7&lt;&gt;1,'positionnement modules'!I8=1),"A-H",IF(AND('positionnement modules'!I7&lt;&gt;1,'positionnement modules'!H7=1,'positionnement modules'!J7&lt;&gt;1,'positionnement modules'!I8=1),"A-H-D",IF(AND('positionnement modules'!I7&lt;&gt;1,'positionnement modules'!H7&lt;&gt;1,'positionnement modules'!J7=1,'positionnement modules'!I8=1),"A-H-G",IF(AND('positionnement modules'!I7&lt;&gt;1,'positionnement modules'!H7=1,'positionnement modules'!J7=1,'positionnement modules'!I8=1),"A-H-C","")))))</f>
        <v/>
      </c>
      <c r="J7" s="51" t="str">
        <f>IF('positionnement modules'!J7=1,1,IF(AND('positionnement modules'!J7&lt;&gt;1,'positionnement modules'!I7&lt;&gt;1,'positionnement modules'!K7&lt;&gt;1,'positionnement modules'!J8=1),"A-H",IF(AND('positionnement modules'!J7&lt;&gt;1,'positionnement modules'!I7=1,'positionnement modules'!K7&lt;&gt;1,'positionnement modules'!J8=1),"A-H-D",IF(AND('positionnement modules'!J7&lt;&gt;1,'positionnement modules'!I7&lt;&gt;1,'positionnement modules'!K7=1,'positionnement modules'!J8=1),"A-H-G",IF(AND('positionnement modules'!J7&lt;&gt;1,'positionnement modules'!I7=1,'positionnement modules'!K7=1,'positionnement modules'!J8=1),"A-H-C","")))))</f>
        <v/>
      </c>
      <c r="K7" s="51" t="str">
        <f>IF('positionnement modules'!K7=1,1,IF(AND('positionnement modules'!K7&lt;&gt;1,'positionnement modules'!J7&lt;&gt;1,'positionnement modules'!L7&lt;&gt;1,'positionnement modules'!K8=1),"A-H",IF(AND('positionnement modules'!K7&lt;&gt;1,'positionnement modules'!J7=1,'positionnement modules'!L7&lt;&gt;1,'positionnement modules'!K8=1),"A-H-D",IF(AND('positionnement modules'!K7&lt;&gt;1,'positionnement modules'!J7&lt;&gt;1,'positionnement modules'!L7=1,'positionnement modules'!K8=1),"A-H-G",IF(AND('positionnement modules'!K7&lt;&gt;1,'positionnement modules'!J7=1,'positionnement modules'!L7=1,'positionnement modules'!K8=1),"A-H-C","")))))</f>
        <v/>
      </c>
      <c r="L7" s="51" t="str">
        <f>IF('positionnement modules'!L7=1,1,IF(AND('positionnement modules'!L7&lt;&gt;1,'positionnement modules'!K7&lt;&gt;1,'positionnement modules'!M7&lt;&gt;1,'positionnement modules'!L8=1),"A-H",IF(AND('positionnement modules'!L7&lt;&gt;1,'positionnement modules'!K7=1,'positionnement modules'!M7&lt;&gt;1,'positionnement modules'!L8=1),"A-H-D",IF(AND('positionnement modules'!L7&lt;&gt;1,'positionnement modules'!K7&lt;&gt;1,'positionnement modules'!M7=1,'positionnement modules'!L8=1),"A-H-G",IF(AND('positionnement modules'!L7&lt;&gt;1,'positionnement modules'!K7=1,'positionnement modules'!M7=1,'positionnement modules'!L8=1),"A-H-C","")))))</f>
        <v/>
      </c>
      <c r="M7" s="51" t="str">
        <f>IF('positionnement modules'!M7=1,1,IF(AND('positionnement modules'!M7&lt;&gt;1,'positionnement modules'!L7&lt;&gt;1,'positionnement modules'!N7&lt;&gt;1,'positionnement modules'!M8=1),"A-H",IF(AND('positionnement modules'!M7&lt;&gt;1,'positionnement modules'!L7=1,'positionnement modules'!N7&lt;&gt;1,'positionnement modules'!M8=1),"A-H-D",IF(AND('positionnement modules'!M7&lt;&gt;1,'positionnement modules'!L7&lt;&gt;1,'positionnement modules'!N7=1,'positionnement modules'!M8=1),"A-H-G",IF(AND('positionnement modules'!M7&lt;&gt;1,'positionnement modules'!L7=1,'positionnement modules'!N7=1,'positionnement modules'!M8=1),"A-H-C","")))))</f>
        <v/>
      </c>
      <c r="N7" s="52" t="str">
        <f>IF('positionnement modules'!N7=1,1,IF(AND('positionnement modules'!N7&lt;&gt;1,'positionnement modules'!M7&lt;&gt;1,'positionnement modules'!O7&lt;&gt;1,'positionnement modules'!N8=1),"A-H",IF(AND('positionnement modules'!N7&lt;&gt;1,'positionnement modules'!M7=1,'positionnement modules'!O7&lt;&gt;1,'positionnement modules'!N8=1),"A-H-D",IF(AND('positionnement modules'!N7&lt;&gt;1,'positionnement modules'!M7&lt;&gt;1,'positionnement modules'!O7=1,'positionnement modules'!N8=1),"A-H-G",IF(AND('positionnement modules'!N7&lt;&gt;1,'positionnement modules'!M7=1,'positionnement modules'!O7=1,'positionnement modules'!N8=1),"A-H-C","")))))</f>
        <v/>
      </c>
      <c r="O7" s="5" t="str">
        <f>IF('positionnement modules'!O7=1,1,IF(AND('positionnement modules'!O7&lt;&gt;1,'positionnement modules'!N7&lt;&gt;1,'positionnement modules'!P7&lt;&gt;1,'positionnement modules'!O8=1),"A-H",IF(AND('positionnement modules'!O7&lt;&gt;1,'positionnement modules'!N7=1,'positionnement modules'!P7&lt;&gt;1,'positionnement modules'!O8=1),"A-H-D",IF(AND('positionnement modules'!O7&lt;&gt;1,'positionnement modules'!N7&lt;&gt;1,'positionnement modules'!P7=1,'positionnement modules'!O8=1),"A-H-G",IF(AND('positionnement modules'!O7&lt;&gt;1,'positionnement modules'!N7=1,'positionnement modules'!P7=1,'positionnement modules'!O8=1),"A-H-C","")))))</f>
        <v/>
      </c>
      <c r="P7" s="9"/>
      <c r="Q7" s="4" t="str">
        <f>IF('positionnement modules'!Q7=1,1,IF(AND('positionnement modules'!Q7&lt;&gt;1,'positionnement modules'!P7&lt;&gt;1,'positionnement modules'!R7&lt;&gt;1,'positionnement modules'!Q8=1),"A-H",IF(AND('positionnement modules'!Q7&lt;&gt;1,'positionnement modules'!P7=1,'positionnement modules'!R7&lt;&gt;1,'positionnement modules'!Q8=1),"A-H-D",IF(AND('positionnement modules'!Q7&lt;&gt;1,'positionnement modules'!P7&lt;&gt;1,'positionnement modules'!R7=1,'positionnement modules'!Q8=1),"A-H-G",IF(AND('positionnement modules'!Q7&lt;&gt;1,'positionnement modules'!P7=1,'positionnement modules'!R7=1,'positionnement modules'!Q8=1),"A-H-C","")))))</f>
        <v/>
      </c>
      <c r="R7" s="50" t="str">
        <f>IF('positionnement modules'!R7=1,1,IF(AND('positionnement modules'!R7&lt;&gt;1,'positionnement modules'!Q7&lt;&gt;1,'positionnement modules'!S7&lt;&gt;1,'positionnement modules'!R8=1),"A-H",IF(AND('positionnement modules'!R7&lt;&gt;1,'positionnement modules'!Q7=1,'positionnement modules'!S7&lt;&gt;1,'positionnement modules'!R8=1),"A-H-D",IF(AND('positionnement modules'!R7&lt;&gt;1,'positionnement modules'!Q7&lt;&gt;1,'positionnement modules'!S7=1,'positionnement modules'!R8=1),"A-H-G",IF(AND('positionnement modules'!R7&lt;&gt;1,'positionnement modules'!Q7=1,'positionnement modules'!S7=1,'positionnement modules'!R8=1),"A-H-C","")))))</f>
        <v/>
      </c>
      <c r="S7" s="51" t="str">
        <f>IF('positionnement modules'!S7=1,1,IF(AND('positionnement modules'!S7&lt;&gt;1,'positionnement modules'!R7&lt;&gt;1,'positionnement modules'!T7&lt;&gt;1,'positionnement modules'!S8=1),"A-H",IF(AND('positionnement modules'!S7&lt;&gt;1,'positionnement modules'!R7=1,'positionnement modules'!T7&lt;&gt;1,'positionnement modules'!S8=1),"A-H-D",IF(AND('positionnement modules'!S7&lt;&gt;1,'positionnement modules'!R7&lt;&gt;1,'positionnement modules'!T7=1,'positionnement modules'!S8=1),"A-H-G",IF(AND('positionnement modules'!S7&lt;&gt;1,'positionnement modules'!R7=1,'positionnement modules'!T7=1,'positionnement modules'!S8=1),"A-H-C","")))))</f>
        <v/>
      </c>
      <c r="T7" s="51" t="str">
        <f>IF('positionnement modules'!T7=1,1,IF(AND('positionnement modules'!T7&lt;&gt;1,'positionnement modules'!S7&lt;&gt;1,'positionnement modules'!U7&lt;&gt;1,'positionnement modules'!T8=1),"A-H",IF(AND('positionnement modules'!T7&lt;&gt;1,'positionnement modules'!S7=1,'positionnement modules'!U7&lt;&gt;1,'positionnement modules'!T8=1),"A-H-D",IF(AND('positionnement modules'!T7&lt;&gt;1,'positionnement modules'!S7&lt;&gt;1,'positionnement modules'!U7=1,'positionnement modules'!T8=1),"A-H-G",IF(AND('positionnement modules'!T7&lt;&gt;1,'positionnement modules'!S7=1,'positionnement modules'!U7=1,'positionnement modules'!T8=1),"A-H-C","")))))</f>
        <v/>
      </c>
      <c r="U7" s="51" t="str">
        <f>IF('positionnement modules'!U7=1,1,IF(AND('positionnement modules'!U7&lt;&gt;1,'positionnement modules'!T7&lt;&gt;1,'positionnement modules'!V7&lt;&gt;1,'positionnement modules'!U8=1),"A-H",IF(AND('positionnement modules'!U7&lt;&gt;1,'positionnement modules'!T7=1,'positionnement modules'!V7&lt;&gt;1,'positionnement modules'!U8=1),"A-H-D",IF(AND('positionnement modules'!U7&lt;&gt;1,'positionnement modules'!T7&lt;&gt;1,'positionnement modules'!V7=1,'positionnement modules'!U8=1),"A-H-G",IF(AND('positionnement modules'!U7&lt;&gt;1,'positionnement modules'!T7=1,'positionnement modules'!V7=1,'positionnement modules'!U8=1),"A-H-C","")))))</f>
        <v/>
      </c>
      <c r="V7" s="51" t="str">
        <f>IF('positionnement modules'!V7=1,1,IF(AND('positionnement modules'!V7&lt;&gt;1,'positionnement modules'!U7&lt;&gt;1,'positionnement modules'!W7&lt;&gt;1,'positionnement modules'!V8=1),"A-H",IF(AND('positionnement modules'!V7&lt;&gt;1,'positionnement modules'!U7=1,'positionnement modules'!W7&lt;&gt;1,'positionnement modules'!V8=1),"A-H-D",IF(AND('positionnement modules'!V7&lt;&gt;1,'positionnement modules'!U7&lt;&gt;1,'positionnement modules'!W7=1,'positionnement modules'!V8=1),"A-H-G",IF(AND('positionnement modules'!V7&lt;&gt;1,'positionnement modules'!U7=1,'positionnement modules'!W7=1,'positionnement modules'!V8=1),"A-H-C","")))))</f>
        <v/>
      </c>
      <c r="W7" s="51" t="str">
        <f>IF('positionnement modules'!W7=1,1,IF(AND('positionnement modules'!W7&lt;&gt;1,'positionnement modules'!V7&lt;&gt;1,'positionnement modules'!X7&lt;&gt;1,'positionnement modules'!W8=1),"A-H",IF(AND('positionnement modules'!W7&lt;&gt;1,'positionnement modules'!V7=1,'positionnement modules'!X7&lt;&gt;1,'positionnement modules'!W8=1),"A-H-D",IF(AND('positionnement modules'!W7&lt;&gt;1,'positionnement modules'!V7&lt;&gt;1,'positionnement modules'!X7=1,'positionnement modules'!W8=1),"A-H-G",IF(AND('positionnement modules'!W7&lt;&gt;1,'positionnement modules'!V7=1,'positionnement modules'!X7=1,'positionnement modules'!W8=1),"A-H-C","")))))</f>
        <v/>
      </c>
      <c r="X7" s="51" t="str">
        <f>IF('positionnement modules'!X7=1,1,IF(AND('positionnement modules'!X7&lt;&gt;1,'positionnement modules'!W7&lt;&gt;1,'positionnement modules'!Y7&lt;&gt;1,'positionnement modules'!X8=1),"A-H",IF(AND('positionnement modules'!X7&lt;&gt;1,'positionnement modules'!W7=1,'positionnement modules'!Y7&lt;&gt;1,'positionnement modules'!X8=1),"A-H-D",IF(AND('positionnement modules'!X7&lt;&gt;1,'positionnement modules'!W7&lt;&gt;1,'positionnement modules'!Y7=1,'positionnement modules'!X8=1),"A-H-G",IF(AND('positionnement modules'!X7&lt;&gt;1,'positionnement modules'!W7=1,'positionnement modules'!Y7=1,'positionnement modules'!X8=1),"A-H-C","")))))</f>
        <v/>
      </c>
      <c r="Y7" s="51" t="str">
        <f>IF('positionnement modules'!Y7=1,1,IF(AND('positionnement modules'!Y7&lt;&gt;1,'positionnement modules'!X7&lt;&gt;1,'positionnement modules'!Z7&lt;&gt;1,'positionnement modules'!Y8=1),"A-H",IF(AND('positionnement modules'!Y7&lt;&gt;1,'positionnement modules'!X7=1,'positionnement modules'!Z7&lt;&gt;1,'positionnement modules'!Y8=1),"A-H-D",IF(AND('positionnement modules'!Y7&lt;&gt;1,'positionnement modules'!X7&lt;&gt;1,'positionnement modules'!Z7=1,'positionnement modules'!Y8=1),"A-H-G",IF(AND('positionnement modules'!Y7&lt;&gt;1,'positionnement modules'!X7=1,'positionnement modules'!Z7=1,'positionnement modules'!Y8=1),"A-H-C","")))))</f>
        <v/>
      </c>
      <c r="Z7" s="51" t="str">
        <f>IF('positionnement modules'!Z7=1,1,IF(AND('positionnement modules'!Z7&lt;&gt;1,'positionnement modules'!Y7&lt;&gt;1,'positionnement modules'!AA7&lt;&gt;1,'positionnement modules'!Z8=1),"A-H",IF(AND('positionnement modules'!Z7&lt;&gt;1,'positionnement modules'!Y7=1,'positionnement modules'!AA7&lt;&gt;1,'positionnement modules'!Z8=1),"A-H-D",IF(AND('positionnement modules'!Z7&lt;&gt;1,'positionnement modules'!Y7&lt;&gt;1,'positionnement modules'!AA7=1,'positionnement modules'!Z8=1),"A-H-G",IF(AND('positionnement modules'!Z7&lt;&gt;1,'positionnement modules'!Y7=1,'positionnement modules'!AA7=1,'positionnement modules'!Z8=1),"A-H-C","")))))</f>
        <v/>
      </c>
      <c r="AA7" s="51" t="str">
        <f>IF('positionnement modules'!AA7=1,1,IF(AND('positionnement modules'!AA7&lt;&gt;1,'positionnement modules'!Z7&lt;&gt;1,'positionnement modules'!AB7&lt;&gt;1,'positionnement modules'!AA8=1),"A-H",IF(AND('positionnement modules'!AA7&lt;&gt;1,'positionnement modules'!Z7=1,'positionnement modules'!AB7&lt;&gt;1,'positionnement modules'!AA8=1),"A-H-D",IF(AND('positionnement modules'!AA7&lt;&gt;1,'positionnement modules'!Z7&lt;&gt;1,'positionnement modules'!AB7=1,'positionnement modules'!AA8=1),"A-H-G",IF(AND('positionnement modules'!AA7&lt;&gt;1,'positionnement modules'!Z7=1,'positionnement modules'!AB7=1,'positionnement modules'!AA8=1),"A-H-C","")))))</f>
        <v/>
      </c>
      <c r="AB7" s="51" t="str">
        <f>IF('positionnement modules'!AB7=1,1,IF(AND('positionnement modules'!AB7&lt;&gt;1,'positionnement modules'!AA7&lt;&gt;1,'positionnement modules'!AC7&lt;&gt;1,'positionnement modules'!AB8=1),"A-H",IF(AND('positionnement modules'!AB7&lt;&gt;1,'positionnement modules'!AA7=1,'positionnement modules'!AC7&lt;&gt;1,'positionnement modules'!AB8=1),"A-H-D",IF(AND('positionnement modules'!AB7&lt;&gt;1,'positionnement modules'!AA7&lt;&gt;1,'positionnement modules'!AC7=1,'positionnement modules'!AB8=1),"A-H-G",IF(AND('positionnement modules'!AB7&lt;&gt;1,'positionnement modules'!AA7=1,'positionnement modules'!AC7=1,'positionnement modules'!AB8=1),"A-H-C","")))))</f>
        <v/>
      </c>
      <c r="AC7" s="52" t="str">
        <f>IF('positionnement modules'!AC7=1,1,IF(AND('positionnement modules'!AC7&lt;&gt;1,'positionnement modules'!AB7&lt;&gt;1,'positionnement modules'!AD7&lt;&gt;1,'positionnement modules'!AC8=1),"A-H",IF(AND('positionnement modules'!AC7&lt;&gt;1,'positionnement modules'!AB7=1,'positionnement modules'!AD7&lt;&gt;1,'positionnement modules'!AC8=1),"A-H-D",IF(AND('positionnement modules'!AC7&lt;&gt;1,'positionnement modules'!AB7&lt;&gt;1,'positionnement modules'!AD7=1,'positionnement modules'!AC8=1),"A-H-G",IF(AND('positionnement modules'!AC7&lt;&gt;1,'positionnement modules'!AB7=1,'positionnement modules'!AD7=1,'positionnement modules'!AC8=1),"A-H-C","")))))</f>
        <v/>
      </c>
      <c r="AD7" s="5" t="str">
        <f>IF('positionnement modules'!AD7=1,1,IF(AND('positionnement modules'!AD7&lt;&gt;1,'positionnement modules'!AC7&lt;&gt;1,'positionnement modules'!AE7&lt;&gt;1,'positionnement modules'!AD8=1),"A-H",IF(AND('positionnement modules'!AD7&lt;&gt;1,'positionnement modules'!AC7=1,'positionnement modules'!AE7&lt;&gt;1,'positionnement modules'!AD8=1),"A-H-D",IF(AND('positionnement modules'!AD7&lt;&gt;1,'positionnement modules'!AC7&lt;&gt;1,'positionnement modules'!AE7=1,'positionnement modules'!AD8=1),"A-H-G",IF(AND('positionnement modules'!AD7&lt;&gt;1,'positionnement modules'!AC7=1,'positionnement modules'!AE7=1,'positionnement modules'!AD8=1),"A-H-C","")))))</f>
        <v/>
      </c>
      <c r="AF7" s="4" t="str">
        <f>IF('positionnement modules'!AF7=1,1,IF(AND('positionnement modules'!AF7&lt;&gt;1,'positionnement modules'!AE7&lt;&gt;1,'positionnement modules'!AG7&lt;&gt;1,'positionnement modules'!AF8=1),"A-H",IF(AND('positionnement modules'!AF7&lt;&gt;1,'positionnement modules'!AE7=1,'positionnement modules'!AG7&lt;&gt;1,'positionnement modules'!AF8=1),"A-H-D",IF(AND('positionnement modules'!AF7&lt;&gt;1,'positionnement modules'!AE7&lt;&gt;1,'positionnement modules'!AG7=1,'positionnement modules'!AF8=1),"A-H-G",IF(AND('positionnement modules'!AF7&lt;&gt;1,'positionnement modules'!AE7=1,'positionnement modules'!AG7=1,'positionnement modules'!AF8=1),"A-H-C","")))))</f>
        <v/>
      </c>
      <c r="AG7" s="50" t="str">
        <f>IF('positionnement modules'!AG7=1,1,IF(AND('positionnement modules'!AG7&lt;&gt;1,'positionnement modules'!AF7&lt;&gt;1,'positionnement modules'!AH7&lt;&gt;1,'positionnement modules'!AG8=1),"A-H",IF(AND('positionnement modules'!AG7&lt;&gt;1,'positionnement modules'!AF7=1,'positionnement modules'!AH7&lt;&gt;1,'positionnement modules'!AG8=1),"A-H-D",IF(AND('positionnement modules'!AG7&lt;&gt;1,'positionnement modules'!AF7&lt;&gt;1,'positionnement modules'!AH7=1,'positionnement modules'!AG8=1),"A-H-G",IF(AND('positionnement modules'!AG7&lt;&gt;1,'positionnement modules'!AF7=1,'positionnement modules'!AH7=1,'positionnement modules'!AG8=1),"A-H-C","")))))</f>
        <v/>
      </c>
      <c r="AH7" s="51" t="str">
        <f>IF('positionnement modules'!AH7=1,1,IF(AND('positionnement modules'!AH7&lt;&gt;1,'positionnement modules'!AG7&lt;&gt;1,'positionnement modules'!AI7&lt;&gt;1,'positionnement modules'!AH8=1),"A-H",IF(AND('positionnement modules'!AH7&lt;&gt;1,'positionnement modules'!AG7=1,'positionnement modules'!AI7&lt;&gt;1,'positionnement modules'!AH8=1),"A-H-D",IF(AND('positionnement modules'!AH7&lt;&gt;1,'positionnement modules'!AG7&lt;&gt;1,'positionnement modules'!AI7=1,'positionnement modules'!AH8=1),"A-H-G",IF(AND('positionnement modules'!AH7&lt;&gt;1,'positionnement modules'!AG7=1,'positionnement modules'!AI7=1,'positionnement modules'!AH8=1),"A-H-C","")))))</f>
        <v/>
      </c>
      <c r="AI7" s="51" t="str">
        <f>IF('positionnement modules'!AI7=1,1,IF(AND('positionnement modules'!AI7&lt;&gt;1,'positionnement modules'!AH7&lt;&gt;1,'positionnement modules'!AJ7&lt;&gt;1,'positionnement modules'!AI8=1),"A-H",IF(AND('positionnement modules'!AI7&lt;&gt;1,'positionnement modules'!AH7=1,'positionnement modules'!AJ7&lt;&gt;1,'positionnement modules'!AI8=1),"A-H-D",IF(AND('positionnement modules'!AI7&lt;&gt;1,'positionnement modules'!AH7&lt;&gt;1,'positionnement modules'!AJ7=1,'positionnement modules'!AI8=1),"A-H-G",IF(AND('positionnement modules'!AI7&lt;&gt;1,'positionnement modules'!AH7=1,'positionnement modules'!AJ7=1,'positionnement modules'!AI8=1),"A-H-C","")))))</f>
        <v/>
      </c>
      <c r="AJ7" s="51" t="str">
        <f>IF('positionnement modules'!AJ7=1,1,IF(AND('positionnement modules'!AJ7&lt;&gt;1,'positionnement modules'!AI7&lt;&gt;1,'positionnement modules'!AK7&lt;&gt;1,'positionnement modules'!AJ8=1),"A-H",IF(AND('positionnement modules'!AJ7&lt;&gt;1,'positionnement modules'!AI7=1,'positionnement modules'!AK7&lt;&gt;1,'positionnement modules'!AJ8=1),"A-H-D",IF(AND('positionnement modules'!AJ7&lt;&gt;1,'positionnement modules'!AI7&lt;&gt;1,'positionnement modules'!AK7=1,'positionnement modules'!AJ8=1),"A-H-G",IF(AND('positionnement modules'!AJ7&lt;&gt;1,'positionnement modules'!AI7=1,'positionnement modules'!AK7=1,'positionnement modules'!AJ8=1),"A-H-C","")))))</f>
        <v/>
      </c>
      <c r="AK7" s="51" t="str">
        <f>IF('positionnement modules'!AK7=1,1,IF(AND('positionnement modules'!AK7&lt;&gt;1,'positionnement modules'!AJ7&lt;&gt;1,'positionnement modules'!AL7&lt;&gt;1,'positionnement modules'!AK8=1),"A-H",IF(AND('positionnement modules'!AK7&lt;&gt;1,'positionnement modules'!AJ7=1,'positionnement modules'!AL7&lt;&gt;1,'positionnement modules'!AK8=1),"A-H-D",IF(AND('positionnement modules'!AK7&lt;&gt;1,'positionnement modules'!AJ7&lt;&gt;1,'positionnement modules'!AL7=1,'positionnement modules'!AK8=1),"A-H-G",IF(AND('positionnement modules'!AK7&lt;&gt;1,'positionnement modules'!AJ7=1,'positionnement modules'!AL7=1,'positionnement modules'!AK8=1),"A-H-C","")))))</f>
        <v/>
      </c>
      <c r="AL7" s="51" t="str">
        <f>IF('positionnement modules'!AL7=1,1,IF(AND('positionnement modules'!AL7&lt;&gt;1,'positionnement modules'!AK7&lt;&gt;1,'positionnement modules'!AM7&lt;&gt;1,'positionnement modules'!AL8=1),"A-H",IF(AND('positionnement modules'!AL7&lt;&gt;1,'positionnement modules'!AK7=1,'positionnement modules'!AM7&lt;&gt;1,'positionnement modules'!AL8=1),"A-H-D",IF(AND('positionnement modules'!AL7&lt;&gt;1,'positionnement modules'!AK7&lt;&gt;1,'positionnement modules'!AM7=1,'positionnement modules'!AL8=1),"A-H-G",IF(AND('positionnement modules'!AL7&lt;&gt;1,'positionnement modules'!AK7=1,'positionnement modules'!AM7=1,'positionnement modules'!AL8=1),"A-H-C","")))))</f>
        <v/>
      </c>
      <c r="AM7" s="51" t="str">
        <f>IF('positionnement modules'!AM7=1,1,IF(AND('positionnement modules'!AM7&lt;&gt;1,'positionnement modules'!AL7&lt;&gt;1,'positionnement modules'!AN7&lt;&gt;1,'positionnement modules'!AM8=1),"A-H",IF(AND('positionnement modules'!AM7&lt;&gt;1,'positionnement modules'!AL7=1,'positionnement modules'!AN7&lt;&gt;1,'positionnement modules'!AM8=1),"A-H-D",IF(AND('positionnement modules'!AM7&lt;&gt;1,'positionnement modules'!AL7&lt;&gt;1,'positionnement modules'!AN7=1,'positionnement modules'!AM8=1),"A-H-G",IF(AND('positionnement modules'!AM7&lt;&gt;1,'positionnement modules'!AL7=1,'positionnement modules'!AN7=1,'positionnement modules'!AM8=1),"A-H-C","")))))</f>
        <v/>
      </c>
      <c r="AN7" s="51" t="str">
        <f>IF('positionnement modules'!AN7=1,1,IF(AND('positionnement modules'!AN7&lt;&gt;1,'positionnement modules'!AM7&lt;&gt;1,'positionnement modules'!AO7&lt;&gt;1,'positionnement modules'!AN8=1),"A-H",IF(AND('positionnement modules'!AN7&lt;&gt;1,'positionnement modules'!AM7=1,'positionnement modules'!AO7&lt;&gt;1,'positionnement modules'!AN8=1),"A-H-D",IF(AND('positionnement modules'!AN7&lt;&gt;1,'positionnement modules'!AM7&lt;&gt;1,'positionnement modules'!AO7=1,'positionnement modules'!AN8=1),"A-H-G",IF(AND('positionnement modules'!AN7&lt;&gt;1,'positionnement modules'!AM7=1,'positionnement modules'!AO7=1,'positionnement modules'!AN8=1),"A-H-C","")))))</f>
        <v/>
      </c>
      <c r="AO7" s="51" t="str">
        <f>IF('positionnement modules'!AO7=1,1,IF(AND('positionnement modules'!AO7&lt;&gt;1,'positionnement modules'!AN7&lt;&gt;1,'positionnement modules'!AP7&lt;&gt;1,'positionnement modules'!AO8=1),"A-H",IF(AND('positionnement modules'!AO7&lt;&gt;1,'positionnement modules'!AN7=1,'positionnement modules'!AP7&lt;&gt;1,'positionnement modules'!AO8=1),"A-H-D",IF(AND('positionnement modules'!AO7&lt;&gt;1,'positionnement modules'!AN7&lt;&gt;1,'positionnement modules'!AP7=1,'positionnement modules'!AO8=1),"A-H-G",IF(AND('positionnement modules'!AO7&lt;&gt;1,'positionnement modules'!AN7=1,'positionnement modules'!AP7=1,'positionnement modules'!AO8=1),"A-H-C","")))))</f>
        <v/>
      </c>
      <c r="AP7" s="51" t="str">
        <f>IF('positionnement modules'!AP7=1,1,IF(AND('positionnement modules'!AP7&lt;&gt;1,'positionnement modules'!AO7&lt;&gt;1,'positionnement modules'!AQ7&lt;&gt;1,'positionnement modules'!AP8=1),"A-H",IF(AND('positionnement modules'!AP7&lt;&gt;1,'positionnement modules'!AO7=1,'positionnement modules'!AQ7&lt;&gt;1,'positionnement modules'!AP8=1),"A-H-D",IF(AND('positionnement modules'!AP7&lt;&gt;1,'positionnement modules'!AO7&lt;&gt;1,'positionnement modules'!AQ7=1,'positionnement modules'!AP8=1),"A-H-G",IF(AND('positionnement modules'!AP7&lt;&gt;1,'positionnement modules'!AO7=1,'positionnement modules'!AQ7=1,'positionnement modules'!AP8=1),"A-H-C","")))))</f>
        <v/>
      </c>
      <c r="AQ7" s="51" t="str">
        <f>IF('positionnement modules'!AQ7=1,1,IF(AND('positionnement modules'!AQ7&lt;&gt;1,'positionnement modules'!AP7&lt;&gt;1,'positionnement modules'!AR7&lt;&gt;1,'positionnement modules'!AQ8=1),"A-H",IF(AND('positionnement modules'!AQ7&lt;&gt;1,'positionnement modules'!AP7=1,'positionnement modules'!AR7&lt;&gt;1,'positionnement modules'!AQ8=1),"A-H-D",IF(AND('positionnement modules'!AQ7&lt;&gt;1,'positionnement modules'!AP7&lt;&gt;1,'positionnement modules'!AR7=1,'positionnement modules'!AQ8=1),"A-H-G",IF(AND('positionnement modules'!AQ7&lt;&gt;1,'positionnement modules'!AP7=1,'positionnement modules'!AR7=1,'positionnement modules'!AQ8=1),"A-H-C","")))))</f>
        <v/>
      </c>
      <c r="AR7" s="52" t="str">
        <f>IF('positionnement modules'!AR7=1,1,IF(AND('positionnement modules'!AR7&lt;&gt;1,'positionnement modules'!AQ7&lt;&gt;1,'positionnement modules'!AS7&lt;&gt;1,'positionnement modules'!AR8=1),"A-H",IF(AND('positionnement modules'!AR7&lt;&gt;1,'positionnement modules'!AQ7=1,'positionnement modules'!AS7&lt;&gt;1,'positionnement modules'!AR8=1),"A-H-D",IF(AND('positionnement modules'!AR7&lt;&gt;1,'positionnement modules'!AQ7&lt;&gt;1,'positionnement modules'!AS7=1,'positionnement modules'!AR8=1),"A-H-G",IF(AND('positionnement modules'!AR7&lt;&gt;1,'positionnement modules'!AQ7=1,'positionnement modules'!AS7=1,'positionnement modules'!AR8=1),"A-H-C","")))))</f>
        <v/>
      </c>
      <c r="AS7" s="5" t="str">
        <f>IF('positionnement modules'!AS7=1,1,IF(AND('positionnement modules'!AS7&lt;&gt;1,'positionnement modules'!AR7&lt;&gt;1,'positionnement modules'!AT7&lt;&gt;1,'positionnement modules'!AS8=1),"A-H",IF(AND('positionnement modules'!AS7&lt;&gt;1,'positionnement modules'!AR7=1,'positionnement modules'!AT7&lt;&gt;1,'positionnement modules'!AS8=1),"A-H-D",IF(AND('positionnement modules'!AS7&lt;&gt;1,'positionnement modules'!AR7&lt;&gt;1,'positionnement modules'!AT7=1,'positionnement modules'!AS8=1),"A-H-G",IF(AND('positionnement modules'!AS7&lt;&gt;1,'positionnement modules'!AR7=1,'positionnement modules'!AT7=1,'positionnement modules'!AS8=1),"A-H-C","")))))</f>
        <v/>
      </c>
      <c r="AU7" s="4" t="str">
        <f>IF('positionnement modules'!AU7=1,1,IF(AND('positionnement modules'!AU7&lt;&gt;1,'positionnement modules'!AT7&lt;&gt;1,'positionnement modules'!AV7&lt;&gt;1,'positionnement modules'!AU8=1),"A-H",IF(AND('positionnement modules'!AU7&lt;&gt;1,'positionnement modules'!AT7=1,'positionnement modules'!AV7&lt;&gt;1,'positionnement modules'!AU8=1),"A-H-D",IF(AND('positionnement modules'!AU7&lt;&gt;1,'positionnement modules'!AT7&lt;&gt;1,'positionnement modules'!AV7=1,'positionnement modules'!AU8=1),"A-H-G",IF(AND('positionnement modules'!AU7&lt;&gt;1,'positionnement modules'!AT7=1,'positionnement modules'!AV7=1,'positionnement modules'!AU8=1),"A-H-C","")))))</f>
        <v/>
      </c>
      <c r="AV7" s="50" t="str">
        <f>IF('positionnement modules'!AV7=1,1,IF(AND('positionnement modules'!AV7&lt;&gt;1,'positionnement modules'!AU7&lt;&gt;1,'positionnement modules'!AW7&lt;&gt;1,'positionnement modules'!AV8=1),"A-H",IF(AND('positionnement modules'!AV7&lt;&gt;1,'positionnement modules'!AU7=1,'positionnement modules'!AW7&lt;&gt;1,'positionnement modules'!AV8=1),"A-H-D",IF(AND('positionnement modules'!AV7&lt;&gt;1,'positionnement modules'!AU7&lt;&gt;1,'positionnement modules'!AW7=1,'positionnement modules'!AV8=1),"A-H-G",IF(AND('positionnement modules'!AV7&lt;&gt;1,'positionnement modules'!AU7=1,'positionnement modules'!AW7=1,'positionnement modules'!AV8=1),"A-H-C","")))))</f>
        <v/>
      </c>
      <c r="AW7" s="51" t="str">
        <f>IF('positionnement modules'!AW7=1,1,IF(AND('positionnement modules'!AW7&lt;&gt;1,'positionnement modules'!AV7&lt;&gt;1,'positionnement modules'!AX7&lt;&gt;1,'positionnement modules'!AW8=1),"A-H",IF(AND('positionnement modules'!AW7&lt;&gt;1,'positionnement modules'!AV7=1,'positionnement modules'!AX7&lt;&gt;1,'positionnement modules'!AW8=1),"A-H-D",IF(AND('positionnement modules'!AW7&lt;&gt;1,'positionnement modules'!AV7&lt;&gt;1,'positionnement modules'!AX7=1,'positionnement modules'!AW8=1),"A-H-G",IF(AND('positionnement modules'!AW7&lt;&gt;1,'positionnement modules'!AV7=1,'positionnement modules'!AX7=1,'positionnement modules'!AW8=1),"A-H-C","")))))</f>
        <v/>
      </c>
      <c r="AX7" s="51" t="str">
        <f>IF('positionnement modules'!AX7=1,1,IF(AND('positionnement modules'!AX7&lt;&gt;1,'positionnement modules'!AW7&lt;&gt;1,'positionnement modules'!AY7&lt;&gt;1,'positionnement modules'!AX8=1),"A-H",IF(AND('positionnement modules'!AX7&lt;&gt;1,'positionnement modules'!AW7=1,'positionnement modules'!AY7&lt;&gt;1,'positionnement modules'!AX8=1),"A-H-D",IF(AND('positionnement modules'!AX7&lt;&gt;1,'positionnement modules'!AW7&lt;&gt;1,'positionnement modules'!AY7=1,'positionnement modules'!AX8=1),"A-H-G",IF(AND('positionnement modules'!AX7&lt;&gt;1,'positionnement modules'!AW7=1,'positionnement modules'!AY7=1,'positionnement modules'!AX8=1),"A-H-C","")))))</f>
        <v/>
      </c>
      <c r="AY7" s="51" t="str">
        <f>IF('positionnement modules'!AY7=1,1,IF(AND('positionnement modules'!AY7&lt;&gt;1,'positionnement modules'!AX7&lt;&gt;1,'positionnement modules'!AZ7&lt;&gt;1,'positionnement modules'!AY8=1),"A-H",IF(AND('positionnement modules'!AY7&lt;&gt;1,'positionnement modules'!AX7=1,'positionnement modules'!AZ7&lt;&gt;1,'positionnement modules'!AY8=1),"A-H-D",IF(AND('positionnement modules'!AY7&lt;&gt;1,'positionnement modules'!AX7&lt;&gt;1,'positionnement modules'!AZ7=1,'positionnement modules'!AY8=1),"A-H-G",IF(AND('positionnement modules'!AY7&lt;&gt;1,'positionnement modules'!AX7=1,'positionnement modules'!AZ7=1,'positionnement modules'!AY8=1),"A-H-C","")))))</f>
        <v/>
      </c>
      <c r="AZ7" s="51" t="str">
        <f>IF('positionnement modules'!AZ7=1,1,IF(AND('positionnement modules'!AZ7&lt;&gt;1,'positionnement modules'!AY7&lt;&gt;1,'positionnement modules'!BA7&lt;&gt;1,'positionnement modules'!AZ8=1),"A-H",IF(AND('positionnement modules'!AZ7&lt;&gt;1,'positionnement modules'!AY7=1,'positionnement modules'!BA7&lt;&gt;1,'positionnement modules'!AZ8=1),"A-H-D",IF(AND('positionnement modules'!AZ7&lt;&gt;1,'positionnement modules'!AY7&lt;&gt;1,'positionnement modules'!BA7=1,'positionnement modules'!AZ8=1),"A-H-G",IF(AND('positionnement modules'!AZ7&lt;&gt;1,'positionnement modules'!AY7=1,'positionnement modules'!BA7=1,'positionnement modules'!AZ8=1),"A-H-C","")))))</f>
        <v/>
      </c>
      <c r="BA7" s="51" t="str">
        <f>IF('positionnement modules'!BA7=1,1,IF(AND('positionnement modules'!BA7&lt;&gt;1,'positionnement modules'!AZ7&lt;&gt;1,'positionnement modules'!BB7&lt;&gt;1,'positionnement modules'!BA8=1),"A-H",IF(AND('positionnement modules'!BA7&lt;&gt;1,'positionnement modules'!AZ7=1,'positionnement modules'!BB7&lt;&gt;1,'positionnement modules'!BA8=1),"A-H-D",IF(AND('positionnement modules'!BA7&lt;&gt;1,'positionnement modules'!AZ7&lt;&gt;1,'positionnement modules'!BB7=1,'positionnement modules'!BA8=1),"A-H-G",IF(AND('positionnement modules'!BA7&lt;&gt;1,'positionnement modules'!AZ7=1,'positionnement modules'!BB7=1,'positionnement modules'!BA8=1),"A-H-C","")))))</f>
        <v/>
      </c>
      <c r="BB7" s="51" t="str">
        <f>IF('positionnement modules'!BB7=1,1,IF(AND('positionnement modules'!BB7&lt;&gt;1,'positionnement modules'!BA7&lt;&gt;1,'positionnement modules'!BC7&lt;&gt;1,'positionnement modules'!BB8=1),"A-H",IF(AND('positionnement modules'!BB7&lt;&gt;1,'positionnement modules'!BA7=1,'positionnement modules'!BC7&lt;&gt;1,'positionnement modules'!BB8=1),"A-H-D",IF(AND('positionnement modules'!BB7&lt;&gt;1,'positionnement modules'!BA7&lt;&gt;1,'positionnement modules'!BC7=1,'positionnement modules'!BB8=1),"A-H-G",IF(AND('positionnement modules'!BB7&lt;&gt;1,'positionnement modules'!BA7=1,'positionnement modules'!BC7=1,'positionnement modules'!BB8=1),"A-H-C","")))))</f>
        <v/>
      </c>
      <c r="BC7" s="51" t="str">
        <f>IF('positionnement modules'!BC7=1,1,IF(AND('positionnement modules'!BC7&lt;&gt;1,'positionnement modules'!BB7&lt;&gt;1,'positionnement modules'!BD7&lt;&gt;1,'positionnement modules'!BC8=1),"A-H",IF(AND('positionnement modules'!BC7&lt;&gt;1,'positionnement modules'!BB7=1,'positionnement modules'!BD7&lt;&gt;1,'positionnement modules'!BC8=1),"A-H-D",IF(AND('positionnement modules'!BC7&lt;&gt;1,'positionnement modules'!BB7&lt;&gt;1,'positionnement modules'!BD7=1,'positionnement modules'!BC8=1),"A-H-G",IF(AND('positionnement modules'!BC7&lt;&gt;1,'positionnement modules'!BB7=1,'positionnement modules'!BD7=1,'positionnement modules'!BC8=1),"A-H-C","")))))</f>
        <v/>
      </c>
      <c r="BD7" s="51" t="str">
        <f>IF('positionnement modules'!BD7=1,1,IF(AND('positionnement modules'!BD7&lt;&gt;1,'positionnement modules'!BC7&lt;&gt;1,'positionnement modules'!BE7&lt;&gt;1,'positionnement modules'!BD8=1),"A-H",IF(AND('positionnement modules'!BD7&lt;&gt;1,'positionnement modules'!BC7=1,'positionnement modules'!BE7&lt;&gt;1,'positionnement modules'!BD8=1),"A-H-D",IF(AND('positionnement modules'!BD7&lt;&gt;1,'positionnement modules'!BC7&lt;&gt;1,'positionnement modules'!BE7=1,'positionnement modules'!BD8=1),"A-H-G",IF(AND('positionnement modules'!BD7&lt;&gt;1,'positionnement modules'!BC7=1,'positionnement modules'!BE7=1,'positionnement modules'!BD8=1),"A-H-C","")))))</f>
        <v/>
      </c>
      <c r="BE7" s="51" t="str">
        <f>IF('positionnement modules'!BE7=1,1,IF(AND('positionnement modules'!BE7&lt;&gt;1,'positionnement modules'!BD7&lt;&gt;1,'positionnement modules'!BF7&lt;&gt;1,'positionnement modules'!BE8=1),"A-H",IF(AND('positionnement modules'!BE7&lt;&gt;1,'positionnement modules'!BD7=1,'positionnement modules'!BF7&lt;&gt;1,'positionnement modules'!BE8=1),"A-H-D",IF(AND('positionnement modules'!BE7&lt;&gt;1,'positionnement modules'!BD7&lt;&gt;1,'positionnement modules'!BF7=1,'positionnement modules'!BE8=1),"A-H-G",IF(AND('positionnement modules'!BE7&lt;&gt;1,'positionnement modules'!BD7=1,'positionnement modules'!BF7=1,'positionnement modules'!BE8=1),"A-H-C","")))))</f>
        <v/>
      </c>
      <c r="BF7" s="51" t="str">
        <f>IF('positionnement modules'!BF7=1,1,IF(AND('positionnement modules'!BF7&lt;&gt;1,'positionnement modules'!BE7&lt;&gt;1,'positionnement modules'!BG7&lt;&gt;1,'positionnement modules'!BF8=1),"A-H",IF(AND('positionnement modules'!BF7&lt;&gt;1,'positionnement modules'!BE7=1,'positionnement modules'!BG7&lt;&gt;1,'positionnement modules'!BF8=1),"A-H-D",IF(AND('positionnement modules'!BF7&lt;&gt;1,'positionnement modules'!BE7&lt;&gt;1,'positionnement modules'!BG7=1,'positionnement modules'!BF8=1),"A-H-G",IF(AND('positionnement modules'!BF7&lt;&gt;1,'positionnement modules'!BE7=1,'positionnement modules'!BG7=1,'positionnement modules'!BF8=1),"A-H-C","")))))</f>
        <v/>
      </c>
      <c r="BG7" s="52" t="str">
        <f>IF('positionnement modules'!BG7=1,1,IF(AND('positionnement modules'!BG7&lt;&gt;1,'positionnement modules'!BF7&lt;&gt;1,'positionnement modules'!BH7&lt;&gt;1,'positionnement modules'!BG8=1),"A-H",IF(AND('positionnement modules'!BG7&lt;&gt;1,'positionnement modules'!BF7=1,'positionnement modules'!BH7&lt;&gt;1,'positionnement modules'!BG8=1),"A-H-D",IF(AND('positionnement modules'!BG7&lt;&gt;1,'positionnement modules'!BF7&lt;&gt;1,'positionnement modules'!BH7=1,'positionnement modules'!BG8=1),"A-H-G",IF(AND('positionnement modules'!BG7&lt;&gt;1,'positionnement modules'!BF7=1,'positionnement modules'!BH7=1,'positionnement modules'!BG8=1),"A-H-C","")))))</f>
        <v/>
      </c>
      <c r="BH7" s="5" t="str">
        <f>IF('positionnement modules'!BH7=1,1,IF(AND('positionnement modules'!BH7&lt;&gt;1,'positionnement modules'!BG7&lt;&gt;1,'positionnement modules'!BI7&lt;&gt;1,'positionnement modules'!BH8=1),"A-H",IF(AND('positionnement modules'!BH7&lt;&gt;1,'positionnement modules'!BG7=1,'positionnement modules'!BI7&lt;&gt;1,'positionnement modules'!BH8=1),"A-H-D",IF(AND('positionnement modules'!BH7&lt;&gt;1,'positionnement modules'!BG7&lt;&gt;1,'positionnement modules'!BI7=1,'positionnement modules'!BH8=1),"A-H-G",IF(AND('positionnement modules'!BH7&lt;&gt;1,'positionnement modules'!BG7=1,'positionnement modules'!BI7=1,'positionnement modules'!BH8=1),"A-H-C","")))))</f>
        <v/>
      </c>
    </row>
    <row r="8" spans="1:60" ht="21" customHeight="1" x14ac:dyDescent="0.35">
      <c r="A8" s="11"/>
      <c r="B8" s="4" t="str">
        <f>IF('positionnement modules'!B8=1,1,IF(AND('positionnement modules'!B8&lt;&gt;1,'positionnement modules'!A8&lt;&gt;1,'positionnement modules'!C8&lt;&gt;1,'positionnement modules'!B9=1),"A-H",IF(AND('positionnement modules'!B8&lt;&gt;1,'positionnement modules'!A8=1,'positionnement modules'!C8&lt;&gt;1,'positionnement modules'!B9=1),"A-H-D",IF(AND('positionnement modules'!B8&lt;&gt;1,'positionnement modules'!A8&lt;&gt;1,'positionnement modules'!C8=1,'positionnement modules'!B9=1),"A-H-G",IF(AND('positionnement modules'!B8&lt;&gt;1,'positionnement modules'!A8=1,'positionnement modules'!C8=1,'positionnement modules'!B9=1),"A-H-C","")))))</f>
        <v/>
      </c>
      <c r="C8" s="50" t="str">
        <f>IF('positionnement modules'!C8=1,1,IF(AND('positionnement modules'!C8&lt;&gt;1,'positionnement modules'!B8&lt;&gt;1,'positionnement modules'!D8&lt;&gt;1,'positionnement modules'!C9=1),"A-H",IF(AND('positionnement modules'!C8&lt;&gt;1,'positionnement modules'!B8=1,'positionnement modules'!D8&lt;&gt;1,'positionnement modules'!C9=1),"A-H-D",IF(AND('positionnement modules'!C8&lt;&gt;1,'positionnement modules'!B8&lt;&gt;1,'positionnement modules'!D8=1,'positionnement modules'!C9=1),"A-H-G",IF(AND('positionnement modules'!C8&lt;&gt;1,'positionnement modules'!B8=1,'positionnement modules'!D8=1,'positionnement modules'!C9=1),"A-H-C","")))))</f>
        <v/>
      </c>
      <c r="D8" s="51" t="str">
        <f>IF('positionnement modules'!D8=1,1,IF(AND('positionnement modules'!D8&lt;&gt;1,'positionnement modules'!C8&lt;&gt;1,'positionnement modules'!E8&lt;&gt;1,'positionnement modules'!D9=1),"A-H",IF(AND('positionnement modules'!D8&lt;&gt;1,'positionnement modules'!C8=1,'positionnement modules'!E8&lt;&gt;1,'positionnement modules'!D9=1),"A-H-D",IF(AND('positionnement modules'!D8&lt;&gt;1,'positionnement modules'!C8&lt;&gt;1,'positionnement modules'!E8=1,'positionnement modules'!D9=1),"A-H-G",IF(AND('positionnement modules'!D8&lt;&gt;1,'positionnement modules'!C8=1,'positionnement modules'!E8=1,'positionnement modules'!D9=1),"A-H-C","")))))</f>
        <v/>
      </c>
      <c r="E8" s="51" t="str">
        <f>IF('positionnement modules'!E8=1,1,IF(AND('positionnement modules'!E8&lt;&gt;1,'positionnement modules'!D8&lt;&gt;1,'positionnement modules'!F8&lt;&gt;1,'positionnement modules'!E9=1),"A-H",IF(AND('positionnement modules'!E8&lt;&gt;1,'positionnement modules'!D8=1,'positionnement modules'!F8&lt;&gt;1,'positionnement modules'!E9=1),"A-H-D",IF(AND('positionnement modules'!E8&lt;&gt;1,'positionnement modules'!D8&lt;&gt;1,'positionnement modules'!F8=1,'positionnement modules'!E9=1),"A-H-G",IF(AND('positionnement modules'!E8&lt;&gt;1,'positionnement modules'!D8=1,'positionnement modules'!F8=1,'positionnement modules'!E9=1),"A-H-C","")))))</f>
        <v/>
      </c>
      <c r="F8" s="51" t="str">
        <f>IF('positionnement modules'!F8=1,1,IF(AND('positionnement modules'!F8&lt;&gt;1,'positionnement modules'!E8&lt;&gt;1,'positionnement modules'!G8&lt;&gt;1,'positionnement modules'!F9=1),"A-H",IF(AND('positionnement modules'!F8&lt;&gt;1,'positionnement modules'!E8=1,'positionnement modules'!G8&lt;&gt;1,'positionnement modules'!F9=1),"A-H-D",IF(AND('positionnement modules'!F8&lt;&gt;1,'positionnement modules'!E8&lt;&gt;1,'positionnement modules'!G8=1,'positionnement modules'!F9=1),"A-H-G",IF(AND('positionnement modules'!F8&lt;&gt;1,'positionnement modules'!E8=1,'positionnement modules'!G8=1,'positionnement modules'!F9=1),"A-H-C","")))))</f>
        <v/>
      </c>
      <c r="G8" s="51" t="str">
        <f>IF('positionnement modules'!G8=1,1,IF(AND('positionnement modules'!G8&lt;&gt;1,'positionnement modules'!F8&lt;&gt;1,'positionnement modules'!H8&lt;&gt;1,'positionnement modules'!G9=1),"A-H",IF(AND('positionnement modules'!G8&lt;&gt;1,'positionnement modules'!F8=1,'positionnement modules'!H8&lt;&gt;1,'positionnement modules'!G9=1),"A-H-D",IF(AND('positionnement modules'!G8&lt;&gt;1,'positionnement modules'!F8&lt;&gt;1,'positionnement modules'!H8=1,'positionnement modules'!G9=1),"A-H-G",IF(AND('positionnement modules'!G8&lt;&gt;1,'positionnement modules'!F8=1,'positionnement modules'!H8=1,'positionnement modules'!G9=1),"A-H-C","")))))</f>
        <v/>
      </c>
      <c r="H8" s="51" t="str">
        <f>IF('positionnement modules'!H8=1,1,IF(AND('positionnement modules'!H8&lt;&gt;1,'positionnement modules'!G8&lt;&gt;1,'positionnement modules'!I8&lt;&gt;1,'positionnement modules'!H9=1),"A-H",IF(AND('positionnement modules'!H8&lt;&gt;1,'positionnement modules'!G8=1,'positionnement modules'!I8&lt;&gt;1,'positionnement modules'!H9=1),"A-H-D",IF(AND('positionnement modules'!H8&lt;&gt;1,'positionnement modules'!G8&lt;&gt;1,'positionnement modules'!I8=1,'positionnement modules'!H9=1),"A-H-G",IF(AND('positionnement modules'!H8&lt;&gt;1,'positionnement modules'!G8=1,'positionnement modules'!I8=1,'positionnement modules'!H9=1),"A-H-C","")))))</f>
        <v/>
      </c>
      <c r="I8" s="51" t="str">
        <f>IF('positionnement modules'!I8=1,1,IF(AND('positionnement modules'!I8&lt;&gt;1,'positionnement modules'!H8&lt;&gt;1,'positionnement modules'!J8&lt;&gt;1,'positionnement modules'!I9=1),"A-H",IF(AND('positionnement modules'!I8&lt;&gt;1,'positionnement modules'!H8=1,'positionnement modules'!J8&lt;&gt;1,'positionnement modules'!I9=1),"A-H-D",IF(AND('positionnement modules'!I8&lt;&gt;1,'positionnement modules'!H8&lt;&gt;1,'positionnement modules'!J8=1,'positionnement modules'!I9=1),"A-H-G",IF(AND('positionnement modules'!I8&lt;&gt;1,'positionnement modules'!H8=1,'positionnement modules'!J8=1,'positionnement modules'!I9=1),"A-H-C","")))))</f>
        <v/>
      </c>
      <c r="J8" s="51" t="str">
        <f>IF('positionnement modules'!J8=1,1,IF(AND('positionnement modules'!J8&lt;&gt;1,'positionnement modules'!I8&lt;&gt;1,'positionnement modules'!K8&lt;&gt;1,'positionnement modules'!J9=1),"A-H",IF(AND('positionnement modules'!J8&lt;&gt;1,'positionnement modules'!I8=1,'positionnement modules'!K8&lt;&gt;1,'positionnement modules'!J9=1),"A-H-D",IF(AND('positionnement modules'!J8&lt;&gt;1,'positionnement modules'!I8&lt;&gt;1,'positionnement modules'!K8=1,'positionnement modules'!J9=1),"A-H-G",IF(AND('positionnement modules'!J8&lt;&gt;1,'positionnement modules'!I8=1,'positionnement modules'!K8=1,'positionnement modules'!J9=1),"A-H-C","")))))</f>
        <v/>
      </c>
      <c r="K8" s="51" t="str">
        <f>IF('positionnement modules'!K8=1,1,IF(AND('positionnement modules'!K8&lt;&gt;1,'positionnement modules'!J8&lt;&gt;1,'positionnement modules'!L8&lt;&gt;1,'positionnement modules'!K9=1),"A-H",IF(AND('positionnement modules'!K8&lt;&gt;1,'positionnement modules'!J8=1,'positionnement modules'!L8&lt;&gt;1,'positionnement modules'!K9=1),"A-H-D",IF(AND('positionnement modules'!K8&lt;&gt;1,'positionnement modules'!J8&lt;&gt;1,'positionnement modules'!L8=1,'positionnement modules'!K9=1),"A-H-G",IF(AND('positionnement modules'!K8&lt;&gt;1,'positionnement modules'!J8=1,'positionnement modules'!L8=1,'positionnement modules'!K9=1),"A-H-C","")))))</f>
        <v/>
      </c>
      <c r="L8" s="51" t="str">
        <f>IF('positionnement modules'!L8=1,1,IF(AND('positionnement modules'!L8&lt;&gt;1,'positionnement modules'!K8&lt;&gt;1,'positionnement modules'!M8&lt;&gt;1,'positionnement modules'!L9=1),"A-H",IF(AND('positionnement modules'!L8&lt;&gt;1,'positionnement modules'!K8=1,'positionnement modules'!M8&lt;&gt;1,'positionnement modules'!L9=1),"A-H-D",IF(AND('positionnement modules'!L8&lt;&gt;1,'positionnement modules'!K8&lt;&gt;1,'positionnement modules'!M8=1,'positionnement modules'!L9=1),"A-H-G",IF(AND('positionnement modules'!L8&lt;&gt;1,'positionnement modules'!K8=1,'positionnement modules'!M8=1,'positionnement modules'!L9=1),"A-H-C","")))))</f>
        <v/>
      </c>
      <c r="M8" s="51" t="str">
        <f>IF('positionnement modules'!M8=1,1,IF(AND('positionnement modules'!M8&lt;&gt;1,'positionnement modules'!L8&lt;&gt;1,'positionnement modules'!N8&lt;&gt;1,'positionnement modules'!M9=1),"A-H",IF(AND('positionnement modules'!M8&lt;&gt;1,'positionnement modules'!L8=1,'positionnement modules'!N8&lt;&gt;1,'positionnement modules'!M9=1),"A-H-D",IF(AND('positionnement modules'!M8&lt;&gt;1,'positionnement modules'!L8&lt;&gt;1,'positionnement modules'!N8=1,'positionnement modules'!M9=1),"A-H-G",IF(AND('positionnement modules'!M8&lt;&gt;1,'positionnement modules'!L8=1,'positionnement modules'!N8=1,'positionnement modules'!M9=1),"A-H-C","")))))</f>
        <v/>
      </c>
      <c r="N8" s="52" t="str">
        <f>IF('positionnement modules'!N8=1,1,IF(AND('positionnement modules'!N8&lt;&gt;1,'positionnement modules'!M8&lt;&gt;1,'positionnement modules'!O8&lt;&gt;1,'positionnement modules'!N9=1),"A-H",IF(AND('positionnement modules'!N8&lt;&gt;1,'positionnement modules'!M8=1,'positionnement modules'!O8&lt;&gt;1,'positionnement modules'!N9=1),"A-H-D",IF(AND('positionnement modules'!N8&lt;&gt;1,'positionnement modules'!M8&lt;&gt;1,'positionnement modules'!O8=1,'positionnement modules'!N9=1),"A-H-G",IF(AND('positionnement modules'!N8&lt;&gt;1,'positionnement modules'!M8=1,'positionnement modules'!O8=1,'positionnement modules'!N9=1),"A-H-C","")))))</f>
        <v/>
      </c>
      <c r="O8" s="5" t="str">
        <f>IF('positionnement modules'!O8=1,1,IF(AND('positionnement modules'!O8&lt;&gt;1,'positionnement modules'!N8&lt;&gt;1,'positionnement modules'!P8&lt;&gt;1,'positionnement modules'!O9=1),"A-H",IF(AND('positionnement modules'!O8&lt;&gt;1,'positionnement modules'!N8=1,'positionnement modules'!P8&lt;&gt;1,'positionnement modules'!O9=1),"A-H-D",IF(AND('positionnement modules'!O8&lt;&gt;1,'positionnement modules'!N8&lt;&gt;1,'positionnement modules'!P8=1,'positionnement modules'!O9=1),"A-H-G",IF(AND('positionnement modules'!O8&lt;&gt;1,'positionnement modules'!N8=1,'positionnement modules'!P8=1,'positionnement modules'!O9=1),"A-H-C","")))))</f>
        <v/>
      </c>
      <c r="P8" s="9"/>
      <c r="Q8" s="4" t="str">
        <f>IF('positionnement modules'!Q8=1,1,IF(AND('positionnement modules'!Q8&lt;&gt;1,'positionnement modules'!P8&lt;&gt;1,'positionnement modules'!R8&lt;&gt;1,'positionnement modules'!Q9=1),"A-H",IF(AND('positionnement modules'!Q8&lt;&gt;1,'positionnement modules'!P8=1,'positionnement modules'!R8&lt;&gt;1,'positionnement modules'!Q9=1),"A-H-D",IF(AND('positionnement modules'!Q8&lt;&gt;1,'positionnement modules'!P8&lt;&gt;1,'positionnement modules'!R8=1,'positionnement modules'!Q9=1),"A-H-G",IF(AND('positionnement modules'!Q8&lt;&gt;1,'positionnement modules'!P8=1,'positionnement modules'!R8=1,'positionnement modules'!Q9=1),"A-H-C","")))))</f>
        <v/>
      </c>
      <c r="R8" s="50" t="str">
        <f>IF('positionnement modules'!R8=1,1,IF(AND('positionnement modules'!R8&lt;&gt;1,'positionnement modules'!Q8&lt;&gt;1,'positionnement modules'!S8&lt;&gt;1,'positionnement modules'!R9=1),"A-H",IF(AND('positionnement modules'!R8&lt;&gt;1,'positionnement modules'!Q8=1,'positionnement modules'!S8&lt;&gt;1,'positionnement modules'!R9=1),"A-H-D",IF(AND('positionnement modules'!R8&lt;&gt;1,'positionnement modules'!Q8&lt;&gt;1,'positionnement modules'!S8=1,'positionnement modules'!R9=1),"A-H-G",IF(AND('positionnement modules'!R8&lt;&gt;1,'positionnement modules'!Q8=1,'positionnement modules'!S8=1,'positionnement modules'!R9=1),"A-H-C","")))))</f>
        <v/>
      </c>
      <c r="S8" s="51" t="str">
        <f>IF('positionnement modules'!S8=1,1,IF(AND('positionnement modules'!S8&lt;&gt;1,'positionnement modules'!R8&lt;&gt;1,'positionnement modules'!T8&lt;&gt;1,'positionnement modules'!S9=1),"A-H",IF(AND('positionnement modules'!S8&lt;&gt;1,'positionnement modules'!R8=1,'positionnement modules'!T8&lt;&gt;1,'positionnement modules'!S9=1),"A-H-D",IF(AND('positionnement modules'!S8&lt;&gt;1,'positionnement modules'!R8&lt;&gt;1,'positionnement modules'!T8=1,'positionnement modules'!S9=1),"A-H-G",IF(AND('positionnement modules'!S8&lt;&gt;1,'positionnement modules'!R8=1,'positionnement modules'!T8=1,'positionnement modules'!S9=1),"A-H-C","")))))</f>
        <v/>
      </c>
      <c r="T8" s="51" t="str">
        <f>IF('positionnement modules'!T8=1,1,IF(AND('positionnement modules'!T8&lt;&gt;1,'positionnement modules'!S8&lt;&gt;1,'positionnement modules'!U8&lt;&gt;1,'positionnement modules'!T9=1),"A-H",IF(AND('positionnement modules'!T8&lt;&gt;1,'positionnement modules'!S8=1,'positionnement modules'!U8&lt;&gt;1,'positionnement modules'!T9=1),"A-H-D",IF(AND('positionnement modules'!T8&lt;&gt;1,'positionnement modules'!S8&lt;&gt;1,'positionnement modules'!U8=1,'positionnement modules'!T9=1),"A-H-G",IF(AND('positionnement modules'!T8&lt;&gt;1,'positionnement modules'!S8=1,'positionnement modules'!U8=1,'positionnement modules'!T9=1),"A-H-C","")))))</f>
        <v/>
      </c>
      <c r="U8" s="51" t="str">
        <f>IF('positionnement modules'!U8=1,1,IF(AND('positionnement modules'!U8&lt;&gt;1,'positionnement modules'!T8&lt;&gt;1,'positionnement modules'!V8&lt;&gt;1,'positionnement modules'!U9=1),"A-H",IF(AND('positionnement modules'!U8&lt;&gt;1,'positionnement modules'!T8=1,'positionnement modules'!V8&lt;&gt;1,'positionnement modules'!U9=1),"A-H-D",IF(AND('positionnement modules'!U8&lt;&gt;1,'positionnement modules'!T8&lt;&gt;1,'positionnement modules'!V8=1,'positionnement modules'!U9=1),"A-H-G",IF(AND('positionnement modules'!U8&lt;&gt;1,'positionnement modules'!T8=1,'positionnement modules'!V8=1,'positionnement modules'!U9=1),"A-H-C","")))))</f>
        <v/>
      </c>
      <c r="V8" s="51" t="str">
        <f>IF('positionnement modules'!V8=1,1,IF(AND('positionnement modules'!V8&lt;&gt;1,'positionnement modules'!U8&lt;&gt;1,'positionnement modules'!W8&lt;&gt;1,'positionnement modules'!V9=1),"A-H",IF(AND('positionnement modules'!V8&lt;&gt;1,'positionnement modules'!U8=1,'positionnement modules'!W8&lt;&gt;1,'positionnement modules'!V9=1),"A-H-D",IF(AND('positionnement modules'!V8&lt;&gt;1,'positionnement modules'!U8&lt;&gt;1,'positionnement modules'!W8=1,'positionnement modules'!V9=1),"A-H-G",IF(AND('positionnement modules'!V8&lt;&gt;1,'positionnement modules'!U8=1,'positionnement modules'!W8=1,'positionnement modules'!V9=1),"A-H-C","")))))</f>
        <v/>
      </c>
      <c r="W8" s="51" t="str">
        <f>IF('positionnement modules'!W8=1,1,IF(AND('positionnement modules'!W8&lt;&gt;1,'positionnement modules'!V8&lt;&gt;1,'positionnement modules'!X8&lt;&gt;1,'positionnement modules'!W9=1),"A-H",IF(AND('positionnement modules'!W8&lt;&gt;1,'positionnement modules'!V8=1,'positionnement modules'!X8&lt;&gt;1,'positionnement modules'!W9=1),"A-H-D",IF(AND('positionnement modules'!W8&lt;&gt;1,'positionnement modules'!V8&lt;&gt;1,'positionnement modules'!X8=1,'positionnement modules'!W9=1),"A-H-G",IF(AND('positionnement modules'!W8&lt;&gt;1,'positionnement modules'!V8=1,'positionnement modules'!X8=1,'positionnement modules'!W9=1),"A-H-C","")))))</f>
        <v/>
      </c>
      <c r="X8" s="51" t="str">
        <f>IF('positionnement modules'!X8=1,1,IF(AND('positionnement modules'!X8&lt;&gt;1,'positionnement modules'!W8&lt;&gt;1,'positionnement modules'!Y8&lt;&gt;1,'positionnement modules'!X9=1),"A-H",IF(AND('positionnement modules'!X8&lt;&gt;1,'positionnement modules'!W8=1,'positionnement modules'!Y8&lt;&gt;1,'positionnement modules'!X9=1),"A-H-D",IF(AND('positionnement modules'!X8&lt;&gt;1,'positionnement modules'!W8&lt;&gt;1,'positionnement modules'!Y8=1,'positionnement modules'!X9=1),"A-H-G",IF(AND('positionnement modules'!X8&lt;&gt;1,'positionnement modules'!W8=1,'positionnement modules'!Y8=1,'positionnement modules'!X9=1),"A-H-C","")))))</f>
        <v/>
      </c>
      <c r="Y8" s="51" t="str">
        <f>IF('positionnement modules'!Y8=1,1,IF(AND('positionnement modules'!Y8&lt;&gt;1,'positionnement modules'!X8&lt;&gt;1,'positionnement modules'!Z8&lt;&gt;1,'positionnement modules'!Y9=1),"A-H",IF(AND('positionnement modules'!Y8&lt;&gt;1,'positionnement modules'!X8=1,'positionnement modules'!Z8&lt;&gt;1,'positionnement modules'!Y9=1),"A-H-D",IF(AND('positionnement modules'!Y8&lt;&gt;1,'positionnement modules'!X8&lt;&gt;1,'positionnement modules'!Z8=1,'positionnement modules'!Y9=1),"A-H-G",IF(AND('positionnement modules'!Y8&lt;&gt;1,'positionnement modules'!X8=1,'positionnement modules'!Z8=1,'positionnement modules'!Y9=1),"A-H-C","")))))</f>
        <v/>
      </c>
      <c r="Z8" s="51" t="str">
        <f>IF('positionnement modules'!Z8=1,1,IF(AND('positionnement modules'!Z8&lt;&gt;1,'positionnement modules'!Y8&lt;&gt;1,'positionnement modules'!AA8&lt;&gt;1,'positionnement modules'!Z9=1),"A-H",IF(AND('positionnement modules'!Z8&lt;&gt;1,'positionnement modules'!Y8=1,'positionnement modules'!AA8&lt;&gt;1,'positionnement modules'!Z9=1),"A-H-D",IF(AND('positionnement modules'!Z8&lt;&gt;1,'positionnement modules'!Y8&lt;&gt;1,'positionnement modules'!AA8=1,'positionnement modules'!Z9=1),"A-H-G",IF(AND('positionnement modules'!Z8&lt;&gt;1,'positionnement modules'!Y8=1,'positionnement modules'!AA8=1,'positionnement modules'!Z9=1),"A-H-C","")))))</f>
        <v/>
      </c>
      <c r="AA8" s="51" t="str">
        <f>IF('positionnement modules'!AA8=1,1,IF(AND('positionnement modules'!AA8&lt;&gt;1,'positionnement modules'!Z8&lt;&gt;1,'positionnement modules'!AB8&lt;&gt;1,'positionnement modules'!AA9=1),"A-H",IF(AND('positionnement modules'!AA8&lt;&gt;1,'positionnement modules'!Z8=1,'positionnement modules'!AB8&lt;&gt;1,'positionnement modules'!AA9=1),"A-H-D",IF(AND('positionnement modules'!AA8&lt;&gt;1,'positionnement modules'!Z8&lt;&gt;1,'positionnement modules'!AB8=1,'positionnement modules'!AA9=1),"A-H-G",IF(AND('positionnement modules'!AA8&lt;&gt;1,'positionnement modules'!Z8=1,'positionnement modules'!AB8=1,'positionnement modules'!AA9=1),"A-H-C","")))))</f>
        <v/>
      </c>
      <c r="AB8" s="51" t="str">
        <f>IF('positionnement modules'!AB8=1,1,IF(AND('positionnement modules'!AB8&lt;&gt;1,'positionnement modules'!AA8&lt;&gt;1,'positionnement modules'!AC8&lt;&gt;1,'positionnement modules'!AB9=1),"A-H",IF(AND('positionnement modules'!AB8&lt;&gt;1,'positionnement modules'!AA8=1,'positionnement modules'!AC8&lt;&gt;1,'positionnement modules'!AB9=1),"A-H-D",IF(AND('positionnement modules'!AB8&lt;&gt;1,'positionnement modules'!AA8&lt;&gt;1,'positionnement modules'!AC8=1,'positionnement modules'!AB9=1),"A-H-G",IF(AND('positionnement modules'!AB8&lt;&gt;1,'positionnement modules'!AA8=1,'positionnement modules'!AC8=1,'positionnement modules'!AB9=1),"A-H-C","")))))</f>
        <v/>
      </c>
      <c r="AC8" s="52" t="str">
        <f>IF('positionnement modules'!AC8=1,1,IF(AND('positionnement modules'!AC8&lt;&gt;1,'positionnement modules'!AB8&lt;&gt;1,'positionnement modules'!AD8&lt;&gt;1,'positionnement modules'!AC9=1),"A-H",IF(AND('positionnement modules'!AC8&lt;&gt;1,'positionnement modules'!AB8=1,'positionnement modules'!AD8&lt;&gt;1,'positionnement modules'!AC9=1),"A-H-D",IF(AND('positionnement modules'!AC8&lt;&gt;1,'positionnement modules'!AB8&lt;&gt;1,'positionnement modules'!AD8=1,'positionnement modules'!AC9=1),"A-H-G",IF(AND('positionnement modules'!AC8&lt;&gt;1,'positionnement modules'!AB8=1,'positionnement modules'!AD8=1,'positionnement modules'!AC9=1),"A-H-C","")))))</f>
        <v/>
      </c>
      <c r="AD8" s="5" t="str">
        <f>IF('positionnement modules'!AD8=1,1,IF(AND('positionnement modules'!AD8&lt;&gt;1,'positionnement modules'!AC8&lt;&gt;1,'positionnement modules'!AE8&lt;&gt;1,'positionnement modules'!AD9=1),"A-H",IF(AND('positionnement modules'!AD8&lt;&gt;1,'positionnement modules'!AC8=1,'positionnement modules'!AE8&lt;&gt;1,'positionnement modules'!AD9=1),"A-H-D",IF(AND('positionnement modules'!AD8&lt;&gt;1,'positionnement modules'!AC8&lt;&gt;1,'positionnement modules'!AE8=1,'positionnement modules'!AD9=1),"A-H-G",IF(AND('positionnement modules'!AD8&lt;&gt;1,'positionnement modules'!AC8=1,'positionnement modules'!AE8=1,'positionnement modules'!AD9=1),"A-H-C","")))))</f>
        <v/>
      </c>
      <c r="AF8" s="4" t="str">
        <f>IF('positionnement modules'!AF8=1,1,IF(AND('positionnement modules'!AF8&lt;&gt;1,'positionnement modules'!AE8&lt;&gt;1,'positionnement modules'!AG8&lt;&gt;1,'positionnement modules'!AF9=1),"A-H",IF(AND('positionnement modules'!AF8&lt;&gt;1,'positionnement modules'!AE8=1,'positionnement modules'!AG8&lt;&gt;1,'positionnement modules'!AF9=1),"A-H-D",IF(AND('positionnement modules'!AF8&lt;&gt;1,'positionnement modules'!AE8&lt;&gt;1,'positionnement modules'!AG8=1,'positionnement modules'!AF9=1),"A-H-G",IF(AND('positionnement modules'!AF8&lt;&gt;1,'positionnement modules'!AE8=1,'positionnement modules'!AG8=1,'positionnement modules'!AF9=1),"A-H-C","")))))</f>
        <v/>
      </c>
      <c r="AG8" s="50" t="str">
        <f>IF('positionnement modules'!AG8=1,1,IF(AND('positionnement modules'!AG8&lt;&gt;1,'positionnement modules'!AF8&lt;&gt;1,'positionnement modules'!AH8&lt;&gt;1,'positionnement modules'!AG9=1),"A-H",IF(AND('positionnement modules'!AG8&lt;&gt;1,'positionnement modules'!AF8=1,'positionnement modules'!AH8&lt;&gt;1,'positionnement modules'!AG9=1),"A-H-D",IF(AND('positionnement modules'!AG8&lt;&gt;1,'positionnement modules'!AF8&lt;&gt;1,'positionnement modules'!AH8=1,'positionnement modules'!AG9=1),"A-H-G",IF(AND('positionnement modules'!AG8&lt;&gt;1,'positionnement modules'!AF8=1,'positionnement modules'!AH8=1,'positionnement modules'!AG9=1),"A-H-C","")))))</f>
        <v/>
      </c>
      <c r="AH8" s="51" t="str">
        <f>IF('positionnement modules'!AH8=1,1,IF(AND('positionnement modules'!AH8&lt;&gt;1,'positionnement modules'!AG8&lt;&gt;1,'positionnement modules'!AI8&lt;&gt;1,'positionnement modules'!AH9=1),"A-H",IF(AND('positionnement modules'!AH8&lt;&gt;1,'positionnement modules'!AG8=1,'positionnement modules'!AI8&lt;&gt;1,'positionnement modules'!AH9=1),"A-H-D",IF(AND('positionnement modules'!AH8&lt;&gt;1,'positionnement modules'!AG8&lt;&gt;1,'positionnement modules'!AI8=1,'positionnement modules'!AH9=1),"A-H-G",IF(AND('positionnement modules'!AH8&lt;&gt;1,'positionnement modules'!AG8=1,'positionnement modules'!AI8=1,'positionnement modules'!AH9=1),"A-H-C","")))))</f>
        <v/>
      </c>
      <c r="AI8" s="51" t="str">
        <f>IF('positionnement modules'!AI8=1,1,IF(AND('positionnement modules'!AI8&lt;&gt;1,'positionnement modules'!AH8&lt;&gt;1,'positionnement modules'!AJ8&lt;&gt;1,'positionnement modules'!AI9=1),"A-H",IF(AND('positionnement modules'!AI8&lt;&gt;1,'positionnement modules'!AH8=1,'positionnement modules'!AJ8&lt;&gt;1,'positionnement modules'!AI9=1),"A-H-D",IF(AND('positionnement modules'!AI8&lt;&gt;1,'positionnement modules'!AH8&lt;&gt;1,'positionnement modules'!AJ8=1,'positionnement modules'!AI9=1),"A-H-G",IF(AND('positionnement modules'!AI8&lt;&gt;1,'positionnement modules'!AH8=1,'positionnement modules'!AJ8=1,'positionnement modules'!AI9=1),"A-H-C","")))))</f>
        <v/>
      </c>
      <c r="AJ8" s="51" t="str">
        <f>IF('positionnement modules'!AJ8=1,1,IF(AND('positionnement modules'!AJ8&lt;&gt;1,'positionnement modules'!AI8&lt;&gt;1,'positionnement modules'!AK8&lt;&gt;1,'positionnement modules'!AJ9=1),"A-H",IF(AND('positionnement modules'!AJ8&lt;&gt;1,'positionnement modules'!AI8=1,'positionnement modules'!AK8&lt;&gt;1,'positionnement modules'!AJ9=1),"A-H-D",IF(AND('positionnement modules'!AJ8&lt;&gt;1,'positionnement modules'!AI8&lt;&gt;1,'positionnement modules'!AK8=1,'positionnement modules'!AJ9=1),"A-H-G",IF(AND('positionnement modules'!AJ8&lt;&gt;1,'positionnement modules'!AI8=1,'positionnement modules'!AK8=1,'positionnement modules'!AJ9=1),"A-H-C","")))))</f>
        <v/>
      </c>
      <c r="AK8" s="51" t="str">
        <f>IF('positionnement modules'!AK8=1,1,IF(AND('positionnement modules'!AK8&lt;&gt;1,'positionnement modules'!AJ8&lt;&gt;1,'positionnement modules'!AL8&lt;&gt;1,'positionnement modules'!AK9=1),"A-H",IF(AND('positionnement modules'!AK8&lt;&gt;1,'positionnement modules'!AJ8=1,'positionnement modules'!AL8&lt;&gt;1,'positionnement modules'!AK9=1),"A-H-D",IF(AND('positionnement modules'!AK8&lt;&gt;1,'positionnement modules'!AJ8&lt;&gt;1,'positionnement modules'!AL8=1,'positionnement modules'!AK9=1),"A-H-G",IF(AND('positionnement modules'!AK8&lt;&gt;1,'positionnement modules'!AJ8=1,'positionnement modules'!AL8=1,'positionnement modules'!AK9=1),"A-H-C","")))))</f>
        <v/>
      </c>
      <c r="AL8" s="51" t="str">
        <f>IF('positionnement modules'!AL8=1,1,IF(AND('positionnement modules'!AL8&lt;&gt;1,'positionnement modules'!AK8&lt;&gt;1,'positionnement modules'!AM8&lt;&gt;1,'positionnement modules'!AL9=1),"A-H",IF(AND('positionnement modules'!AL8&lt;&gt;1,'positionnement modules'!AK8=1,'positionnement modules'!AM8&lt;&gt;1,'positionnement modules'!AL9=1),"A-H-D",IF(AND('positionnement modules'!AL8&lt;&gt;1,'positionnement modules'!AK8&lt;&gt;1,'positionnement modules'!AM8=1,'positionnement modules'!AL9=1),"A-H-G",IF(AND('positionnement modules'!AL8&lt;&gt;1,'positionnement modules'!AK8=1,'positionnement modules'!AM8=1,'positionnement modules'!AL9=1),"A-H-C","")))))</f>
        <v/>
      </c>
      <c r="AM8" s="51" t="str">
        <f>IF('positionnement modules'!AM8=1,1,IF(AND('positionnement modules'!AM8&lt;&gt;1,'positionnement modules'!AL8&lt;&gt;1,'positionnement modules'!AN8&lt;&gt;1,'positionnement modules'!AM9=1),"A-H",IF(AND('positionnement modules'!AM8&lt;&gt;1,'positionnement modules'!AL8=1,'positionnement modules'!AN8&lt;&gt;1,'positionnement modules'!AM9=1),"A-H-D",IF(AND('positionnement modules'!AM8&lt;&gt;1,'positionnement modules'!AL8&lt;&gt;1,'positionnement modules'!AN8=1,'positionnement modules'!AM9=1),"A-H-G",IF(AND('positionnement modules'!AM8&lt;&gt;1,'positionnement modules'!AL8=1,'positionnement modules'!AN8=1,'positionnement modules'!AM9=1),"A-H-C","")))))</f>
        <v/>
      </c>
      <c r="AN8" s="51" t="str">
        <f>IF('positionnement modules'!AN8=1,1,IF(AND('positionnement modules'!AN8&lt;&gt;1,'positionnement modules'!AM8&lt;&gt;1,'positionnement modules'!AO8&lt;&gt;1,'positionnement modules'!AN9=1),"A-H",IF(AND('positionnement modules'!AN8&lt;&gt;1,'positionnement modules'!AM8=1,'positionnement modules'!AO8&lt;&gt;1,'positionnement modules'!AN9=1),"A-H-D",IF(AND('positionnement modules'!AN8&lt;&gt;1,'positionnement modules'!AM8&lt;&gt;1,'positionnement modules'!AO8=1,'positionnement modules'!AN9=1),"A-H-G",IF(AND('positionnement modules'!AN8&lt;&gt;1,'positionnement modules'!AM8=1,'positionnement modules'!AO8=1,'positionnement modules'!AN9=1),"A-H-C","")))))</f>
        <v/>
      </c>
      <c r="AO8" s="51" t="str">
        <f>IF('positionnement modules'!AO8=1,1,IF(AND('positionnement modules'!AO8&lt;&gt;1,'positionnement modules'!AN8&lt;&gt;1,'positionnement modules'!AP8&lt;&gt;1,'positionnement modules'!AO9=1),"A-H",IF(AND('positionnement modules'!AO8&lt;&gt;1,'positionnement modules'!AN8=1,'positionnement modules'!AP8&lt;&gt;1,'positionnement modules'!AO9=1),"A-H-D",IF(AND('positionnement modules'!AO8&lt;&gt;1,'positionnement modules'!AN8&lt;&gt;1,'positionnement modules'!AP8=1,'positionnement modules'!AO9=1),"A-H-G",IF(AND('positionnement modules'!AO8&lt;&gt;1,'positionnement modules'!AN8=1,'positionnement modules'!AP8=1,'positionnement modules'!AO9=1),"A-H-C","")))))</f>
        <v/>
      </c>
      <c r="AP8" s="51" t="str">
        <f>IF('positionnement modules'!AP8=1,1,IF(AND('positionnement modules'!AP8&lt;&gt;1,'positionnement modules'!AO8&lt;&gt;1,'positionnement modules'!AQ8&lt;&gt;1,'positionnement modules'!AP9=1),"A-H",IF(AND('positionnement modules'!AP8&lt;&gt;1,'positionnement modules'!AO8=1,'positionnement modules'!AQ8&lt;&gt;1,'positionnement modules'!AP9=1),"A-H-D",IF(AND('positionnement modules'!AP8&lt;&gt;1,'positionnement modules'!AO8&lt;&gt;1,'positionnement modules'!AQ8=1,'positionnement modules'!AP9=1),"A-H-G",IF(AND('positionnement modules'!AP8&lt;&gt;1,'positionnement modules'!AO8=1,'positionnement modules'!AQ8=1,'positionnement modules'!AP9=1),"A-H-C","")))))</f>
        <v/>
      </c>
      <c r="AQ8" s="51" t="str">
        <f>IF('positionnement modules'!AQ8=1,1,IF(AND('positionnement modules'!AQ8&lt;&gt;1,'positionnement modules'!AP8&lt;&gt;1,'positionnement modules'!AR8&lt;&gt;1,'positionnement modules'!AQ9=1),"A-H",IF(AND('positionnement modules'!AQ8&lt;&gt;1,'positionnement modules'!AP8=1,'positionnement modules'!AR8&lt;&gt;1,'positionnement modules'!AQ9=1),"A-H-D",IF(AND('positionnement modules'!AQ8&lt;&gt;1,'positionnement modules'!AP8&lt;&gt;1,'positionnement modules'!AR8=1,'positionnement modules'!AQ9=1),"A-H-G",IF(AND('positionnement modules'!AQ8&lt;&gt;1,'positionnement modules'!AP8=1,'positionnement modules'!AR8=1,'positionnement modules'!AQ9=1),"A-H-C","")))))</f>
        <v/>
      </c>
      <c r="AR8" s="52" t="str">
        <f>IF('positionnement modules'!AR8=1,1,IF(AND('positionnement modules'!AR8&lt;&gt;1,'positionnement modules'!AQ8&lt;&gt;1,'positionnement modules'!AS8&lt;&gt;1,'positionnement modules'!AR9=1),"A-H",IF(AND('positionnement modules'!AR8&lt;&gt;1,'positionnement modules'!AQ8=1,'positionnement modules'!AS8&lt;&gt;1,'positionnement modules'!AR9=1),"A-H-D",IF(AND('positionnement modules'!AR8&lt;&gt;1,'positionnement modules'!AQ8&lt;&gt;1,'positionnement modules'!AS8=1,'positionnement modules'!AR9=1),"A-H-G",IF(AND('positionnement modules'!AR8&lt;&gt;1,'positionnement modules'!AQ8=1,'positionnement modules'!AS8=1,'positionnement modules'!AR9=1),"A-H-C","")))))</f>
        <v/>
      </c>
      <c r="AS8" s="5" t="str">
        <f>IF('positionnement modules'!AS8=1,1,IF(AND('positionnement modules'!AS8&lt;&gt;1,'positionnement modules'!AR8&lt;&gt;1,'positionnement modules'!AT8&lt;&gt;1,'positionnement modules'!AS9=1),"A-H",IF(AND('positionnement modules'!AS8&lt;&gt;1,'positionnement modules'!AR8=1,'positionnement modules'!AT8&lt;&gt;1,'positionnement modules'!AS9=1),"A-H-D",IF(AND('positionnement modules'!AS8&lt;&gt;1,'positionnement modules'!AR8&lt;&gt;1,'positionnement modules'!AT8=1,'positionnement modules'!AS9=1),"A-H-G",IF(AND('positionnement modules'!AS8&lt;&gt;1,'positionnement modules'!AR8=1,'positionnement modules'!AT8=1,'positionnement modules'!AS9=1),"A-H-C","")))))</f>
        <v/>
      </c>
      <c r="AU8" s="4" t="str">
        <f>IF('positionnement modules'!AU8=1,1,IF(AND('positionnement modules'!AU8&lt;&gt;1,'positionnement modules'!AT8&lt;&gt;1,'positionnement modules'!AV8&lt;&gt;1,'positionnement modules'!AU9=1),"A-H",IF(AND('positionnement modules'!AU8&lt;&gt;1,'positionnement modules'!AT8=1,'positionnement modules'!AV8&lt;&gt;1,'positionnement modules'!AU9=1),"A-H-D",IF(AND('positionnement modules'!AU8&lt;&gt;1,'positionnement modules'!AT8&lt;&gt;1,'positionnement modules'!AV8=1,'positionnement modules'!AU9=1),"A-H-G",IF(AND('positionnement modules'!AU8&lt;&gt;1,'positionnement modules'!AT8=1,'positionnement modules'!AV8=1,'positionnement modules'!AU9=1),"A-H-C","")))))</f>
        <v/>
      </c>
      <c r="AV8" s="50" t="str">
        <f>IF('positionnement modules'!AV8=1,1,IF(AND('positionnement modules'!AV8&lt;&gt;1,'positionnement modules'!AU8&lt;&gt;1,'positionnement modules'!AW8&lt;&gt;1,'positionnement modules'!AV9=1),"A-H",IF(AND('positionnement modules'!AV8&lt;&gt;1,'positionnement modules'!AU8=1,'positionnement modules'!AW8&lt;&gt;1,'positionnement modules'!AV9=1),"A-H-D",IF(AND('positionnement modules'!AV8&lt;&gt;1,'positionnement modules'!AU8&lt;&gt;1,'positionnement modules'!AW8=1,'positionnement modules'!AV9=1),"A-H-G",IF(AND('positionnement modules'!AV8&lt;&gt;1,'positionnement modules'!AU8=1,'positionnement modules'!AW8=1,'positionnement modules'!AV9=1),"A-H-C","")))))</f>
        <v/>
      </c>
      <c r="AW8" s="51" t="str">
        <f>IF('positionnement modules'!AW8=1,1,IF(AND('positionnement modules'!AW8&lt;&gt;1,'positionnement modules'!AV8&lt;&gt;1,'positionnement modules'!AX8&lt;&gt;1,'positionnement modules'!AW9=1),"A-H",IF(AND('positionnement modules'!AW8&lt;&gt;1,'positionnement modules'!AV8=1,'positionnement modules'!AX8&lt;&gt;1,'positionnement modules'!AW9=1),"A-H-D",IF(AND('positionnement modules'!AW8&lt;&gt;1,'positionnement modules'!AV8&lt;&gt;1,'positionnement modules'!AX8=1,'positionnement modules'!AW9=1),"A-H-G",IF(AND('positionnement modules'!AW8&lt;&gt;1,'positionnement modules'!AV8=1,'positionnement modules'!AX8=1,'positionnement modules'!AW9=1),"A-H-C","")))))</f>
        <v/>
      </c>
      <c r="AX8" s="51" t="str">
        <f>IF('positionnement modules'!AX8=1,1,IF(AND('positionnement modules'!AX8&lt;&gt;1,'positionnement modules'!AW8&lt;&gt;1,'positionnement modules'!AY8&lt;&gt;1,'positionnement modules'!AX9=1),"A-H",IF(AND('positionnement modules'!AX8&lt;&gt;1,'positionnement modules'!AW8=1,'positionnement modules'!AY8&lt;&gt;1,'positionnement modules'!AX9=1),"A-H-D",IF(AND('positionnement modules'!AX8&lt;&gt;1,'positionnement modules'!AW8&lt;&gt;1,'positionnement modules'!AY8=1,'positionnement modules'!AX9=1),"A-H-G",IF(AND('positionnement modules'!AX8&lt;&gt;1,'positionnement modules'!AW8=1,'positionnement modules'!AY8=1,'positionnement modules'!AX9=1),"A-H-C","")))))</f>
        <v/>
      </c>
      <c r="AY8" s="51" t="str">
        <f>IF('positionnement modules'!AY8=1,1,IF(AND('positionnement modules'!AY8&lt;&gt;1,'positionnement modules'!AX8&lt;&gt;1,'positionnement modules'!AZ8&lt;&gt;1,'positionnement modules'!AY9=1),"A-H",IF(AND('positionnement modules'!AY8&lt;&gt;1,'positionnement modules'!AX8=1,'positionnement modules'!AZ8&lt;&gt;1,'positionnement modules'!AY9=1),"A-H-D",IF(AND('positionnement modules'!AY8&lt;&gt;1,'positionnement modules'!AX8&lt;&gt;1,'positionnement modules'!AZ8=1,'positionnement modules'!AY9=1),"A-H-G",IF(AND('positionnement modules'!AY8&lt;&gt;1,'positionnement modules'!AX8=1,'positionnement modules'!AZ8=1,'positionnement modules'!AY9=1),"A-H-C","")))))</f>
        <v/>
      </c>
      <c r="AZ8" s="51" t="str">
        <f>IF('positionnement modules'!AZ8=1,1,IF(AND('positionnement modules'!AZ8&lt;&gt;1,'positionnement modules'!AY8&lt;&gt;1,'positionnement modules'!BA8&lt;&gt;1,'positionnement modules'!AZ9=1),"A-H",IF(AND('positionnement modules'!AZ8&lt;&gt;1,'positionnement modules'!AY8=1,'positionnement modules'!BA8&lt;&gt;1,'positionnement modules'!AZ9=1),"A-H-D",IF(AND('positionnement modules'!AZ8&lt;&gt;1,'positionnement modules'!AY8&lt;&gt;1,'positionnement modules'!BA8=1,'positionnement modules'!AZ9=1),"A-H-G",IF(AND('positionnement modules'!AZ8&lt;&gt;1,'positionnement modules'!AY8=1,'positionnement modules'!BA8=1,'positionnement modules'!AZ9=1),"A-H-C","")))))</f>
        <v/>
      </c>
      <c r="BA8" s="51" t="str">
        <f>IF('positionnement modules'!BA8=1,1,IF(AND('positionnement modules'!BA8&lt;&gt;1,'positionnement modules'!AZ8&lt;&gt;1,'positionnement modules'!BB8&lt;&gt;1,'positionnement modules'!BA9=1),"A-H",IF(AND('positionnement modules'!BA8&lt;&gt;1,'positionnement modules'!AZ8=1,'positionnement modules'!BB8&lt;&gt;1,'positionnement modules'!BA9=1),"A-H-D",IF(AND('positionnement modules'!BA8&lt;&gt;1,'positionnement modules'!AZ8&lt;&gt;1,'positionnement modules'!BB8=1,'positionnement modules'!BA9=1),"A-H-G",IF(AND('positionnement modules'!BA8&lt;&gt;1,'positionnement modules'!AZ8=1,'positionnement modules'!BB8=1,'positionnement modules'!BA9=1),"A-H-C","")))))</f>
        <v/>
      </c>
      <c r="BB8" s="51" t="str">
        <f>IF('positionnement modules'!BB8=1,1,IF(AND('positionnement modules'!BB8&lt;&gt;1,'positionnement modules'!BA8&lt;&gt;1,'positionnement modules'!BC8&lt;&gt;1,'positionnement modules'!BB9=1),"A-H",IF(AND('positionnement modules'!BB8&lt;&gt;1,'positionnement modules'!BA8=1,'positionnement modules'!BC8&lt;&gt;1,'positionnement modules'!BB9=1),"A-H-D",IF(AND('positionnement modules'!BB8&lt;&gt;1,'positionnement modules'!BA8&lt;&gt;1,'positionnement modules'!BC8=1,'positionnement modules'!BB9=1),"A-H-G",IF(AND('positionnement modules'!BB8&lt;&gt;1,'positionnement modules'!BA8=1,'positionnement modules'!BC8=1,'positionnement modules'!BB9=1),"A-H-C","")))))</f>
        <v/>
      </c>
      <c r="BC8" s="51" t="str">
        <f>IF('positionnement modules'!BC8=1,1,IF(AND('positionnement modules'!BC8&lt;&gt;1,'positionnement modules'!BB8&lt;&gt;1,'positionnement modules'!BD8&lt;&gt;1,'positionnement modules'!BC9=1),"A-H",IF(AND('positionnement modules'!BC8&lt;&gt;1,'positionnement modules'!BB8=1,'positionnement modules'!BD8&lt;&gt;1,'positionnement modules'!BC9=1),"A-H-D",IF(AND('positionnement modules'!BC8&lt;&gt;1,'positionnement modules'!BB8&lt;&gt;1,'positionnement modules'!BD8=1,'positionnement modules'!BC9=1),"A-H-G",IF(AND('positionnement modules'!BC8&lt;&gt;1,'positionnement modules'!BB8=1,'positionnement modules'!BD8=1,'positionnement modules'!BC9=1),"A-H-C","")))))</f>
        <v/>
      </c>
      <c r="BD8" s="51" t="str">
        <f>IF('positionnement modules'!BD8=1,1,IF(AND('positionnement modules'!BD8&lt;&gt;1,'positionnement modules'!BC8&lt;&gt;1,'positionnement modules'!BE8&lt;&gt;1,'positionnement modules'!BD9=1),"A-H",IF(AND('positionnement modules'!BD8&lt;&gt;1,'positionnement modules'!BC8=1,'positionnement modules'!BE8&lt;&gt;1,'positionnement modules'!BD9=1),"A-H-D",IF(AND('positionnement modules'!BD8&lt;&gt;1,'positionnement modules'!BC8&lt;&gt;1,'positionnement modules'!BE8=1,'positionnement modules'!BD9=1),"A-H-G",IF(AND('positionnement modules'!BD8&lt;&gt;1,'positionnement modules'!BC8=1,'positionnement modules'!BE8=1,'positionnement modules'!BD9=1),"A-H-C","")))))</f>
        <v/>
      </c>
      <c r="BE8" s="51" t="str">
        <f>IF('positionnement modules'!BE8=1,1,IF(AND('positionnement modules'!BE8&lt;&gt;1,'positionnement modules'!BD8&lt;&gt;1,'positionnement modules'!BF8&lt;&gt;1,'positionnement modules'!BE9=1),"A-H",IF(AND('positionnement modules'!BE8&lt;&gt;1,'positionnement modules'!BD8=1,'positionnement modules'!BF8&lt;&gt;1,'positionnement modules'!BE9=1),"A-H-D",IF(AND('positionnement modules'!BE8&lt;&gt;1,'positionnement modules'!BD8&lt;&gt;1,'positionnement modules'!BF8=1,'positionnement modules'!BE9=1),"A-H-G",IF(AND('positionnement modules'!BE8&lt;&gt;1,'positionnement modules'!BD8=1,'positionnement modules'!BF8=1,'positionnement modules'!BE9=1),"A-H-C","")))))</f>
        <v/>
      </c>
      <c r="BF8" s="51" t="str">
        <f>IF('positionnement modules'!BF8=1,1,IF(AND('positionnement modules'!BF8&lt;&gt;1,'positionnement modules'!BE8&lt;&gt;1,'positionnement modules'!BG8&lt;&gt;1,'positionnement modules'!BF9=1),"A-H",IF(AND('positionnement modules'!BF8&lt;&gt;1,'positionnement modules'!BE8=1,'positionnement modules'!BG8&lt;&gt;1,'positionnement modules'!BF9=1),"A-H-D",IF(AND('positionnement modules'!BF8&lt;&gt;1,'positionnement modules'!BE8&lt;&gt;1,'positionnement modules'!BG8=1,'positionnement modules'!BF9=1),"A-H-G",IF(AND('positionnement modules'!BF8&lt;&gt;1,'positionnement modules'!BE8=1,'positionnement modules'!BG8=1,'positionnement modules'!BF9=1),"A-H-C","")))))</f>
        <v/>
      </c>
      <c r="BG8" s="52" t="str">
        <f>IF('positionnement modules'!BG8=1,1,IF(AND('positionnement modules'!BG8&lt;&gt;1,'positionnement modules'!BF8&lt;&gt;1,'positionnement modules'!BH8&lt;&gt;1,'positionnement modules'!BG9=1),"A-H",IF(AND('positionnement modules'!BG8&lt;&gt;1,'positionnement modules'!BF8=1,'positionnement modules'!BH8&lt;&gt;1,'positionnement modules'!BG9=1),"A-H-D",IF(AND('positionnement modules'!BG8&lt;&gt;1,'positionnement modules'!BF8&lt;&gt;1,'positionnement modules'!BH8=1,'positionnement modules'!BG9=1),"A-H-G",IF(AND('positionnement modules'!BG8&lt;&gt;1,'positionnement modules'!BF8=1,'positionnement modules'!BH8=1,'positionnement modules'!BG9=1),"A-H-C","")))))</f>
        <v/>
      </c>
      <c r="BH8" s="5" t="str">
        <f>IF('positionnement modules'!BH8=1,1,IF(AND('positionnement modules'!BH8&lt;&gt;1,'positionnement modules'!BG8&lt;&gt;1,'positionnement modules'!BI8&lt;&gt;1,'positionnement modules'!BH9=1),"A-H",IF(AND('positionnement modules'!BH8&lt;&gt;1,'positionnement modules'!BG8=1,'positionnement modules'!BI8&lt;&gt;1,'positionnement modules'!BH9=1),"A-H-D",IF(AND('positionnement modules'!BH8&lt;&gt;1,'positionnement modules'!BG8&lt;&gt;1,'positionnement modules'!BI8=1,'positionnement modules'!BH9=1),"A-H-G",IF(AND('positionnement modules'!BH8&lt;&gt;1,'positionnement modules'!BG8=1,'positionnement modules'!BI8=1,'positionnement modules'!BH9=1),"A-H-C","")))))</f>
        <v/>
      </c>
    </row>
    <row r="9" spans="1:60" ht="21" customHeight="1" x14ac:dyDescent="0.35">
      <c r="A9" s="11"/>
      <c r="B9" s="4" t="str">
        <f>IF('positionnement modules'!B9=1,1,IF(AND('positionnement modules'!B9&lt;&gt;1,'positionnement modules'!A9&lt;&gt;1,'positionnement modules'!C9&lt;&gt;1,'positionnement modules'!B10=1),"A-H",IF(AND('positionnement modules'!B9&lt;&gt;1,'positionnement modules'!A9=1,'positionnement modules'!C9&lt;&gt;1,'positionnement modules'!B10=1),"A-H-D",IF(AND('positionnement modules'!B9&lt;&gt;1,'positionnement modules'!A9&lt;&gt;1,'positionnement modules'!C9=1,'positionnement modules'!B10=1),"A-H-G",IF(AND('positionnement modules'!B9&lt;&gt;1,'positionnement modules'!A9=1,'positionnement modules'!C9=1,'positionnement modules'!B10=1),"A-H-C","")))))</f>
        <v/>
      </c>
      <c r="C9" s="50" t="str">
        <f>IF('positionnement modules'!C9=1,1,IF(AND('positionnement modules'!C9&lt;&gt;1,'positionnement modules'!B9&lt;&gt;1,'positionnement modules'!D9&lt;&gt;1,'positionnement modules'!C10=1),"A-H",IF(AND('positionnement modules'!C9&lt;&gt;1,'positionnement modules'!B9=1,'positionnement modules'!D9&lt;&gt;1,'positionnement modules'!C10=1),"A-H-D",IF(AND('positionnement modules'!C9&lt;&gt;1,'positionnement modules'!B9&lt;&gt;1,'positionnement modules'!D9=1,'positionnement modules'!C10=1),"A-H-G",IF(AND('positionnement modules'!C9&lt;&gt;1,'positionnement modules'!B9=1,'positionnement modules'!D9=1,'positionnement modules'!C10=1),"A-H-C","")))))</f>
        <v/>
      </c>
      <c r="D9" s="51" t="str">
        <f>IF('positionnement modules'!D9=1,1,IF(AND('positionnement modules'!D9&lt;&gt;1,'positionnement modules'!C9&lt;&gt;1,'positionnement modules'!E9&lt;&gt;1,'positionnement modules'!D10=1),"A-H",IF(AND('positionnement modules'!D9&lt;&gt;1,'positionnement modules'!C9=1,'positionnement modules'!E9&lt;&gt;1,'positionnement modules'!D10=1),"A-H-D",IF(AND('positionnement modules'!D9&lt;&gt;1,'positionnement modules'!C9&lt;&gt;1,'positionnement modules'!E9=1,'positionnement modules'!D10=1),"A-H-G",IF(AND('positionnement modules'!D9&lt;&gt;1,'positionnement modules'!C9=1,'positionnement modules'!E9=1,'positionnement modules'!D10=1),"A-H-C","")))))</f>
        <v/>
      </c>
      <c r="E9" s="51" t="str">
        <f>IF('positionnement modules'!E9=1,1,IF(AND('positionnement modules'!E9&lt;&gt;1,'positionnement modules'!D9&lt;&gt;1,'positionnement modules'!F9&lt;&gt;1,'positionnement modules'!E10=1),"A-H",IF(AND('positionnement modules'!E9&lt;&gt;1,'positionnement modules'!D9=1,'positionnement modules'!F9&lt;&gt;1,'positionnement modules'!E10=1),"A-H-D",IF(AND('positionnement modules'!E9&lt;&gt;1,'positionnement modules'!D9&lt;&gt;1,'positionnement modules'!F9=1,'positionnement modules'!E10=1),"A-H-G",IF(AND('positionnement modules'!E9&lt;&gt;1,'positionnement modules'!D9=1,'positionnement modules'!F9=1,'positionnement modules'!E10=1),"A-H-C","")))))</f>
        <v/>
      </c>
      <c r="F9" s="51" t="str">
        <f>IF('positionnement modules'!F9=1,1,IF(AND('positionnement modules'!F9&lt;&gt;1,'positionnement modules'!E9&lt;&gt;1,'positionnement modules'!G9&lt;&gt;1,'positionnement modules'!F10=1),"A-H",IF(AND('positionnement modules'!F9&lt;&gt;1,'positionnement modules'!E9=1,'positionnement modules'!G9&lt;&gt;1,'positionnement modules'!F10=1),"A-H-D",IF(AND('positionnement modules'!F9&lt;&gt;1,'positionnement modules'!E9&lt;&gt;1,'positionnement modules'!G9=1,'positionnement modules'!F10=1),"A-H-G",IF(AND('positionnement modules'!F9&lt;&gt;1,'positionnement modules'!E9=1,'positionnement modules'!G9=1,'positionnement modules'!F10=1),"A-H-C","")))))</f>
        <v/>
      </c>
      <c r="G9" s="51" t="str">
        <f>IF('positionnement modules'!G9=1,1,IF(AND('positionnement modules'!G9&lt;&gt;1,'positionnement modules'!F9&lt;&gt;1,'positionnement modules'!H9&lt;&gt;1,'positionnement modules'!G10=1),"A-H",IF(AND('positionnement modules'!G9&lt;&gt;1,'positionnement modules'!F9=1,'positionnement modules'!H9&lt;&gt;1,'positionnement modules'!G10=1),"A-H-D",IF(AND('positionnement modules'!G9&lt;&gt;1,'positionnement modules'!F9&lt;&gt;1,'positionnement modules'!H9=1,'positionnement modules'!G10=1),"A-H-G",IF(AND('positionnement modules'!G9&lt;&gt;1,'positionnement modules'!F9=1,'positionnement modules'!H9=1,'positionnement modules'!G10=1),"A-H-C","")))))</f>
        <v/>
      </c>
      <c r="H9" s="51" t="str">
        <f>IF('positionnement modules'!H9=1,1,IF(AND('positionnement modules'!H9&lt;&gt;1,'positionnement modules'!G9&lt;&gt;1,'positionnement modules'!I9&lt;&gt;1,'positionnement modules'!H10=1),"A-H",IF(AND('positionnement modules'!H9&lt;&gt;1,'positionnement modules'!G9=1,'positionnement modules'!I9&lt;&gt;1,'positionnement modules'!H10=1),"A-H-D",IF(AND('positionnement modules'!H9&lt;&gt;1,'positionnement modules'!G9&lt;&gt;1,'positionnement modules'!I9=1,'positionnement modules'!H10=1),"A-H-G",IF(AND('positionnement modules'!H9&lt;&gt;1,'positionnement modules'!G9=1,'positionnement modules'!I9=1,'positionnement modules'!H10=1),"A-H-C","")))))</f>
        <v/>
      </c>
      <c r="I9" s="51" t="str">
        <f>IF('positionnement modules'!I9=1,1,IF(AND('positionnement modules'!I9&lt;&gt;1,'positionnement modules'!H9&lt;&gt;1,'positionnement modules'!J9&lt;&gt;1,'positionnement modules'!I10=1),"A-H",IF(AND('positionnement modules'!I9&lt;&gt;1,'positionnement modules'!H9=1,'positionnement modules'!J9&lt;&gt;1,'positionnement modules'!I10=1),"A-H-D",IF(AND('positionnement modules'!I9&lt;&gt;1,'positionnement modules'!H9&lt;&gt;1,'positionnement modules'!J9=1,'positionnement modules'!I10=1),"A-H-G",IF(AND('positionnement modules'!I9&lt;&gt;1,'positionnement modules'!H9=1,'positionnement modules'!J9=1,'positionnement modules'!I10=1),"A-H-C","")))))</f>
        <v/>
      </c>
      <c r="J9" s="51" t="str">
        <f>IF('positionnement modules'!J9=1,1,IF(AND('positionnement modules'!J9&lt;&gt;1,'positionnement modules'!I9&lt;&gt;1,'positionnement modules'!K9&lt;&gt;1,'positionnement modules'!J10=1),"A-H",IF(AND('positionnement modules'!J9&lt;&gt;1,'positionnement modules'!I9=1,'positionnement modules'!K9&lt;&gt;1,'positionnement modules'!J10=1),"A-H-D",IF(AND('positionnement modules'!J9&lt;&gt;1,'positionnement modules'!I9&lt;&gt;1,'positionnement modules'!K9=1,'positionnement modules'!J10=1),"A-H-G",IF(AND('positionnement modules'!J9&lt;&gt;1,'positionnement modules'!I9=1,'positionnement modules'!K9=1,'positionnement modules'!J10=1),"A-H-C","")))))</f>
        <v/>
      </c>
      <c r="K9" s="51" t="str">
        <f>IF('positionnement modules'!K9=1,1,IF(AND('positionnement modules'!K9&lt;&gt;1,'positionnement modules'!J9&lt;&gt;1,'positionnement modules'!L9&lt;&gt;1,'positionnement modules'!K10=1),"A-H",IF(AND('positionnement modules'!K9&lt;&gt;1,'positionnement modules'!J9=1,'positionnement modules'!L9&lt;&gt;1,'positionnement modules'!K10=1),"A-H-D",IF(AND('positionnement modules'!K9&lt;&gt;1,'positionnement modules'!J9&lt;&gt;1,'positionnement modules'!L9=1,'positionnement modules'!K10=1),"A-H-G",IF(AND('positionnement modules'!K9&lt;&gt;1,'positionnement modules'!J9=1,'positionnement modules'!L9=1,'positionnement modules'!K10=1),"A-H-C","")))))</f>
        <v/>
      </c>
      <c r="L9" s="51" t="str">
        <f>IF('positionnement modules'!L9=1,1,IF(AND('positionnement modules'!L9&lt;&gt;1,'positionnement modules'!K9&lt;&gt;1,'positionnement modules'!M9&lt;&gt;1,'positionnement modules'!L10=1),"A-H",IF(AND('positionnement modules'!L9&lt;&gt;1,'positionnement modules'!K9=1,'positionnement modules'!M9&lt;&gt;1,'positionnement modules'!L10=1),"A-H-D",IF(AND('positionnement modules'!L9&lt;&gt;1,'positionnement modules'!K9&lt;&gt;1,'positionnement modules'!M9=1,'positionnement modules'!L10=1),"A-H-G",IF(AND('positionnement modules'!L9&lt;&gt;1,'positionnement modules'!K9=1,'positionnement modules'!M9=1,'positionnement modules'!L10=1),"A-H-C","")))))</f>
        <v/>
      </c>
      <c r="M9" s="51" t="str">
        <f>IF('positionnement modules'!M9=1,1,IF(AND('positionnement modules'!M9&lt;&gt;1,'positionnement modules'!L9&lt;&gt;1,'positionnement modules'!N9&lt;&gt;1,'positionnement modules'!M10=1),"A-H",IF(AND('positionnement modules'!M9&lt;&gt;1,'positionnement modules'!L9=1,'positionnement modules'!N9&lt;&gt;1,'positionnement modules'!M10=1),"A-H-D",IF(AND('positionnement modules'!M9&lt;&gt;1,'positionnement modules'!L9&lt;&gt;1,'positionnement modules'!N9=1,'positionnement modules'!M10=1),"A-H-G",IF(AND('positionnement modules'!M9&lt;&gt;1,'positionnement modules'!L9=1,'positionnement modules'!N9=1,'positionnement modules'!M10=1),"A-H-C","")))))</f>
        <v/>
      </c>
      <c r="N9" s="52" t="str">
        <f>IF('positionnement modules'!N9=1,1,IF(AND('positionnement modules'!N9&lt;&gt;1,'positionnement modules'!M9&lt;&gt;1,'positionnement modules'!O9&lt;&gt;1,'positionnement modules'!N10=1),"A-H",IF(AND('positionnement modules'!N9&lt;&gt;1,'positionnement modules'!M9=1,'positionnement modules'!O9&lt;&gt;1,'positionnement modules'!N10=1),"A-H-D",IF(AND('positionnement modules'!N9&lt;&gt;1,'positionnement modules'!M9&lt;&gt;1,'positionnement modules'!O9=1,'positionnement modules'!N10=1),"A-H-G",IF(AND('positionnement modules'!N9&lt;&gt;1,'positionnement modules'!M9=1,'positionnement modules'!O9=1,'positionnement modules'!N10=1),"A-H-C","")))))</f>
        <v/>
      </c>
      <c r="O9" s="5" t="str">
        <f>IF('positionnement modules'!O9=1,1,IF(AND('positionnement modules'!O9&lt;&gt;1,'positionnement modules'!N9&lt;&gt;1,'positionnement modules'!P9&lt;&gt;1,'positionnement modules'!O10=1),"A-H",IF(AND('positionnement modules'!O9&lt;&gt;1,'positionnement modules'!N9=1,'positionnement modules'!P9&lt;&gt;1,'positionnement modules'!O10=1),"A-H-D",IF(AND('positionnement modules'!O9&lt;&gt;1,'positionnement modules'!N9&lt;&gt;1,'positionnement modules'!P9=1,'positionnement modules'!O10=1),"A-H-G",IF(AND('positionnement modules'!O9&lt;&gt;1,'positionnement modules'!N9=1,'positionnement modules'!P9=1,'positionnement modules'!O10=1),"A-H-C","")))))</f>
        <v/>
      </c>
      <c r="P9" s="9"/>
      <c r="Q9" s="4" t="str">
        <f>IF('positionnement modules'!Q9=1,1,IF(AND('positionnement modules'!Q9&lt;&gt;1,'positionnement modules'!P9&lt;&gt;1,'positionnement modules'!R9&lt;&gt;1,'positionnement modules'!Q10=1),"A-H",IF(AND('positionnement modules'!Q9&lt;&gt;1,'positionnement modules'!P9=1,'positionnement modules'!R9&lt;&gt;1,'positionnement modules'!Q10=1),"A-H-D",IF(AND('positionnement modules'!Q9&lt;&gt;1,'positionnement modules'!P9&lt;&gt;1,'positionnement modules'!R9=1,'positionnement modules'!Q10=1),"A-H-G",IF(AND('positionnement modules'!Q9&lt;&gt;1,'positionnement modules'!P9=1,'positionnement modules'!R9=1,'positionnement modules'!Q10=1),"A-H-C","")))))</f>
        <v/>
      </c>
      <c r="R9" s="50" t="str">
        <f>IF('positionnement modules'!R9=1,1,IF(AND('positionnement modules'!R9&lt;&gt;1,'positionnement modules'!Q9&lt;&gt;1,'positionnement modules'!S9&lt;&gt;1,'positionnement modules'!R10=1),"A-H",IF(AND('positionnement modules'!R9&lt;&gt;1,'positionnement modules'!Q9=1,'positionnement modules'!S9&lt;&gt;1,'positionnement modules'!R10=1),"A-H-D",IF(AND('positionnement modules'!R9&lt;&gt;1,'positionnement modules'!Q9&lt;&gt;1,'positionnement modules'!S9=1,'positionnement modules'!R10=1),"A-H-G",IF(AND('positionnement modules'!R9&lt;&gt;1,'positionnement modules'!Q9=1,'positionnement modules'!S9=1,'positionnement modules'!R10=1),"A-H-C","")))))</f>
        <v/>
      </c>
      <c r="S9" s="51" t="str">
        <f>IF('positionnement modules'!S9=1,1,IF(AND('positionnement modules'!S9&lt;&gt;1,'positionnement modules'!R9&lt;&gt;1,'positionnement modules'!T9&lt;&gt;1,'positionnement modules'!S10=1),"A-H",IF(AND('positionnement modules'!S9&lt;&gt;1,'positionnement modules'!R9=1,'positionnement modules'!T9&lt;&gt;1,'positionnement modules'!S10=1),"A-H-D",IF(AND('positionnement modules'!S9&lt;&gt;1,'positionnement modules'!R9&lt;&gt;1,'positionnement modules'!T9=1,'positionnement modules'!S10=1),"A-H-G",IF(AND('positionnement modules'!S9&lt;&gt;1,'positionnement modules'!R9=1,'positionnement modules'!T9=1,'positionnement modules'!S10=1),"A-H-C","")))))</f>
        <v/>
      </c>
      <c r="T9" s="51" t="str">
        <f>IF('positionnement modules'!T9=1,1,IF(AND('positionnement modules'!T9&lt;&gt;1,'positionnement modules'!S9&lt;&gt;1,'positionnement modules'!U9&lt;&gt;1,'positionnement modules'!T10=1),"A-H",IF(AND('positionnement modules'!T9&lt;&gt;1,'positionnement modules'!S9=1,'positionnement modules'!U9&lt;&gt;1,'positionnement modules'!T10=1),"A-H-D",IF(AND('positionnement modules'!T9&lt;&gt;1,'positionnement modules'!S9&lt;&gt;1,'positionnement modules'!U9=1,'positionnement modules'!T10=1),"A-H-G",IF(AND('positionnement modules'!T9&lt;&gt;1,'positionnement modules'!S9=1,'positionnement modules'!U9=1,'positionnement modules'!T10=1),"A-H-C","")))))</f>
        <v/>
      </c>
      <c r="U9" s="51" t="str">
        <f>IF('positionnement modules'!U9=1,1,IF(AND('positionnement modules'!U9&lt;&gt;1,'positionnement modules'!T9&lt;&gt;1,'positionnement modules'!V9&lt;&gt;1,'positionnement modules'!U10=1),"A-H",IF(AND('positionnement modules'!U9&lt;&gt;1,'positionnement modules'!T9=1,'positionnement modules'!V9&lt;&gt;1,'positionnement modules'!U10=1),"A-H-D",IF(AND('positionnement modules'!U9&lt;&gt;1,'positionnement modules'!T9&lt;&gt;1,'positionnement modules'!V9=1,'positionnement modules'!U10=1),"A-H-G",IF(AND('positionnement modules'!U9&lt;&gt;1,'positionnement modules'!T9=1,'positionnement modules'!V9=1,'positionnement modules'!U10=1),"A-H-C","")))))</f>
        <v/>
      </c>
      <c r="V9" s="51" t="str">
        <f>IF('positionnement modules'!V9=1,1,IF(AND('positionnement modules'!V9&lt;&gt;1,'positionnement modules'!U9&lt;&gt;1,'positionnement modules'!W9&lt;&gt;1,'positionnement modules'!V10=1),"A-H",IF(AND('positionnement modules'!V9&lt;&gt;1,'positionnement modules'!U9=1,'positionnement modules'!W9&lt;&gt;1,'positionnement modules'!V10=1),"A-H-D",IF(AND('positionnement modules'!V9&lt;&gt;1,'positionnement modules'!U9&lt;&gt;1,'positionnement modules'!W9=1,'positionnement modules'!V10=1),"A-H-G",IF(AND('positionnement modules'!V9&lt;&gt;1,'positionnement modules'!U9=1,'positionnement modules'!W9=1,'positionnement modules'!V10=1),"A-H-C","")))))</f>
        <v/>
      </c>
      <c r="W9" s="51" t="str">
        <f>IF('positionnement modules'!W9=1,1,IF(AND('positionnement modules'!W9&lt;&gt;1,'positionnement modules'!V9&lt;&gt;1,'positionnement modules'!X9&lt;&gt;1,'positionnement modules'!W10=1),"A-H",IF(AND('positionnement modules'!W9&lt;&gt;1,'positionnement modules'!V9=1,'positionnement modules'!X9&lt;&gt;1,'positionnement modules'!W10=1),"A-H-D",IF(AND('positionnement modules'!W9&lt;&gt;1,'positionnement modules'!V9&lt;&gt;1,'positionnement modules'!X9=1,'positionnement modules'!W10=1),"A-H-G",IF(AND('positionnement modules'!W9&lt;&gt;1,'positionnement modules'!V9=1,'positionnement modules'!X9=1,'positionnement modules'!W10=1),"A-H-C","")))))</f>
        <v/>
      </c>
      <c r="X9" s="51" t="str">
        <f>IF('positionnement modules'!X9=1,1,IF(AND('positionnement modules'!X9&lt;&gt;1,'positionnement modules'!W9&lt;&gt;1,'positionnement modules'!Y9&lt;&gt;1,'positionnement modules'!X10=1),"A-H",IF(AND('positionnement modules'!X9&lt;&gt;1,'positionnement modules'!W9=1,'positionnement modules'!Y9&lt;&gt;1,'positionnement modules'!X10=1),"A-H-D",IF(AND('positionnement modules'!X9&lt;&gt;1,'positionnement modules'!W9&lt;&gt;1,'positionnement modules'!Y9=1,'positionnement modules'!X10=1),"A-H-G",IF(AND('positionnement modules'!X9&lt;&gt;1,'positionnement modules'!W9=1,'positionnement modules'!Y9=1,'positionnement modules'!X10=1),"A-H-C","")))))</f>
        <v/>
      </c>
      <c r="Y9" s="51" t="str">
        <f>IF('positionnement modules'!Y9=1,1,IF(AND('positionnement modules'!Y9&lt;&gt;1,'positionnement modules'!X9&lt;&gt;1,'positionnement modules'!Z9&lt;&gt;1,'positionnement modules'!Y10=1),"A-H",IF(AND('positionnement modules'!Y9&lt;&gt;1,'positionnement modules'!X9=1,'positionnement modules'!Z9&lt;&gt;1,'positionnement modules'!Y10=1),"A-H-D",IF(AND('positionnement modules'!Y9&lt;&gt;1,'positionnement modules'!X9&lt;&gt;1,'positionnement modules'!Z9=1,'positionnement modules'!Y10=1),"A-H-G",IF(AND('positionnement modules'!Y9&lt;&gt;1,'positionnement modules'!X9=1,'positionnement modules'!Z9=1,'positionnement modules'!Y10=1),"A-H-C","")))))</f>
        <v/>
      </c>
      <c r="Z9" s="51" t="str">
        <f>IF('positionnement modules'!Z9=1,1,IF(AND('positionnement modules'!Z9&lt;&gt;1,'positionnement modules'!Y9&lt;&gt;1,'positionnement modules'!AA9&lt;&gt;1,'positionnement modules'!Z10=1),"A-H",IF(AND('positionnement modules'!Z9&lt;&gt;1,'positionnement modules'!Y9=1,'positionnement modules'!AA9&lt;&gt;1,'positionnement modules'!Z10=1),"A-H-D",IF(AND('positionnement modules'!Z9&lt;&gt;1,'positionnement modules'!Y9&lt;&gt;1,'positionnement modules'!AA9=1,'positionnement modules'!Z10=1),"A-H-G",IF(AND('positionnement modules'!Z9&lt;&gt;1,'positionnement modules'!Y9=1,'positionnement modules'!AA9=1,'positionnement modules'!Z10=1),"A-H-C","")))))</f>
        <v/>
      </c>
      <c r="AA9" s="51" t="str">
        <f>IF('positionnement modules'!AA9=1,1,IF(AND('positionnement modules'!AA9&lt;&gt;1,'positionnement modules'!Z9&lt;&gt;1,'positionnement modules'!AB9&lt;&gt;1,'positionnement modules'!AA10=1),"A-H",IF(AND('positionnement modules'!AA9&lt;&gt;1,'positionnement modules'!Z9=1,'positionnement modules'!AB9&lt;&gt;1,'positionnement modules'!AA10=1),"A-H-D",IF(AND('positionnement modules'!AA9&lt;&gt;1,'positionnement modules'!Z9&lt;&gt;1,'positionnement modules'!AB9=1,'positionnement modules'!AA10=1),"A-H-G",IF(AND('positionnement modules'!AA9&lt;&gt;1,'positionnement modules'!Z9=1,'positionnement modules'!AB9=1,'positionnement modules'!AA10=1),"A-H-C","")))))</f>
        <v/>
      </c>
      <c r="AB9" s="51" t="str">
        <f>IF('positionnement modules'!AB9=1,1,IF(AND('positionnement modules'!AB9&lt;&gt;1,'positionnement modules'!AA9&lt;&gt;1,'positionnement modules'!AC9&lt;&gt;1,'positionnement modules'!AB10=1),"A-H",IF(AND('positionnement modules'!AB9&lt;&gt;1,'positionnement modules'!AA9=1,'positionnement modules'!AC9&lt;&gt;1,'positionnement modules'!AB10=1),"A-H-D",IF(AND('positionnement modules'!AB9&lt;&gt;1,'positionnement modules'!AA9&lt;&gt;1,'positionnement modules'!AC9=1,'positionnement modules'!AB10=1),"A-H-G",IF(AND('positionnement modules'!AB9&lt;&gt;1,'positionnement modules'!AA9=1,'positionnement modules'!AC9=1,'positionnement modules'!AB10=1),"A-H-C","")))))</f>
        <v/>
      </c>
      <c r="AC9" s="52" t="str">
        <f>IF('positionnement modules'!AC9=1,1,IF(AND('positionnement modules'!AC9&lt;&gt;1,'positionnement modules'!AB9&lt;&gt;1,'positionnement modules'!AD9&lt;&gt;1,'positionnement modules'!AC10=1),"A-H",IF(AND('positionnement modules'!AC9&lt;&gt;1,'positionnement modules'!AB9=1,'positionnement modules'!AD9&lt;&gt;1,'positionnement modules'!AC10=1),"A-H-D",IF(AND('positionnement modules'!AC9&lt;&gt;1,'positionnement modules'!AB9&lt;&gt;1,'positionnement modules'!AD9=1,'positionnement modules'!AC10=1),"A-H-G",IF(AND('positionnement modules'!AC9&lt;&gt;1,'positionnement modules'!AB9=1,'positionnement modules'!AD9=1,'positionnement modules'!AC10=1),"A-H-C","")))))</f>
        <v/>
      </c>
      <c r="AD9" s="5" t="str">
        <f>IF('positionnement modules'!AD9=1,1,IF(AND('positionnement modules'!AD9&lt;&gt;1,'positionnement modules'!AC9&lt;&gt;1,'positionnement modules'!AE9&lt;&gt;1,'positionnement modules'!AD10=1),"A-H",IF(AND('positionnement modules'!AD9&lt;&gt;1,'positionnement modules'!AC9=1,'positionnement modules'!AE9&lt;&gt;1,'positionnement modules'!AD10=1),"A-H-D",IF(AND('positionnement modules'!AD9&lt;&gt;1,'positionnement modules'!AC9&lt;&gt;1,'positionnement modules'!AE9=1,'positionnement modules'!AD10=1),"A-H-G",IF(AND('positionnement modules'!AD9&lt;&gt;1,'positionnement modules'!AC9=1,'positionnement modules'!AE9=1,'positionnement modules'!AD10=1),"A-H-C","")))))</f>
        <v/>
      </c>
      <c r="AF9" s="4" t="str">
        <f>IF('positionnement modules'!AF9=1,1,IF(AND('positionnement modules'!AF9&lt;&gt;1,'positionnement modules'!AE9&lt;&gt;1,'positionnement modules'!AG9&lt;&gt;1,'positionnement modules'!AF10=1),"A-H",IF(AND('positionnement modules'!AF9&lt;&gt;1,'positionnement modules'!AE9=1,'positionnement modules'!AG9&lt;&gt;1,'positionnement modules'!AF10=1),"A-H-D",IF(AND('positionnement modules'!AF9&lt;&gt;1,'positionnement modules'!AE9&lt;&gt;1,'positionnement modules'!AG9=1,'positionnement modules'!AF10=1),"A-H-G",IF(AND('positionnement modules'!AF9&lt;&gt;1,'positionnement modules'!AE9=1,'positionnement modules'!AG9=1,'positionnement modules'!AF10=1),"A-H-C","")))))</f>
        <v/>
      </c>
      <c r="AG9" s="50" t="str">
        <f>IF('positionnement modules'!AG9=1,1,IF(AND('positionnement modules'!AG9&lt;&gt;1,'positionnement modules'!AF9&lt;&gt;1,'positionnement modules'!AH9&lt;&gt;1,'positionnement modules'!AG10=1),"A-H",IF(AND('positionnement modules'!AG9&lt;&gt;1,'positionnement modules'!AF9=1,'positionnement modules'!AH9&lt;&gt;1,'positionnement modules'!AG10=1),"A-H-D",IF(AND('positionnement modules'!AG9&lt;&gt;1,'positionnement modules'!AF9&lt;&gt;1,'positionnement modules'!AH9=1,'positionnement modules'!AG10=1),"A-H-G",IF(AND('positionnement modules'!AG9&lt;&gt;1,'positionnement modules'!AF9=1,'positionnement modules'!AH9=1,'positionnement modules'!AG10=1),"A-H-C","")))))</f>
        <v/>
      </c>
      <c r="AH9" s="51" t="str">
        <f>IF('positionnement modules'!AH9=1,1,IF(AND('positionnement modules'!AH9&lt;&gt;1,'positionnement modules'!AG9&lt;&gt;1,'positionnement modules'!AI9&lt;&gt;1,'positionnement modules'!AH10=1),"A-H",IF(AND('positionnement modules'!AH9&lt;&gt;1,'positionnement modules'!AG9=1,'positionnement modules'!AI9&lt;&gt;1,'positionnement modules'!AH10=1),"A-H-D",IF(AND('positionnement modules'!AH9&lt;&gt;1,'positionnement modules'!AG9&lt;&gt;1,'positionnement modules'!AI9=1,'positionnement modules'!AH10=1),"A-H-G",IF(AND('positionnement modules'!AH9&lt;&gt;1,'positionnement modules'!AG9=1,'positionnement modules'!AI9=1,'positionnement modules'!AH10=1),"A-H-C","")))))</f>
        <v/>
      </c>
      <c r="AI9" s="51" t="str">
        <f>IF('positionnement modules'!AI9=1,1,IF(AND('positionnement modules'!AI9&lt;&gt;1,'positionnement modules'!AH9&lt;&gt;1,'positionnement modules'!AJ9&lt;&gt;1,'positionnement modules'!AI10=1),"A-H",IF(AND('positionnement modules'!AI9&lt;&gt;1,'positionnement modules'!AH9=1,'positionnement modules'!AJ9&lt;&gt;1,'positionnement modules'!AI10=1),"A-H-D",IF(AND('positionnement modules'!AI9&lt;&gt;1,'positionnement modules'!AH9&lt;&gt;1,'positionnement modules'!AJ9=1,'positionnement modules'!AI10=1),"A-H-G",IF(AND('positionnement modules'!AI9&lt;&gt;1,'positionnement modules'!AH9=1,'positionnement modules'!AJ9=1,'positionnement modules'!AI10=1),"A-H-C","")))))</f>
        <v/>
      </c>
      <c r="AJ9" s="51" t="str">
        <f>IF('positionnement modules'!AJ9=1,1,IF(AND('positionnement modules'!AJ9&lt;&gt;1,'positionnement modules'!AI9&lt;&gt;1,'positionnement modules'!AK9&lt;&gt;1,'positionnement modules'!AJ10=1),"A-H",IF(AND('positionnement modules'!AJ9&lt;&gt;1,'positionnement modules'!AI9=1,'positionnement modules'!AK9&lt;&gt;1,'positionnement modules'!AJ10=1),"A-H-D",IF(AND('positionnement modules'!AJ9&lt;&gt;1,'positionnement modules'!AI9&lt;&gt;1,'positionnement modules'!AK9=1,'positionnement modules'!AJ10=1),"A-H-G",IF(AND('positionnement modules'!AJ9&lt;&gt;1,'positionnement modules'!AI9=1,'positionnement modules'!AK9=1,'positionnement modules'!AJ10=1),"A-H-C","")))))</f>
        <v/>
      </c>
      <c r="AK9" s="51" t="str">
        <f>IF('positionnement modules'!AK9=1,1,IF(AND('positionnement modules'!AK9&lt;&gt;1,'positionnement modules'!AJ9&lt;&gt;1,'positionnement modules'!AL9&lt;&gt;1,'positionnement modules'!AK10=1),"A-H",IF(AND('positionnement modules'!AK9&lt;&gt;1,'positionnement modules'!AJ9=1,'positionnement modules'!AL9&lt;&gt;1,'positionnement modules'!AK10=1),"A-H-D",IF(AND('positionnement modules'!AK9&lt;&gt;1,'positionnement modules'!AJ9&lt;&gt;1,'positionnement modules'!AL9=1,'positionnement modules'!AK10=1),"A-H-G",IF(AND('positionnement modules'!AK9&lt;&gt;1,'positionnement modules'!AJ9=1,'positionnement modules'!AL9=1,'positionnement modules'!AK10=1),"A-H-C","")))))</f>
        <v/>
      </c>
      <c r="AL9" s="51" t="str">
        <f>IF('positionnement modules'!AL9=1,1,IF(AND('positionnement modules'!AL9&lt;&gt;1,'positionnement modules'!AK9&lt;&gt;1,'positionnement modules'!AM9&lt;&gt;1,'positionnement modules'!AL10=1),"A-H",IF(AND('positionnement modules'!AL9&lt;&gt;1,'positionnement modules'!AK9=1,'positionnement modules'!AM9&lt;&gt;1,'positionnement modules'!AL10=1),"A-H-D",IF(AND('positionnement modules'!AL9&lt;&gt;1,'positionnement modules'!AK9&lt;&gt;1,'positionnement modules'!AM9=1,'positionnement modules'!AL10=1),"A-H-G",IF(AND('positionnement modules'!AL9&lt;&gt;1,'positionnement modules'!AK9=1,'positionnement modules'!AM9=1,'positionnement modules'!AL10=1),"A-H-C","")))))</f>
        <v/>
      </c>
      <c r="AM9" s="51" t="str">
        <f>IF('positionnement modules'!AM9=1,1,IF(AND('positionnement modules'!AM9&lt;&gt;1,'positionnement modules'!AL9&lt;&gt;1,'positionnement modules'!AN9&lt;&gt;1,'positionnement modules'!AM10=1),"A-H",IF(AND('positionnement modules'!AM9&lt;&gt;1,'positionnement modules'!AL9=1,'positionnement modules'!AN9&lt;&gt;1,'positionnement modules'!AM10=1),"A-H-D",IF(AND('positionnement modules'!AM9&lt;&gt;1,'positionnement modules'!AL9&lt;&gt;1,'positionnement modules'!AN9=1,'positionnement modules'!AM10=1),"A-H-G",IF(AND('positionnement modules'!AM9&lt;&gt;1,'positionnement modules'!AL9=1,'positionnement modules'!AN9=1,'positionnement modules'!AM10=1),"A-H-C","")))))</f>
        <v/>
      </c>
      <c r="AN9" s="51" t="str">
        <f>IF('positionnement modules'!AN9=1,1,IF(AND('positionnement modules'!AN9&lt;&gt;1,'positionnement modules'!AM9&lt;&gt;1,'positionnement modules'!AO9&lt;&gt;1,'positionnement modules'!AN10=1),"A-H",IF(AND('positionnement modules'!AN9&lt;&gt;1,'positionnement modules'!AM9=1,'positionnement modules'!AO9&lt;&gt;1,'positionnement modules'!AN10=1),"A-H-D",IF(AND('positionnement modules'!AN9&lt;&gt;1,'positionnement modules'!AM9&lt;&gt;1,'positionnement modules'!AO9=1,'positionnement modules'!AN10=1),"A-H-G",IF(AND('positionnement modules'!AN9&lt;&gt;1,'positionnement modules'!AM9=1,'positionnement modules'!AO9=1,'positionnement modules'!AN10=1),"A-H-C","")))))</f>
        <v/>
      </c>
      <c r="AO9" s="51" t="str">
        <f>IF('positionnement modules'!AO9=1,1,IF(AND('positionnement modules'!AO9&lt;&gt;1,'positionnement modules'!AN9&lt;&gt;1,'positionnement modules'!AP9&lt;&gt;1,'positionnement modules'!AO10=1),"A-H",IF(AND('positionnement modules'!AO9&lt;&gt;1,'positionnement modules'!AN9=1,'positionnement modules'!AP9&lt;&gt;1,'positionnement modules'!AO10=1),"A-H-D",IF(AND('positionnement modules'!AO9&lt;&gt;1,'positionnement modules'!AN9&lt;&gt;1,'positionnement modules'!AP9=1,'positionnement modules'!AO10=1),"A-H-G",IF(AND('positionnement modules'!AO9&lt;&gt;1,'positionnement modules'!AN9=1,'positionnement modules'!AP9=1,'positionnement modules'!AO10=1),"A-H-C","")))))</f>
        <v/>
      </c>
      <c r="AP9" s="51" t="str">
        <f>IF('positionnement modules'!AP9=1,1,IF(AND('positionnement modules'!AP9&lt;&gt;1,'positionnement modules'!AO9&lt;&gt;1,'positionnement modules'!AQ9&lt;&gt;1,'positionnement modules'!AP10=1),"A-H",IF(AND('positionnement modules'!AP9&lt;&gt;1,'positionnement modules'!AO9=1,'positionnement modules'!AQ9&lt;&gt;1,'positionnement modules'!AP10=1),"A-H-D",IF(AND('positionnement modules'!AP9&lt;&gt;1,'positionnement modules'!AO9&lt;&gt;1,'positionnement modules'!AQ9=1,'positionnement modules'!AP10=1),"A-H-G",IF(AND('positionnement modules'!AP9&lt;&gt;1,'positionnement modules'!AO9=1,'positionnement modules'!AQ9=1,'positionnement modules'!AP10=1),"A-H-C","")))))</f>
        <v/>
      </c>
      <c r="AQ9" s="51" t="str">
        <f>IF('positionnement modules'!AQ9=1,1,IF(AND('positionnement modules'!AQ9&lt;&gt;1,'positionnement modules'!AP9&lt;&gt;1,'positionnement modules'!AR9&lt;&gt;1,'positionnement modules'!AQ10=1),"A-H",IF(AND('positionnement modules'!AQ9&lt;&gt;1,'positionnement modules'!AP9=1,'positionnement modules'!AR9&lt;&gt;1,'positionnement modules'!AQ10=1),"A-H-D",IF(AND('positionnement modules'!AQ9&lt;&gt;1,'positionnement modules'!AP9&lt;&gt;1,'positionnement modules'!AR9=1,'positionnement modules'!AQ10=1),"A-H-G",IF(AND('positionnement modules'!AQ9&lt;&gt;1,'positionnement modules'!AP9=1,'positionnement modules'!AR9=1,'positionnement modules'!AQ10=1),"A-H-C","")))))</f>
        <v/>
      </c>
      <c r="AR9" s="52" t="str">
        <f>IF('positionnement modules'!AR9=1,1,IF(AND('positionnement modules'!AR9&lt;&gt;1,'positionnement modules'!AQ9&lt;&gt;1,'positionnement modules'!AS9&lt;&gt;1,'positionnement modules'!AR10=1),"A-H",IF(AND('positionnement modules'!AR9&lt;&gt;1,'positionnement modules'!AQ9=1,'positionnement modules'!AS9&lt;&gt;1,'positionnement modules'!AR10=1),"A-H-D",IF(AND('positionnement modules'!AR9&lt;&gt;1,'positionnement modules'!AQ9&lt;&gt;1,'positionnement modules'!AS9=1,'positionnement modules'!AR10=1),"A-H-G",IF(AND('positionnement modules'!AR9&lt;&gt;1,'positionnement modules'!AQ9=1,'positionnement modules'!AS9=1,'positionnement modules'!AR10=1),"A-H-C","")))))</f>
        <v/>
      </c>
      <c r="AS9" s="5" t="str">
        <f>IF('positionnement modules'!AS9=1,1,IF(AND('positionnement modules'!AS9&lt;&gt;1,'positionnement modules'!AR9&lt;&gt;1,'positionnement modules'!AT9&lt;&gt;1,'positionnement modules'!AS10=1),"A-H",IF(AND('positionnement modules'!AS9&lt;&gt;1,'positionnement modules'!AR9=1,'positionnement modules'!AT9&lt;&gt;1,'positionnement modules'!AS10=1),"A-H-D",IF(AND('positionnement modules'!AS9&lt;&gt;1,'positionnement modules'!AR9&lt;&gt;1,'positionnement modules'!AT9=1,'positionnement modules'!AS10=1),"A-H-G",IF(AND('positionnement modules'!AS9&lt;&gt;1,'positionnement modules'!AR9=1,'positionnement modules'!AT9=1,'positionnement modules'!AS10=1),"A-H-C","")))))</f>
        <v/>
      </c>
      <c r="AU9" s="4" t="str">
        <f>IF('positionnement modules'!AU9=1,1,IF(AND('positionnement modules'!AU9&lt;&gt;1,'positionnement modules'!AT9&lt;&gt;1,'positionnement modules'!AV9&lt;&gt;1,'positionnement modules'!AU10=1),"A-H",IF(AND('positionnement modules'!AU9&lt;&gt;1,'positionnement modules'!AT9=1,'positionnement modules'!AV9&lt;&gt;1,'positionnement modules'!AU10=1),"A-H-D",IF(AND('positionnement modules'!AU9&lt;&gt;1,'positionnement modules'!AT9&lt;&gt;1,'positionnement modules'!AV9=1,'positionnement modules'!AU10=1),"A-H-G",IF(AND('positionnement modules'!AU9&lt;&gt;1,'positionnement modules'!AT9=1,'positionnement modules'!AV9=1,'positionnement modules'!AU10=1),"A-H-C","")))))</f>
        <v/>
      </c>
      <c r="AV9" s="50" t="str">
        <f>IF('positionnement modules'!AV9=1,1,IF(AND('positionnement modules'!AV9&lt;&gt;1,'positionnement modules'!AU9&lt;&gt;1,'positionnement modules'!AW9&lt;&gt;1,'positionnement modules'!AV10=1),"A-H",IF(AND('positionnement modules'!AV9&lt;&gt;1,'positionnement modules'!AU9=1,'positionnement modules'!AW9&lt;&gt;1,'positionnement modules'!AV10=1),"A-H-D",IF(AND('positionnement modules'!AV9&lt;&gt;1,'positionnement modules'!AU9&lt;&gt;1,'positionnement modules'!AW9=1,'positionnement modules'!AV10=1),"A-H-G",IF(AND('positionnement modules'!AV9&lt;&gt;1,'positionnement modules'!AU9=1,'positionnement modules'!AW9=1,'positionnement modules'!AV10=1),"A-H-C","")))))</f>
        <v/>
      </c>
      <c r="AW9" s="51" t="str">
        <f>IF('positionnement modules'!AW9=1,1,IF(AND('positionnement modules'!AW9&lt;&gt;1,'positionnement modules'!AV9&lt;&gt;1,'positionnement modules'!AX9&lt;&gt;1,'positionnement modules'!AW10=1),"A-H",IF(AND('positionnement modules'!AW9&lt;&gt;1,'positionnement modules'!AV9=1,'positionnement modules'!AX9&lt;&gt;1,'positionnement modules'!AW10=1),"A-H-D",IF(AND('positionnement modules'!AW9&lt;&gt;1,'positionnement modules'!AV9&lt;&gt;1,'positionnement modules'!AX9=1,'positionnement modules'!AW10=1),"A-H-G",IF(AND('positionnement modules'!AW9&lt;&gt;1,'positionnement modules'!AV9=1,'positionnement modules'!AX9=1,'positionnement modules'!AW10=1),"A-H-C","")))))</f>
        <v/>
      </c>
      <c r="AX9" s="51" t="str">
        <f>IF('positionnement modules'!AX9=1,1,IF(AND('positionnement modules'!AX9&lt;&gt;1,'positionnement modules'!AW9&lt;&gt;1,'positionnement modules'!AY9&lt;&gt;1,'positionnement modules'!AX10=1),"A-H",IF(AND('positionnement modules'!AX9&lt;&gt;1,'positionnement modules'!AW9=1,'positionnement modules'!AY9&lt;&gt;1,'positionnement modules'!AX10=1),"A-H-D",IF(AND('positionnement modules'!AX9&lt;&gt;1,'positionnement modules'!AW9&lt;&gt;1,'positionnement modules'!AY9=1,'positionnement modules'!AX10=1),"A-H-G",IF(AND('positionnement modules'!AX9&lt;&gt;1,'positionnement modules'!AW9=1,'positionnement modules'!AY9=1,'positionnement modules'!AX10=1),"A-H-C","")))))</f>
        <v/>
      </c>
      <c r="AY9" s="51" t="str">
        <f>IF('positionnement modules'!AY9=1,1,IF(AND('positionnement modules'!AY9&lt;&gt;1,'positionnement modules'!AX9&lt;&gt;1,'positionnement modules'!AZ9&lt;&gt;1,'positionnement modules'!AY10=1),"A-H",IF(AND('positionnement modules'!AY9&lt;&gt;1,'positionnement modules'!AX9=1,'positionnement modules'!AZ9&lt;&gt;1,'positionnement modules'!AY10=1),"A-H-D",IF(AND('positionnement modules'!AY9&lt;&gt;1,'positionnement modules'!AX9&lt;&gt;1,'positionnement modules'!AZ9=1,'positionnement modules'!AY10=1),"A-H-G",IF(AND('positionnement modules'!AY9&lt;&gt;1,'positionnement modules'!AX9=1,'positionnement modules'!AZ9=1,'positionnement modules'!AY10=1),"A-H-C","")))))</f>
        <v/>
      </c>
      <c r="AZ9" s="51" t="str">
        <f>IF('positionnement modules'!AZ9=1,1,IF(AND('positionnement modules'!AZ9&lt;&gt;1,'positionnement modules'!AY9&lt;&gt;1,'positionnement modules'!BA9&lt;&gt;1,'positionnement modules'!AZ10=1),"A-H",IF(AND('positionnement modules'!AZ9&lt;&gt;1,'positionnement modules'!AY9=1,'positionnement modules'!BA9&lt;&gt;1,'positionnement modules'!AZ10=1),"A-H-D",IF(AND('positionnement modules'!AZ9&lt;&gt;1,'positionnement modules'!AY9&lt;&gt;1,'positionnement modules'!BA9=1,'positionnement modules'!AZ10=1),"A-H-G",IF(AND('positionnement modules'!AZ9&lt;&gt;1,'positionnement modules'!AY9=1,'positionnement modules'!BA9=1,'positionnement modules'!AZ10=1),"A-H-C","")))))</f>
        <v/>
      </c>
      <c r="BA9" s="51" t="str">
        <f>IF('positionnement modules'!BA9=1,1,IF(AND('positionnement modules'!BA9&lt;&gt;1,'positionnement modules'!AZ9&lt;&gt;1,'positionnement modules'!BB9&lt;&gt;1,'positionnement modules'!BA10=1),"A-H",IF(AND('positionnement modules'!BA9&lt;&gt;1,'positionnement modules'!AZ9=1,'positionnement modules'!BB9&lt;&gt;1,'positionnement modules'!BA10=1),"A-H-D",IF(AND('positionnement modules'!BA9&lt;&gt;1,'positionnement modules'!AZ9&lt;&gt;1,'positionnement modules'!BB9=1,'positionnement modules'!BA10=1),"A-H-G",IF(AND('positionnement modules'!BA9&lt;&gt;1,'positionnement modules'!AZ9=1,'positionnement modules'!BB9=1,'positionnement modules'!BA10=1),"A-H-C","")))))</f>
        <v/>
      </c>
      <c r="BB9" s="51" t="str">
        <f>IF('positionnement modules'!BB9=1,1,IF(AND('positionnement modules'!BB9&lt;&gt;1,'positionnement modules'!BA9&lt;&gt;1,'positionnement modules'!BC9&lt;&gt;1,'positionnement modules'!BB10=1),"A-H",IF(AND('positionnement modules'!BB9&lt;&gt;1,'positionnement modules'!BA9=1,'positionnement modules'!BC9&lt;&gt;1,'positionnement modules'!BB10=1),"A-H-D",IF(AND('positionnement modules'!BB9&lt;&gt;1,'positionnement modules'!BA9&lt;&gt;1,'positionnement modules'!BC9=1,'positionnement modules'!BB10=1),"A-H-G",IF(AND('positionnement modules'!BB9&lt;&gt;1,'positionnement modules'!BA9=1,'positionnement modules'!BC9=1,'positionnement modules'!BB10=1),"A-H-C","")))))</f>
        <v/>
      </c>
      <c r="BC9" s="51" t="str">
        <f>IF('positionnement modules'!BC9=1,1,IF(AND('positionnement modules'!BC9&lt;&gt;1,'positionnement modules'!BB9&lt;&gt;1,'positionnement modules'!BD9&lt;&gt;1,'positionnement modules'!BC10=1),"A-H",IF(AND('positionnement modules'!BC9&lt;&gt;1,'positionnement modules'!BB9=1,'positionnement modules'!BD9&lt;&gt;1,'positionnement modules'!BC10=1),"A-H-D",IF(AND('positionnement modules'!BC9&lt;&gt;1,'positionnement modules'!BB9&lt;&gt;1,'positionnement modules'!BD9=1,'positionnement modules'!BC10=1),"A-H-G",IF(AND('positionnement modules'!BC9&lt;&gt;1,'positionnement modules'!BB9=1,'positionnement modules'!BD9=1,'positionnement modules'!BC10=1),"A-H-C","")))))</f>
        <v/>
      </c>
      <c r="BD9" s="51" t="str">
        <f>IF('positionnement modules'!BD9=1,1,IF(AND('positionnement modules'!BD9&lt;&gt;1,'positionnement modules'!BC9&lt;&gt;1,'positionnement modules'!BE9&lt;&gt;1,'positionnement modules'!BD10=1),"A-H",IF(AND('positionnement modules'!BD9&lt;&gt;1,'positionnement modules'!BC9=1,'positionnement modules'!BE9&lt;&gt;1,'positionnement modules'!BD10=1),"A-H-D",IF(AND('positionnement modules'!BD9&lt;&gt;1,'positionnement modules'!BC9&lt;&gt;1,'positionnement modules'!BE9=1,'positionnement modules'!BD10=1),"A-H-G",IF(AND('positionnement modules'!BD9&lt;&gt;1,'positionnement modules'!BC9=1,'positionnement modules'!BE9=1,'positionnement modules'!BD10=1),"A-H-C","")))))</f>
        <v/>
      </c>
      <c r="BE9" s="51" t="str">
        <f>IF('positionnement modules'!BE9=1,1,IF(AND('positionnement modules'!BE9&lt;&gt;1,'positionnement modules'!BD9&lt;&gt;1,'positionnement modules'!BF9&lt;&gt;1,'positionnement modules'!BE10=1),"A-H",IF(AND('positionnement modules'!BE9&lt;&gt;1,'positionnement modules'!BD9=1,'positionnement modules'!BF9&lt;&gt;1,'positionnement modules'!BE10=1),"A-H-D",IF(AND('positionnement modules'!BE9&lt;&gt;1,'positionnement modules'!BD9&lt;&gt;1,'positionnement modules'!BF9=1,'positionnement modules'!BE10=1),"A-H-G",IF(AND('positionnement modules'!BE9&lt;&gt;1,'positionnement modules'!BD9=1,'positionnement modules'!BF9=1,'positionnement modules'!BE10=1),"A-H-C","")))))</f>
        <v/>
      </c>
      <c r="BF9" s="51" t="str">
        <f>IF('positionnement modules'!BF9=1,1,IF(AND('positionnement modules'!BF9&lt;&gt;1,'positionnement modules'!BE9&lt;&gt;1,'positionnement modules'!BG9&lt;&gt;1,'positionnement modules'!BF10=1),"A-H",IF(AND('positionnement modules'!BF9&lt;&gt;1,'positionnement modules'!BE9=1,'positionnement modules'!BG9&lt;&gt;1,'positionnement modules'!BF10=1),"A-H-D",IF(AND('positionnement modules'!BF9&lt;&gt;1,'positionnement modules'!BE9&lt;&gt;1,'positionnement modules'!BG9=1,'positionnement modules'!BF10=1),"A-H-G",IF(AND('positionnement modules'!BF9&lt;&gt;1,'positionnement modules'!BE9=1,'positionnement modules'!BG9=1,'positionnement modules'!BF10=1),"A-H-C","")))))</f>
        <v/>
      </c>
      <c r="BG9" s="52" t="str">
        <f>IF('positionnement modules'!BG9=1,1,IF(AND('positionnement modules'!BG9&lt;&gt;1,'positionnement modules'!BF9&lt;&gt;1,'positionnement modules'!BH9&lt;&gt;1,'positionnement modules'!BG10=1),"A-H",IF(AND('positionnement modules'!BG9&lt;&gt;1,'positionnement modules'!BF9=1,'positionnement modules'!BH9&lt;&gt;1,'positionnement modules'!BG10=1),"A-H-D",IF(AND('positionnement modules'!BG9&lt;&gt;1,'positionnement modules'!BF9&lt;&gt;1,'positionnement modules'!BH9=1,'positionnement modules'!BG10=1),"A-H-G",IF(AND('positionnement modules'!BG9&lt;&gt;1,'positionnement modules'!BF9=1,'positionnement modules'!BH9=1,'positionnement modules'!BG10=1),"A-H-C","")))))</f>
        <v/>
      </c>
      <c r="BH9" s="5" t="str">
        <f>IF('positionnement modules'!BH9=1,1,IF(AND('positionnement modules'!BH9&lt;&gt;1,'positionnement modules'!BG9&lt;&gt;1,'positionnement modules'!BI9&lt;&gt;1,'positionnement modules'!BH10=1),"A-H",IF(AND('positionnement modules'!BH9&lt;&gt;1,'positionnement modules'!BG9=1,'positionnement modules'!BI9&lt;&gt;1,'positionnement modules'!BH10=1),"A-H-D",IF(AND('positionnement modules'!BH9&lt;&gt;1,'positionnement modules'!BG9&lt;&gt;1,'positionnement modules'!BI9=1,'positionnement modules'!BH10=1),"A-H-G",IF(AND('positionnement modules'!BH9&lt;&gt;1,'positionnement modules'!BG9=1,'positionnement modules'!BI9=1,'positionnement modules'!BH10=1),"A-H-C","")))))</f>
        <v/>
      </c>
    </row>
    <row r="10" spans="1:60" ht="21" customHeight="1" x14ac:dyDescent="0.35">
      <c r="A10" s="11"/>
      <c r="B10" s="4" t="str">
        <f>IF('positionnement modules'!B10=1,1,IF(AND('positionnement modules'!B10&lt;&gt;1,'positionnement modules'!A10&lt;&gt;1,'positionnement modules'!C10&lt;&gt;1,'positionnement modules'!B11=1),"A-H",IF(AND('positionnement modules'!B10&lt;&gt;1,'positionnement modules'!A10=1,'positionnement modules'!C10&lt;&gt;1,'positionnement modules'!B11=1),"A-H-D",IF(AND('positionnement modules'!B10&lt;&gt;1,'positionnement modules'!A10&lt;&gt;1,'positionnement modules'!C10=1,'positionnement modules'!B11=1),"A-H-G",IF(AND('positionnement modules'!B10&lt;&gt;1,'positionnement modules'!A10=1,'positionnement modules'!C10=1,'positionnement modules'!B11=1),"A-H-C","")))))</f>
        <v/>
      </c>
      <c r="C10" s="181" t="str">
        <f>IF('positionnement modules'!C10=1,1,IF(AND('positionnement modules'!C10&lt;&gt;1,'positionnement modules'!B10&lt;&gt;1,'positionnement modules'!D10&lt;&gt;1,'positionnement modules'!C11=1),"A-H",IF(AND('positionnement modules'!C10&lt;&gt;1,'positionnement modules'!B10=1,'positionnement modules'!D10&lt;&gt;1,'positionnement modules'!C11=1),"A-H-D",IF(AND('positionnement modules'!C10&lt;&gt;1,'positionnement modules'!B10&lt;&gt;1,'positionnement modules'!D10=1,'positionnement modules'!C11=1),"A-H-G",IF(AND('positionnement modules'!C10&lt;&gt;1,'positionnement modules'!B10=1,'positionnement modules'!D10=1,'positionnement modules'!C11=1),"A-H-C","")))))</f>
        <v/>
      </c>
      <c r="D10" s="182" t="str">
        <f>IF('positionnement modules'!D10=1,1,IF(AND('positionnement modules'!D10&lt;&gt;1,'positionnement modules'!C10&lt;&gt;1,'positionnement modules'!E10&lt;&gt;1,'positionnement modules'!D11=1),"A-H",IF(AND('positionnement modules'!D10&lt;&gt;1,'positionnement modules'!C10=1,'positionnement modules'!E10&lt;&gt;1,'positionnement modules'!D11=1),"A-H-D",IF(AND('positionnement modules'!D10&lt;&gt;1,'positionnement modules'!C10&lt;&gt;1,'positionnement modules'!E10=1,'positionnement modules'!D11=1),"A-H-G",IF(AND('positionnement modules'!D10&lt;&gt;1,'positionnement modules'!C10=1,'positionnement modules'!E10=1,'positionnement modules'!D11=1),"A-H-C","")))))</f>
        <v/>
      </c>
      <c r="E10" s="182" t="str">
        <f>IF('positionnement modules'!E10=1,1,IF(AND('positionnement modules'!E10&lt;&gt;1,'positionnement modules'!D10&lt;&gt;1,'positionnement modules'!F10&lt;&gt;1,'positionnement modules'!E11=1),"A-H",IF(AND('positionnement modules'!E10&lt;&gt;1,'positionnement modules'!D10=1,'positionnement modules'!F10&lt;&gt;1,'positionnement modules'!E11=1),"A-H-D",IF(AND('positionnement modules'!E10&lt;&gt;1,'positionnement modules'!D10&lt;&gt;1,'positionnement modules'!F10=1,'positionnement modules'!E11=1),"A-H-G",IF(AND('positionnement modules'!E10&lt;&gt;1,'positionnement modules'!D10=1,'positionnement modules'!F10=1,'positionnement modules'!E11=1),"A-H-C","")))))</f>
        <v/>
      </c>
      <c r="F10" s="182" t="str">
        <f>IF('positionnement modules'!F10=1,1,IF(AND('positionnement modules'!F10&lt;&gt;1,'positionnement modules'!E10&lt;&gt;1,'positionnement modules'!G10&lt;&gt;1,'positionnement modules'!F11=1),"A-H",IF(AND('positionnement modules'!F10&lt;&gt;1,'positionnement modules'!E10=1,'positionnement modules'!G10&lt;&gt;1,'positionnement modules'!F11=1),"A-H-D",IF(AND('positionnement modules'!F10&lt;&gt;1,'positionnement modules'!E10&lt;&gt;1,'positionnement modules'!G10=1,'positionnement modules'!F11=1),"A-H-G",IF(AND('positionnement modules'!F10&lt;&gt;1,'positionnement modules'!E10=1,'positionnement modules'!G10=1,'positionnement modules'!F11=1),"A-H-C","")))))</f>
        <v/>
      </c>
      <c r="G10" s="182" t="str">
        <f>IF('positionnement modules'!G10=1,1,IF(AND('positionnement modules'!G10&lt;&gt;1,'positionnement modules'!F10&lt;&gt;1,'positionnement modules'!H10&lt;&gt;1,'positionnement modules'!G11=1),"A-H",IF(AND('positionnement modules'!G10&lt;&gt;1,'positionnement modules'!F10=1,'positionnement modules'!H10&lt;&gt;1,'positionnement modules'!G11=1),"A-H-D",IF(AND('positionnement modules'!G10&lt;&gt;1,'positionnement modules'!F10&lt;&gt;1,'positionnement modules'!H10=1,'positionnement modules'!G11=1),"A-H-G",IF(AND('positionnement modules'!G10&lt;&gt;1,'positionnement modules'!F10=1,'positionnement modules'!H10=1,'positionnement modules'!G11=1),"A-H-C","")))))</f>
        <v/>
      </c>
      <c r="H10" s="182" t="str">
        <f>IF('positionnement modules'!H10=1,1,IF(AND('positionnement modules'!H10&lt;&gt;1,'positionnement modules'!G10&lt;&gt;1,'positionnement modules'!I10&lt;&gt;1,'positionnement modules'!H11=1),"A-H",IF(AND('positionnement modules'!H10&lt;&gt;1,'positionnement modules'!G10=1,'positionnement modules'!I10&lt;&gt;1,'positionnement modules'!H11=1),"A-H-D",IF(AND('positionnement modules'!H10&lt;&gt;1,'positionnement modules'!G10&lt;&gt;1,'positionnement modules'!I10=1,'positionnement modules'!H11=1),"A-H-G",IF(AND('positionnement modules'!H10&lt;&gt;1,'positionnement modules'!G10=1,'positionnement modules'!I10=1,'positionnement modules'!H11=1),"A-H-C","")))))</f>
        <v/>
      </c>
      <c r="I10" s="182" t="str">
        <f>IF('positionnement modules'!I10=1,1,IF(AND('positionnement modules'!I10&lt;&gt;1,'positionnement modules'!H10&lt;&gt;1,'positionnement modules'!J10&lt;&gt;1,'positionnement modules'!I11=1),"A-H",IF(AND('positionnement modules'!I10&lt;&gt;1,'positionnement modules'!H10=1,'positionnement modules'!J10&lt;&gt;1,'positionnement modules'!I11=1),"A-H-D",IF(AND('positionnement modules'!I10&lt;&gt;1,'positionnement modules'!H10&lt;&gt;1,'positionnement modules'!J10=1,'positionnement modules'!I11=1),"A-H-G",IF(AND('positionnement modules'!I10&lt;&gt;1,'positionnement modules'!H10=1,'positionnement modules'!J10=1,'positionnement modules'!I11=1),"A-H-C","")))))</f>
        <v/>
      </c>
      <c r="J10" s="182" t="str">
        <f>IF('positionnement modules'!J10=1,1,IF(AND('positionnement modules'!J10&lt;&gt;1,'positionnement modules'!I10&lt;&gt;1,'positionnement modules'!K10&lt;&gt;1,'positionnement modules'!J11=1),"A-H",IF(AND('positionnement modules'!J10&lt;&gt;1,'positionnement modules'!I10=1,'positionnement modules'!K10&lt;&gt;1,'positionnement modules'!J11=1),"A-H-D",IF(AND('positionnement modules'!J10&lt;&gt;1,'positionnement modules'!I10&lt;&gt;1,'positionnement modules'!K10=1,'positionnement modules'!J11=1),"A-H-G",IF(AND('positionnement modules'!J10&lt;&gt;1,'positionnement modules'!I10=1,'positionnement modules'!K10=1,'positionnement modules'!J11=1),"A-H-C","")))))</f>
        <v/>
      </c>
      <c r="K10" s="182" t="str">
        <f>IF('positionnement modules'!K10=1,1,IF(AND('positionnement modules'!K10&lt;&gt;1,'positionnement modules'!J10&lt;&gt;1,'positionnement modules'!L10&lt;&gt;1,'positionnement modules'!K11=1),"A-H",IF(AND('positionnement modules'!K10&lt;&gt;1,'positionnement modules'!J10=1,'positionnement modules'!L10&lt;&gt;1,'positionnement modules'!K11=1),"A-H-D",IF(AND('positionnement modules'!K10&lt;&gt;1,'positionnement modules'!J10&lt;&gt;1,'positionnement modules'!L10=1,'positionnement modules'!K11=1),"A-H-G",IF(AND('positionnement modules'!K10&lt;&gt;1,'positionnement modules'!J10=1,'positionnement modules'!L10=1,'positionnement modules'!K11=1),"A-H-C","")))))</f>
        <v/>
      </c>
      <c r="L10" s="182" t="str">
        <f>IF('positionnement modules'!L10=1,1,IF(AND('positionnement modules'!L10&lt;&gt;1,'positionnement modules'!K10&lt;&gt;1,'positionnement modules'!M10&lt;&gt;1,'positionnement modules'!L11=1),"A-H",IF(AND('positionnement modules'!L10&lt;&gt;1,'positionnement modules'!K10=1,'positionnement modules'!M10&lt;&gt;1,'positionnement modules'!L11=1),"A-H-D",IF(AND('positionnement modules'!L10&lt;&gt;1,'positionnement modules'!K10&lt;&gt;1,'positionnement modules'!M10=1,'positionnement modules'!L11=1),"A-H-G",IF(AND('positionnement modules'!L10&lt;&gt;1,'positionnement modules'!K10=1,'positionnement modules'!M10=1,'positionnement modules'!L11=1),"A-H-C","")))))</f>
        <v/>
      </c>
      <c r="M10" s="182" t="str">
        <f>IF('positionnement modules'!M10=1,1,IF(AND('positionnement modules'!M10&lt;&gt;1,'positionnement modules'!L10&lt;&gt;1,'positionnement modules'!N10&lt;&gt;1,'positionnement modules'!M11=1),"A-H",IF(AND('positionnement modules'!M10&lt;&gt;1,'positionnement modules'!L10=1,'positionnement modules'!N10&lt;&gt;1,'positionnement modules'!M11=1),"A-H-D",IF(AND('positionnement modules'!M10&lt;&gt;1,'positionnement modules'!L10&lt;&gt;1,'positionnement modules'!N10=1,'positionnement modules'!M11=1),"A-H-G",IF(AND('positionnement modules'!M10&lt;&gt;1,'positionnement modules'!L10=1,'positionnement modules'!N10=1,'positionnement modules'!M11=1),"A-H-C","")))))</f>
        <v/>
      </c>
      <c r="N10" s="183" t="str">
        <f>IF('positionnement modules'!N10=1,1,IF(AND('positionnement modules'!N10&lt;&gt;1,'positionnement modules'!M10&lt;&gt;1,'positionnement modules'!O10&lt;&gt;1,'positionnement modules'!N11=1),"A-H",IF(AND('positionnement modules'!N10&lt;&gt;1,'positionnement modules'!M10=1,'positionnement modules'!O10&lt;&gt;1,'positionnement modules'!N11=1),"A-H-D",IF(AND('positionnement modules'!N10&lt;&gt;1,'positionnement modules'!M10&lt;&gt;1,'positionnement modules'!O10=1,'positionnement modules'!N11=1),"A-H-G",IF(AND('positionnement modules'!N10&lt;&gt;1,'positionnement modules'!M10=1,'positionnement modules'!O10=1,'positionnement modules'!N11=1),"A-H-C","")))))</f>
        <v/>
      </c>
      <c r="O10" s="5" t="str">
        <f>IF('positionnement modules'!O10=1,1,IF(AND('positionnement modules'!O10&lt;&gt;1,'positionnement modules'!N10&lt;&gt;1,'positionnement modules'!P10&lt;&gt;1,'positionnement modules'!O11=1),"A-H",IF(AND('positionnement modules'!O10&lt;&gt;1,'positionnement modules'!N10=1,'positionnement modules'!P10&lt;&gt;1,'positionnement modules'!O11=1),"A-H-D",IF(AND('positionnement modules'!O10&lt;&gt;1,'positionnement modules'!N10&lt;&gt;1,'positionnement modules'!P10=1,'positionnement modules'!O11=1),"A-H-G",IF(AND('positionnement modules'!O10&lt;&gt;1,'positionnement modules'!N10=1,'positionnement modules'!P10=1,'positionnement modules'!O11=1),"A-H-C","")))))</f>
        <v/>
      </c>
      <c r="P10" s="9"/>
      <c r="Q10" s="4" t="str">
        <f>IF('positionnement modules'!Q10=1,1,IF(AND('positionnement modules'!Q10&lt;&gt;1,'positionnement modules'!P10&lt;&gt;1,'positionnement modules'!R10&lt;&gt;1,'positionnement modules'!Q11=1),"A-H",IF(AND('positionnement modules'!Q10&lt;&gt;1,'positionnement modules'!P10=1,'positionnement modules'!R10&lt;&gt;1,'positionnement modules'!Q11=1),"A-H-D",IF(AND('positionnement modules'!Q10&lt;&gt;1,'positionnement modules'!P10&lt;&gt;1,'positionnement modules'!R10=1,'positionnement modules'!Q11=1),"A-H-G",IF(AND('positionnement modules'!Q10&lt;&gt;1,'positionnement modules'!P10=1,'positionnement modules'!R10=1,'positionnement modules'!Q11=1),"A-H-C","")))))</f>
        <v/>
      </c>
      <c r="R10" s="181" t="str">
        <f>IF('positionnement modules'!R10=1,1,IF(AND('positionnement modules'!R10&lt;&gt;1,'positionnement modules'!Q10&lt;&gt;1,'positionnement modules'!S10&lt;&gt;1,'positionnement modules'!R11=1),"A-H",IF(AND('positionnement modules'!R10&lt;&gt;1,'positionnement modules'!Q10=1,'positionnement modules'!S10&lt;&gt;1,'positionnement modules'!R11=1),"A-H-D",IF(AND('positionnement modules'!R10&lt;&gt;1,'positionnement modules'!Q10&lt;&gt;1,'positionnement modules'!S10=1,'positionnement modules'!R11=1),"A-H-G",IF(AND('positionnement modules'!R10&lt;&gt;1,'positionnement modules'!Q10=1,'positionnement modules'!S10=1,'positionnement modules'!R11=1),"A-H-C","")))))</f>
        <v/>
      </c>
      <c r="S10" s="182" t="str">
        <f>IF('positionnement modules'!S10=1,1,IF(AND('positionnement modules'!S10&lt;&gt;1,'positionnement modules'!R10&lt;&gt;1,'positionnement modules'!T10&lt;&gt;1,'positionnement modules'!S11=1),"A-H",IF(AND('positionnement modules'!S10&lt;&gt;1,'positionnement modules'!R10=1,'positionnement modules'!T10&lt;&gt;1,'positionnement modules'!S11=1),"A-H-D",IF(AND('positionnement modules'!S10&lt;&gt;1,'positionnement modules'!R10&lt;&gt;1,'positionnement modules'!T10=1,'positionnement modules'!S11=1),"A-H-G",IF(AND('positionnement modules'!S10&lt;&gt;1,'positionnement modules'!R10=1,'positionnement modules'!T10=1,'positionnement modules'!S11=1),"A-H-C","")))))</f>
        <v/>
      </c>
      <c r="T10" s="182" t="str">
        <f>IF('positionnement modules'!T10=1,1,IF(AND('positionnement modules'!T10&lt;&gt;1,'positionnement modules'!S10&lt;&gt;1,'positionnement modules'!U10&lt;&gt;1,'positionnement modules'!T11=1),"A-H",IF(AND('positionnement modules'!T10&lt;&gt;1,'positionnement modules'!S10=1,'positionnement modules'!U10&lt;&gt;1,'positionnement modules'!T11=1),"A-H-D",IF(AND('positionnement modules'!T10&lt;&gt;1,'positionnement modules'!S10&lt;&gt;1,'positionnement modules'!U10=1,'positionnement modules'!T11=1),"A-H-G",IF(AND('positionnement modules'!T10&lt;&gt;1,'positionnement modules'!S10=1,'positionnement modules'!U10=1,'positionnement modules'!T11=1),"A-H-C","")))))</f>
        <v/>
      </c>
      <c r="U10" s="182" t="str">
        <f>IF('positionnement modules'!U10=1,1,IF(AND('positionnement modules'!U10&lt;&gt;1,'positionnement modules'!T10&lt;&gt;1,'positionnement modules'!V10&lt;&gt;1,'positionnement modules'!U11=1),"A-H",IF(AND('positionnement modules'!U10&lt;&gt;1,'positionnement modules'!T10=1,'positionnement modules'!V10&lt;&gt;1,'positionnement modules'!U11=1),"A-H-D",IF(AND('positionnement modules'!U10&lt;&gt;1,'positionnement modules'!T10&lt;&gt;1,'positionnement modules'!V10=1,'positionnement modules'!U11=1),"A-H-G",IF(AND('positionnement modules'!U10&lt;&gt;1,'positionnement modules'!T10=1,'positionnement modules'!V10=1,'positionnement modules'!U11=1),"A-H-C","")))))</f>
        <v/>
      </c>
      <c r="V10" s="182" t="str">
        <f>IF('positionnement modules'!V10=1,1,IF(AND('positionnement modules'!V10&lt;&gt;1,'positionnement modules'!U10&lt;&gt;1,'positionnement modules'!W10&lt;&gt;1,'positionnement modules'!V11=1),"A-H",IF(AND('positionnement modules'!V10&lt;&gt;1,'positionnement modules'!U10=1,'positionnement modules'!W10&lt;&gt;1,'positionnement modules'!V11=1),"A-H-D",IF(AND('positionnement modules'!V10&lt;&gt;1,'positionnement modules'!U10&lt;&gt;1,'positionnement modules'!W10=1,'positionnement modules'!V11=1),"A-H-G",IF(AND('positionnement modules'!V10&lt;&gt;1,'positionnement modules'!U10=1,'positionnement modules'!W10=1,'positionnement modules'!V11=1),"A-H-C","")))))</f>
        <v/>
      </c>
      <c r="W10" s="182" t="str">
        <f>IF('positionnement modules'!W10=1,1,IF(AND('positionnement modules'!W10&lt;&gt;1,'positionnement modules'!V10&lt;&gt;1,'positionnement modules'!X10&lt;&gt;1,'positionnement modules'!W11=1),"A-H",IF(AND('positionnement modules'!W10&lt;&gt;1,'positionnement modules'!V10=1,'positionnement modules'!X10&lt;&gt;1,'positionnement modules'!W11=1),"A-H-D",IF(AND('positionnement modules'!W10&lt;&gt;1,'positionnement modules'!V10&lt;&gt;1,'positionnement modules'!X10=1,'positionnement modules'!W11=1),"A-H-G",IF(AND('positionnement modules'!W10&lt;&gt;1,'positionnement modules'!V10=1,'positionnement modules'!X10=1,'positionnement modules'!W11=1),"A-H-C","")))))</f>
        <v/>
      </c>
      <c r="X10" s="182" t="str">
        <f>IF('positionnement modules'!X10=1,1,IF(AND('positionnement modules'!X10&lt;&gt;1,'positionnement modules'!W10&lt;&gt;1,'positionnement modules'!Y10&lt;&gt;1,'positionnement modules'!X11=1),"A-H",IF(AND('positionnement modules'!X10&lt;&gt;1,'positionnement modules'!W10=1,'positionnement modules'!Y10&lt;&gt;1,'positionnement modules'!X11=1),"A-H-D",IF(AND('positionnement modules'!X10&lt;&gt;1,'positionnement modules'!W10&lt;&gt;1,'positionnement modules'!Y10=1,'positionnement modules'!X11=1),"A-H-G",IF(AND('positionnement modules'!X10&lt;&gt;1,'positionnement modules'!W10=1,'positionnement modules'!Y10=1,'positionnement modules'!X11=1),"A-H-C","")))))</f>
        <v/>
      </c>
      <c r="Y10" s="182" t="str">
        <f>IF('positionnement modules'!Y10=1,1,IF(AND('positionnement modules'!Y10&lt;&gt;1,'positionnement modules'!X10&lt;&gt;1,'positionnement modules'!Z10&lt;&gt;1,'positionnement modules'!Y11=1),"A-H",IF(AND('positionnement modules'!Y10&lt;&gt;1,'positionnement modules'!X10=1,'positionnement modules'!Z10&lt;&gt;1,'positionnement modules'!Y11=1),"A-H-D",IF(AND('positionnement modules'!Y10&lt;&gt;1,'positionnement modules'!X10&lt;&gt;1,'positionnement modules'!Z10=1,'positionnement modules'!Y11=1),"A-H-G",IF(AND('positionnement modules'!Y10&lt;&gt;1,'positionnement modules'!X10=1,'positionnement modules'!Z10=1,'positionnement modules'!Y11=1),"A-H-C","")))))</f>
        <v/>
      </c>
      <c r="Z10" s="182" t="str">
        <f>IF('positionnement modules'!Z10=1,1,IF(AND('positionnement modules'!Z10&lt;&gt;1,'positionnement modules'!Y10&lt;&gt;1,'positionnement modules'!AA10&lt;&gt;1,'positionnement modules'!Z11=1),"A-H",IF(AND('positionnement modules'!Z10&lt;&gt;1,'positionnement modules'!Y10=1,'positionnement modules'!AA10&lt;&gt;1,'positionnement modules'!Z11=1),"A-H-D",IF(AND('positionnement modules'!Z10&lt;&gt;1,'positionnement modules'!Y10&lt;&gt;1,'positionnement modules'!AA10=1,'positionnement modules'!Z11=1),"A-H-G",IF(AND('positionnement modules'!Z10&lt;&gt;1,'positionnement modules'!Y10=1,'positionnement modules'!AA10=1,'positionnement modules'!Z11=1),"A-H-C","")))))</f>
        <v/>
      </c>
      <c r="AA10" s="182" t="str">
        <f>IF('positionnement modules'!AA10=1,1,IF(AND('positionnement modules'!AA10&lt;&gt;1,'positionnement modules'!Z10&lt;&gt;1,'positionnement modules'!AB10&lt;&gt;1,'positionnement modules'!AA11=1),"A-H",IF(AND('positionnement modules'!AA10&lt;&gt;1,'positionnement modules'!Z10=1,'positionnement modules'!AB10&lt;&gt;1,'positionnement modules'!AA11=1),"A-H-D",IF(AND('positionnement modules'!AA10&lt;&gt;1,'positionnement modules'!Z10&lt;&gt;1,'positionnement modules'!AB10=1,'positionnement modules'!AA11=1),"A-H-G",IF(AND('positionnement modules'!AA10&lt;&gt;1,'positionnement modules'!Z10=1,'positionnement modules'!AB10=1,'positionnement modules'!AA11=1),"A-H-C","")))))</f>
        <v/>
      </c>
      <c r="AB10" s="182" t="str">
        <f>IF('positionnement modules'!AB10=1,1,IF(AND('positionnement modules'!AB10&lt;&gt;1,'positionnement modules'!AA10&lt;&gt;1,'positionnement modules'!AC10&lt;&gt;1,'positionnement modules'!AB11=1),"A-H",IF(AND('positionnement modules'!AB10&lt;&gt;1,'positionnement modules'!AA10=1,'positionnement modules'!AC10&lt;&gt;1,'positionnement modules'!AB11=1),"A-H-D",IF(AND('positionnement modules'!AB10&lt;&gt;1,'positionnement modules'!AA10&lt;&gt;1,'positionnement modules'!AC10=1,'positionnement modules'!AB11=1),"A-H-G",IF(AND('positionnement modules'!AB10&lt;&gt;1,'positionnement modules'!AA10=1,'positionnement modules'!AC10=1,'positionnement modules'!AB11=1),"A-H-C","")))))</f>
        <v/>
      </c>
      <c r="AC10" s="183" t="str">
        <f>IF('positionnement modules'!AC10=1,1,IF(AND('positionnement modules'!AC10&lt;&gt;1,'positionnement modules'!AB10&lt;&gt;1,'positionnement modules'!AD10&lt;&gt;1,'positionnement modules'!AC11=1),"A-H",IF(AND('positionnement modules'!AC10&lt;&gt;1,'positionnement modules'!AB10=1,'positionnement modules'!AD10&lt;&gt;1,'positionnement modules'!AC11=1),"A-H-D",IF(AND('positionnement modules'!AC10&lt;&gt;1,'positionnement modules'!AB10&lt;&gt;1,'positionnement modules'!AD10=1,'positionnement modules'!AC11=1),"A-H-G",IF(AND('positionnement modules'!AC10&lt;&gt;1,'positionnement modules'!AB10=1,'positionnement modules'!AD10=1,'positionnement modules'!AC11=1),"A-H-C","")))))</f>
        <v/>
      </c>
      <c r="AD10" s="5" t="str">
        <f>IF('positionnement modules'!AD10=1,1,IF(AND('positionnement modules'!AD10&lt;&gt;1,'positionnement modules'!AC10&lt;&gt;1,'positionnement modules'!AE10&lt;&gt;1,'positionnement modules'!AD11=1),"A-H",IF(AND('positionnement modules'!AD10&lt;&gt;1,'positionnement modules'!AC10=1,'positionnement modules'!AE10&lt;&gt;1,'positionnement modules'!AD11=1),"A-H-D",IF(AND('positionnement modules'!AD10&lt;&gt;1,'positionnement modules'!AC10&lt;&gt;1,'positionnement modules'!AE10=1,'positionnement modules'!AD11=1),"A-H-G",IF(AND('positionnement modules'!AD10&lt;&gt;1,'positionnement modules'!AC10=1,'positionnement modules'!AE10=1,'positionnement modules'!AD11=1),"A-H-C","")))))</f>
        <v/>
      </c>
      <c r="AF10" s="4" t="str">
        <f>IF('positionnement modules'!AF10=1,1,IF(AND('positionnement modules'!AF10&lt;&gt;1,'positionnement modules'!AE10&lt;&gt;1,'positionnement modules'!AG10&lt;&gt;1,'positionnement modules'!AF11=1),"A-H",IF(AND('positionnement modules'!AF10&lt;&gt;1,'positionnement modules'!AE10=1,'positionnement modules'!AG10&lt;&gt;1,'positionnement modules'!AF11=1),"A-H-D",IF(AND('positionnement modules'!AF10&lt;&gt;1,'positionnement modules'!AE10&lt;&gt;1,'positionnement modules'!AG10=1,'positionnement modules'!AF11=1),"A-H-G",IF(AND('positionnement modules'!AF10&lt;&gt;1,'positionnement modules'!AE10=1,'positionnement modules'!AG10=1,'positionnement modules'!AF11=1),"A-H-C","")))))</f>
        <v/>
      </c>
      <c r="AG10" s="181" t="str">
        <f>IF('positionnement modules'!AG10=1,1,IF(AND('positionnement modules'!AG10&lt;&gt;1,'positionnement modules'!AF10&lt;&gt;1,'positionnement modules'!AH10&lt;&gt;1,'positionnement modules'!AG11=1),"A-H",IF(AND('positionnement modules'!AG10&lt;&gt;1,'positionnement modules'!AF10=1,'positionnement modules'!AH10&lt;&gt;1,'positionnement modules'!AG11=1),"A-H-D",IF(AND('positionnement modules'!AG10&lt;&gt;1,'positionnement modules'!AF10&lt;&gt;1,'positionnement modules'!AH10=1,'positionnement modules'!AG11=1),"A-H-G",IF(AND('positionnement modules'!AG10&lt;&gt;1,'positionnement modules'!AF10=1,'positionnement modules'!AH10=1,'positionnement modules'!AG11=1),"A-H-C","")))))</f>
        <v/>
      </c>
      <c r="AH10" s="182" t="str">
        <f>IF('positionnement modules'!AH10=1,1,IF(AND('positionnement modules'!AH10&lt;&gt;1,'positionnement modules'!AG10&lt;&gt;1,'positionnement modules'!AI10&lt;&gt;1,'positionnement modules'!AH11=1),"A-H",IF(AND('positionnement modules'!AH10&lt;&gt;1,'positionnement modules'!AG10=1,'positionnement modules'!AI10&lt;&gt;1,'positionnement modules'!AH11=1),"A-H-D",IF(AND('positionnement modules'!AH10&lt;&gt;1,'positionnement modules'!AG10&lt;&gt;1,'positionnement modules'!AI10=1,'positionnement modules'!AH11=1),"A-H-G",IF(AND('positionnement modules'!AH10&lt;&gt;1,'positionnement modules'!AG10=1,'positionnement modules'!AI10=1,'positionnement modules'!AH11=1),"A-H-C","")))))</f>
        <v/>
      </c>
      <c r="AI10" s="182" t="str">
        <f>IF('positionnement modules'!AI10=1,1,IF(AND('positionnement modules'!AI10&lt;&gt;1,'positionnement modules'!AH10&lt;&gt;1,'positionnement modules'!AJ10&lt;&gt;1,'positionnement modules'!AI11=1),"A-H",IF(AND('positionnement modules'!AI10&lt;&gt;1,'positionnement modules'!AH10=1,'positionnement modules'!AJ10&lt;&gt;1,'positionnement modules'!AI11=1),"A-H-D",IF(AND('positionnement modules'!AI10&lt;&gt;1,'positionnement modules'!AH10&lt;&gt;1,'positionnement modules'!AJ10=1,'positionnement modules'!AI11=1),"A-H-G",IF(AND('positionnement modules'!AI10&lt;&gt;1,'positionnement modules'!AH10=1,'positionnement modules'!AJ10=1,'positionnement modules'!AI11=1),"A-H-C","")))))</f>
        <v/>
      </c>
      <c r="AJ10" s="182" t="str">
        <f>IF('positionnement modules'!AJ10=1,1,IF(AND('positionnement modules'!AJ10&lt;&gt;1,'positionnement modules'!AI10&lt;&gt;1,'positionnement modules'!AK10&lt;&gt;1,'positionnement modules'!AJ11=1),"A-H",IF(AND('positionnement modules'!AJ10&lt;&gt;1,'positionnement modules'!AI10=1,'positionnement modules'!AK10&lt;&gt;1,'positionnement modules'!AJ11=1),"A-H-D",IF(AND('positionnement modules'!AJ10&lt;&gt;1,'positionnement modules'!AI10&lt;&gt;1,'positionnement modules'!AK10=1,'positionnement modules'!AJ11=1),"A-H-G",IF(AND('positionnement modules'!AJ10&lt;&gt;1,'positionnement modules'!AI10=1,'positionnement modules'!AK10=1,'positionnement modules'!AJ11=1),"A-H-C","")))))</f>
        <v/>
      </c>
      <c r="AK10" s="182" t="str">
        <f>IF('positionnement modules'!AK10=1,1,IF(AND('positionnement modules'!AK10&lt;&gt;1,'positionnement modules'!AJ10&lt;&gt;1,'positionnement modules'!AL10&lt;&gt;1,'positionnement modules'!AK11=1),"A-H",IF(AND('positionnement modules'!AK10&lt;&gt;1,'positionnement modules'!AJ10=1,'positionnement modules'!AL10&lt;&gt;1,'positionnement modules'!AK11=1),"A-H-D",IF(AND('positionnement modules'!AK10&lt;&gt;1,'positionnement modules'!AJ10&lt;&gt;1,'positionnement modules'!AL10=1,'positionnement modules'!AK11=1),"A-H-G",IF(AND('positionnement modules'!AK10&lt;&gt;1,'positionnement modules'!AJ10=1,'positionnement modules'!AL10=1,'positionnement modules'!AK11=1),"A-H-C","")))))</f>
        <v/>
      </c>
      <c r="AL10" s="182" t="str">
        <f>IF('positionnement modules'!AL10=1,1,IF(AND('positionnement modules'!AL10&lt;&gt;1,'positionnement modules'!AK10&lt;&gt;1,'positionnement modules'!AM10&lt;&gt;1,'positionnement modules'!AL11=1),"A-H",IF(AND('positionnement modules'!AL10&lt;&gt;1,'positionnement modules'!AK10=1,'positionnement modules'!AM10&lt;&gt;1,'positionnement modules'!AL11=1),"A-H-D",IF(AND('positionnement modules'!AL10&lt;&gt;1,'positionnement modules'!AK10&lt;&gt;1,'positionnement modules'!AM10=1,'positionnement modules'!AL11=1),"A-H-G",IF(AND('positionnement modules'!AL10&lt;&gt;1,'positionnement modules'!AK10=1,'positionnement modules'!AM10=1,'positionnement modules'!AL11=1),"A-H-C","")))))</f>
        <v/>
      </c>
      <c r="AM10" s="182" t="str">
        <f>IF('positionnement modules'!AM10=1,1,IF(AND('positionnement modules'!AM10&lt;&gt;1,'positionnement modules'!AL10&lt;&gt;1,'positionnement modules'!AN10&lt;&gt;1,'positionnement modules'!AM11=1),"A-H",IF(AND('positionnement modules'!AM10&lt;&gt;1,'positionnement modules'!AL10=1,'positionnement modules'!AN10&lt;&gt;1,'positionnement modules'!AM11=1),"A-H-D",IF(AND('positionnement modules'!AM10&lt;&gt;1,'positionnement modules'!AL10&lt;&gt;1,'positionnement modules'!AN10=1,'positionnement modules'!AM11=1),"A-H-G",IF(AND('positionnement modules'!AM10&lt;&gt;1,'positionnement modules'!AL10=1,'positionnement modules'!AN10=1,'positionnement modules'!AM11=1),"A-H-C","")))))</f>
        <v/>
      </c>
      <c r="AN10" s="182" t="str">
        <f>IF('positionnement modules'!AN10=1,1,IF(AND('positionnement modules'!AN10&lt;&gt;1,'positionnement modules'!AM10&lt;&gt;1,'positionnement modules'!AO10&lt;&gt;1,'positionnement modules'!AN11=1),"A-H",IF(AND('positionnement modules'!AN10&lt;&gt;1,'positionnement modules'!AM10=1,'positionnement modules'!AO10&lt;&gt;1,'positionnement modules'!AN11=1),"A-H-D",IF(AND('positionnement modules'!AN10&lt;&gt;1,'positionnement modules'!AM10&lt;&gt;1,'positionnement modules'!AO10=1,'positionnement modules'!AN11=1),"A-H-G",IF(AND('positionnement modules'!AN10&lt;&gt;1,'positionnement modules'!AM10=1,'positionnement modules'!AO10=1,'positionnement modules'!AN11=1),"A-H-C","")))))</f>
        <v/>
      </c>
      <c r="AO10" s="182" t="str">
        <f>IF('positionnement modules'!AO10=1,1,IF(AND('positionnement modules'!AO10&lt;&gt;1,'positionnement modules'!AN10&lt;&gt;1,'positionnement modules'!AP10&lt;&gt;1,'positionnement modules'!AO11=1),"A-H",IF(AND('positionnement modules'!AO10&lt;&gt;1,'positionnement modules'!AN10=1,'positionnement modules'!AP10&lt;&gt;1,'positionnement modules'!AO11=1),"A-H-D",IF(AND('positionnement modules'!AO10&lt;&gt;1,'positionnement modules'!AN10&lt;&gt;1,'positionnement modules'!AP10=1,'positionnement modules'!AO11=1),"A-H-G",IF(AND('positionnement modules'!AO10&lt;&gt;1,'positionnement modules'!AN10=1,'positionnement modules'!AP10=1,'positionnement modules'!AO11=1),"A-H-C","")))))</f>
        <v/>
      </c>
      <c r="AP10" s="182" t="str">
        <f>IF('positionnement modules'!AP10=1,1,IF(AND('positionnement modules'!AP10&lt;&gt;1,'positionnement modules'!AO10&lt;&gt;1,'positionnement modules'!AQ10&lt;&gt;1,'positionnement modules'!AP11=1),"A-H",IF(AND('positionnement modules'!AP10&lt;&gt;1,'positionnement modules'!AO10=1,'positionnement modules'!AQ10&lt;&gt;1,'positionnement modules'!AP11=1),"A-H-D",IF(AND('positionnement modules'!AP10&lt;&gt;1,'positionnement modules'!AO10&lt;&gt;1,'positionnement modules'!AQ10=1,'positionnement modules'!AP11=1),"A-H-G",IF(AND('positionnement modules'!AP10&lt;&gt;1,'positionnement modules'!AO10=1,'positionnement modules'!AQ10=1,'positionnement modules'!AP11=1),"A-H-C","")))))</f>
        <v/>
      </c>
      <c r="AQ10" s="182" t="str">
        <f>IF('positionnement modules'!AQ10=1,1,IF(AND('positionnement modules'!AQ10&lt;&gt;1,'positionnement modules'!AP10&lt;&gt;1,'positionnement modules'!AR10&lt;&gt;1,'positionnement modules'!AQ11=1),"A-H",IF(AND('positionnement modules'!AQ10&lt;&gt;1,'positionnement modules'!AP10=1,'positionnement modules'!AR10&lt;&gt;1,'positionnement modules'!AQ11=1),"A-H-D",IF(AND('positionnement modules'!AQ10&lt;&gt;1,'positionnement modules'!AP10&lt;&gt;1,'positionnement modules'!AR10=1,'positionnement modules'!AQ11=1),"A-H-G",IF(AND('positionnement modules'!AQ10&lt;&gt;1,'positionnement modules'!AP10=1,'positionnement modules'!AR10=1,'positionnement modules'!AQ11=1),"A-H-C","")))))</f>
        <v/>
      </c>
      <c r="AR10" s="183" t="str">
        <f>IF('positionnement modules'!AR10=1,1,IF(AND('positionnement modules'!AR10&lt;&gt;1,'positionnement modules'!AQ10&lt;&gt;1,'positionnement modules'!AS10&lt;&gt;1,'positionnement modules'!AR11=1),"A-H",IF(AND('positionnement modules'!AR10&lt;&gt;1,'positionnement modules'!AQ10=1,'positionnement modules'!AS10&lt;&gt;1,'positionnement modules'!AR11=1),"A-H-D",IF(AND('positionnement modules'!AR10&lt;&gt;1,'positionnement modules'!AQ10&lt;&gt;1,'positionnement modules'!AS10=1,'positionnement modules'!AR11=1),"A-H-G",IF(AND('positionnement modules'!AR10&lt;&gt;1,'positionnement modules'!AQ10=1,'positionnement modules'!AS10=1,'positionnement modules'!AR11=1),"A-H-C","")))))</f>
        <v/>
      </c>
      <c r="AS10" s="5" t="str">
        <f>IF('positionnement modules'!AS10=1,1,IF(AND('positionnement modules'!AS10&lt;&gt;1,'positionnement modules'!AR10&lt;&gt;1,'positionnement modules'!AT10&lt;&gt;1,'positionnement modules'!AS11=1),"A-H",IF(AND('positionnement modules'!AS10&lt;&gt;1,'positionnement modules'!AR10=1,'positionnement modules'!AT10&lt;&gt;1,'positionnement modules'!AS11=1),"A-H-D",IF(AND('positionnement modules'!AS10&lt;&gt;1,'positionnement modules'!AR10&lt;&gt;1,'positionnement modules'!AT10=1,'positionnement modules'!AS11=1),"A-H-G",IF(AND('positionnement modules'!AS10&lt;&gt;1,'positionnement modules'!AR10=1,'positionnement modules'!AT10=1,'positionnement modules'!AS11=1),"A-H-C","")))))</f>
        <v/>
      </c>
      <c r="AU10" s="4" t="str">
        <f>IF('positionnement modules'!AU10=1,1,IF(AND('positionnement modules'!AU10&lt;&gt;1,'positionnement modules'!AT10&lt;&gt;1,'positionnement modules'!AV10&lt;&gt;1,'positionnement modules'!AU11=1),"A-H",IF(AND('positionnement modules'!AU10&lt;&gt;1,'positionnement modules'!AT10=1,'positionnement modules'!AV10&lt;&gt;1,'positionnement modules'!AU11=1),"A-H-D",IF(AND('positionnement modules'!AU10&lt;&gt;1,'positionnement modules'!AT10&lt;&gt;1,'positionnement modules'!AV10=1,'positionnement modules'!AU11=1),"A-H-G",IF(AND('positionnement modules'!AU10&lt;&gt;1,'positionnement modules'!AT10=1,'positionnement modules'!AV10=1,'positionnement modules'!AU11=1),"A-H-C","")))))</f>
        <v/>
      </c>
      <c r="AV10" s="181" t="str">
        <f>IF('positionnement modules'!AV10=1,1,IF(AND('positionnement modules'!AV10&lt;&gt;1,'positionnement modules'!AU10&lt;&gt;1,'positionnement modules'!AW10&lt;&gt;1,'positionnement modules'!AV11=1),"A-H",IF(AND('positionnement modules'!AV10&lt;&gt;1,'positionnement modules'!AU10=1,'positionnement modules'!AW10&lt;&gt;1,'positionnement modules'!AV11=1),"A-H-D",IF(AND('positionnement modules'!AV10&lt;&gt;1,'positionnement modules'!AU10&lt;&gt;1,'positionnement modules'!AW10=1,'positionnement modules'!AV11=1),"A-H-G",IF(AND('positionnement modules'!AV10&lt;&gt;1,'positionnement modules'!AU10=1,'positionnement modules'!AW10=1,'positionnement modules'!AV11=1),"A-H-C","")))))</f>
        <v/>
      </c>
      <c r="AW10" s="182" t="str">
        <f>IF('positionnement modules'!AW10=1,1,IF(AND('positionnement modules'!AW10&lt;&gt;1,'positionnement modules'!AV10&lt;&gt;1,'positionnement modules'!AX10&lt;&gt;1,'positionnement modules'!AW11=1),"A-H",IF(AND('positionnement modules'!AW10&lt;&gt;1,'positionnement modules'!AV10=1,'positionnement modules'!AX10&lt;&gt;1,'positionnement modules'!AW11=1),"A-H-D",IF(AND('positionnement modules'!AW10&lt;&gt;1,'positionnement modules'!AV10&lt;&gt;1,'positionnement modules'!AX10=1,'positionnement modules'!AW11=1),"A-H-G",IF(AND('positionnement modules'!AW10&lt;&gt;1,'positionnement modules'!AV10=1,'positionnement modules'!AX10=1,'positionnement modules'!AW11=1),"A-H-C","")))))</f>
        <v/>
      </c>
      <c r="AX10" s="182" t="str">
        <f>IF('positionnement modules'!AX10=1,1,IF(AND('positionnement modules'!AX10&lt;&gt;1,'positionnement modules'!AW10&lt;&gt;1,'positionnement modules'!AY10&lt;&gt;1,'positionnement modules'!AX11=1),"A-H",IF(AND('positionnement modules'!AX10&lt;&gt;1,'positionnement modules'!AW10=1,'positionnement modules'!AY10&lt;&gt;1,'positionnement modules'!AX11=1),"A-H-D",IF(AND('positionnement modules'!AX10&lt;&gt;1,'positionnement modules'!AW10&lt;&gt;1,'positionnement modules'!AY10=1,'positionnement modules'!AX11=1),"A-H-G",IF(AND('positionnement modules'!AX10&lt;&gt;1,'positionnement modules'!AW10=1,'positionnement modules'!AY10=1,'positionnement modules'!AX11=1),"A-H-C","")))))</f>
        <v/>
      </c>
      <c r="AY10" s="182" t="str">
        <f>IF('positionnement modules'!AY10=1,1,IF(AND('positionnement modules'!AY10&lt;&gt;1,'positionnement modules'!AX10&lt;&gt;1,'positionnement modules'!AZ10&lt;&gt;1,'positionnement modules'!AY11=1),"A-H",IF(AND('positionnement modules'!AY10&lt;&gt;1,'positionnement modules'!AX10=1,'positionnement modules'!AZ10&lt;&gt;1,'positionnement modules'!AY11=1),"A-H-D",IF(AND('positionnement modules'!AY10&lt;&gt;1,'positionnement modules'!AX10&lt;&gt;1,'positionnement modules'!AZ10=1,'positionnement modules'!AY11=1),"A-H-G",IF(AND('positionnement modules'!AY10&lt;&gt;1,'positionnement modules'!AX10=1,'positionnement modules'!AZ10=1,'positionnement modules'!AY11=1),"A-H-C","")))))</f>
        <v/>
      </c>
      <c r="AZ10" s="182" t="str">
        <f>IF('positionnement modules'!AZ10=1,1,IF(AND('positionnement modules'!AZ10&lt;&gt;1,'positionnement modules'!AY10&lt;&gt;1,'positionnement modules'!BA10&lt;&gt;1,'positionnement modules'!AZ11=1),"A-H",IF(AND('positionnement modules'!AZ10&lt;&gt;1,'positionnement modules'!AY10=1,'positionnement modules'!BA10&lt;&gt;1,'positionnement modules'!AZ11=1),"A-H-D",IF(AND('positionnement modules'!AZ10&lt;&gt;1,'positionnement modules'!AY10&lt;&gt;1,'positionnement modules'!BA10=1,'positionnement modules'!AZ11=1),"A-H-G",IF(AND('positionnement modules'!AZ10&lt;&gt;1,'positionnement modules'!AY10=1,'positionnement modules'!BA10=1,'positionnement modules'!AZ11=1),"A-H-C","")))))</f>
        <v/>
      </c>
      <c r="BA10" s="182" t="str">
        <f>IF('positionnement modules'!BA10=1,1,IF(AND('positionnement modules'!BA10&lt;&gt;1,'positionnement modules'!AZ10&lt;&gt;1,'positionnement modules'!BB10&lt;&gt;1,'positionnement modules'!BA11=1),"A-H",IF(AND('positionnement modules'!BA10&lt;&gt;1,'positionnement modules'!AZ10=1,'positionnement modules'!BB10&lt;&gt;1,'positionnement modules'!BA11=1),"A-H-D",IF(AND('positionnement modules'!BA10&lt;&gt;1,'positionnement modules'!AZ10&lt;&gt;1,'positionnement modules'!BB10=1,'positionnement modules'!BA11=1),"A-H-G",IF(AND('positionnement modules'!BA10&lt;&gt;1,'positionnement modules'!AZ10=1,'positionnement modules'!BB10=1,'positionnement modules'!BA11=1),"A-H-C","")))))</f>
        <v/>
      </c>
      <c r="BB10" s="182" t="str">
        <f>IF('positionnement modules'!BB10=1,1,IF(AND('positionnement modules'!BB10&lt;&gt;1,'positionnement modules'!BA10&lt;&gt;1,'positionnement modules'!BC10&lt;&gt;1,'positionnement modules'!BB11=1),"A-H",IF(AND('positionnement modules'!BB10&lt;&gt;1,'positionnement modules'!BA10=1,'positionnement modules'!BC10&lt;&gt;1,'positionnement modules'!BB11=1),"A-H-D",IF(AND('positionnement modules'!BB10&lt;&gt;1,'positionnement modules'!BA10&lt;&gt;1,'positionnement modules'!BC10=1,'positionnement modules'!BB11=1),"A-H-G",IF(AND('positionnement modules'!BB10&lt;&gt;1,'positionnement modules'!BA10=1,'positionnement modules'!BC10=1,'positionnement modules'!BB11=1),"A-H-C","")))))</f>
        <v/>
      </c>
      <c r="BC10" s="182" t="str">
        <f>IF('positionnement modules'!BC10=1,1,IF(AND('positionnement modules'!BC10&lt;&gt;1,'positionnement modules'!BB10&lt;&gt;1,'positionnement modules'!BD10&lt;&gt;1,'positionnement modules'!BC11=1),"A-H",IF(AND('positionnement modules'!BC10&lt;&gt;1,'positionnement modules'!BB10=1,'positionnement modules'!BD10&lt;&gt;1,'positionnement modules'!BC11=1),"A-H-D",IF(AND('positionnement modules'!BC10&lt;&gt;1,'positionnement modules'!BB10&lt;&gt;1,'positionnement modules'!BD10=1,'positionnement modules'!BC11=1),"A-H-G",IF(AND('positionnement modules'!BC10&lt;&gt;1,'positionnement modules'!BB10=1,'positionnement modules'!BD10=1,'positionnement modules'!BC11=1),"A-H-C","")))))</f>
        <v/>
      </c>
      <c r="BD10" s="182" t="str">
        <f>IF('positionnement modules'!BD10=1,1,IF(AND('positionnement modules'!BD10&lt;&gt;1,'positionnement modules'!BC10&lt;&gt;1,'positionnement modules'!BE10&lt;&gt;1,'positionnement modules'!BD11=1),"A-H",IF(AND('positionnement modules'!BD10&lt;&gt;1,'positionnement modules'!BC10=1,'positionnement modules'!BE10&lt;&gt;1,'positionnement modules'!BD11=1),"A-H-D",IF(AND('positionnement modules'!BD10&lt;&gt;1,'positionnement modules'!BC10&lt;&gt;1,'positionnement modules'!BE10=1,'positionnement modules'!BD11=1),"A-H-G",IF(AND('positionnement modules'!BD10&lt;&gt;1,'positionnement modules'!BC10=1,'positionnement modules'!BE10=1,'positionnement modules'!BD11=1),"A-H-C","")))))</f>
        <v/>
      </c>
      <c r="BE10" s="182" t="str">
        <f>IF('positionnement modules'!BE10=1,1,IF(AND('positionnement modules'!BE10&lt;&gt;1,'positionnement modules'!BD10&lt;&gt;1,'positionnement modules'!BF10&lt;&gt;1,'positionnement modules'!BE11=1),"A-H",IF(AND('positionnement modules'!BE10&lt;&gt;1,'positionnement modules'!BD10=1,'positionnement modules'!BF10&lt;&gt;1,'positionnement modules'!BE11=1),"A-H-D",IF(AND('positionnement modules'!BE10&lt;&gt;1,'positionnement modules'!BD10&lt;&gt;1,'positionnement modules'!BF10=1,'positionnement modules'!BE11=1),"A-H-G",IF(AND('positionnement modules'!BE10&lt;&gt;1,'positionnement modules'!BD10=1,'positionnement modules'!BF10=1,'positionnement modules'!BE11=1),"A-H-C","")))))</f>
        <v/>
      </c>
      <c r="BF10" s="182" t="str">
        <f>IF('positionnement modules'!BF10=1,1,IF(AND('positionnement modules'!BF10&lt;&gt;1,'positionnement modules'!BE10&lt;&gt;1,'positionnement modules'!BG10&lt;&gt;1,'positionnement modules'!BF11=1),"A-H",IF(AND('positionnement modules'!BF10&lt;&gt;1,'positionnement modules'!BE10=1,'positionnement modules'!BG10&lt;&gt;1,'positionnement modules'!BF11=1),"A-H-D",IF(AND('positionnement modules'!BF10&lt;&gt;1,'positionnement modules'!BE10&lt;&gt;1,'positionnement modules'!BG10=1,'positionnement modules'!BF11=1),"A-H-G",IF(AND('positionnement modules'!BF10&lt;&gt;1,'positionnement modules'!BE10=1,'positionnement modules'!BG10=1,'positionnement modules'!BF11=1),"A-H-C","")))))</f>
        <v/>
      </c>
      <c r="BG10" s="183" t="str">
        <f>IF('positionnement modules'!BG10=1,1,IF(AND('positionnement modules'!BG10&lt;&gt;1,'positionnement modules'!BF10&lt;&gt;1,'positionnement modules'!BH10&lt;&gt;1,'positionnement modules'!BG11=1),"A-H",IF(AND('positionnement modules'!BG10&lt;&gt;1,'positionnement modules'!BF10=1,'positionnement modules'!BH10&lt;&gt;1,'positionnement modules'!BG11=1),"A-H-D",IF(AND('positionnement modules'!BG10&lt;&gt;1,'positionnement modules'!BF10&lt;&gt;1,'positionnement modules'!BH10=1,'positionnement modules'!BG11=1),"A-H-G",IF(AND('positionnement modules'!BG10&lt;&gt;1,'positionnement modules'!BF10=1,'positionnement modules'!BH10=1,'positionnement modules'!BG11=1),"A-H-C","")))))</f>
        <v/>
      </c>
      <c r="BH10" s="5" t="str">
        <f>IF('positionnement modules'!BH10=1,1,IF(AND('positionnement modules'!BH10&lt;&gt;1,'positionnement modules'!BG10&lt;&gt;1,'positionnement modules'!BI10&lt;&gt;1,'positionnement modules'!BH11=1),"A-H",IF(AND('positionnement modules'!BH10&lt;&gt;1,'positionnement modules'!BG10=1,'positionnement modules'!BI10&lt;&gt;1,'positionnement modules'!BH11=1),"A-H-D",IF(AND('positionnement modules'!BH10&lt;&gt;1,'positionnement modules'!BG10&lt;&gt;1,'positionnement modules'!BI10=1,'positionnement modules'!BH11=1),"A-H-G",IF(AND('positionnement modules'!BH10&lt;&gt;1,'positionnement modules'!BG10=1,'positionnement modules'!BI10=1,'positionnement modules'!BH11=1),"A-H-C","")))))</f>
        <v/>
      </c>
    </row>
    <row r="11" spans="1:60" ht="21" customHeight="1" x14ac:dyDescent="0.35">
      <c r="A11" s="11"/>
      <c r="B11" s="4" t="str">
        <f>IF('positionnement modules'!B11=1,1,IF(AND('positionnement modules'!B11&lt;&gt;1,'positionnement modules'!A11&lt;&gt;1,'positionnement modules'!C11&lt;&gt;1,'positionnement modules'!B12=1),"A-H",IF(AND('positionnement modules'!B11&lt;&gt;1,'positionnement modules'!A11=1,'positionnement modules'!C11&lt;&gt;1,'positionnement modules'!B12=1),"A-H-D",IF(AND('positionnement modules'!B11&lt;&gt;1,'positionnement modules'!A11&lt;&gt;1,'positionnement modules'!C11=1,'positionnement modules'!B12=1),"A-H-G",IF(AND('positionnement modules'!B11&lt;&gt;1,'positionnement modules'!A11=1,'positionnement modules'!C11=1,'positionnement modules'!B12=1),"A-H-C","")))))</f>
        <v/>
      </c>
      <c r="C11" s="181" t="str">
        <f>IF('positionnement modules'!C11=1,1,IF(AND('positionnement modules'!C11&lt;&gt;1,'positionnement modules'!B11&lt;&gt;1,'positionnement modules'!D11&lt;&gt;1,'positionnement modules'!C12=1),"A-H",IF(AND('positionnement modules'!C11&lt;&gt;1,'positionnement modules'!B11=1,'positionnement modules'!D11&lt;&gt;1,'positionnement modules'!C12=1),"A-H-D",IF(AND('positionnement modules'!C11&lt;&gt;1,'positionnement modules'!B11&lt;&gt;1,'positionnement modules'!D11=1,'positionnement modules'!C12=1),"A-H-G",IF(AND('positionnement modules'!C11&lt;&gt;1,'positionnement modules'!B11=1,'positionnement modules'!D11=1,'positionnement modules'!C12=1),"A-H-C","")))))</f>
        <v/>
      </c>
      <c r="D11" s="182" t="str">
        <f>IF('positionnement modules'!D11=1,1,IF(AND('positionnement modules'!D11&lt;&gt;1,'positionnement modules'!C11&lt;&gt;1,'positionnement modules'!E11&lt;&gt;1,'positionnement modules'!D12=1),"A-H",IF(AND('positionnement modules'!D11&lt;&gt;1,'positionnement modules'!C11=1,'positionnement modules'!E11&lt;&gt;1,'positionnement modules'!D12=1),"A-H-D",IF(AND('positionnement modules'!D11&lt;&gt;1,'positionnement modules'!C11&lt;&gt;1,'positionnement modules'!E11=1,'positionnement modules'!D12=1),"A-H-G",IF(AND('positionnement modules'!D11&lt;&gt;1,'positionnement modules'!C11=1,'positionnement modules'!E11=1,'positionnement modules'!D12=1),"A-H-C","")))))</f>
        <v/>
      </c>
      <c r="E11" s="182" t="str">
        <f>IF('positionnement modules'!E11=1,1,IF(AND('positionnement modules'!E11&lt;&gt;1,'positionnement modules'!D11&lt;&gt;1,'positionnement modules'!F11&lt;&gt;1,'positionnement modules'!E12=1),"A-H",IF(AND('positionnement modules'!E11&lt;&gt;1,'positionnement modules'!D11=1,'positionnement modules'!F11&lt;&gt;1,'positionnement modules'!E12=1),"A-H-D",IF(AND('positionnement modules'!E11&lt;&gt;1,'positionnement modules'!D11&lt;&gt;1,'positionnement modules'!F11=1,'positionnement modules'!E12=1),"A-H-G",IF(AND('positionnement modules'!E11&lt;&gt;1,'positionnement modules'!D11=1,'positionnement modules'!F11=1,'positionnement modules'!E12=1),"A-H-C","")))))</f>
        <v/>
      </c>
      <c r="F11" s="182" t="str">
        <f>IF('positionnement modules'!F11=1,1,IF(AND('positionnement modules'!F11&lt;&gt;1,'positionnement modules'!E11&lt;&gt;1,'positionnement modules'!G11&lt;&gt;1,'positionnement modules'!F12=1),"A-H",IF(AND('positionnement modules'!F11&lt;&gt;1,'positionnement modules'!E11=1,'positionnement modules'!G11&lt;&gt;1,'positionnement modules'!F12=1),"A-H-D",IF(AND('positionnement modules'!F11&lt;&gt;1,'positionnement modules'!E11&lt;&gt;1,'positionnement modules'!G11=1,'positionnement modules'!F12=1),"A-H-G",IF(AND('positionnement modules'!F11&lt;&gt;1,'positionnement modules'!E11=1,'positionnement modules'!G11=1,'positionnement modules'!F12=1),"A-H-C","")))))</f>
        <v/>
      </c>
      <c r="G11" s="182" t="str">
        <f>IF('positionnement modules'!G11=1,1,IF(AND('positionnement modules'!G11&lt;&gt;1,'positionnement modules'!F11&lt;&gt;1,'positionnement modules'!H11&lt;&gt;1,'positionnement modules'!G12=1),"A-H",IF(AND('positionnement modules'!G11&lt;&gt;1,'positionnement modules'!F11=1,'positionnement modules'!H11&lt;&gt;1,'positionnement modules'!G12=1),"A-H-D",IF(AND('positionnement modules'!G11&lt;&gt;1,'positionnement modules'!F11&lt;&gt;1,'positionnement modules'!H11=1,'positionnement modules'!G12=1),"A-H-G",IF(AND('positionnement modules'!G11&lt;&gt;1,'positionnement modules'!F11=1,'positionnement modules'!H11=1,'positionnement modules'!G12=1),"A-H-C","")))))</f>
        <v/>
      </c>
      <c r="H11" s="182" t="str">
        <f>IF('positionnement modules'!H11=1,1,IF(AND('positionnement modules'!H11&lt;&gt;1,'positionnement modules'!G11&lt;&gt;1,'positionnement modules'!I11&lt;&gt;1,'positionnement modules'!H12=1),"A-H",IF(AND('positionnement modules'!H11&lt;&gt;1,'positionnement modules'!G11=1,'positionnement modules'!I11&lt;&gt;1,'positionnement modules'!H12=1),"A-H-D",IF(AND('positionnement modules'!H11&lt;&gt;1,'positionnement modules'!G11&lt;&gt;1,'positionnement modules'!I11=1,'positionnement modules'!H12=1),"A-H-G",IF(AND('positionnement modules'!H11&lt;&gt;1,'positionnement modules'!G11=1,'positionnement modules'!I11=1,'positionnement modules'!H12=1),"A-H-C","")))))</f>
        <v/>
      </c>
      <c r="I11" s="182" t="str">
        <f>IF('positionnement modules'!I11=1,1,IF(AND('positionnement modules'!I11&lt;&gt;1,'positionnement modules'!H11&lt;&gt;1,'positionnement modules'!J11&lt;&gt;1,'positionnement modules'!I12=1),"A-H",IF(AND('positionnement modules'!I11&lt;&gt;1,'positionnement modules'!H11=1,'positionnement modules'!J11&lt;&gt;1,'positionnement modules'!I12=1),"A-H-D",IF(AND('positionnement modules'!I11&lt;&gt;1,'positionnement modules'!H11&lt;&gt;1,'positionnement modules'!J11=1,'positionnement modules'!I12=1),"A-H-G",IF(AND('positionnement modules'!I11&lt;&gt;1,'positionnement modules'!H11=1,'positionnement modules'!J11=1,'positionnement modules'!I12=1),"A-H-C","")))))</f>
        <v/>
      </c>
      <c r="J11" s="182" t="str">
        <f>IF('positionnement modules'!J11=1,1,IF(AND('positionnement modules'!J11&lt;&gt;1,'positionnement modules'!I11&lt;&gt;1,'positionnement modules'!K11&lt;&gt;1,'positionnement modules'!J12=1),"A-H",IF(AND('positionnement modules'!J11&lt;&gt;1,'positionnement modules'!I11=1,'positionnement modules'!K11&lt;&gt;1,'positionnement modules'!J12=1),"A-H-D",IF(AND('positionnement modules'!J11&lt;&gt;1,'positionnement modules'!I11&lt;&gt;1,'positionnement modules'!K11=1,'positionnement modules'!J12=1),"A-H-G",IF(AND('positionnement modules'!J11&lt;&gt;1,'positionnement modules'!I11=1,'positionnement modules'!K11=1,'positionnement modules'!J12=1),"A-H-C","")))))</f>
        <v/>
      </c>
      <c r="K11" s="182" t="str">
        <f>IF('positionnement modules'!K11=1,1,IF(AND('positionnement modules'!K11&lt;&gt;1,'positionnement modules'!J11&lt;&gt;1,'positionnement modules'!L11&lt;&gt;1,'positionnement modules'!K12=1),"A-H",IF(AND('positionnement modules'!K11&lt;&gt;1,'positionnement modules'!J11=1,'positionnement modules'!L11&lt;&gt;1,'positionnement modules'!K12=1),"A-H-D",IF(AND('positionnement modules'!K11&lt;&gt;1,'positionnement modules'!J11&lt;&gt;1,'positionnement modules'!L11=1,'positionnement modules'!K12=1),"A-H-G",IF(AND('positionnement modules'!K11&lt;&gt;1,'positionnement modules'!J11=1,'positionnement modules'!L11=1,'positionnement modules'!K12=1),"A-H-C","")))))</f>
        <v/>
      </c>
      <c r="L11" s="182" t="str">
        <f>IF('positionnement modules'!L11=1,1,IF(AND('positionnement modules'!L11&lt;&gt;1,'positionnement modules'!K11&lt;&gt;1,'positionnement modules'!M11&lt;&gt;1,'positionnement modules'!L12=1),"A-H",IF(AND('positionnement modules'!L11&lt;&gt;1,'positionnement modules'!K11=1,'positionnement modules'!M11&lt;&gt;1,'positionnement modules'!L12=1),"A-H-D",IF(AND('positionnement modules'!L11&lt;&gt;1,'positionnement modules'!K11&lt;&gt;1,'positionnement modules'!M11=1,'positionnement modules'!L12=1),"A-H-G",IF(AND('positionnement modules'!L11&lt;&gt;1,'positionnement modules'!K11=1,'positionnement modules'!M11=1,'positionnement modules'!L12=1),"A-H-C","")))))</f>
        <v/>
      </c>
      <c r="M11" s="182" t="str">
        <f>IF('positionnement modules'!M11=1,1,IF(AND('positionnement modules'!M11&lt;&gt;1,'positionnement modules'!L11&lt;&gt;1,'positionnement modules'!N11&lt;&gt;1,'positionnement modules'!M12=1),"A-H",IF(AND('positionnement modules'!M11&lt;&gt;1,'positionnement modules'!L11=1,'positionnement modules'!N11&lt;&gt;1,'positionnement modules'!M12=1),"A-H-D",IF(AND('positionnement modules'!M11&lt;&gt;1,'positionnement modules'!L11&lt;&gt;1,'positionnement modules'!N11=1,'positionnement modules'!M12=1),"A-H-G",IF(AND('positionnement modules'!M11&lt;&gt;1,'positionnement modules'!L11=1,'positionnement modules'!N11=1,'positionnement modules'!M12=1),"A-H-C","")))))</f>
        <v/>
      </c>
      <c r="N11" s="183" t="str">
        <f>IF('positionnement modules'!N11=1,1,IF(AND('positionnement modules'!N11&lt;&gt;1,'positionnement modules'!M11&lt;&gt;1,'positionnement modules'!O11&lt;&gt;1,'positionnement modules'!N12=1),"A-H",IF(AND('positionnement modules'!N11&lt;&gt;1,'positionnement modules'!M11=1,'positionnement modules'!O11&lt;&gt;1,'positionnement modules'!N12=1),"A-H-D",IF(AND('positionnement modules'!N11&lt;&gt;1,'positionnement modules'!M11&lt;&gt;1,'positionnement modules'!O11=1,'positionnement modules'!N12=1),"A-H-G",IF(AND('positionnement modules'!N11&lt;&gt;1,'positionnement modules'!M11=1,'positionnement modules'!O11=1,'positionnement modules'!N12=1),"A-H-C","")))))</f>
        <v/>
      </c>
      <c r="O11" s="5" t="str">
        <f>IF('positionnement modules'!O11=1,1,IF(AND('positionnement modules'!O11&lt;&gt;1,'positionnement modules'!N11&lt;&gt;1,'positionnement modules'!P11&lt;&gt;1,'positionnement modules'!O12=1),"A-H",IF(AND('positionnement modules'!O11&lt;&gt;1,'positionnement modules'!N11=1,'positionnement modules'!P11&lt;&gt;1,'positionnement modules'!O12=1),"A-H-D",IF(AND('positionnement modules'!O11&lt;&gt;1,'positionnement modules'!N11&lt;&gt;1,'positionnement modules'!P11=1,'positionnement modules'!O12=1),"A-H-G",IF(AND('positionnement modules'!O11&lt;&gt;1,'positionnement modules'!N11=1,'positionnement modules'!P11=1,'positionnement modules'!O12=1),"A-H-C","")))))</f>
        <v/>
      </c>
      <c r="P11" s="9"/>
      <c r="Q11" s="4" t="str">
        <f>IF('positionnement modules'!Q11=1,1,IF(AND('positionnement modules'!Q11&lt;&gt;1,'positionnement modules'!P11&lt;&gt;1,'positionnement modules'!R11&lt;&gt;1,'positionnement modules'!Q12=1),"A-H",IF(AND('positionnement modules'!Q11&lt;&gt;1,'positionnement modules'!P11=1,'positionnement modules'!R11&lt;&gt;1,'positionnement modules'!Q12=1),"A-H-D",IF(AND('positionnement modules'!Q11&lt;&gt;1,'positionnement modules'!P11&lt;&gt;1,'positionnement modules'!R11=1,'positionnement modules'!Q12=1),"A-H-G",IF(AND('positionnement modules'!Q11&lt;&gt;1,'positionnement modules'!P11=1,'positionnement modules'!R11=1,'positionnement modules'!Q12=1),"A-H-C","")))))</f>
        <v/>
      </c>
      <c r="R11" s="181" t="str">
        <f>IF('positionnement modules'!R11=1,1,IF(AND('positionnement modules'!R11&lt;&gt;1,'positionnement modules'!Q11&lt;&gt;1,'positionnement modules'!S11&lt;&gt;1,'positionnement modules'!R12=1),"A-H",IF(AND('positionnement modules'!R11&lt;&gt;1,'positionnement modules'!Q11=1,'positionnement modules'!S11&lt;&gt;1,'positionnement modules'!R12=1),"A-H-D",IF(AND('positionnement modules'!R11&lt;&gt;1,'positionnement modules'!Q11&lt;&gt;1,'positionnement modules'!S11=1,'positionnement modules'!R12=1),"A-H-G",IF(AND('positionnement modules'!R11&lt;&gt;1,'positionnement modules'!Q11=1,'positionnement modules'!S11=1,'positionnement modules'!R12=1),"A-H-C","")))))</f>
        <v/>
      </c>
      <c r="S11" s="182" t="str">
        <f>IF('positionnement modules'!S11=1,1,IF(AND('positionnement modules'!S11&lt;&gt;1,'positionnement modules'!R11&lt;&gt;1,'positionnement modules'!T11&lt;&gt;1,'positionnement modules'!S12=1),"A-H",IF(AND('positionnement modules'!S11&lt;&gt;1,'positionnement modules'!R11=1,'positionnement modules'!T11&lt;&gt;1,'positionnement modules'!S12=1),"A-H-D",IF(AND('positionnement modules'!S11&lt;&gt;1,'positionnement modules'!R11&lt;&gt;1,'positionnement modules'!T11=1,'positionnement modules'!S12=1),"A-H-G",IF(AND('positionnement modules'!S11&lt;&gt;1,'positionnement modules'!R11=1,'positionnement modules'!T11=1,'positionnement modules'!S12=1),"A-H-C","")))))</f>
        <v/>
      </c>
      <c r="T11" s="182" t="str">
        <f>IF('positionnement modules'!T11=1,1,IF(AND('positionnement modules'!T11&lt;&gt;1,'positionnement modules'!S11&lt;&gt;1,'positionnement modules'!U11&lt;&gt;1,'positionnement modules'!T12=1),"A-H",IF(AND('positionnement modules'!T11&lt;&gt;1,'positionnement modules'!S11=1,'positionnement modules'!U11&lt;&gt;1,'positionnement modules'!T12=1),"A-H-D",IF(AND('positionnement modules'!T11&lt;&gt;1,'positionnement modules'!S11&lt;&gt;1,'positionnement modules'!U11=1,'positionnement modules'!T12=1),"A-H-G",IF(AND('positionnement modules'!T11&lt;&gt;1,'positionnement modules'!S11=1,'positionnement modules'!U11=1,'positionnement modules'!T12=1),"A-H-C","")))))</f>
        <v/>
      </c>
      <c r="U11" s="182" t="str">
        <f>IF('positionnement modules'!U11=1,1,IF(AND('positionnement modules'!U11&lt;&gt;1,'positionnement modules'!T11&lt;&gt;1,'positionnement modules'!V11&lt;&gt;1,'positionnement modules'!U12=1),"A-H",IF(AND('positionnement modules'!U11&lt;&gt;1,'positionnement modules'!T11=1,'positionnement modules'!V11&lt;&gt;1,'positionnement modules'!U12=1),"A-H-D",IF(AND('positionnement modules'!U11&lt;&gt;1,'positionnement modules'!T11&lt;&gt;1,'positionnement modules'!V11=1,'positionnement modules'!U12=1),"A-H-G",IF(AND('positionnement modules'!U11&lt;&gt;1,'positionnement modules'!T11=1,'positionnement modules'!V11=1,'positionnement modules'!U12=1),"A-H-C","")))))</f>
        <v/>
      </c>
      <c r="V11" s="182" t="str">
        <f>IF('positionnement modules'!V11=1,1,IF(AND('positionnement modules'!V11&lt;&gt;1,'positionnement modules'!U11&lt;&gt;1,'positionnement modules'!W11&lt;&gt;1,'positionnement modules'!V12=1),"A-H",IF(AND('positionnement modules'!V11&lt;&gt;1,'positionnement modules'!U11=1,'positionnement modules'!W11&lt;&gt;1,'positionnement modules'!V12=1),"A-H-D",IF(AND('positionnement modules'!V11&lt;&gt;1,'positionnement modules'!U11&lt;&gt;1,'positionnement modules'!W11=1,'positionnement modules'!V12=1),"A-H-G",IF(AND('positionnement modules'!V11&lt;&gt;1,'positionnement modules'!U11=1,'positionnement modules'!W11=1,'positionnement modules'!V12=1),"A-H-C","")))))</f>
        <v/>
      </c>
      <c r="W11" s="182" t="str">
        <f>IF('positionnement modules'!W11=1,1,IF(AND('positionnement modules'!W11&lt;&gt;1,'positionnement modules'!V11&lt;&gt;1,'positionnement modules'!X11&lt;&gt;1,'positionnement modules'!W12=1),"A-H",IF(AND('positionnement modules'!W11&lt;&gt;1,'positionnement modules'!V11=1,'positionnement modules'!X11&lt;&gt;1,'positionnement modules'!W12=1),"A-H-D",IF(AND('positionnement modules'!W11&lt;&gt;1,'positionnement modules'!V11&lt;&gt;1,'positionnement modules'!X11=1,'positionnement modules'!W12=1),"A-H-G",IF(AND('positionnement modules'!W11&lt;&gt;1,'positionnement modules'!V11=1,'positionnement modules'!X11=1,'positionnement modules'!W12=1),"A-H-C","")))))</f>
        <v/>
      </c>
      <c r="X11" s="182" t="str">
        <f>IF('positionnement modules'!X11=1,1,IF(AND('positionnement modules'!X11&lt;&gt;1,'positionnement modules'!W11&lt;&gt;1,'positionnement modules'!Y11&lt;&gt;1,'positionnement modules'!X12=1),"A-H",IF(AND('positionnement modules'!X11&lt;&gt;1,'positionnement modules'!W11=1,'positionnement modules'!Y11&lt;&gt;1,'positionnement modules'!X12=1),"A-H-D",IF(AND('positionnement modules'!X11&lt;&gt;1,'positionnement modules'!W11&lt;&gt;1,'positionnement modules'!Y11=1,'positionnement modules'!X12=1),"A-H-G",IF(AND('positionnement modules'!X11&lt;&gt;1,'positionnement modules'!W11=1,'positionnement modules'!Y11=1,'positionnement modules'!X12=1),"A-H-C","")))))</f>
        <v/>
      </c>
      <c r="Y11" s="182" t="str">
        <f>IF('positionnement modules'!Y11=1,1,IF(AND('positionnement modules'!Y11&lt;&gt;1,'positionnement modules'!X11&lt;&gt;1,'positionnement modules'!Z11&lt;&gt;1,'positionnement modules'!Y12=1),"A-H",IF(AND('positionnement modules'!Y11&lt;&gt;1,'positionnement modules'!X11=1,'positionnement modules'!Z11&lt;&gt;1,'positionnement modules'!Y12=1),"A-H-D",IF(AND('positionnement modules'!Y11&lt;&gt;1,'positionnement modules'!X11&lt;&gt;1,'positionnement modules'!Z11=1,'positionnement modules'!Y12=1),"A-H-G",IF(AND('positionnement modules'!Y11&lt;&gt;1,'positionnement modules'!X11=1,'positionnement modules'!Z11=1,'positionnement modules'!Y12=1),"A-H-C","")))))</f>
        <v/>
      </c>
      <c r="Z11" s="182" t="str">
        <f>IF('positionnement modules'!Z11=1,1,IF(AND('positionnement modules'!Z11&lt;&gt;1,'positionnement modules'!Y11&lt;&gt;1,'positionnement modules'!AA11&lt;&gt;1,'positionnement modules'!Z12=1),"A-H",IF(AND('positionnement modules'!Z11&lt;&gt;1,'positionnement modules'!Y11=1,'positionnement modules'!AA11&lt;&gt;1,'positionnement modules'!Z12=1),"A-H-D",IF(AND('positionnement modules'!Z11&lt;&gt;1,'positionnement modules'!Y11&lt;&gt;1,'positionnement modules'!AA11=1,'positionnement modules'!Z12=1),"A-H-G",IF(AND('positionnement modules'!Z11&lt;&gt;1,'positionnement modules'!Y11=1,'positionnement modules'!AA11=1,'positionnement modules'!Z12=1),"A-H-C","")))))</f>
        <v/>
      </c>
      <c r="AA11" s="182" t="str">
        <f>IF('positionnement modules'!AA11=1,1,IF(AND('positionnement modules'!AA11&lt;&gt;1,'positionnement modules'!Z11&lt;&gt;1,'positionnement modules'!AB11&lt;&gt;1,'positionnement modules'!AA12=1),"A-H",IF(AND('positionnement modules'!AA11&lt;&gt;1,'positionnement modules'!Z11=1,'positionnement modules'!AB11&lt;&gt;1,'positionnement modules'!AA12=1),"A-H-D",IF(AND('positionnement modules'!AA11&lt;&gt;1,'positionnement modules'!Z11&lt;&gt;1,'positionnement modules'!AB11=1,'positionnement modules'!AA12=1),"A-H-G",IF(AND('positionnement modules'!AA11&lt;&gt;1,'positionnement modules'!Z11=1,'positionnement modules'!AB11=1,'positionnement modules'!AA12=1),"A-H-C","")))))</f>
        <v/>
      </c>
      <c r="AB11" s="182" t="str">
        <f>IF('positionnement modules'!AB11=1,1,IF(AND('positionnement modules'!AB11&lt;&gt;1,'positionnement modules'!AA11&lt;&gt;1,'positionnement modules'!AC11&lt;&gt;1,'positionnement modules'!AB12=1),"A-H",IF(AND('positionnement modules'!AB11&lt;&gt;1,'positionnement modules'!AA11=1,'positionnement modules'!AC11&lt;&gt;1,'positionnement modules'!AB12=1),"A-H-D",IF(AND('positionnement modules'!AB11&lt;&gt;1,'positionnement modules'!AA11&lt;&gt;1,'positionnement modules'!AC11=1,'positionnement modules'!AB12=1),"A-H-G",IF(AND('positionnement modules'!AB11&lt;&gt;1,'positionnement modules'!AA11=1,'positionnement modules'!AC11=1,'positionnement modules'!AB12=1),"A-H-C","")))))</f>
        <v/>
      </c>
      <c r="AC11" s="183" t="str">
        <f>IF('positionnement modules'!AC11=1,1,IF(AND('positionnement modules'!AC11&lt;&gt;1,'positionnement modules'!AB11&lt;&gt;1,'positionnement modules'!AD11&lt;&gt;1,'positionnement modules'!AC12=1),"A-H",IF(AND('positionnement modules'!AC11&lt;&gt;1,'positionnement modules'!AB11=1,'positionnement modules'!AD11&lt;&gt;1,'positionnement modules'!AC12=1),"A-H-D",IF(AND('positionnement modules'!AC11&lt;&gt;1,'positionnement modules'!AB11&lt;&gt;1,'positionnement modules'!AD11=1,'positionnement modules'!AC12=1),"A-H-G",IF(AND('positionnement modules'!AC11&lt;&gt;1,'positionnement modules'!AB11=1,'positionnement modules'!AD11=1,'positionnement modules'!AC12=1),"A-H-C","")))))</f>
        <v/>
      </c>
      <c r="AD11" s="5" t="str">
        <f>IF('positionnement modules'!AD11=1,1,IF(AND('positionnement modules'!AD11&lt;&gt;1,'positionnement modules'!AC11&lt;&gt;1,'positionnement modules'!AE11&lt;&gt;1,'positionnement modules'!AD12=1),"A-H",IF(AND('positionnement modules'!AD11&lt;&gt;1,'positionnement modules'!AC11=1,'positionnement modules'!AE11&lt;&gt;1,'positionnement modules'!AD12=1),"A-H-D",IF(AND('positionnement modules'!AD11&lt;&gt;1,'positionnement modules'!AC11&lt;&gt;1,'positionnement modules'!AE11=1,'positionnement modules'!AD12=1),"A-H-G",IF(AND('positionnement modules'!AD11&lt;&gt;1,'positionnement modules'!AC11=1,'positionnement modules'!AE11=1,'positionnement modules'!AD12=1),"A-H-C","")))))</f>
        <v/>
      </c>
      <c r="AF11" s="4" t="str">
        <f>IF('positionnement modules'!AF11=1,1,IF(AND('positionnement modules'!AF11&lt;&gt;1,'positionnement modules'!AE11&lt;&gt;1,'positionnement modules'!AG11&lt;&gt;1,'positionnement modules'!AF12=1),"A-H",IF(AND('positionnement modules'!AF11&lt;&gt;1,'positionnement modules'!AE11=1,'positionnement modules'!AG11&lt;&gt;1,'positionnement modules'!AF12=1),"A-H-D",IF(AND('positionnement modules'!AF11&lt;&gt;1,'positionnement modules'!AE11&lt;&gt;1,'positionnement modules'!AG11=1,'positionnement modules'!AF12=1),"A-H-G",IF(AND('positionnement modules'!AF11&lt;&gt;1,'positionnement modules'!AE11=1,'positionnement modules'!AG11=1,'positionnement modules'!AF12=1),"A-H-C","")))))</f>
        <v/>
      </c>
      <c r="AG11" s="181" t="str">
        <f>IF('positionnement modules'!AG11=1,1,IF(AND('positionnement modules'!AG11&lt;&gt;1,'positionnement modules'!AF11&lt;&gt;1,'positionnement modules'!AH11&lt;&gt;1,'positionnement modules'!AG12=1),"A-H",IF(AND('positionnement modules'!AG11&lt;&gt;1,'positionnement modules'!AF11=1,'positionnement modules'!AH11&lt;&gt;1,'positionnement modules'!AG12=1),"A-H-D",IF(AND('positionnement modules'!AG11&lt;&gt;1,'positionnement modules'!AF11&lt;&gt;1,'positionnement modules'!AH11=1,'positionnement modules'!AG12=1),"A-H-G",IF(AND('positionnement modules'!AG11&lt;&gt;1,'positionnement modules'!AF11=1,'positionnement modules'!AH11=1,'positionnement modules'!AG12=1),"A-H-C","")))))</f>
        <v/>
      </c>
      <c r="AH11" s="182" t="str">
        <f>IF('positionnement modules'!AH11=1,1,IF(AND('positionnement modules'!AH11&lt;&gt;1,'positionnement modules'!AG11&lt;&gt;1,'positionnement modules'!AI11&lt;&gt;1,'positionnement modules'!AH12=1),"A-H",IF(AND('positionnement modules'!AH11&lt;&gt;1,'positionnement modules'!AG11=1,'positionnement modules'!AI11&lt;&gt;1,'positionnement modules'!AH12=1),"A-H-D",IF(AND('positionnement modules'!AH11&lt;&gt;1,'positionnement modules'!AG11&lt;&gt;1,'positionnement modules'!AI11=1,'positionnement modules'!AH12=1),"A-H-G",IF(AND('positionnement modules'!AH11&lt;&gt;1,'positionnement modules'!AG11=1,'positionnement modules'!AI11=1,'positionnement modules'!AH12=1),"A-H-C","")))))</f>
        <v/>
      </c>
      <c r="AI11" s="182" t="str">
        <f>IF('positionnement modules'!AI11=1,1,IF(AND('positionnement modules'!AI11&lt;&gt;1,'positionnement modules'!AH11&lt;&gt;1,'positionnement modules'!AJ11&lt;&gt;1,'positionnement modules'!AI12=1),"A-H",IF(AND('positionnement modules'!AI11&lt;&gt;1,'positionnement modules'!AH11=1,'positionnement modules'!AJ11&lt;&gt;1,'positionnement modules'!AI12=1),"A-H-D",IF(AND('positionnement modules'!AI11&lt;&gt;1,'positionnement modules'!AH11&lt;&gt;1,'positionnement modules'!AJ11=1,'positionnement modules'!AI12=1),"A-H-G",IF(AND('positionnement modules'!AI11&lt;&gt;1,'positionnement modules'!AH11=1,'positionnement modules'!AJ11=1,'positionnement modules'!AI12=1),"A-H-C","")))))</f>
        <v/>
      </c>
      <c r="AJ11" s="182" t="str">
        <f>IF('positionnement modules'!AJ11=1,1,IF(AND('positionnement modules'!AJ11&lt;&gt;1,'positionnement modules'!AI11&lt;&gt;1,'positionnement modules'!AK11&lt;&gt;1,'positionnement modules'!AJ12=1),"A-H",IF(AND('positionnement modules'!AJ11&lt;&gt;1,'positionnement modules'!AI11=1,'positionnement modules'!AK11&lt;&gt;1,'positionnement modules'!AJ12=1),"A-H-D",IF(AND('positionnement modules'!AJ11&lt;&gt;1,'positionnement modules'!AI11&lt;&gt;1,'positionnement modules'!AK11=1,'positionnement modules'!AJ12=1),"A-H-G",IF(AND('positionnement modules'!AJ11&lt;&gt;1,'positionnement modules'!AI11=1,'positionnement modules'!AK11=1,'positionnement modules'!AJ12=1),"A-H-C","")))))</f>
        <v/>
      </c>
      <c r="AK11" s="182" t="str">
        <f>IF('positionnement modules'!AK11=1,1,IF(AND('positionnement modules'!AK11&lt;&gt;1,'positionnement modules'!AJ11&lt;&gt;1,'positionnement modules'!AL11&lt;&gt;1,'positionnement modules'!AK12=1),"A-H",IF(AND('positionnement modules'!AK11&lt;&gt;1,'positionnement modules'!AJ11=1,'positionnement modules'!AL11&lt;&gt;1,'positionnement modules'!AK12=1),"A-H-D",IF(AND('positionnement modules'!AK11&lt;&gt;1,'positionnement modules'!AJ11&lt;&gt;1,'positionnement modules'!AL11=1,'positionnement modules'!AK12=1),"A-H-G",IF(AND('positionnement modules'!AK11&lt;&gt;1,'positionnement modules'!AJ11=1,'positionnement modules'!AL11=1,'positionnement modules'!AK12=1),"A-H-C","")))))</f>
        <v/>
      </c>
      <c r="AL11" s="182" t="str">
        <f>IF('positionnement modules'!AL11=1,1,IF(AND('positionnement modules'!AL11&lt;&gt;1,'positionnement modules'!AK11&lt;&gt;1,'positionnement modules'!AM11&lt;&gt;1,'positionnement modules'!AL12=1),"A-H",IF(AND('positionnement modules'!AL11&lt;&gt;1,'positionnement modules'!AK11=1,'positionnement modules'!AM11&lt;&gt;1,'positionnement modules'!AL12=1),"A-H-D",IF(AND('positionnement modules'!AL11&lt;&gt;1,'positionnement modules'!AK11&lt;&gt;1,'positionnement modules'!AM11=1,'positionnement modules'!AL12=1),"A-H-G",IF(AND('positionnement modules'!AL11&lt;&gt;1,'positionnement modules'!AK11=1,'positionnement modules'!AM11=1,'positionnement modules'!AL12=1),"A-H-C","")))))</f>
        <v/>
      </c>
      <c r="AM11" s="182" t="str">
        <f>IF('positionnement modules'!AM11=1,1,IF(AND('positionnement modules'!AM11&lt;&gt;1,'positionnement modules'!AL11&lt;&gt;1,'positionnement modules'!AN11&lt;&gt;1,'positionnement modules'!AM12=1),"A-H",IF(AND('positionnement modules'!AM11&lt;&gt;1,'positionnement modules'!AL11=1,'positionnement modules'!AN11&lt;&gt;1,'positionnement modules'!AM12=1),"A-H-D",IF(AND('positionnement modules'!AM11&lt;&gt;1,'positionnement modules'!AL11&lt;&gt;1,'positionnement modules'!AN11=1,'positionnement modules'!AM12=1),"A-H-G",IF(AND('positionnement modules'!AM11&lt;&gt;1,'positionnement modules'!AL11=1,'positionnement modules'!AN11=1,'positionnement modules'!AM12=1),"A-H-C","")))))</f>
        <v/>
      </c>
      <c r="AN11" s="182" t="str">
        <f>IF('positionnement modules'!AN11=1,1,IF(AND('positionnement modules'!AN11&lt;&gt;1,'positionnement modules'!AM11&lt;&gt;1,'positionnement modules'!AO11&lt;&gt;1,'positionnement modules'!AN12=1),"A-H",IF(AND('positionnement modules'!AN11&lt;&gt;1,'positionnement modules'!AM11=1,'positionnement modules'!AO11&lt;&gt;1,'positionnement modules'!AN12=1),"A-H-D",IF(AND('positionnement modules'!AN11&lt;&gt;1,'positionnement modules'!AM11&lt;&gt;1,'positionnement modules'!AO11=1,'positionnement modules'!AN12=1),"A-H-G",IF(AND('positionnement modules'!AN11&lt;&gt;1,'positionnement modules'!AM11=1,'positionnement modules'!AO11=1,'positionnement modules'!AN12=1),"A-H-C","")))))</f>
        <v/>
      </c>
      <c r="AO11" s="182" t="str">
        <f>IF('positionnement modules'!AO11=1,1,IF(AND('positionnement modules'!AO11&lt;&gt;1,'positionnement modules'!AN11&lt;&gt;1,'positionnement modules'!AP11&lt;&gt;1,'positionnement modules'!AO12=1),"A-H",IF(AND('positionnement modules'!AO11&lt;&gt;1,'positionnement modules'!AN11=1,'positionnement modules'!AP11&lt;&gt;1,'positionnement modules'!AO12=1),"A-H-D",IF(AND('positionnement modules'!AO11&lt;&gt;1,'positionnement modules'!AN11&lt;&gt;1,'positionnement modules'!AP11=1,'positionnement modules'!AO12=1),"A-H-G",IF(AND('positionnement modules'!AO11&lt;&gt;1,'positionnement modules'!AN11=1,'positionnement modules'!AP11=1,'positionnement modules'!AO12=1),"A-H-C","")))))</f>
        <v/>
      </c>
      <c r="AP11" s="182" t="str">
        <f>IF('positionnement modules'!AP11=1,1,IF(AND('positionnement modules'!AP11&lt;&gt;1,'positionnement modules'!AO11&lt;&gt;1,'positionnement modules'!AQ11&lt;&gt;1,'positionnement modules'!AP12=1),"A-H",IF(AND('positionnement modules'!AP11&lt;&gt;1,'positionnement modules'!AO11=1,'positionnement modules'!AQ11&lt;&gt;1,'positionnement modules'!AP12=1),"A-H-D",IF(AND('positionnement modules'!AP11&lt;&gt;1,'positionnement modules'!AO11&lt;&gt;1,'positionnement modules'!AQ11=1,'positionnement modules'!AP12=1),"A-H-G",IF(AND('positionnement modules'!AP11&lt;&gt;1,'positionnement modules'!AO11=1,'positionnement modules'!AQ11=1,'positionnement modules'!AP12=1),"A-H-C","")))))</f>
        <v/>
      </c>
      <c r="AQ11" s="182" t="str">
        <f>IF('positionnement modules'!AQ11=1,1,IF(AND('positionnement modules'!AQ11&lt;&gt;1,'positionnement modules'!AP11&lt;&gt;1,'positionnement modules'!AR11&lt;&gt;1,'positionnement modules'!AQ12=1),"A-H",IF(AND('positionnement modules'!AQ11&lt;&gt;1,'positionnement modules'!AP11=1,'positionnement modules'!AR11&lt;&gt;1,'positionnement modules'!AQ12=1),"A-H-D",IF(AND('positionnement modules'!AQ11&lt;&gt;1,'positionnement modules'!AP11&lt;&gt;1,'positionnement modules'!AR11=1,'positionnement modules'!AQ12=1),"A-H-G",IF(AND('positionnement modules'!AQ11&lt;&gt;1,'positionnement modules'!AP11=1,'positionnement modules'!AR11=1,'positionnement modules'!AQ12=1),"A-H-C","")))))</f>
        <v/>
      </c>
      <c r="AR11" s="183" t="str">
        <f>IF('positionnement modules'!AR11=1,1,IF(AND('positionnement modules'!AR11&lt;&gt;1,'positionnement modules'!AQ11&lt;&gt;1,'positionnement modules'!AS11&lt;&gt;1,'positionnement modules'!AR12=1),"A-H",IF(AND('positionnement modules'!AR11&lt;&gt;1,'positionnement modules'!AQ11=1,'positionnement modules'!AS11&lt;&gt;1,'positionnement modules'!AR12=1),"A-H-D",IF(AND('positionnement modules'!AR11&lt;&gt;1,'positionnement modules'!AQ11&lt;&gt;1,'positionnement modules'!AS11=1,'positionnement modules'!AR12=1),"A-H-G",IF(AND('positionnement modules'!AR11&lt;&gt;1,'positionnement modules'!AQ11=1,'positionnement modules'!AS11=1,'positionnement modules'!AR12=1),"A-H-C","")))))</f>
        <v/>
      </c>
      <c r="AS11" s="5" t="str">
        <f>IF('positionnement modules'!AS11=1,1,IF(AND('positionnement modules'!AS11&lt;&gt;1,'positionnement modules'!AR11&lt;&gt;1,'positionnement modules'!AT11&lt;&gt;1,'positionnement modules'!AS12=1),"A-H",IF(AND('positionnement modules'!AS11&lt;&gt;1,'positionnement modules'!AR11=1,'positionnement modules'!AT11&lt;&gt;1,'positionnement modules'!AS12=1),"A-H-D",IF(AND('positionnement modules'!AS11&lt;&gt;1,'positionnement modules'!AR11&lt;&gt;1,'positionnement modules'!AT11=1,'positionnement modules'!AS12=1),"A-H-G",IF(AND('positionnement modules'!AS11&lt;&gt;1,'positionnement modules'!AR11=1,'positionnement modules'!AT11=1,'positionnement modules'!AS12=1),"A-H-C","")))))</f>
        <v/>
      </c>
      <c r="AU11" s="4" t="str">
        <f>IF('positionnement modules'!AU11=1,1,IF(AND('positionnement modules'!AU11&lt;&gt;1,'positionnement modules'!AT11&lt;&gt;1,'positionnement modules'!AV11&lt;&gt;1,'positionnement modules'!AU12=1),"A-H",IF(AND('positionnement modules'!AU11&lt;&gt;1,'positionnement modules'!AT11=1,'positionnement modules'!AV11&lt;&gt;1,'positionnement modules'!AU12=1),"A-H-D",IF(AND('positionnement modules'!AU11&lt;&gt;1,'positionnement modules'!AT11&lt;&gt;1,'positionnement modules'!AV11=1,'positionnement modules'!AU12=1),"A-H-G",IF(AND('positionnement modules'!AU11&lt;&gt;1,'positionnement modules'!AT11=1,'positionnement modules'!AV11=1,'positionnement modules'!AU12=1),"A-H-C","")))))</f>
        <v/>
      </c>
      <c r="AV11" s="181" t="str">
        <f>IF('positionnement modules'!AV11=1,1,IF(AND('positionnement modules'!AV11&lt;&gt;1,'positionnement modules'!AU11&lt;&gt;1,'positionnement modules'!AW11&lt;&gt;1,'positionnement modules'!AV12=1),"A-H",IF(AND('positionnement modules'!AV11&lt;&gt;1,'positionnement modules'!AU11=1,'positionnement modules'!AW11&lt;&gt;1,'positionnement modules'!AV12=1),"A-H-D",IF(AND('positionnement modules'!AV11&lt;&gt;1,'positionnement modules'!AU11&lt;&gt;1,'positionnement modules'!AW11=1,'positionnement modules'!AV12=1),"A-H-G",IF(AND('positionnement modules'!AV11&lt;&gt;1,'positionnement modules'!AU11=1,'positionnement modules'!AW11=1,'positionnement modules'!AV12=1),"A-H-C","")))))</f>
        <v/>
      </c>
      <c r="AW11" s="182" t="str">
        <f>IF('positionnement modules'!AW11=1,1,IF(AND('positionnement modules'!AW11&lt;&gt;1,'positionnement modules'!AV11&lt;&gt;1,'positionnement modules'!AX11&lt;&gt;1,'positionnement modules'!AW12=1),"A-H",IF(AND('positionnement modules'!AW11&lt;&gt;1,'positionnement modules'!AV11=1,'positionnement modules'!AX11&lt;&gt;1,'positionnement modules'!AW12=1),"A-H-D",IF(AND('positionnement modules'!AW11&lt;&gt;1,'positionnement modules'!AV11&lt;&gt;1,'positionnement modules'!AX11=1,'positionnement modules'!AW12=1),"A-H-G",IF(AND('positionnement modules'!AW11&lt;&gt;1,'positionnement modules'!AV11=1,'positionnement modules'!AX11=1,'positionnement modules'!AW12=1),"A-H-C","")))))</f>
        <v/>
      </c>
      <c r="AX11" s="182" t="str">
        <f>IF('positionnement modules'!AX11=1,1,IF(AND('positionnement modules'!AX11&lt;&gt;1,'positionnement modules'!AW11&lt;&gt;1,'positionnement modules'!AY11&lt;&gt;1,'positionnement modules'!AX12=1),"A-H",IF(AND('positionnement modules'!AX11&lt;&gt;1,'positionnement modules'!AW11=1,'positionnement modules'!AY11&lt;&gt;1,'positionnement modules'!AX12=1),"A-H-D",IF(AND('positionnement modules'!AX11&lt;&gt;1,'positionnement modules'!AW11&lt;&gt;1,'positionnement modules'!AY11=1,'positionnement modules'!AX12=1),"A-H-G",IF(AND('positionnement modules'!AX11&lt;&gt;1,'positionnement modules'!AW11=1,'positionnement modules'!AY11=1,'positionnement modules'!AX12=1),"A-H-C","")))))</f>
        <v/>
      </c>
      <c r="AY11" s="182" t="str">
        <f>IF('positionnement modules'!AY11=1,1,IF(AND('positionnement modules'!AY11&lt;&gt;1,'positionnement modules'!AX11&lt;&gt;1,'positionnement modules'!AZ11&lt;&gt;1,'positionnement modules'!AY12=1),"A-H",IF(AND('positionnement modules'!AY11&lt;&gt;1,'positionnement modules'!AX11=1,'positionnement modules'!AZ11&lt;&gt;1,'positionnement modules'!AY12=1),"A-H-D",IF(AND('positionnement modules'!AY11&lt;&gt;1,'positionnement modules'!AX11&lt;&gt;1,'positionnement modules'!AZ11=1,'positionnement modules'!AY12=1),"A-H-G",IF(AND('positionnement modules'!AY11&lt;&gt;1,'positionnement modules'!AX11=1,'positionnement modules'!AZ11=1,'positionnement modules'!AY12=1),"A-H-C","")))))</f>
        <v/>
      </c>
      <c r="AZ11" s="182" t="str">
        <f>IF('positionnement modules'!AZ11=1,1,IF(AND('positionnement modules'!AZ11&lt;&gt;1,'positionnement modules'!AY11&lt;&gt;1,'positionnement modules'!BA11&lt;&gt;1,'positionnement modules'!AZ12=1),"A-H",IF(AND('positionnement modules'!AZ11&lt;&gt;1,'positionnement modules'!AY11=1,'positionnement modules'!BA11&lt;&gt;1,'positionnement modules'!AZ12=1),"A-H-D",IF(AND('positionnement modules'!AZ11&lt;&gt;1,'positionnement modules'!AY11&lt;&gt;1,'positionnement modules'!BA11=1,'positionnement modules'!AZ12=1),"A-H-G",IF(AND('positionnement modules'!AZ11&lt;&gt;1,'positionnement modules'!AY11=1,'positionnement modules'!BA11=1,'positionnement modules'!AZ12=1),"A-H-C","")))))</f>
        <v/>
      </c>
      <c r="BA11" s="182" t="str">
        <f>IF('positionnement modules'!BA11=1,1,IF(AND('positionnement modules'!BA11&lt;&gt;1,'positionnement modules'!AZ11&lt;&gt;1,'positionnement modules'!BB11&lt;&gt;1,'positionnement modules'!BA12=1),"A-H",IF(AND('positionnement modules'!BA11&lt;&gt;1,'positionnement modules'!AZ11=1,'positionnement modules'!BB11&lt;&gt;1,'positionnement modules'!BA12=1),"A-H-D",IF(AND('positionnement modules'!BA11&lt;&gt;1,'positionnement modules'!AZ11&lt;&gt;1,'positionnement modules'!BB11=1,'positionnement modules'!BA12=1),"A-H-G",IF(AND('positionnement modules'!BA11&lt;&gt;1,'positionnement modules'!AZ11=1,'positionnement modules'!BB11=1,'positionnement modules'!BA12=1),"A-H-C","")))))</f>
        <v/>
      </c>
      <c r="BB11" s="182" t="str">
        <f>IF('positionnement modules'!BB11=1,1,IF(AND('positionnement modules'!BB11&lt;&gt;1,'positionnement modules'!BA11&lt;&gt;1,'positionnement modules'!BC11&lt;&gt;1,'positionnement modules'!BB12=1),"A-H",IF(AND('positionnement modules'!BB11&lt;&gt;1,'positionnement modules'!BA11=1,'positionnement modules'!BC11&lt;&gt;1,'positionnement modules'!BB12=1),"A-H-D",IF(AND('positionnement modules'!BB11&lt;&gt;1,'positionnement modules'!BA11&lt;&gt;1,'positionnement modules'!BC11=1,'positionnement modules'!BB12=1),"A-H-G",IF(AND('positionnement modules'!BB11&lt;&gt;1,'positionnement modules'!BA11=1,'positionnement modules'!BC11=1,'positionnement modules'!BB12=1),"A-H-C","")))))</f>
        <v/>
      </c>
      <c r="BC11" s="182" t="str">
        <f>IF('positionnement modules'!BC11=1,1,IF(AND('positionnement modules'!BC11&lt;&gt;1,'positionnement modules'!BB11&lt;&gt;1,'positionnement modules'!BD11&lt;&gt;1,'positionnement modules'!BC12=1),"A-H",IF(AND('positionnement modules'!BC11&lt;&gt;1,'positionnement modules'!BB11=1,'positionnement modules'!BD11&lt;&gt;1,'positionnement modules'!BC12=1),"A-H-D",IF(AND('positionnement modules'!BC11&lt;&gt;1,'positionnement modules'!BB11&lt;&gt;1,'positionnement modules'!BD11=1,'positionnement modules'!BC12=1),"A-H-G",IF(AND('positionnement modules'!BC11&lt;&gt;1,'positionnement modules'!BB11=1,'positionnement modules'!BD11=1,'positionnement modules'!BC12=1),"A-H-C","")))))</f>
        <v/>
      </c>
      <c r="BD11" s="182" t="str">
        <f>IF('positionnement modules'!BD11=1,1,IF(AND('positionnement modules'!BD11&lt;&gt;1,'positionnement modules'!BC11&lt;&gt;1,'positionnement modules'!BE11&lt;&gt;1,'positionnement modules'!BD12=1),"A-H",IF(AND('positionnement modules'!BD11&lt;&gt;1,'positionnement modules'!BC11=1,'positionnement modules'!BE11&lt;&gt;1,'positionnement modules'!BD12=1),"A-H-D",IF(AND('positionnement modules'!BD11&lt;&gt;1,'positionnement modules'!BC11&lt;&gt;1,'positionnement modules'!BE11=1,'positionnement modules'!BD12=1),"A-H-G",IF(AND('positionnement modules'!BD11&lt;&gt;1,'positionnement modules'!BC11=1,'positionnement modules'!BE11=1,'positionnement modules'!BD12=1),"A-H-C","")))))</f>
        <v/>
      </c>
      <c r="BE11" s="182" t="str">
        <f>IF('positionnement modules'!BE11=1,1,IF(AND('positionnement modules'!BE11&lt;&gt;1,'positionnement modules'!BD11&lt;&gt;1,'positionnement modules'!BF11&lt;&gt;1,'positionnement modules'!BE12=1),"A-H",IF(AND('positionnement modules'!BE11&lt;&gt;1,'positionnement modules'!BD11=1,'positionnement modules'!BF11&lt;&gt;1,'positionnement modules'!BE12=1),"A-H-D",IF(AND('positionnement modules'!BE11&lt;&gt;1,'positionnement modules'!BD11&lt;&gt;1,'positionnement modules'!BF11=1,'positionnement modules'!BE12=1),"A-H-G",IF(AND('positionnement modules'!BE11&lt;&gt;1,'positionnement modules'!BD11=1,'positionnement modules'!BF11=1,'positionnement modules'!BE12=1),"A-H-C","")))))</f>
        <v/>
      </c>
      <c r="BF11" s="182" t="str">
        <f>IF('positionnement modules'!BF11=1,1,IF(AND('positionnement modules'!BF11&lt;&gt;1,'positionnement modules'!BE11&lt;&gt;1,'positionnement modules'!BG11&lt;&gt;1,'positionnement modules'!BF12=1),"A-H",IF(AND('positionnement modules'!BF11&lt;&gt;1,'positionnement modules'!BE11=1,'positionnement modules'!BG11&lt;&gt;1,'positionnement modules'!BF12=1),"A-H-D",IF(AND('positionnement modules'!BF11&lt;&gt;1,'positionnement modules'!BE11&lt;&gt;1,'positionnement modules'!BG11=1,'positionnement modules'!BF12=1),"A-H-G",IF(AND('positionnement modules'!BF11&lt;&gt;1,'positionnement modules'!BE11=1,'positionnement modules'!BG11=1,'positionnement modules'!BF12=1),"A-H-C","")))))</f>
        <v/>
      </c>
      <c r="BG11" s="183" t="str">
        <f>IF('positionnement modules'!BG11=1,1,IF(AND('positionnement modules'!BG11&lt;&gt;1,'positionnement modules'!BF11&lt;&gt;1,'positionnement modules'!BH11&lt;&gt;1,'positionnement modules'!BG12=1),"A-H",IF(AND('positionnement modules'!BG11&lt;&gt;1,'positionnement modules'!BF11=1,'positionnement modules'!BH11&lt;&gt;1,'positionnement modules'!BG12=1),"A-H-D",IF(AND('positionnement modules'!BG11&lt;&gt;1,'positionnement modules'!BF11&lt;&gt;1,'positionnement modules'!BH11=1,'positionnement modules'!BG12=1),"A-H-G",IF(AND('positionnement modules'!BG11&lt;&gt;1,'positionnement modules'!BF11=1,'positionnement modules'!BH11=1,'positionnement modules'!BG12=1),"A-H-C","")))))</f>
        <v/>
      </c>
      <c r="BH11" s="5" t="str">
        <f>IF('positionnement modules'!BH11=1,1,IF(AND('positionnement modules'!BH11&lt;&gt;1,'positionnement modules'!BG11&lt;&gt;1,'positionnement modules'!BI11&lt;&gt;1,'positionnement modules'!BH12=1),"A-H",IF(AND('positionnement modules'!BH11&lt;&gt;1,'positionnement modules'!BG11=1,'positionnement modules'!BI11&lt;&gt;1,'positionnement modules'!BH12=1),"A-H-D",IF(AND('positionnement modules'!BH11&lt;&gt;1,'positionnement modules'!BG11&lt;&gt;1,'positionnement modules'!BI11=1,'positionnement modules'!BH12=1),"A-H-G",IF(AND('positionnement modules'!BH11&lt;&gt;1,'positionnement modules'!BG11=1,'positionnement modules'!BI11=1,'positionnement modules'!BH12=1),"A-H-C","")))))</f>
        <v/>
      </c>
    </row>
    <row r="12" spans="1:60" ht="21" customHeight="1" thickBot="1" x14ac:dyDescent="0.4">
      <c r="A12" s="11"/>
      <c r="B12" s="4" t="str">
        <f>IF('positionnement modules'!B12=1,1,IF(AND('positionnement modules'!B12&lt;&gt;1,'positionnement modules'!A12&lt;&gt;1,'positionnement modules'!C12&lt;&gt;1,'positionnement modules'!B13=1),"A-H",IF(AND('positionnement modules'!B12&lt;&gt;1,'positionnement modules'!A12=1,'positionnement modules'!C12&lt;&gt;1,'positionnement modules'!B13=1),"A-H-D",IF(AND('positionnement modules'!B12&lt;&gt;1,'positionnement modules'!A12&lt;&gt;1,'positionnement modules'!C12=1,'positionnement modules'!B13=1),"A-H-G",IF(AND('positionnement modules'!B12&lt;&gt;1,'positionnement modules'!A12=1,'positionnement modules'!C12=1,'positionnement modules'!B13=1),"A-H-C","")))))</f>
        <v/>
      </c>
      <c r="C12" s="53" t="str">
        <f>IF('positionnement modules'!C12=1,1,IF(AND('positionnement modules'!C12&lt;&gt;1,'positionnement modules'!B12&lt;&gt;1,'positionnement modules'!D12&lt;&gt;1,'positionnement modules'!C13=1),"A-H",IF(AND('positionnement modules'!C12&lt;&gt;1,'positionnement modules'!B12=1,'positionnement modules'!D12&lt;&gt;1,'positionnement modules'!C13=1),"A-H-D",IF(AND('positionnement modules'!C12&lt;&gt;1,'positionnement modules'!B12&lt;&gt;1,'positionnement modules'!D12=1,'positionnement modules'!C13=1),"A-H-G",IF(AND('positionnement modules'!C12&lt;&gt;1,'positionnement modules'!B12=1,'positionnement modules'!D12=1,'positionnement modules'!C13=1),"A-H-C","")))))</f>
        <v/>
      </c>
      <c r="D12" s="54" t="str">
        <f>IF('positionnement modules'!D12=1,1,IF(AND('positionnement modules'!D12&lt;&gt;1,'positionnement modules'!C12&lt;&gt;1,'positionnement modules'!E12&lt;&gt;1,'positionnement modules'!D13=1),"A-H",IF(AND('positionnement modules'!D12&lt;&gt;1,'positionnement modules'!C12=1,'positionnement modules'!E12&lt;&gt;1,'positionnement modules'!D13=1),"A-H-D",IF(AND('positionnement modules'!D12&lt;&gt;1,'positionnement modules'!C12&lt;&gt;1,'positionnement modules'!E12=1,'positionnement modules'!D13=1),"A-H-G",IF(AND('positionnement modules'!D12&lt;&gt;1,'positionnement modules'!C12=1,'positionnement modules'!E12=1,'positionnement modules'!D13=1),"A-H-C","")))))</f>
        <v/>
      </c>
      <c r="E12" s="54" t="str">
        <f>IF('positionnement modules'!E12=1,1,IF(AND('positionnement modules'!E12&lt;&gt;1,'positionnement modules'!D12&lt;&gt;1,'positionnement modules'!F12&lt;&gt;1,'positionnement modules'!E13=1),"A-H",IF(AND('positionnement modules'!E12&lt;&gt;1,'positionnement modules'!D12=1,'positionnement modules'!F12&lt;&gt;1,'positionnement modules'!E13=1),"A-H-D",IF(AND('positionnement modules'!E12&lt;&gt;1,'positionnement modules'!D12&lt;&gt;1,'positionnement modules'!F12=1,'positionnement modules'!E13=1),"A-H-G",IF(AND('positionnement modules'!E12&lt;&gt;1,'positionnement modules'!D12=1,'positionnement modules'!F12=1,'positionnement modules'!E13=1),"A-H-C","")))))</f>
        <v/>
      </c>
      <c r="F12" s="54" t="str">
        <f>IF('positionnement modules'!F12=1,1,IF(AND('positionnement modules'!F12&lt;&gt;1,'positionnement modules'!E12&lt;&gt;1,'positionnement modules'!G12&lt;&gt;1,'positionnement modules'!F13=1),"A-H",IF(AND('positionnement modules'!F12&lt;&gt;1,'positionnement modules'!E12=1,'positionnement modules'!G12&lt;&gt;1,'positionnement modules'!F13=1),"A-H-D",IF(AND('positionnement modules'!F12&lt;&gt;1,'positionnement modules'!E12&lt;&gt;1,'positionnement modules'!G12=1,'positionnement modules'!F13=1),"A-H-G",IF(AND('positionnement modules'!F12&lt;&gt;1,'positionnement modules'!E12=1,'positionnement modules'!G12=1,'positionnement modules'!F13=1),"A-H-C","")))))</f>
        <v/>
      </c>
      <c r="G12" s="54" t="str">
        <f>IF('positionnement modules'!G12=1,1,IF(AND('positionnement modules'!G12&lt;&gt;1,'positionnement modules'!F12&lt;&gt;1,'positionnement modules'!H12&lt;&gt;1,'positionnement modules'!G13=1),"A-H",IF(AND('positionnement modules'!G12&lt;&gt;1,'positionnement modules'!F12=1,'positionnement modules'!H12&lt;&gt;1,'positionnement modules'!G13=1),"A-H-D",IF(AND('positionnement modules'!G12&lt;&gt;1,'positionnement modules'!F12&lt;&gt;1,'positionnement modules'!H12=1,'positionnement modules'!G13=1),"A-H-G",IF(AND('positionnement modules'!G12&lt;&gt;1,'positionnement modules'!F12=1,'positionnement modules'!H12=1,'positionnement modules'!G13=1),"A-H-C","")))))</f>
        <v/>
      </c>
      <c r="H12" s="54" t="str">
        <f>IF('positionnement modules'!H12=1,1,IF(AND('positionnement modules'!H12&lt;&gt;1,'positionnement modules'!G12&lt;&gt;1,'positionnement modules'!I12&lt;&gt;1,'positionnement modules'!H13=1),"A-H",IF(AND('positionnement modules'!H12&lt;&gt;1,'positionnement modules'!G12=1,'positionnement modules'!I12&lt;&gt;1,'positionnement modules'!H13=1),"A-H-D",IF(AND('positionnement modules'!H12&lt;&gt;1,'positionnement modules'!G12&lt;&gt;1,'positionnement modules'!I12=1,'positionnement modules'!H13=1),"A-H-G",IF(AND('positionnement modules'!H12&lt;&gt;1,'positionnement modules'!G12=1,'positionnement modules'!I12=1,'positionnement modules'!H13=1),"A-H-C","")))))</f>
        <v/>
      </c>
      <c r="I12" s="54" t="str">
        <f>IF('positionnement modules'!I12=1,1,IF(AND('positionnement modules'!I12&lt;&gt;1,'positionnement modules'!H12&lt;&gt;1,'positionnement modules'!J12&lt;&gt;1,'positionnement modules'!I13=1),"A-H",IF(AND('positionnement modules'!I12&lt;&gt;1,'positionnement modules'!H12=1,'positionnement modules'!J12&lt;&gt;1,'positionnement modules'!I13=1),"A-H-D",IF(AND('positionnement modules'!I12&lt;&gt;1,'positionnement modules'!H12&lt;&gt;1,'positionnement modules'!J12=1,'positionnement modules'!I13=1),"A-H-G",IF(AND('positionnement modules'!I12&lt;&gt;1,'positionnement modules'!H12=1,'positionnement modules'!J12=1,'positionnement modules'!I13=1),"A-H-C","")))))</f>
        <v/>
      </c>
      <c r="J12" s="54" t="str">
        <f>IF('positionnement modules'!J12=1,1,IF(AND('positionnement modules'!J12&lt;&gt;1,'positionnement modules'!I12&lt;&gt;1,'positionnement modules'!K12&lt;&gt;1,'positionnement modules'!J13=1),"A-H",IF(AND('positionnement modules'!J12&lt;&gt;1,'positionnement modules'!I12=1,'positionnement modules'!K12&lt;&gt;1,'positionnement modules'!J13=1),"A-H-D",IF(AND('positionnement modules'!J12&lt;&gt;1,'positionnement modules'!I12&lt;&gt;1,'positionnement modules'!K12=1,'positionnement modules'!J13=1),"A-H-G",IF(AND('positionnement modules'!J12&lt;&gt;1,'positionnement modules'!I12=1,'positionnement modules'!K12=1,'positionnement modules'!J13=1),"A-H-C","")))))</f>
        <v/>
      </c>
      <c r="K12" s="54" t="str">
        <f>IF('positionnement modules'!K12=1,1,IF(AND('positionnement modules'!K12&lt;&gt;1,'positionnement modules'!J12&lt;&gt;1,'positionnement modules'!L12&lt;&gt;1,'positionnement modules'!K13=1),"A-H",IF(AND('positionnement modules'!K12&lt;&gt;1,'positionnement modules'!J12=1,'positionnement modules'!L12&lt;&gt;1,'positionnement modules'!K13=1),"A-H-D",IF(AND('positionnement modules'!K12&lt;&gt;1,'positionnement modules'!J12&lt;&gt;1,'positionnement modules'!L12=1,'positionnement modules'!K13=1),"A-H-G",IF(AND('positionnement modules'!K12&lt;&gt;1,'positionnement modules'!J12=1,'positionnement modules'!L12=1,'positionnement modules'!K13=1),"A-H-C","")))))</f>
        <v/>
      </c>
      <c r="L12" s="54" t="str">
        <f>IF('positionnement modules'!L12=1,1,IF(AND('positionnement modules'!L12&lt;&gt;1,'positionnement modules'!K12&lt;&gt;1,'positionnement modules'!M12&lt;&gt;1,'positionnement modules'!L13=1),"A-H",IF(AND('positionnement modules'!L12&lt;&gt;1,'positionnement modules'!K12=1,'positionnement modules'!M12&lt;&gt;1,'positionnement modules'!L13=1),"A-H-D",IF(AND('positionnement modules'!L12&lt;&gt;1,'positionnement modules'!K12&lt;&gt;1,'positionnement modules'!M12=1,'positionnement modules'!L13=1),"A-H-G",IF(AND('positionnement modules'!L12&lt;&gt;1,'positionnement modules'!K12=1,'positionnement modules'!M12=1,'positionnement modules'!L13=1),"A-H-C","")))))</f>
        <v/>
      </c>
      <c r="M12" s="54" t="str">
        <f>IF('positionnement modules'!M12=1,1,IF(AND('positionnement modules'!M12&lt;&gt;1,'positionnement modules'!L12&lt;&gt;1,'positionnement modules'!N12&lt;&gt;1,'positionnement modules'!M13=1),"A-H",IF(AND('positionnement modules'!M12&lt;&gt;1,'positionnement modules'!L12=1,'positionnement modules'!N12&lt;&gt;1,'positionnement modules'!M13=1),"A-H-D",IF(AND('positionnement modules'!M12&lt;&gt;1,'positionnement modules'!L12&lt;&gt;1,'positionnement modules'!N12=1,'positionnement modules'!M13=1),"A-H-G",IF(AND('positionnement modules'!M12&lt;&gt;1,'positionnement modules'!L12=1,'positionnement modules'!N12=1,'positionnement modules'!M13=1),"A-H-C","")))))</f>
        <v/>
      </c>
      <c r="N12" s="55" t="str">
        <f>IF('positionnement modules'!N12=1,1,IF(AND('positionnement modules'!N12&lt;&gt;1,'positionnement modules'!M12&lt;&gt;1,'positionnement modules'!O12&lt;&gt;1,'positionnement modules'!N13=1),"A-H",IF(AND('positionnement modules'!N12&lt;&gt;1,'positionnement modules'!M12=1,'positionnement modules'!O12&lt;&gt;1,'positionnement modules'!N13=1),"A-H-D",IF(AND('positionnement modules'!N12&lt;&gt;1,'positionnement modules'!M12&lt;&gt;1,'positionnement modules'!O12=1,'positionnement modules'!N13=1),"A-H-G",IF(AND('positionnement modules'!N12&lt;&gt;1,'positionnement modules'!M12=1,'positionnement modules'!O12=1,'positionnement modules'!N13=1),"A-H-C","")))))</f>
        <v/>
      </c>
      <c r="O12" s="5" t="str">
        <f>IF('positionnement modules'!O12=1,1,IF(AND('positionnement modules'!O12&lt;&gt;1,'positionnement modules'!N12&lt;&gt;1,'positionnement modules'!P12&lt;&gt;1,'positionnement modules'!O13=1),"A-H",IF(AND('positionnement modules'!O12&lt;&gt;1,'positionnement modules'!N12=1,'positionnement modules'!P12&lt;&gt;1,'positionnement modules'!O13=1),"A-H-D",IF(AND('positionnement modules'!O12&lt;&gt;1,'positionnement modules'!N12&lt;&gt;1,'positionnement modules'!P12=1,'positionnement modules'!O13=1),"A-H-G",IF(AND('positionnement modules'!O12&lt;&gt;1,'positionnement modules'!N12=1,'positionnement modules'!P12=1,'positionnement modules'!O13=1),"A-H-C","")))))</f>
        <v/>
      </c>
      <c r="P12" s="9"/>
      <c r="Q12" s="4" t="str">
        <f>IF('positionnement modules'!Q12=1,1,IF(AND('positionnement modules'!Q12&lt;&gt;1,'positionnement modules'!P12&lt;&gt;1,'positionnement modules'!R12&lt;&gt;1,'positionnement modules'!Q13=1),"A-H",IF(AND('positionnement modules'!Q12&lt;&gt;1,'positionnement modules'!P12=1,'positionnement modules'!R12&lt;&gt;1,'positionnement modules'!Q13=1),"A-H-D",IF(AND('positionnement modules'!Q12&lt;&gt;1,'positionnement modules'!P12&lt;&gt;1,'positionnement modules'!R12=1,'positionnement modules'!Q13=1),"A-H-G",IF(AND('positionnement modules'!Q12&lt;&gt;1,'positionnement modules'!P12=1,'positionnement modules'!R12=1,'positionnement modules'!Q13=1),"A-H-C","")))))</f>
        <v/>
      </c>
      <c r="R12" s="53" t="str">
        <f>IF('positionnement modules'!R12=1,1,IF(AND('positionnement modules'!R12&lt;&gt;1,'positionnement modules'!Q12&lt;&gt;1,'positionnement modules'!S12&lt;&gt;1,'positionnement modules'!R13=1),"A-H",IF(AND('positionnement modules'!R12&lt;&gt;1,'positionnement modules'!Q12=1,'positionnement modules'!S12&lt;&gt;1,'positionnement modules'!R13=1),"A-H-D",IF(AND('positionnement modules'!R12&lt;&gt;1,'positionnement modules'!Q12&lt;&gt;1,'positionnement modules'!S12=1,'positionnement modules'!R13=1),"A-H-G",IF(AND('positionnement modules'!R12&lt;&gt;1,'positionnement modules'!Q12=1,'positionnement modules'!S12=1,'positionnement modules'!R13=1),"A-H-C","")))))</f>
        <v/>
      </c>
      <c r="S12" s="54" t="str">
        <f>IF('positionnement modules'!S12=1,1,IF(AND('positionnement modules'!S12&lt;&gt;1,'positionnement modules'!R12&lt;&gt;1,'positionnement modules'!T12&lt;&gt;1,'positionnement modules'!S13=1),"A-H",IF(AND('positionnement modules'!S12&lt;&gt;1,'positionnement modules'!R12=1,'positionnement modules'!T12&lt;&gt;1,'positionnement modules'!S13=1),"A-H-D",IF(AND('positionnement modules'!S12&lt;&gt;1,'positionnement modules'!R12&lt;&gt;1,'positionnement modules'!T12=1,'positionnement modules'!S13=1),"A-H-G",IF(AND('positionnement modules'!S12&lt;&gt;1,'positionnement modules'!R12=1,'positionnement modules'!T12=1,'positionnement modules'!S13=1),"A-H-C","")))))</f>
        <v/>
      </c>
      <c r="T12" s="54" t="str">
        <f>IF('positionnement modules'!T12=1,1,IF(AND('positionnement modules'!T12&lt;&gt;1,'positionnement modules'!S12&lt;&gt;1,'positionnement modules'!U12&lt;&gt;1,'positionnement modules'!T13=1),"A-H",IF(AND('positionnement modules'!T12&lt;&gt;1,'positionnement modules'!S12=1,'positionnement modules'!U12&lt;&gt;1,'positionnement modules'!T13=1),"A-H-D",IF(AND('positionnement modules'!T12&lt;&gt;1,'positionnement modules'!S12&lt;&gt;1,'positionnement modules'!U12=1,'positionnement modules'!T13=1),"A-H-G",IF(AND('positionnement modules'!T12&lt;&gt;1,'positionnement modules'!S12=1,'positionnement modules'!U12=1,'positionnement modules'!T13=1),"A-H-C","")))))</f>
        <v/>
      </c>
      <c r="U12" s="54" t="str">
        <f>IF('positionnement modules'!U12=1,1,IF(AND('positionnement modules'!U12&lt;&gt;1,'positionnement modules'!T12&lt;&gt;1,'positionnement modules'!V12&lt;&gt;1,'positionnement modules'!U13=1),"A-H",IF(AND('positionnement modules'!U12&lt;&gt;1,'positionnement modules'!T12=1,'positionnement modules'!V12&lt;&gt;1,'positionnement modules'!U13=1),"A-H-D",IF(AND('positionnement modules'!U12&lt;&gt;1,'positionnement modules'!T12&lt;&gt;1,'positionnement modules'!V12=1,'positionnement modules'!U13=1),"A-H-G",IF(AND('positionnement modules'!U12&lt;&gt;1,'positionnement modules'!T12=1,'positionnement modules'!V12=1,'positionnement modules'!U13=1),"A-H-C","")))))</f>
        <v/>
      </c>
      <c r="V12" s="54" t="str">
        <f>IF('positionnement modules'!V12=1,1,IF(AND('positionnement modules'!V12&lt;&gt;1,'positionnement modules'!U12&lt;&gt;1,'positionnement modules'!W12&lt;&gt;1,'positionnement modules'!V13=1),"A-H",IF(AND('positionnement modules'!V12&lt;&gt;1,'positionnement modules'!U12=1,'positionnement modules'!W12&lt;&gt;1,'positionnement modules'!V13=1),"A-H-D",IF(AND('positionnement modules'!V12&lt;&gt;1,'positionnement modules'!U12&lt;&gt;1,'positionnement modules'!W12=1,'positionnement modules'!V13=1),"A-H-G",IF(AND('positionnement modules'!V12&lt;&gt;1,'positionnement modules'!U12=1,'positionnement modules'!W12=1,'positionnement modules'!V13=1),"A-H-C","")))))</f>
        <v/>
      </c>
      <c r="W12" s="54" t="str">
        <f>IF('positionnement modules'!W12=1,1,IF(AND('positionnement modules'!W12&lt;&gt;1,'positionnement modules'!V12&lt;&gt;1,'positionnement modules'!X12&lt;&gt;1,'positionnement modules'!W13=1),"A-H",IF(AND('positionnement modules'!W12&lt;&gt;1,'positionnement modules'!V12=1,'positionnement modules'!X12&lt;&gt;1,'positionnement modules'!W13=1),"A-H-D",IF(AND('positionnement modules'!W12&lt;&gt;1,'positionnement modules'!V12&lt;&gt;1,'positionnement modules'!X12=1,'positionnement modules'!W13=1),"A-H-G",IF(AND('positionnement modules'!W12&lt;&gt;1,'positionnement modules'!V12=1,'positionnement modules'!X12=1,'positionnement modules'!W13=1),"A-H-C","")))))</f>
        <v/>
      </c>
      <c r="X12" s="54" t="str">
        <f>IF('positionnement modules'!X12=1,1,IF(AND('positionnement modules'!X12&lt;&gt;1,'positionnement modules'!W12&lt;&gt;1,'positionnement modules'!Y12&lt;&gt;1,'positionnement modules'!X13=1),"A-H",IF(AND('positionnement modules'!X12&lt;&gt;1,'positionnement modules'!W12=1,'positionnement modules'!Y12&lt;&gt;1,'positionnement modules'!X13=1),"A-H-D",IF(AND('positionnement modules'!X12&lt;&gt;1,'positionnement modules'!W12&lt;&gt;1,'positionnement modules'!Y12=1,'positionnement modules'!X13=1),"A-H-G",IF(AND('positionnement modules'!X12&lt;&gt;1,'positionnement modules'!W12=1,'positionnement modules'!Y12=1,'positionnement modules'!X13=1),"A-H-C","")))))</f>
        <v/>
      </c>
      <c r="Y12" s="54" t="str">
        <f>IF('positionnement modules'!Y12=1,1,IF(AND('positionnement modules'!Y12&lt;&gt;1,'positionnement modules'!X12&lt;&gt;1,'positionnement modules'!Z12&lt;&gt;1,'positionnement modules'!Y13=1),"A-H",IF(AND('positionnement modules'!Y12&lt;&gt;1,'positionnement modules'!X12=1,'positionnement modules'!Z12&lt;&gt;1,'positionnement modules'!Y13=1),"A-H-D",IF(AND('positionnement modules'!Y12&lt;&gt;1,'positionnement modules'!X12&lt;&gt;1,'positionnement modules'!Z12=1,'positionnement modules'!Y13=1),"A-H-G",IF(AND('positionnement modules'!Y12&lt;&gt;1,'positionnement modules'!X12=1,'positionnement modules'!Z12=1,'positionnement modules'!Y13=1),"A-H-C","")))))</f>
        <v/>
      </c>
      <c r="Z12" s="54" t="str">
        <f>IF('positionnement modules'!Z12=1,1,IF(AND('positionnement modules'!Z12&lt;&gt;1,'positionnement modules'!Y12&lt;&gt;1,'positionnement modules'!AA12&lt;&gt;1,'positionnement modules'!Z13=1),"A-H",IF(AND('positionnement modules'!Z12&lt;&gt;1,'positionnement modules'!Y12=1,'positionnement modules'!AA12&lt;&gt;1,'positionnement modules'!Z13=1),"A-H-D",IF(AND('positionnement modules'!Z12&lt;&gt;1,'positionnement modules'!Y12&lt;&gt;1,'positionnement modules'!AA12=1,'positionnement modules'!Z13=1),"A-H-G",IF(AND('positionnement modules'!Z12&lt;&gt;1,'positionnement modules'!Y12=1,'positionnement modules'!AA12=1,'positionnement modules'!Z13=1),"A-H-C","")))))</f>
        <v/>
      </c>
      <c r="AA12" s="54" t="str">
        <f>IF('positionnement modules'!AA12=1,1,IF(AND('positionnement modules'!AA12&lt;&gt;1,'positionnement modules'!Z12&lt;&gt;1,'positionnement modules'!AB12&lt;&gt;1,'positionnement modules'!AA13=1),"A-H",IF(AND('positionnement modules'!AA12&lt;&gt;1,'positionnement modules'!Z12=1,'positionnement modules'!AB12&lt;&gt;1,'positionnement modules'!AA13=1),"A-H-D",IF(AND('positionnement modules'!AA12&lt;&gt;1,'positionnement modules'!Z12&lt;&gt;1,'positionnement modules'!AB12=1,'positionnement modules'!AA13=1),"A-H-G",IF(AND('positionnement modules'!AA12&lt;&gt;1,'positionnement modules'!Z12=1,'positionnement modules'!AB12=1,'positionnement modules'!AA13=1),"A-H-C","")))))</f>
        <v/>
      </c>
      <c r="AB12" s="54" t="str">
        <f>IF('positionnement modules'!AB12=1,1,IF(AND('positionnement modules'!AB12&lt;&gt;1,'positionnement modules'!AA12&lt;&gt;1,'positionnement modules'!AC12&lt;&gt;1,'positionnement modules'!AB13=1),"A-H",IF(AND('positionnement modules'!AB12&lt;&gt;1,'positionnement modules'!AA12=1,'positionnement modules'!AC12&lt;&gt;1,'positionnement modules'!AB13=1),"A-H-D",IF(AND('positionnement modules'!AB12&lt;&gt;1,'positionnement modules'!AA12&lt;&gt;1,'positionnement modules'!AC12=1,'positionnement modules'!AB13=1),"A-H-G",IF(AND('positionnement modules'!AB12&lt;&gt;1,'positionnement modules'!AA12=1,'positionnement modules'!AC12=1,'positionnement modules'!AB13=1),"A-H-C","")))))</f>
        <v/>
      </c>
      <c r="AC12" s="55" t="str">
        <f>IF('positionnement modules'!AC12=1,1,IF(AND('positionnement modules'!AC12&lt;&gt;1,'positionnement modules'!AB12&lt;&gt;1,'positionnement modules'!AD12&lt;&gt;1,'positionnement modules'!AC13=1),"A-H",IF(AND('positionnement modules'!AC12&lt;&gt;1,'positionnement modules'!AB12=1,'positionnement modules'!AD12&lt;&gt;1,'positionnement modules'!AC13=1),"A-H-D",IF(AND('positionnement modules'!AC12&lt;&gt;1,'positionnement modules'!AB12&lt;&gt;1,'positionnement modules'!AD12=1,'positionnement modules'!AC13=1),"A-H-G",IF(AND('positionnement modules'!AC12&lt;&gt;1,'positionnement modules'!AB12=1,'positionnement modules'!AD12=1,'positionnement modules'!AC13=1),"A-H-C","")))))</f>
        <v/>
      </c>
      <c r="AD12" s="5" t="str">
        <f>IF('positionnement modules'!AD12=1,1,IF(AND('positionnement modules'!AD12&lt;&gt;1,'positionnement modules'!AC12&lt;&gt;1,'positionnement modules'!AE12&lt;&gt;1,'positionnement modules'!AD13=1),"A-H",IF(AND('positionnement modules'!AD12&lt;&gt;1,'positionnement modules'!AC12=1,'positionnement modules'!AE12&lt;&gt;1,'positionnement modules'!AD13=1),"A-H-D",IF(AND('positionnement modules'!AD12&lt;&gt;1,'positionnement modules'!AC12&lt;&gt;1,'positionnement modules'!AE12=1,'positionnement modules'!AD13=1),"A-H-G",IF(AND('positionnement modules'!AD12&lt;&gt;1,'positionnement modules'!AC12=1,'positionnement modules'!AE12=1,'positionnement modules'!AD13=1),"A-H-C","")))))</f>
        <v/>
      </c>
      <c r="AF12" s="4" t="str">
        <f>IF('positionnement modules'!AF12=1,1,IF(AND('positionnement modules'!AF12&lt;&gt;1,'positionnement modules'!AE12&lt;&gt;1,'positionnement modules'!AG12&lt;&gt;1,'positionnement modules'!AF13=1),"A-H",IF(AND('positionnement modules'!AF12&lt;&gt;1,'positionnement modules'!AE12=1,'positionnement modules'!AG12&lt;&gt;1,'positionnement modules'!AF13=1),"A-H-D",IF(AND('positionnement modules'!AF12&lt;&gt;1,'positionnement modules'!AE12&lt;&gt;1,'positionnement modules'!AG12=1,'positionnement modules'!AF13=1),"A-H-G",IF(AND('positionnement modules'!AF12&lt;&gt;1,'positionnement modules'!AE12=1,'positionnement modules'!AG12=1,'positionnement modules'!AF13=1),"A-H-C","")))))</f>
        <v/>
      </c>
      <c r="AG12" s="53" t="str">
        <f>IF('positionnement modules'!AG12=1,1,IF(AND('positionnement modules'!AG12&lt;&gt;1,'positionnement modules'!AF12&lt;&gt;1,'positionnement modules'!AH12&lt;&gt;1,'positionnement modules'!AG13=1),"A-H",IF(AND('positionnement modules'!AG12&lt;&gt;1,'positionnement modules'!AF12=1,'positionnement modules'!AH12&lt;&gt;1,'positionnement modules'!AG13=1),"A-H-D",IF(AND('positionnement modules'!AG12&lt;&gt;1,'positionnement modules'!AF12&lt;&gt;1,'positionnement modules'!AH12=1,'positionnement modules'!AG13=1),"A-H-G",IF(AND('positionnement modules'!AG12&lt;&gt;1,'positionnement modules'!AF12=1,'positionnement modules'!AH12=1,'positionnement modules'!AG13=1),"A-H-C","")))))</f>
        <v/>
      </c>
      <c r="AH12" s="54" t="str">
        <f>IF('positionnement modules'!AH12=1,1,IF(AND('positionnement modules'!AH12&lt;&gt;1,'positionnement modules'!AG12&lt;&gt;1,'positionnement modules'!AI12&lt;&gt;1,'positionnement modules'!AH13=1),"A-H",IF(AND('positionnement modules'!AH12&lt;&gt;1,'positionnement modules'!AG12=1,'positionnement modules'!AI12&lt;&gt;1,'positionnement modules'!AH13=1),"A-H-D",IF(AND('positionnement modules'!AH12&lt;&gt;1,'positionnement modules'!AG12&lt;&gt;1,'positionnement modules'!AI12=1,'positionnement modules'!AH13=1),"A-H-G",IF(AND('positionnement modules'!AH12&lt;&gt;1,'positionnement modules'!AG12=1,'positionnement modules'!AI12=1,'positionnement modules'!AH13=1),"A-H-C","")))))</f>
        <v/>
      </c>
      <c r="AI12" s="54" t="str">
        <f>IF('positionnement modules'!AI12=1,1,IF(AND('positionnement modules'!AI12&lt;&gt;1,'positionnement modules'!AH12&lt;&gt;1,'positionnement modules'!AJ12&lt;&gt;1,'positionnement modules'!AI13=1),"A-H",IF(AND('positionnement modules'!AI12&lt;&gt;1,'positionnement modules'!AH12=1,'positionnement modules'!AJ12&lt;&gt;1,'positionnement modules'!AI13=1),"A-H-D",IF(AND('positionnement modules'!AI12&lt;&gt;1,'positionnement modules'!AH12&lt;&gt;1,'positionnement modules'!AJ12=1,'positionnement modules'!AI13=1),"A-H-G",IF(AND('positionnement modules'!AI12&lt;&gt;1,'positionnement modules'!AH12=1,'positionnement modules'!AJ12=1,'positionnement modules'!AI13=1),"A-H-C","")))))</f>
        <v/>
      </c>
      <c r="AJ12" s="54" t="str">
        <f>IF('positionnement modules'!AJ12=1,1,IF(AND('positionnement modules'!AJ12&lt;&gt;1,'positionnement modules'!AI12&lt;&gt;1,'positionnement modules'!AK12&lt;&gt;1,'positionnement modules'!AJ13=1),"A-H",IF(AND('positionnement modules'!AJ12&lt;&gt;1,'positionnement modules'!AI12=1,'positionnement modules'!AK12&lt;&gt;1,'positionnement modules'!AJ13=1),"A-H-D",IF(AND('positionnement modules'!AJ12&lt;&gt;1,'positionnement modules'!AI12&lt;&gt;1,'positionnement modules'!AK12=1,'positionnement modules'!AJ13=1),"A-H-G",IF(AND('positionnement modules'!AJ12&lt;&gt;1,'positionnement modules'!AI12=1,'positionnement modules'!AK12=1,'positionnement modules'!AJ13=1),"A-H-C","")))))</f>
        <v/>
      </c>
      <c r="AK12" s="54" t="str">
        <f>IF('positionnement modules'!AK12=1,1,IF(AND('positionnement modules'!AK12&lt;&gt;1,'positionnement modules'!AJ12&lt;&gt;1,'positionnement modules'!AL12&lt;&gt;1,'positionnement modules'!AK13=1),"A-H",IF(AND('positionnement modules'!AK12&lt;&gt;1,'positionnement modules'!AJ12=1,'positionnement modules'!AL12&lt;&gt;1,'positionnement modules'!AK13=1),"A-H-D",IF(AND('positionnement modules'!AK12&lt;&gt;1,'positionnement modules'!AJ12&lt;&gt;1,'positionnement modules'!AL12=1,'positionnement modules'!AK13=1),"A-H-G",IF(AND('positionnement modules'!AK12&lt;&gt;1,'positionnement modules'!AJ12=1,'positionnement modules'!AL12=1,'positionnement modules'!AK13=1),"A-H-C","")))))</f>
        <v/>
      </c>
      <c r="AL12" s="54" t="str">
        <f>IF('positionnement modules'!AL12=1,1,IF(AND('positionnement modules'!AL12&lt;&gt;1,'positionnement modules'!AK12&lt;&gt;1,'positionnement modules'!AM12&lt;&gt;1,'positionnement modules'!AL13=1),"A-H",IF(AND('positionnement modules'!AL12&lt;&gt;1,'positionnement modules'!AK12=1,'positionnement modules'!AM12&lt;&gt;1,'positionnement modules'!AL13=1),"A-H-D",IF(AND('positionnement modules'!AL12&lt;&gt;1,'positionnement modules'!AK12&lt;&gt;1,'positionnement modules'!AM12=1,'positionnement modules'!AL13=1),"A-H-G",IF(AND('positionnement modules'!AL12&lt;&gt;1,'positionnement modules'!AK12=1,'positionnement modules'!AM12=1,'positionnement modules'!AL13=1),"A-H-C","")))))</f>
        <v/>
      </c>
      <c r="AM12" s="54" t="str">
        <f>IF('positionnement modules'!AM12=1,1,IF(AND('positionnement modules'!AM12&lt;&gt;1,'positionnement modules'!AL12&lt;&gt;1,'positionnement modules'!AN12&lt;&gt;1,'positionnement modules'!AM13=1),"A-H",IF(AND('positionnement modules'!AM12&lt;&gt;1,'positionnement modules'!AL12=1,'positionnement modules'!AN12&lt;&gt;1,'positionnement modules'!AM13=1),"A-H-D",IF(AND('positionnement modules'!AM12&lt;&gt;1,'positionnement modules'!AL12&lt;&gt;1,'positionnement modules'!AN12=1,'positionnement modules'!AM13=1),"A-H-G",IF(AND('positionnement modules'!AM12&lt;&gt;1,'positionnement modules'!AL12=1,'positionnement modules'!AN12=1,'positionnement modules'!AM13=1),"A-H-C","")))))</f>
        <v/>
      </c>
      <c r="AN12" s="54" t="str">
        <f>IF('positionnement modules'!AN12=1,1,IF(AND('positionnement modules'!AN12&lt;&gt;1,'positionnement modules'!AM12&lt;&gt;1,'positionnement modules'!AO12&lt;&gt;1,'positionnement modules'!AN13=1),"A-H",IF(AND('positionnement modules'!AN12&lt;&gt;1,'positionnement modules'!AM12=1,'positionnement modules'!AO12&lt;&gt;1,'positionnement modules'!AN13=1),"A-H-D",IF(AND('positionnement modules'!AN12&lt;&gt;1,'positionnement modules'!AM12&lt;&gt;1,'positionnement modules'!AO12=1,'positionnement modules'!AN13=1),"A-H-G",IF(AND('positionnement modules'!AN12&lt;&gt;1,'positionnement modules'!AM12=1,'positionnement modules'!AO12=1,'positionnement modules'!AN13=1),"A-H-C","")))))</f>
        <v/>
      </c>
      <c r="AO12" s="54" t="str">
        <f>IF('positionnement modules'!AO12=1,1,IF(AND('positionnement modules'!AO12&lt;&gt;1,'positionnement modules'!AN12&lt;&gt;1,'positionnement modules'!AP12&lt;&gt;1,'positionnement modules'!AO13=1),"A-H",IF(AND('positionnement modules'!AO12&lt;&gt;1,'positionnement modules'!AN12=1,'positionnement modules'!AP12&lt;&gt;1,'positionnement modules'!AO13=1),"A-H-D",IF(AND('positionnement modules'!AO12&lt;&gt;1,'positionnement modules'!AN12&lt;&gt;1,'positionnement modules'!AP12=1,'positionnement modules'!AO13=1),"A-H-G",IF(AND('positionnement modules'!AO12&lt;&gt;1,'positionnement modules'!AN12=1,'positionnement modules'!AP12=1,'positionnement modules'!AO13=1),"A-H-C","")))))</f>
        <v/>
      </c>
      <c r="AP12" s="54" t="str">
        <f>IF('positionnement modules'!AP12=1,1,IF(AND('positionnement modules'!AP12&lt;&gt;1,'positionnement modules'!AO12&lt;&gt;1,'positionnement modules'!AQ12&lt;&gt;1,'positionnement modules'!AP13=1),"A-H",IF(AND('positionnement modules'!AP12&lt;&gt;1,'positionnement modules'!AO12=1,'positionnement modules'!AQ12&lt;&gt;1,'positionnement modules'!AP13=1),"A-H-D",IF(AND('positionnement modules'!AP12&lt;&gt;1,'positionnement modules'!AO12&lt;&gt;1,'positionnement modules'!AQ12=1,'positionnement modules'!AP13=1),"A-H-G",IF(AND('positionnement modules'!AP12&lt;&gt;1,'positionnement modules'!AO12=1,'positionnement modules'!AQ12=1,'positionnement modules'!AP13=1),"A-H-C","")))))</f>
        <v/>
      </c>
      <c r="AQ12" s="54" t="str">
        <f>IF('positionnement modules'!AQ12=1,1,IF(AND('positionnement modules'!AQ12&lt;&gt;1,'positionnement modules'!AP12&lt;&gt;1,'positionnement modules'!AR12&lt;&gt;1,'positionnement modules'!AQ13=1),"A-H",IF(AND('positionnement modules'!AQ12&lt;&gt;1,'positionnement modules'!AP12=1,'positionnement modules'!AR12&lt;&gt;1,'positionnement modules'!AQ13=1),"A-H-D",IF(AND('positionnement modules'!AQ12&lt;&gt;1,'positionnement modules'!AP12&lt;&gt;1,'positionnement modules'!AR12=1,'positionnement modules'!AQ13=1),"A-H-G",IF(AND('positionnement modules'!AQ12&lt;&gt;1,'positionnement modules'!AP12=1,'positionnement modules'!AR12=1,'positionnement modules'!AQ13=1),"A-H-C","")))))</f>
        <v/>
      </c>
      <c r="AR12" s="55" t="str">
        <f>IF('positionnement modules'!AR12=1,1,IF(AND('positionnement modules'!AR12&lt;&gt;1,'positionnement modules'!AQ12&lt;&gt;1,'positionnement modules'!AS12&lt;&gt;1,'positionnement modules'!AR13=1),"A-H",IF(AND('positionnement modules'!AR12&lt;&gt;1,'positionnement modules'!AQ12=1,'positionnement modules'!AS12&lt;&gt;1,'positionnement modules'!AR13=1),"A-H-D",IF(AND('positionnement modules'!AR12&lt;&gt;1,'positionnement modules'!AQ12&lt;&gt;1,'positionnement modules'!AS12=1,'positionnement modules'!AR13=1),"A-H-G",IF(AND('positionnement modules'!AR12&lt;&gt;1,'positionnement modules'!AQ12=1,'positionnement modules'!AS12=1,'positionnement modules'!AR13=1),"A-H-C","")))))</f>
        <v/>
      </c>
      <c r="AS12" s="5" t="str">
        <f>IF('positionnement modules'!AS12=1,1,IF(AND('positionnement modules'!AS12&lt;&gt;1,'positionnement modules'!AR12&lt;&gt;1,'positionnement modules'!AT12&lt;&gt;1,'positionnement modules'!AS13=1),"A-H",IF(AND('positionnement modules'!AS12&lt;&gt;1,'positionnement modules'!AR12=1,'positionnement modules'!AT12&lt;&gt;1,'positionnement modules'!AS13=1),"A-H-D",IF(AND('positionnement modules'!AS12&lt;&gt;1,'positionnement modules'!AR12&lt;&gt;1,'positionnement modules'!AT12=1,'positionnement modules'!AS13=1),"A-H-G",IF(AND('positionnement modules'!AS12&lt;&gt;1,'positionnement modules'!AR12=1,'positionnement modules'!AT12=1,'positionnement modules'!AS13=1),"A-H-C","")))))</f>
        <v/>
      </c>
      <c r="AU12" s="4" t="str">
        <f>IF('positionnement modules'!AU12=1,1,IF(AND('positionnement modules'!AU12&lt;&gt;1,'positionnement modules'!AT12&lt;&gt;1,'positionnement modules'!AV12&lt;&gt;1,'positionnement modules'!AU13=1),"A-H",IF(AND('positionnement modules'!AU12&lt;&gt;1,'positionnement modules'!AT12=1,'positionnement modules'!AV12&lt;&gt;1,'positionnement modules'!AU13=1),"A-H-D",IF(AND('positionnement modules'!AU12&lt;&gt;1,'positionnement modules'!AT12&lt;&gt;1,'positionnement modules'!AV12=1,'positionnement modules'!AU13=1),"A-H-G",IF(AND('positionnement modules'!AU12&lt;&gt;1,'positionnement modules'!AT12=1,'positionnement modules'!AV12=1,'positionnement modules'!AU13=1),"A-H-C","")))))</f>
        <v/>
      </c>
      <c r="AV12" s="53" t="str">
        <f>IF('positionnement modules'!AV12=1,1,IF(AND('positionnement modules'!AV12&lt;&gt;1,'positionnement modules'!AU12&lt;&gt;1,'positionnement modules'!AW12&lt;&gt;1,'positionnement modules'!AV13=1),"A-H",IF(AND('positionnement modules'!AV12&lt;&gt;1,'positionnement modules'!AU12=1,'positionnement modules'!AW12&lt;&gt;1,'positionnement modules'!AV13=1),"A-H-D",IF(AND('positionnement modules'!AV12&lt;&gt;1,'positionnement modules'!AU12&lt;&gt;1,'positionnement modules'!AW12=1,'positionnement modules'!AV13=1),"A-H-G",IF(AND('positionnement modules'!AV12&lt;&gt;1,'positionnement modules'!AU12=1,'positionnement modules'!AW12=1,'positionnement modules'!AV13=1),"A-H-C","")))))</f>
        <v/>
      </c>
      <c r="AW12" s="54" t="str">
        <f>IF('positionnement modules'!AW12=1,1,IF(AND('positionnement modules'!AW12&lt;&gt;1,'positionnement modules'!AV12&lt;&gt;1,'positionnement modules'!AX12&lt;&gt;1,'positionnement modules'!AW13=1),"A-H",IF(AND('positionnement modules'!AW12&lt;&gt;1,'positionnement modules'!AV12=1,'positionnement modules'!AX12&lt;&gt;1,'positionnement modules'!AW13=1),"A-H-D",IF(AND('positionnement modules'!AW12&lt;&gt;1,'positionnement modules'!AV12&lt;&gt;1,'positionnement modules'!AX12=1,'positionnement modules'!AW13=1),"A-H-G",IF(AND('positionnement modules'!AW12&lt;&gt;1,'positionnement modules'!AV12=1,'positionnement modules'!AX12=1,'positionnement modules'!AW13=1),"A-H-C","")))))</f>
        <v/>
      </c>
      <c r="AX12" s="54" t="str">
        <f>IF('positionnement modules'!AX12=1,1,IF(AND('positionnement modules'!AX12&lt;&gt;1,'positionnement modules'!AW12&lt;&gt;1,'positionnement modules'!AY12&lt;&gt;1,'positionnement modules'!AX13=1),"A-H",IF(AND('positionnement modules'!AX12&lt;&gt;1,'positionnement modules'!AW12=1,'positionnement modules'!AY12&lt;&gt;1,'positionnement modules'!AX13=1),"A-H-D",IF(AND('positionnement modules'!AX12&lt;&gt;1,'positionnement modules'!AW12&lt;&gt;1,'positionnement modules'!AY12=1,'positionnement modules'!AX13=1),"A-H-G",IF(AND('positionnement modules'!AX12&lt;&gt;1,'positionnement modules'!AW12=1,'positionnement modules'!AY12=1,'positionnement modules'!AX13=1),"A-H-C","")))))</f>
        <v/>
      </c>
      <c r="AY12" s="54" t="str">
        <f>IF('positionnement modules'!AY12=1,1,IF(AND('positionnement modules'!AY12&lt;&gt;1,'positionnement modules'!AX12&lt;&gt;1,'positionnement modules'!AZ12&lt;&gt;1,'positionnement modules'!AY13=1),"A-H",IF(AND('positionnement modules'!AY12&lt;&gt;1,'positionnement modules'!AX12=1,'positionnement modules'!AZ12&lt;&gt;1,'positionnement modules'!AY13=1),"A-H-D",IF(AND('positionnement modules'!AY12&lt;&gt;1,'positionnement modules'!AX12&lt;&gt;1,'positionnement modules'!AZ12=1,'positionnement modules'!AY13=1),"A-H-G",IF(AND('positionnement modules'!AY12&lt;&gt;1,'positionnement modules'!AX12=1,'positionnement modules'!AZ12=1,'positionnement modules'!AY13=1),"A-H-C","")))))</f>
        <v/>
      </c>
      <c r="AZ12" s="54" t="str">
        <f>IF('positionnement modules'!AZ12=1,1,IF(AND('positionnement modules'!AZ12&lt;&gt;1,'positionnement modules'!AY12&lt;&gt;1,'positionnement modules'!BA12&lt;&gt;1,'positionnement modules'!AZ13=1),"A-H",IF(AND('positionnement modules'!AZ12&lt;&gt;1,'positionnement modules'!AY12=1,'positionnement modules'!BA12&lt;&gt;1,'positionnement modules'!AZ13=1),"A-H-D",IF(AND('positionnement modules'!AZ12&lt;&gt;1,'positionnement modules'!AY12&lt;&gt;1,'positionnement modules'!BA12=1,'positionnement modules'!AZ13=1),"A-H-G",IF(AND('positionnement modules'!AZ12&lt;&gt;1,'positionnement modules'!AY12=1,'positionnement modules'!BA12=1,'positionnement modules'!AZ13=1),"A-H-C","")))))</f>
        <v/>
      </c>
      <c r="BA12" s="54" t="str">
        <f>IF('positionnement modules'!BA12=1,1,IF(AND('positionnement modules'!BA12&lt;&gt;1,'positionnement modules'!AZ12&lt;&gt;1,'positionnement modules'!BB12&lt;&gt;1,'positionnement modules'!BA13=1),"A-H",IF(AND('positionnement modules'!BA12&lt;&gt;1,'positionnement modules'!AZ12=1,'positionnement modules'!BB12&lt;&gt;1,'positionnement modules'!BA13=1),"A-H-D",IF(AND('positionnement modules'!BA12&lt;&gt;1,'positionnement modules'!AZ12&lt;&gt;1,'positionnement modules'!BB12=1,'positionnement modules'!BA13=1),"A-H-G",IF(AND('positionnement modules'!BA12&lt;&gt;1,'positionnement modules'!AZ12=1,'positionnement modules'!BB12=1,'positionnement modules'!BA13=1),"A-H-C","")))))</f>
        <v/>
      </c>
      <c r="BB12" s="54" t="str">
        <f>IF('positionnement modules'!BB12=1,1,IF(AND('positionnement modules'!BB12&lt;&gt;1,'positionnement modules'!BA12&lt;&gt;1,'positionnement modules'!BC12&lt;&gt;1,'positionnement modules'!BB13=1),"A-H",IF(AND('positionnement modules'!BB12&lt;&gt;1,'positionnement modules'!BA12=1,'positionnement modules'!BC12&lt;&gt;1,'positionnement modules'!BB13=1),"A-H-D",IF(AND('positionnement modules'!BB12&lt;&gt;1,'positionnement modules'!BA12&lt;&gt;1,'positionnement modules'!BC12=1,'positionnement modules'!BB13=1),"A-H-G",IF(AND('positionnement modules'!BB12&lt;&gt;1,'positionnement modules'!BA12=1,'positionnement modules'!BC12=1,'positionnement modules'!BB13=1),"A-H-C","")))))</f>
        <v/>
      </c>
      <c r="BC12" s="54" t="str">
        <f>IF('positionnement modules'!BC12=1,1,IF(AND('positionnement modules'!BC12&lt;&gt;1,'positionnement modules'!BB12&lt;&gt;1,'positionnement modules'!BD12&lt;&gt;1,'positionnement modules'!BC13=1),"A-H",IF(AND('positionnement modules'!BC12&lt;&gt;1,'positionnement modules'!BB12=1,'positionnement modules'!BD12&lt;&gt;1,'positionnement modules'!BC13=1),"A-H-D",IF(AND('positionnement modules'!BC12&lt;&gt;1,'positionnement modules'!BB12&lt;&gt;1,'positionnement modules'!BD12=1,'positionnement modules'!BC13=1),"A-H-G",IF(AND('positionnement modules'!BC12&lt;&gt;1,'positionnement modules'!BB12=1,'positionnement modules'!BD12=1,'positionnement modules'!BC13=1),"A-H-C","")))))</f>
        <v/>
      </c>
      <c r="BD12" s="54" t="str">
        <f>IF('positionnement modules'!BD12=1,1,IF(AND('positionnement modules'!BD12&lt;&gt;1,'positionnement modules'!BC12&lt;&gt;1,'positionnement modules'!BE12&lt;&gt;1,'positionnement modules'!BD13=1),"A-H",IF(AND('positionnement modules'!BD12&lt;&gt;1,'positionnement modules'!BC12=1,'positionnement modules'!BE12&lt;&gt;1,'positionnement modules'!BD13=1),"A-H-D",IF(AND('positionnement modules'!BD12&lt;&gt;1,'positionnement modules'!BC12&lt;&gt;1,'positionnement modules'!BE12=1,'positionnement modules'!BD13=1),"A-H-G",IF(AND('positionnement modules'!BD12&lt;&gt;1,'positionnement modules'!BC12=1,'positionnement modules'!BE12=1,'positionnement modules'!BD13=1),"A-H-C","")))))</f>
        <v/>
      </c>
      <c r="BE12" s="54" t="str">
        <f>IF('positionnement modules'!BE12=1,1,IF(AND('positionnement modules'!BE12&lt;&gt;1,'positionnement modules'!BD12&lt;&gt;1,'positionnement modules'!BF12&lt;&gt;1,'positionnement modules'!BE13=1),"A-H",IF(AND('positionnement modules'!BE12&lt;&gt;1,'positionnement modules'!BD12=1,'positionnement modules'!BF12&lt;&gt;1,'positionnement modules'!BE13=1),"A-H-D",IF(AND('positionnement modules'!BE12&lt;&gt;1,'positionnement modules'!BD12&lt;&gt;1,'positionnement modules'!BF12=1,'positionnement modules'!BE13=1),"A-H-G",IF(AND('positionnement modules'!BE12&lt;&gt;1,'positionnement modules'!BD12=1,'positionnement modules'!BF12=1,'positionnement modules'!BE13=1),"A-H-C","")))))</f>
        <v/>
      </c>
      <c r="BF12" s="54" t="str">
        <f>IF('positionnement modules'!BF12=1,1,IF(AND('positionnement modules'!BF12&lt;&gt;1,'positionnement modules'!BE12&lt;&gt;1,'positionnement modules'!BG12&lt;&gt;1,'positionnement modules'!BF13=1),"A-H",IF(AND('positionnement modules'!BF12&lt;&gt;1,'positionnement modules'!BE12=1,'positionnement modules'!BG12&lt;&gt;1,'positionnement modules'!BF13=1),"A-H-D",IF(AND('positionnement modules'!BF12&lt;&gt;1,'positionnement modules'!BE12&lt;&gt;1,'positionnement modules'!BG12=1,'positionnement modules'!BF13=1),"A-H-G",IF(AND('positionnement modules'!BF12&lt;&gt;1,'positionnement modules'!BE12=1,'positionnement modules'!BG12=1,'positionnement modules'!BF13=1),"A-H-C","")))))</f>
        <v/>
      </c>
      <c r="BG12" s="55" t="str">
        <f>IF('positionnement modules'!BG12=1,1,IF(AND('positionnement modules'!BG12&lt;&gt;1,'positionnement modules'!BF12&lt;&gt;1,'positionnement modules'!BH12&lt;&gt;1,'positionnement modules'!BG13=1),"A-H",IF(AND('positionnement modules'!BG12&lt;&gt;1,'positionnement modules'!BF12=1,'positionnement modules'!BH12&lt;&gt;1,'positionnement modules'!BG13=1),"A-H-D",IF(AND('positionnement modules'!BG12&lt;&gt;1,'positionnement modules'!BF12&lt;&gt;1,'positionnement modules'!BH12=1,'positionnement modules'!BG13=1),"A-H-G",IF(AND('positionnement modules'!BG12&lt;&gt;1,'positionnement modules'!BF12=1,'positionnement modules'!BH12=1,'positionnement modules'!BG13=1),"A-H-C","")))))</f>
        <v/>
      </c>
      <c r="BH12" s="5" t="str">
        <f>IF('positionnement modules'!BH12=1,1,IF(AND('positionnement modules'!BH12&lt;&gt;1,'positionnement modules'!BG12&lt;&gt;1,'positionnement modules'!BI12&lt;&gt;1,'positionnement modules'!BH13=1),"A-H",IF(AND('positionnement modules'!BH12&lt;&gt;1,'positionnement modules'!BG12=1,'positionnement modules'!BI12&lt;&gt;1,'positionnement modules'!BH13=1),"A-H-D",IF(AND('positionnement modules'!BH12&lt;&gt;1,'positionnement modules'!BG12&lt;&gt;1,'positionnement modules'!BI12=1,'positionnement modules'!BH13=1),"A-H-G",IF(AND('positionnement modules'!BH12&lt;&gt;1,'positionnement modules'!BG12=1,'positionnement modules'!BI12=1,'positionnement modules'!BH13=1),"A-H-C","")))))</f>
        <v/>
      </c>
    </row>
    <row r="13" spans="1:60" ht="21" customHeight="1" thickBot="1" x14ac:dyDescent="0.4">
      <c r="A13" s="11"/>
      <c r="B13" s="6" t="str">
        <f>IF('positionnement modules'!B13=1,1,IF(AND('positionnement modules'!B13&lt;&gt;1,'positionnement modules'!A13&lt;&gt;1,'positionnement modules'!C13&lt;&gt;1,'positionnement modules'!B14=1),"A-H",IF(AND('positionnement modules'!B13&lt;&gt;1,'positionnement modules'!A13=1,'positionnement modules'!C13&lt;&gt;1,'positionnement modules'!B14=1),"A-H-D",IF(AND('positionnement modules'!B13&lt;&gt;1,'positionnement modules'!A13&lt;&gt;1,'positionnement modules'!C13=1,'positionnement modules'!B14=1),"A-H-G",IF(AND('positionnement modules'!B13&lt;&gt;1,'positionnement modules'!A13=1,'positionnement modules'!C13=1,'positionnement modules'!B14=1),"A-H-C","")))))</f>
        <v/>
      </c>
      <c r="C13" s="7" t="str">
        <f>IF('positionnement modules'!C13=1,1,IF(AND('positionnement modules'!C13&lt;&gt;1,'positionnement modules'!B13&lt;&gt;1,'positionnement modules'!D13&lt;&gt;1,'positionnement modules'!C14=1),"A-H",IF(AND('positionnement modules'!C13&lt;&gt;1,'positionnement modules'!B13=1,'positionnement modules'!D13&lt;&gt;1,'positionnement modules'!C14=1),"A-H-D",IF(AND('positionnement modules'!C13&lt;&gt;1,'positionnement modules'!B13&lt;&gt;1,'positionnement modules'!D13=1,'positionnement modules'!C14=1),"A-H-G",IF(AND('positionnement modules'!C13&lt;&gt;1,'positionnement modules'!B13=1,'positionnement modules'!D13=1,'positionnement modules'!C14=1),"A-H-C","")))))</f>
        <v/>
      </c>
      <c r="D13" s="7" t="str">
        <f>IF('positionnement modules'!D13=1,1,IF(AND('positionnement modules'!D13&lt;&gt;1,'positionnement modules'!C13&lt;&gt;1,'positionnement modules'!E13&lt;&gt;1,'positionnement modules'!D14=1),"A-H",IF(AND('positionnement modules'!D13&lt;&gt;1,'positionnement modules'!C13=1,'positionnement modules'!E13&lt;&gt;1,'positionnement modules'!D14=1),"A-H-D",IF(AND('positionnement modules'!D13&lt;&gt;1,'positionnement modules'!C13&lt;&gt;1,'positionnement modules'!E13=1,'positionnement modules'!D14=1),"A-H-G",IF(AND('positionnement modules'!D13&lt;&gt;1,'positionnement modules'!C13=1,'positionnement modules'!E13=1,'positionnement modules'!D14=1),"A-H-C","")))))</f>
        <v/>
      </c>
      <c r="E13" s="7" t="str">
        <f>IF('positionnement modules'!E13=1,1,IF(AND('positionnement modules'!E13&lt;&gt;1,'positionnement modules'!D13&lt;&gt;1,'positionnement modules'!F13&lt;&gt;1,'positionnement modules'!E14=1),"A-H",IF(AND('positionnement modules'!E13&lt;&gt;1,'positionnement modules'!D13=1,'positionnement modules'!F13&lt;&gt;1,'positionnement modules'!E14=1),"A-H-D",IF(AND('positionnement modules'!E13&lt;&gt;1,'positionnement modules'!D13&lt;&gt;1,'positionnement modules'!F13=1,'positionnement modules'!E14=1),"A-H-G",IF(AND('positionnement modules'!E13&lt;&gt;1,'positionnement modules'!D13=1,'positionnement modules'!F13=1,'positionnement modules'!E14=1),"A-H-C","")))))</f>
        <v/>
      </c>
      <c r="F13" s="7" t="str">
        <f>IF('positionnement modules'!F13=1,1,IF(AND('positionnement modules'!F13&lt;&gt;1,'positionnement modules'!E13&lt;&gt;1,'positionnement modules'!G13&lt;&gt;1,'positionnement modules'!F14=1),"A-H",IF(AND('positionnement modules'!F13&lt;&gt;1,'positionnement modules'!E13=1,'positionnement modules'!G13&lt;&gt;1,'positionnement modules'!F14=1),"A-H-D",IF(AND('positionnement modules'!F13&lt;&gt;1,'positionnement modules'!E13&lt;&gt;1,'positionnement modules'!G13=1,'positionnement modules'!F14=1),"A-H-G",IF(AND('positionnement modules'!F13&lt;&gt;1,'positionnement modules'!E13=1,'positionnement modules'!G13=1,'positionnement modules'!F14=1),"A-H-C","")))))</f>
        <v/>
      </c>
      <c r="G13" s="7" t="str">
        <f>IF('positionnement modules'!G13=1,1,IF(AND('positionnement modules'!G13&lt;&gt;1,'positionnement modules'!F13&lt;&gt;1,'positionnement modules'!H13&lt;&gt;1,'positionnement modules'!G14=1),"A-H",IF(AND('positionnement modules'!G13&lt;&gt;1,'positionnement modules'!F13=1,'positionnement modules'!H13&lt;&gt;1,'positionnement modules'!G14=1),"A-H-D",IF(AND('positionnement modules'!G13&lt;&gt;1,'positionnement modules'!F13&lt;&gt;1,'positionnement modules'!H13=1,'positionnement modules'!G14=1),"A-H-G",IF(AND('positionnement modules'!G13&lt;&gt;1,'positionnement modules'!F13=1,'positionnement modules'!H13=1,'positionnement modules'!G14=1),"A-H-C","")))))</f>
        <v/>
      </c>
      <c r="H13" s="7" t="str">
        <f>IF('positionnement modules'!H13=1,1,IF(AND('positionnement modules'!H13&lt;&gt;1,'positionnement modules'!G13&lt;&gt;1,'positionnement modules'!I13&lt;&gt;1,'positionnement modules'!H14=1),"A-H",IF(AND('positionnement modules'!H13&lt;&gt;1,'positionnement modules'!G13=1,'positionnement modules'!I13&lt;&gt;1,'positionnement modules'!H14=1),"A-H-D",IF(AND('positionnement modules'!H13&lt;&gt;1,'positionnement modules'!G13&lt;&gt;1,'positionnement modules'!I13=1,'positionnement modules'!H14=1),"A-H-G",IF(AND('positionnement modules'!H13&lt;&gt;1,'positionnement modules'!G13=1,'positionnement modules'!I13=1,'positionnement modules'!H14=1),"A-H-C","")))))</f>
        <v/>
      </c>
      <c r="I13" s="7" t="str">
        <f>IF('positionnement modules'!I13=1,1,IF(AND('positionnement modules'!I13&lt;&gt;1,'positionnement modules'!H13&lt;&gt;1,'positionnement modules'!J13&lt;&gt;1,'positionnement modules'!I14=1),"A-H",IF(AND('positionnement modules'!I13&lt;&gt;1,'positionnement modules'!H13=1,'positionnement modules'!J13&lt;&gt;1,'positionnement modules'!I14=1),"A-H-D",IF(AND('positionnement modules'!I13&lt;&gt;1,'positionnement modules'!H13&lt;&gt;1,'positionnement modules'!J13=1,'positionnement modules'!I14=1),"A-H-G",IF(AND('positionnement modules'!I13&lt;&gt;1,'positionnement modules'!H13=1,'positionnement modules'!J13=1,'positionnement modules'!I14=1),"A-H-C","")))))</f>
        <v/>
      </c>
      <c r="J13" s="7" t="str">
        <f>IF('positionnement modules'!J13=1,1,IF(AND('positionnement modules'!J13&lt;&gt;1,'positionnement modules'!I13&lt;&gt;1,'positionnement modules'!K13&lt;&gt;1,'positionnement modules'!J14=1),"A-H",IF(AND('positionnement modules'!J13&lt;&gt;1,'positionnement modules'!I13=1,'positionnement modules'!K13&lt;&gt;1,'positionnement modules'!J14=1),"A-H-D",IF(AND('positionnement modules'!J13&lt;&gt;1,'positionnement modules'!I13&lt;&gt;1,'positionnement modules'!K13=1,'positionnement modules'!J14=1),"A-H-G",IF(AND('positionnement modules'!J13&lt;&gt;1,'positionnement modules'!I13=1,'positionnement modules'!K13=1,'positionnement modules'!J14=1),"A-H-C","")))))</f>
        <v/>
      </c>
      <c r="K13" s="7" t="str">
        <f>IF('positionnement modules'!K13=1,1,IF(AND('positionnement modules'!K13&lt;&gt;1,'positionnement modules'!J13&lt;&gt;1,'positionnement modules'!L13&lt;&gt;1,'positionnement modules'!K14=1),"A-H",IF(AND('positionnement modules'!K13&lt;&gt;1,'positionnement modules'!J13=1,'positionnement modules'!L13&lt;&gt;1,'positionnement modules'!K14=1),"A-H-D",IF(AND('positionnement modules'!K13&lt;&gt;1,'positionnement modules'!J13&lt;&gt;1,'positionnement modules'!L13=1,'positionnement modules'!K14=1),"A-H-G",IF(AND('positionnement modules'!K13&lt;&gt;1,'positionnement modules'!J13=1,'positionnement modules'!L13=1,'positionnement modules'!K14=1),"A-H-C","")))))</f>
        <v/>
      </c>
      <c r="L13" s="7" t="str">
        <f>IF('positionnement modules'!L13=1,1,IF(AND('positionnement modules'!L13&lt;&gt;1,'positionnement modules'!K13&lt;&gt;1,'positionnement modules'!M13&lt;&gt;1,'positionnement modules'!L14=1),"A-H",IF(AND('positionnement modules'!L13&lt;&gt;1,'positionnement modules'!K13=1,'positionnement modules'!M13&lt;&gt;1,'positionnement modules'!L14=1),"A-H-D",IF(AND('positionnement modules'!L13&lt;&gt;1,'positionnement modules'!K13&lt;&gt;1,'positionnement modules'!M13=1,'positionnement modules'!L14=1),"A-H-G",IF(AND('positionnement modules'!L13&lt;&gt;1,'positionnement modules'!K13=1,'positionnement modules'!M13=1,'positionnement modules'!L14=1),"A-H-C","")))))</f>
        <v/>
      </c>
      <c r="M13" s="7" t="str">
        <f>IF('positionnement modules'!M13=1,1,IF(AND('positionnement modules'!M13&lt;&gt;1,'positionnement modules'!L13&lt;&gt;1,'positionnement modules'!N13&lt;&gt;1,'positionnement modules'!M14=1),"A-H",IF(AND('positionnement modules'!M13&lt;&gt;1,'positionnement modules'!L13=1,'positionnement modules'!N13&lt;&gt;1,'positionnement modules'!M14=1),"A-H-D",IF(AND('positionnement modules'!M13&lt;&gt;1,'positionnement modules'!L13&lt;&gt;1,'positionnement modules'!N13=1,'positionnement modules'!M14=1),"A-H-G",IF(AND('positionnement modules'!M13&lt;&gt;1,'positionnement modules'!L13=1,'positionnement modules'!N13=1,'positionnement modules'!M14=1),"A-H-C","")))))</f>
        <v/>
      </c>
      <c r="N13" s="43" t="str">
        <f>IF('positionnement modules'!N13=1,1,IF(AND('positionnement modules'!N13&lt;&gt;1,'positionnement modules'!M13&lt;&gt;1,'positionnement modules'!O13&lt;&gt;1,'positionnement modules'!N14=1),"A-H",IF(AND('positionnement modules'!N13&lt;&gt;1,'positionnement modules'!M13=1,'positionnement modules'!O13&lt;&gt;1,'positionnement modules'!N14=1),"A-H-D",IF(AND('positionnement modules'!N13&lt;&gt;1,'positionnement modules'!M13&lt;&gt;1,'positionnement modules'!O13=1,'positionnement modules'!N14=1),"A-H-G",IF(AND('positionnement modules'!N13&lt;&gt;1,'positionnement modules'!M13=1,'positionnement modules'!O13=1,'positionnement modules'!N14=1),"A-H-C","")))))</f>
        <v/>
      </c>
      <c r="O13" s="8" t="str">
        <f>IF('positionnement modules'!O13=1,1,IF(AND('positionnement modules'!O13&lt;&gt;1,'positionnement modules'!N13&lt;&gt;1,'positionnement modules'!P13&lt;&gt;1,'positionnement modules'!O14=1),"A-H",IF(AND('positionnement modules'!O13&lt;&gt;1,'positionnement modules'!N13=1,'positionnement modules'!P13&lt;&gt;1,'positionnement modules'!O14=1),"A-H-D",IF(AND('positionnement modules'!O13&lt;&gt;1,'positionnement modules'!N13&lt;&gt;1,'positionnement modules'!P13=1,'positionnement modules'!O14=1),"A-H-G",IF(AND('positionnement modules'!O13&lt;&gt;1,'positionnement modules'!N13=1,'positionnement modules'!P13=1,'positionnement modules'!O14=1),"A-H-C","")))))</f>
        <v/>
      </c>
      <c r="P13" s="9"/>
      <c r="Q13" s="6" t="str">
        <f>IF('positionnement modules'!Q13=1,1,IF(AND('positionnement modules'!Q13&lt;&gt;1,'positionnement modules'!P13&lt;&gt;1,'positionnement modules'!R13&lt;&gt;1,'positionnement modules'!Q14=1),"A-H",IF(AND('positionnement modules'!Q13&lt;&gt;1,'positionnement modules'!P13=1,'positionnement modules'!R13&lt;&gt;1,'positionnement modules'!Q14=1),"A-H-D",IF(AND('positionnement modules'!Q13&lt;&gt;1,'positionnement modules'!P13&lt;&gt;1,'positionnement modules'!R13=1,'positionnement modules'!Q14=1),"A-H-G",IF(AND('positionnement modules'!Q13&lt;&gt;1,'positionnement modules'!P13=1,'positionnement modules'!R13=1,'positionnement modules'!Q14=1),"A-H-C","")))))</f>
        <v/>
      </c>
      <c r="R13" s="7" t="str">
        <f>IF('positionnement modules'!R13=1,1,IF(AND('positionnement modules'!R13&lt;&gt;1,'positionnement modules'!Q13&lt;&gt;1,'positionnement modules'!S13&lt;&gt;1,'positionnement modules'!R14=1),"A-H",IF(AND('positionnement modules'!R13&lt;&gt;1,'positionnement modules'!Q13=1,'positionnement modules'!S13&lt;&gt;1,'positionnement modules'!R14=1),"A-H-D",IF(AND('positionnement modules'!R13&lt;&gt;1,'positionnement modules'!Q13&lt;&gt;1,'positionnement modules'!S13=1,'positionnement modules'!R14=1),"A-H-G",IF(AND('positionnement modules'!R13&lt;&gt;1,'positionnement modules'!Q13=1,'positionnement modules'!S13=1,'positionnement modules'!R14=1),"A-H-C","")))))</f>
        <v/>
      </c>
      <c r="S13" s="7" t="str">
        <f>IF('positionnement modules'!S13=1,1,IF(AND('positionnement modules'!S13&lt;&gt;1,'positionnement modules'!R13&lt;&gt;1,'positionnement modules'!T13&lt;&gt;1,'positionnement modules'!S14=1),"A-H",IF(AND('positionnement modules'!S13&lt;&gt;1,'positionnement modules'!R13=1,'positionnement modules'!T13&lt;&gt;1,'positionnement modules'!S14=1),"A-H-D",IF(AND('positionnement modules'!S13&lt;&gt;1,'positionnement modules'!R13&lt;&gt;1,'positionnement modules'!T13=1,'positionnement modules'!S14=1),"A-H-G",IF(AND('positionnement modules'!S13&lt;&gt;1,'positionnement modules'!R13=1,'positionnement modules'!T13=1,'positionnement modules'!S14=1),"A-H-C","")))))</f>
        <v/>
      </c>
      <c r="T13" s="7" t="str">
        <f>IF('positionnement modules'!T13=1,1,IF(AND('positionnement modules'!T13&lt;&gt;1,'positionnement modules'!S13&lt;&gt;1,'positionnement modules'!U13&lt;&gt;1,'positionnement modules'!T14=1),"A-H",IF(AND('positionnement modules'!T13&lt;&gt;1,'positionnement modules'!S13=1,'positionnement modules'!U13&lt;&gt;1,'positionnement modules'!T14=1),"A-H-D",IF(AND('positionnement modules'!T13&lt;&gt;1,'positionnement modules'!S13&lt;&gt;1,'positionnement modules'!U13=1,'positionnement modules'!T14=1),"A-H-G",IF(AND('positionnement modules'!T13&lt;&gt;1,'positionnement modules'!S13=1,'positionnement modules'!U13=1,'positionnement modules'!T14=1),"A-H-C","")))))</f>
        <v/>
      </c>
      <c r="U13" s="7" t="str">
        <f>IF('positionnement modules'!U13=1,1,IF(AND('positionnement modules'!U13&lt;&gt;1,'positionnement modules'!T13&lt;&gt;1,'positionnement modules'!V13&lt;&gt;1,'positionnement modules'!U14=1),"A-H",IF(AND('positionnement modules'!U13&lt;&gt;1,'positionnement modules'!T13=1,'positionnement modules'!V13&lt;&gt;1,'positionnement modules'!U14=1),"A-H-D",IF(AND('positionnement modules'!U13&lt;&gt;1,'positionnement modules'!T13&lt;&gt;1,'positionnement modules'!V13=1,'positionnement modules'!U14=1),"A-H-G",IF(AND('positionnement modules'!U13&lt;&gt;1,'positionnement modules'!T13=1,'positionnement modules'!V13=1,'positionnement modules'!U14=1),"A-H-C","")))))</f>
        <v/>
      </c>
      <c r="V13" s="7" t="str">
        <f>IF('positionnement modules'!V13=1,1,IF(AND('positionnement modules'!V13&lt;&gt;1,'positionnement modules'!U13&lt;&gt;1,'positionnement modules'!W13&lt;&gt;1,'positionnement modules'!V14=1),"A-H",IF(AND('positionnement modules'!V13&lt;&gt;1,'positionnement modules'!U13=1,'positionnement modules'!W13&lt;&gt;1,'positionnement modules'!V14=1),"A-H-D",IF(AND('positionnement modules'!V13&lt;&gt;1,'positionnement modules'!U13&lt;&gt;1,'positionnement modules'!W13=1,'positionnement modules'!V14=1),"A-H-G",IF(AND('positionnement modules'!V13&lt;&gt;1,'positionnement modules'!U13=1,'positionnement modules'!W13=1,'positionnement modules'!V14=1),"A-H-C","")))))</f>
        <v/>
      </c>
      <c r="W13" s="7" t="str">
        <f>IF('positionnement modules'!W13=1,1,IF(AND('positionnement modules'!W13&lt;&gt;1,'positionnement modules'!V13&lt;&gt;1,'positionnement modules'!X13&lt;&gt;1,'positionnement modules'!W14=1),"A-H",IF(AND('positionnement modules'!W13&lt;&gt;1,'positionnement modules'!V13=1,'positionnement modules'!X13&lt;&gt;1,'positionnement modules'!W14=1),"A-H-D",IF(AND('positionnement modules'!W13&lt;&gt;1,'positionnement modules'!V13&lt;&gt;1,'positionnement modules'!X13=1,'positionnement modules'!W14=1),"A-H-G",IF(AND('positionnement modules'!W13&lt;&gt;1,'positionnement modules'!V13=1,'positionnement modules'!X13=1,'positionnement modules'!W14=1),"A-H-C","")))))</f>
        <v/>
      </c>
      <c r="X13" s="7" t="str">
        <f>IF('positionnement modules'!X13=1,1,IF(AND('positionnement modules'!X13&lt;&gt;1,'positionnement modules'!W13&lt;&gt;1,'positionnement modules'!Y13&lt;&gt;1,'positionnement modules'!X14=1),"A-H",IF(AND('positionnement modules'!X13&lt;&gt;1,'positionnement modules'!W13=1,'positionnement modules'!Y13&lt;&gt;1,'positionnement modules'!X14=1),"A-H-D",IF(AND('positionnement modules'!X13&lt;&gt;1,'positionnement modules'!W13&lt;&gt;1,'positionnement modules'!Y13=1,'positionnement modules'!X14=1),"A-H-G",IF(AND('positionnement modules'!X13&lt;&gt;1,'positionnement modules'!W13=1,'positionnement modules'!Y13=1,'positionnement modules'!X14=1),"A-H-C","")))))</f>
        <v/>
      </c>
      <c r="Y13" s="7" t="str">
        <f>IF('positionnement modules'!Y13=1,1,IF(AND('positionnement modules'!Y13&lt;&gt;1,'positionnement modules'!X13&lt;&gt;1,'positionnement modules'!Z13&lt;&gt;1,'positionnement modules'!Y14=1),"A-H",IF(AND('positionnement modules'!Y13&lt;&gt;1,'positionnement modules'!X13=1,'positionnement modules'!Z13&lt;&gt;1,'positionnement modules'!Y14=1),"A-H-D",IF(AND('positionnement modules'!Y13&lt;&gt;1,'positionnement modules'!X13&lt;&gt;1,'positionnement modules'!Z13=1,'positionnement modules'!Y14=1),"A-H-G",IF(AND('positionnement modules'!Y13&lt;&gt;1,'positionnement modules'!X13=1,'positionnement modules'!Z13=1,'positionnement modules'!Y14=1),"A-H-C","")))))</f>
        <v/>
      </c>
      <c r="Z13" s="7" t="str">
        <f>IF('positionnement modules'!Z13=1,1,IF(AND('positionnement modules'!Z13&lt;&gt;1,'positionnement modules'!Y13&lt;&gt;1,'positionnement modules'!AA13&lt;&gt;1,'positionnement modules'!Z14=1),"A-H",IF(AND('positionnement modules'!Z13&lt;&gt;1,'positionnement modules'!Y13=1,'positionnement modules'!AA13&lt;&gt;1,'positionnement modules'!Z14=1),"A-H-D",IF(AND('positionnement modules'!Z13&lt;&gt;1,'positionnement modules'!Y13&lt;&gt;1,'positionnement modules'!AA13=1,'positionnement modules'!Z14=1),"A-H-G",IF(AND('positionnement modules'!Z13&lt;&gt;1,'positionnement modules'!Y13=1,'positionnement modules'!AA13=1,'positionnement modules'!Z14=1),"A-H-C","")))))</f>
        <v/>
      </c>
      <c r="AA13" s="7" t="str">
        <f>IF('positionnement modules'!AA13=1,1,IF(AND('positionnement modules'!AA13&lt;&gt;1,'positionnement modules'!Z13&lt;&gt;1,'positionnement modules'!AB13&lt;&gt;1,'positionnement modules'!AA14=1),"A-H",IF(AND('positionnement modules'!AA13&lt;&gt;1,'positionnement modules'!Z13=1,'positionnement modules'!AB13&lt;&gt;1,'positionnement modules'!AA14=1),"A-H-D",IF(AND('positionnement modules'!AA13&lt;&gt;1,'positionnement modules'!Z13&lt;&gt;1,'positionnement modules'!AB13=1,'positionnement modules'!AA14=1),"A-H-G",IF(AND('positionnement modules'!AA13&lt;&gt;1,'positionnement modules'!Z13=1,'positionnement modules'!AB13=1,'positionnement modules'!AA14=1),"A-H-C","")))))</f>
        <v/>
      </c>
      <c r="AB13" s="7" t="str">
        <f>IF('positionnement modules'!AB13=1,1,IF(AND('positionnement modules'!AB13&lt;&gt;1,'positionnement modules'!AA13&lt;&gt;1,'positionnement modules'!AC13&lt;&gt;1,'positionnement modules'!AB14=1),"A-H",IF(AND('positionnement modules'!AB13&lt;&gt;1,'positionnement modules'!AA13=1,'positionnement modules'!AC13&lt;&gt;1,'positionnement modules'!AB14=1),"A-H-D",IF(AND('positionnement modules'!AB13&lt;&gt;1,'positionnement modules'!AA13&lt;&gt;1,'positionnement modules'!AC13=1,'positionnement modules'!AB14=1),"A-H-G",IF(AND('positionnement modules'!AB13&lt;&gt;1,'positionnement modules'!AA13=1,'positionnement modules'!AC13=1,'positionnement modules'!AB14=1),"A-H-C","")))))</f>
        <v/>
      </c>
      <c r="AC13" s="43" t="str">
        <f>IF('positionnement modules'!AC13=1,1,IF(AND('positionnement modules'!AC13&lt;&gt;1,'positionnement modules'!AB13&lt;&gt;1,'positionnement modules'!AD13&lt;&gt;1,'positionnement modules'!AC14=1),"A-H",IF(AND('positionnement modules'!AC13&lt;&gt;1,'positionnement modules'!AB13=1,'positionnement modules'!AD13&lt;&gt;1,'positionnement modules'!AC14=1),"A-H-D",IF(AND('positionnement modules'!AC13&lt;&gt;1,'positionnement modules'!AB13&lt;&gt;1,'positionnement modules'!AD13=1,'positionnement modules'!AC14=1),"A-H-G",IF(AND('positionnement modules'!AC13&lt;&gt;1,'positionnement modules'!AB13=1,'positionnement modules'!AD13=1,'positionnement modules'!AC14=1),"A-H-C","")))))</f>
        <v/>
      </c>
      <c r="AD13" s="8" t="str">
        <f>IF('positionnement modules'!AD13=1,1,IF(AND('positionnement modules'!AD13&lt;&gt;1,'positionnement modules'!AC13&lt;&gt;1,'positionnement modules'!AE13&lt;&gt;1,'positionnement modules'!AD14=1),"A-H",IF(AND('positionnement modules'!AD13&lt;&gt;1,'positionnement modules'!AC13=1,'positionnement modules'!AE13&lt;&gt;1,'positionnement modules'!AD14=1),"A-H-D",IF(AND('positionnement modules'!AD13&lt;&gt;1,'positionnement modules'!AC13&lt;&gt;1,'positionnement modules'!AE13=1,'positionnement modules'!AD14=1),"A-H-G",IF(AND('positionnement modules'!AD13&lt;&gt;1,'positionnement modules'!AC13=1,'positionnement modules'!AE13=1,'positionnement modules'!AD14=1),"A-H-C","")))))</f>
        <v/>
      </c>
      <c r="AF13" s="6" t="str">
        <f>IF('positionnement modules'!AF13=1,1,IF(AND('positionnement modules'!AF13&lt;&gt;1,'positionnement modules'!AE13&lt;&gt;1,'positionnement modules'!AG13&lt;&gt;1,'positionnement modules'!AF14=1),"A-H",IF(AND('positionnement modules'!AF13&lt;&gt;1,'positionnement modules'!AE13=1,'positionnement modules'!AG13&lt;&gt;1,'positionnement modules'!AF14=1),"A-H-D",IF(AND('positionnement modules'!AF13&lt;&gt;1,'positionnement modules'!AE13&lt;&gt;1,'positionnement modules'!AG13=1,'positionnement modules'!AF14=1),"A-H-G",IF(AND('positionnement modules'!AF13&lt;&gt;1,'positionnement modules'!AE13=1,'positionnement modules'!AG13=1,'positionnement modules'!AF14=1),"A-H-C","")))))</f>
        <v/>
      </c>
      <c r="AG13" s="7" t="str">
        <f>IF('positionnement modules'!AG13=1,1,IF(AND('positionnement modules'!AG13&lt;&gt;1,'positionnement modules'!AF13&lt;&gt;1,'positionnement modules'!AH13&lt;&gt;1,'positionnement modules'!AG14=1),"A-H",IF(AND('positionnement modules'!AG13&lt;&gt;1,'positionnement modules'!AF13=1,'positionnement modules'!AH13&lt;&gt;1,'positionnement modules'!AG14=1),"A-H-D",IF(AND('positionnement modules'!AG13&lt;&gt;1,'positionnement modules'!AF13&lt;&gt;1,'positionnement modules'!AH13=1,'positionnement modules'!AG14=1),"A-H-G",IF(AND('positionnement modules'!AG13&lt;&gt;1,'positionnement modules'!AF13=1,'positionnement modules'!AH13=1,'positionnement modules'!AG14=1),"A-H-C","")))))</f>
        <v/>
      </c>
      <c r="AH13" s="7" t="str">
        <f>IF('positionnement modules'!AH13=1,1,IF(AND('positionnement modules'!AH13&lt;&gt;1,'positionnement modules'!AG13&lt;&gt;1,'positionnement modules'!AI13&lt;&gt;1,'positionnement modules'!AH14=1),"A-H",IF(AND('positionnement modules'!AH13&lt;&gt;1,'positionnement modules'!AG13=1,'positionnement modules'!AI13&lt;&gt;1,'positionnement modules'!AH14=1),"A-H-D",IF(AND('positionnement modules'!AH13&lt;&gt;1,'positionnement modules'!AG13&lt;&gt;1,'positionnement modules'!AI13=1,'positionnement modules'!AH14=1),"A-H-G",IF(AND('positionnement modules'!AH13&lt;&gt;1,'positionnement modules'!AG13=1,'positionnement modules'!AI13=1,'positionnement modules'!AH14=1),"A-H-C","")))))</f>
        <v/>
      </c>
      <c r="AI13" s="7" t="str">
        <f>IF('positionnement modules'!AI13=1,1,IF(AND('positionnement modules'!AI13&lt;&gt;1,'positionnement modules'!AH13&lt;&gt;1,'positionnement modules'!AJ13&lt;&gt;1,'positionnement modules'!AI14=1),"A-H",IF(AND('positionnement modules'!AI13&lt;&gt;1,'positionnement modules'!AH13=1,'positionnement modules'!AJ13&lt;&gt;1,'positionnement modules'!AI14=1),"A-H-D",IF(AND('positionnement modules'!AI13&lt;&gt;1,'positionnement modules'!AH13&lt;&gt;1,'positionnement modules'!AJ13=1,'positionnement modules'!AI14=1),"A-H-G",IF(AND('positionnement modules'!AI13&lt;&gt;1,'positionnement modules'!AH13=1,'positionnement modules'!AJ13=1,'positionnement modules'!AI14=1),"A-H-C","")))))</f>
        <v/>
      </c>
      <c r="AJ13" s="7" t="str">
        <f>IF('positionnement modules'!AJ13=1,1,IF(AND('positionnement modules'!AJ13&lt;&gt;1,'positionnement modules'!AI13&lt;&gt;1,'positionnement modules'!AK13&lt;&gt;1,'positionnement modules'!AJ14=1),"A-H",IF(AND('positionnement modules'!AJ13&lt;&gt;1,'positionnement modules'!AI13=1,'positionnement modules'!AK13&lt;&gt;1,'positionnement modules'!AJ14=1),"A-H-D",IF(AND('positionnement modules'!AJ13&lt;&gt;1,'positionnement modules'!AI13&lt;&gt;1,'positionnement modules'!AK13=1,'positionnement modules'!AJ14=1),"A-H-G",IF(AND('positionnement modules'!AJ13&lt;&gt;1,'positionnement modules'!AI13=1,'positionnement modules'!AK13=1,'positionnement modules'!AJ14=1),"A-H-C","")))))</f>
        <v/>
      </c>
      <c r="AK13" s="7" t="str">
        <f>IF('positionnement modules'!AK13=1,1,IF(AND('positionnement modules'!AK13&lt;&gt;1,'positionnement modules'!AJ13&lt;&gt;1,'positionnement modules'!AL13&lt;&gt;1,'positionnement modules'!AK14=1),"A-H",IF(AND('positionnement modules'!AK13&lt;&gt;1,'positionnement modules'!AJ13=1,'positionnement modules'!AL13&lt;&gt;1,'positionnement modules'!AK14=1),"A-H-D",IF(AND('positionnement modules'!AK13&lt;&gt;1,'positionnement modules'!AJ13&lt;&gt;1,'positionnement modules'!AL13=1,'positionnement modules'!AK14=1),"A-H-G",IF(AND('positionnement modules'!AK13&lt;&gt;1,'positionnement modules'!AJ13=1,'positionnement modules'!AL13=1,'positionnement modules'!AK14=1),"A-H-C","")))))</f>
        <v/>
      </c>
      <c r="AL13" s="7" t="str">
        <f>IF('positionnement modules'!AL13=1,1,IF(AND('positionnement modules'!AL13&lt;&gt;1,'positionnement modules'!AK13&lt;&gt;1,'positionnement modules'!AM13&lt;&gt;1,'positionnement modules'!AL14=1),"A-H",IF(AND('positionnement modules'!AL13&lt;&gt;1,'positionnement modules'!AK13=1,'positionnement modules'!AM13&lt;&gt;1,'positionnement modules'!AL14=1),"A-H-D",IF(AND('positionnement modules'!AL13&lt;&gt;1,'positionnement modules'!AK13&lt;&gt;1,'positionnement modules'!AM13=1,'positionnement modules'!AL14=1),"A-H-G",IF(AND('positionnement modules'!AL13&lt;&gt;1,'positionnement modules'!AK13=1,'positionnement modules'!AM13=1,'positionnement modules'!AL14=1),"A-H-C","")))))</f>
        <v/>
      </c>
      <c r="AM13" s="7" t="str">
        <f>IF('positionnement modules'!AM13=1,1,IF(AND('positionnement modules'!AM13&lt;&gt;1,'positionnement modules'!AL13&lt;&gt;1,'positionnement modules'!AN13&lt;&gt;1,'positionnement modules'!AM14=1),"A-H",IF(AND('positionnement modules'!AM13&lt;&gt;1,'positionnement modules'!AL13=1,'positionnement modules'!AN13&lt;&gt;1,'positionnement modules'!AM14=1),"A-H-D",IF(AND('positionnement modules'!AM13&lt;&gt;1,'positionnement modules'!AL13&lt;&gt;1,'positionnement modules'!AN13=1,'positionnement modules'!AM14=1),"A-H-G",IF(AND('positionnement modules'!AM13&lt;&gt;1,'positionnement modules'!AL13=1,'positionnement modules'!AN13=1,'positionnement modules'!AM14=1),"A-H-C","")))))</f>
        <v/>
      </c>
      <c r="AN13" s="7" t="str">
        <f>IF('positionnement modules'!AN13=1,1,IF(AND('positionnement modules'!AN13&lt;&gt;1,'positionnement modules'!AM13&lt;&gt;1,'positionnement modules'!AO13&lt;&gt;1,'positionnement modules'!AN14=1),"A-H",IF(AND('positionnement modules'!AN13&lt;&gt;1,'positionnement modules'!AM13=1,'positionnement modules'!AO13&lt;&gt;1,'positionnement modules'!AN14=1),"A-H-D",IF(AND('positionnement modules'!AN13&lt;&gt;1,'positionnement modules'!AM13&lt;&gt;1,'positionnement modules'!AO13=1,'positionnement modules'!AN14=1),"A-H-G",IF(AND('positionnement modules'!AN13&lt;&gt;1,'positionnement modules'!AM13=1,'positionnement modules'!AO13=1,'positionnement modules'!AN14=1),"A-H-C","")))))</f>
        <v/>
      </c>
      <c r="AO13" s="7" t="str">
        <f>IF('positionnement modules'!AO13=1,1,IF(AND('positionnement modules'!AO13&lt;&gt;1,'positionnement modules'!AN13&lt;&gt;1,'positionnement modules'!AP13&lt;&gt;1,'positionnement modules'!AO14=1),"A-H",IF(AND('positionnement modules'!AO13&lt;&gt;1,'positionnement modules'!AN13=1,'positionnement modules'!AP13&lt;&gt;1,'positionnement modules'!AO14=1),"A-H-D",IF(AND('positionnement modules'!AO13&lt;&gt;1,'positionnement modules'!AN13&lt;&gt;1,'positionnement modules'!AP13=1,'positionnement modules'!AO14=1),"A-H-G",IF(AND('positionnement modules'!AO13&lt;&gt;1,'positionnement modules'!AN13=1,'positionnement modules'!AP13=1,'positionnement modules'!AO14=1),"A-H-C","")))))</f>
        <v/>
      </c>
      <c r="AP13" s="7" t="str">
        <f>IF('positionnement modules'!AP13=1,1,IF(AND('positionnement modules'!AP13&lt;&gt;1,'positionnement modules'!AO13&lt;&gt;1,'positionnement modules'!AQ13&lt;&gt;1,'positionnement modules'!AP14=1),"A-H",IF(AND('positionnement modules'!AP13&lt;&gt;1,'positionnement modules'!AO13=1,'positionnement modules'!AQ13&lt;&gt;1,'positionnement modules'!AP14=1),"A-H-D",IF(AND('positionnement modules'!AP13&lt;&gt;1,'positionnement modules'!AO13&lt;&gt;1,'positionnement modules'!AQ13=1,'positionnement modules'!AP14=1),"A-H-G",IF(AND('positionnement modules'!AP13&lt;&gt;1,'positionnement modules'!AO13=1,'positionnement modules'!AQ13=1,'positionnement modules'!AP14=1),"A-H-C","")))))</f>
        <v/>
      </c>
      <c r="AQ13" s="7" t="str">
        <f>IF('positionnement modules'!AQ13=1,1,IF(AND('positionnement modules'!AQ13&lt;&gt;1,'positionnement modules'!AP13&lt;&gt;1,'positionnement modules'!AR13&lt;&gt;1,'positionnement modules'!AQ14=1),"A-H",IF(AND('positionnement modules'!AQ13&lt;&gt;1,'positionnement modules'!AP13=1,'positionnement modules'!AR13&lt;&gt;1,'positionnement modules'!AQ14=1),"A-H-D",IF(AND('positionnement modules'!AQ13&lt;&gt;1,'positionnement modules'!AP13&lt;&gt;1,'positionnement modules'!AR13=1,'positionnement modules'!AQ14=1),"A-H-G",IF(AND('positionnement modules'!AQ13&lt;&gt;1,'positionnement modules'!AP13=1,'positionnement modules'!AR13=1,'positionnement modules'!AQ14=1),"A-H-C","")))))</f>
        <v/>
      </c>
      <c r="AR13" s="43" t="str">
        <f>IF('positionnement modules'!AR13=1,1,IF(AND('positionnement modules'!AR13&lt;&gt;1,'positionnement modules'!AQ13&lt;&gt;1,'positionnement modules'!AS13&lt;&gt;1,'positionnement modules'!AR14=1),"A-H",IF(AND('positionnement modules'!AR13&lt;&gt;1,'positionnement modules'!AQ13=1,'positionnement modules'!AS13&lt;&gt;1,'positionnement modules'!AR14=1),"A-H-D",IF(AND('positionnement modules'!AR13&lt;&gt;1,'positionnement modules'!AQ13&lt;&gt;1,'positionnement modules'!AS13=1,'positionnement modules'!AR14=1),"A-H-G",IF(AND('positionnement modules'!AR13&lt;&gt;1,'positionnement modules'!AQ13=1,'positionnement modules'!AS13=1,'positionnement modules'!AR14=1),"A-H-C","")))))</f>
        <v/>
      </c>
      <c r="AS13" s="8" t="str">
        <f>IF('positionnement modules'!AS13=1,1,IF(AND('positionnement modules'!AS13&lt;&gt;1,'positionnement modules'!AR13&lt;&gt;1,'positionnement modules'!AT13&lt;&gt;1,'positionnement modules'!AS14=1),"A-H",IF(AND('positionnement modules'!AS13&lt;&gt;1,'positionnement modules'!AR13=1,'positionnement modules'!AT13&lt;&gt;1,'positionnement modules'!AS14=1),"A-H-D",IF(AND('positionnement modules'!AS13&lt;&gt;1,'positionnement modules'!AR13&lt;&gt;1,'positionnement modules'!AT13=1,'positionnement modules'!AS14=1),"A-H-G",IF(AND('positionnement modules'!AS13&lt;&gt;1,'positionnement modules'!AR13=1,'positionnement modules'!AT13=1,'positionnement modules'!AS14=1),"A-H-C","")))))</f>
        <v/>
      </c>
      <c r="AU13" s="6" t="str">
        <f>IF('positionnement modules'!AU13=1,1,IF(AND('positionnement modules'!AU13&lt;&gt;1,'positionnement modules'!AT13&lt;&gt;1,'positionnement modules'!AV13&lt;&gt;1,'positionnement modules'!AU14=1),"A-H",IF(AND('positionnement modules'!AU13&lt;&gt;1,'positionnement modules'!AT13=1,'positionnement modules'!AV13&lt;&gt;1,'positionnement modules'!AU14=1),"A-H-D",IF(AND('positionnement modules'!AU13&lt;&gt;1,'positionnement modules'!AT13&lt;&gt;1,'positionnement modules'!AV13=1,'positionnement modules'!AU14=1),"A-H-G",IF(AND('positionnement modules'!AU13&lt;&gt;1,'positionnement modules'!AT13=1,'positionnement modules'!AV13=1,'positionnement modules'!AU14=1),"A-H-C","")))))</f>
        <v/>
      </c>
      <c r="AV13" s="7" t="str">
        <f>IF('positionnement modules'!AV13=1,1,IF(AND('positionnement modules'!AV13&lt;&gt;1,'positionnement modules'!AU13&lt;&gt;1,'positionnement modules'!AW13&lt;&gt;1,'positionnement modules'!AV14=1),"A-H",IF(AND('positionnement modules'!AV13&lt;&gt;1,'positionnement modules'!AU13=1,'positionnement modules'!AW13&lt;&gt;1,'positionnement modules'!AV14=1),"A-H-D",IF(AND('positionnement modules'!AV13&lt;&gt;1,'positionnement modules'!AU13&lt;&gt;1,'positionnement modules'!AW13=1,'positionnement modules'!AV14=1),"A-H-G",IF(AND('positionnement modules'!AV13&lt;&gt;1,'positionnement modules'!AU13=1,'positionnement modules'!AW13=1,'positionnement modules'!AV14=1),"A-H-C","")))))</f>
        <v/>
      </c>
      <c r="AW13" s="7" t="str">
        <f>IF('positionnement modules'!AW13=1,1,IF(AND('positionnement modules'!AW13&lt;&gt;1,'positionnement modules'!AV13&lt;&gt;1,'positionnement modules'!AX13&lt;&gt;1,'positionnement modules'!AW14=1),"A-H",IF(AND('positionnement modules'!AW13&lt;&gt;1,'positionnement modules'!AV13=1,'positionnement modules'!AX13&lt;&gt;1,'positionnement modules'!AW14=1),"A-H-D",IF(AND('positionnement modules'!AW13&lt;&gt;1,'positionnement modules'!AV13&lt;&gt;1,'positionnement modules'!AX13=1,'positionnement modules'!AW14=1),"A-H-G",IF(AND('positionnement modules'!AW13&lt;&gt;1,'positionnement modules'!AV13=1,'positionnement modules'!AX13=1,'positionnement modules'!AW14=1),"A-H-C","")))))</f>
        <v/>
      </c>
      <c r="AX13" s="7" t="str">
        <f>IF('positionnement modules'!AX13=1,1,IF(AND('positionnement modules'!AX13&lt;&gt;1,'positionnement modules'!AW13&lt;&gt;1,'positionnement modules'!AY13&lt;&gt;1,'positionnement modules'!AX14=1),"A-H",IF(AND('positionnement modules'!AX13&lt;&gt;1,'positionnement modules'!AW13=1,'positionnement modules'!AY13&lt;&gt;1,'positionnement modules'!AX14=1),"A-H-D",IF(AND('positionnement modules'!AX13&lt;&gt;1,'positionnement modules'!AW13&lt;&gt;1,'positionnement modules'!AY13=1,'positionnement modules'!AX14=1),"A-H-G",IF(AND('positionnement modules'!AX13&lt;&gt;1,'positionnement modules'!AW13=1,'positionnement modules'!AY13=1,'positionnement modules'!AX14=1),"A-H-C","")))))</f>
        <v/>
      </c>
      <c r="AY13" s="7" t="str">
        <f>IF('positionnement modules'!AY13=1,1,IF(AND('positionnement modules'!AY13&lt;&gt;1,'positionnement modules'!AX13&lt;&gt;1,'positionnement modules'!AZ13&lt;&gt;1,'positionnement modules'!AY14=1),"A-H",IF(AND('positionnement modules'!AY13&lt;&gt;1,'positionnement modules'!AX13=1,'positionnement modules'!AZ13&lt;&gt;1,'positionnement modules'!AY14=1),"A-H-D",IF(AND('positionnement modules'!AY13&lt;&gt;1,'positionnement modules'!AX13&lt;&gt;1,'positionnement modules'!AZ13=1,'positionnement modules'!AY14=1),"A-H-G",IF(AND('positionnement modules'!AY13&lt;&gt;1,'positionnement modules'!AX13=1,'positionnement modules'!AZ13=1,'positionnement modules'!AY14=1),"A-H-C","")))))</f>
        <v/>
      </c>
      <c r="AZ13" s="7" t="str">
        <f>IF('positionnement modules'!AZ13=1,1,IF(AND('positionnement modules'!AZ13&lt;&gt;1,'positionnement modules'!AY13&lt;&gt;1,'positionnement modules'!BA13&lt;&gt;1,'positionnement modules'!AZ14=1),"A-H",IF(AND('positionnement modules'!AZ13&lt;&gt;1,'positionnement modules'!AY13=1,'positionnement modules'!BA13&lt;&gt;1,'positionnement modules'!AZ14=1),"A-H-D",IF(AND('positionnement modules'!AZ13&lt;&gt;1,'positionnement modules'!AY13&lt;&gt;1,'positionnement modules'!BA13=1,'positionnement modules'!AZ14=1),"A-H-G",IF(AND('positionnement modules'!AZ13&lt;&gt;1,'positionnement modules'!AY13=1,'positionnement modules'!BA13=1,'positionnement modules'!AZ14=1),"A-H-C","")))))</f>
        <v/>
      </c>
      <c r="BA13" s="7" t="str">
        <f>IF('positionnement modules'!BA13=1,1,IF(AND('positionnement modules'!BA13&lt;&gt;1,'positionnement modules'!AZ13&lt;&gt;1,'positionnement modules'!BB13&lt;&gt;1,'positionnement modules'!BA14=1),"A-H",IF(AND('positionnement modules'!BA13&lt;&gt;1,'positionnement modules'!AZ13=1,'positionnement modules'!BB13&lt;&gt;1,'positionnement modules'!BA14=1),"A-H-D",IF(AND('positionnement modules'!BA13&lt;&gt;1,'positionnement modules'!AZ13&lt;&gt;1,'positionnement modules'!BB13=1,'positionnement modules'!BA14=1),"A-H-G",IF(AND('positionnement modules'!BA13&lt;&gt;1,'positionnement modules'!AZ13=1,'positionnement modules'!BB13=1,'positionnement modules'!BA14=1),"A-H-C","")))))</f>
        <v/>
      </c>
      <c r="BB13" s="7" t="str">
        <f>IF('positionnement modules'!BB13=1,1,IF(AND('positionnement modules'!BB13&lt;&gt;1,'positionnement modules'!BA13&lt;&gt;1,'positionnement modules'!BC13&lt;&gt;1,'positionnement modules'!BB14=1),"A-H",IF(AND('positionnement modules'!BB13&lt;&gt;1,'positionnement modules'!BA13=1,'positionnement modules'!BC13&lt;&gt;1,'positionnement modules'!BB14=1),"A-H-D",IF(AND('positionnement modules'!BB13&lt;&gt;1,'positionnement modules'!BA13&lt;&gt;1,'positionnement modules'!BC13=1,'positionnement modules'!BB14=1),"A-H-G",IF(AND('positionnement modules'!BB13&lt;&gt;1,'positionnement modules'!BA13=1,'positionnement modules'!BC13=1,'positionnement modules'!BB14=1),"A-H-C","")))))</f>
        <v/>
      </c>
      <c r="BC13" s="7" t="str">
        <f>IF('positionnement modules'!BC13=1,1,IF(AND('positionnement modules'!BC13&lt;&gt;1,'positionnement modules'!BB13&lt;&gt;1,'positionnement modules'!BD13&lt;&gt;1,'positionnement modules'!BC14=1),"A-H",IF(AND('positionnement modules'!BC13&lt;&gt;1,'positionnement modules'!BB13=1,'positionnement modules'!BD13&lt;&gt;1,'positionnement modules'!BC14=1),"A-H-D",IF(AND('positionnement modules'!BC13&lt;&gt;1,'positionnement modules'!BB13&lt;&gt;1,'positionnement modules'!BD13=1,'positionnement modules'!BC14=1),"A-H-G",IF(AND('positionnement modules'!BC13&lt;&gt;1,'positionnement modules'!BB13=1,'positionnement modules'!BD13=1,'positionnement modules'!BC14=1),"A-H-C","")))))</f>
        <v/>
      </c>
      <c r="BD13" s="7" t="str">
        <f>IF('positionnement modules'!BD13=1,1,IF(AND('positionnement modules'!BD13&lt;&gt;1,'positionnement modules'!BC13&lt;&gt;1,'positionnement modules'!BE13&lt;&gt;1,'positionnement modules'!BD14=1),"A-H",IF(AND('positionnement modules'!BD13&lt;&gt;1,'positionnement modules'!BC13=1,'positionnement modules'!BE13&lt;&gt;1,'positionnement modules'!BD14=1),"A-H-D",IF(AND('positionnement modules'!BD13&lt;&gt;1,'positionnement modules'!BC13&lt;&gt;1,'positionnement modules'!BE13=1,'positionnement modules'!BD14=1),"A-H-G",IF(AND('positionnement modules'!BD13&lt;&gt;1,'positionnement modules'!BC13=1,'positionnement modules'!BE13=1,'positionnement modules'!BD14=1),"A-H-C","")))))</f>
        <v/>
      </c>
      <c r="BE13" s="7" t="str">
        <f>IF('positionnement modules'!BE13=1,1,IF(AND('positionnement modules'!BE13&lt;&gt;1,'positionnement modules'!BD13&lt;&gt;1,'positionnement modules'!BF13&lt;&gt;1,'positionnement modules'!BE14=1),"A-H",IF(AND('positionnement modules'!BE13&lt;&gt;1,'positionnement modules'!BD13=1,'positionnement modules'!BF13&lt;&gt;1,'positionnement modules'!BE14=1),"A-H-D",IF(AND('positionnement modules'!BE13&lt;&gt;1,'positionnement modules'!BD13&lt;&gt;1,'positionnement modules'!BF13=1,'positionnement modules'!BE14=1),"A-H-G",IF(AND('positionnement modules'!BE13&lt;&gt;1,'positionnement modules'!BD13=1,'positionnement modules'!BF13=1,'positionnement modules'!BE14=1),"A-H-C","")))))</f>
        <v/>
      </c>
      <c r="BF13" s="7" t="str">
        <f>IF('positionnement modules'!BF13=1,1,IF(AND('positionnement modules'!BF13&lt;&gt;1,'positionnement modules'!BE13&lt;&gt;1,'positionnement modules'!BG13&lt;&gt;1,'positionnement modules'!BF14=1),"A-H",IF(AND('positionnement modules'!BF13&lt;&gt;1,'positionnement modules'!BE13=1,'positionnement modules'!BG13&lt;&gt;1,'positionnement modules'!BF14=1),"A-H-D",IF(AND('positionnement modules'!BF13&lt;&gt;1,'positionnement modules'!BE13&lt;&gt;1,'positionnement modules'!BG13=1,'positionnement modules'!BF14=1),"A-H-G",IF(AND('positionnement modules'!BF13&lt;&gt;1,'positionnement modules'!BE13=1,'positionnement modules'!BG13=1,'positionnement modules'!BF14=1),"A-H-C","")))))</f>
        <v/>
      </c>
      <c r="BG13" s="43" t="str">
        <f>IF('positionnement modules'!BG13=1,1,IF(AND('positionnement modules'!BG13&lt;&gt;1,'positionnement modules'!BF13&lt;&gt;1,'positionnement modules'!BH13&lt;&gt;1,'positionnement modules'!BG14=1),"A-H",IF(AND('positionnement modules'!BG13&lt;&gt;1,'positionnement modules'!BF13=1,'positionnement modules'!BH13&lt;&gt;1,'positionnement modules'!BG14=1),"A-H-D",IF(AND('positionnement modules'!BG13&lt;&gt;1,'positionnement modules'!BF13&lt;&gt;1,'positionnement modules'!BH13=1,'positionnement modules'!BG14=1),"A-H-G",IF(AND('positionnement modules'!BG13&lt;&gt;1,'positionnement modules'!BF13=1,'positionnement modules'!BH13=1,'positionnement modules'!BG14=1),"A-H-C","")))))</f>
        <v/>
      </c>
      <c r="BH13" s="8" t="str">
        <f>IF('positionnement modules'!BH13=1,1,IF(AND('positionnement modules'!BH13&lt;&gt;1,'positionnement modules'!BG13&lt;&gt;1,'positionnement modules'!BI13&lt;&gt;1,'positionnement modules'!BH14=1),"A-H",IF(AND('positionnement modules'!BH13&lt;&gt;1,'positionnement modules'!BG13=1,'positionnement modules'!BI13&lt;&gt;1,'positionnement modules'!BH14=1),"A-H-D",IF(AND('positionnement modules'!BH13&lt;&gt;1,'positionnement modules'!BG13&lt;&gt;1,'positionnement modules'!BI13=1,'positionnement modules'!BH14=1),"A-H-G",IF(AND('positionnement modules'!BH13&lt;&gt;1,'positionnement modules'!BG13=1,'positionnement modules'!BI13=1,'positionnement modules'!BH14=1),"A-H-C","")))))</f>
        <v/>
      </c>
    </row>
    <row r="14" spans="1:60" ht="21" customHeight="1" x14ac:dyDescent="0.35">
      <c r="A14" s="11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</row>
    <row r="15" spans="1:60" ht="21" customHeight="1" x14ac:dyDescent="0.35"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</row>
    <row r="16" spans="1:60" ht="21" customHeight="1" x14ac:dyDescent="0.35"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</row>
    <row r="17" spans="2:60" ht="21" customHeight="1" x14ac:dyDescent="0.35">
      <c r="B17" s="315" t="s">
        <v>15</v>
      </c>
      <c r="C17" s="315"/>
      <c r="D17" s="315"/>
      <c r="E17" s="315"/>
      <c r="F17" s="315"/>
      <c r="G17" s="315"/>
      <c r="H17" s="315"/>
      <c r="I17" s="315"/>
      <c r="J17" s="315"/>
      <c r="K17" s="315"/>
      <c r="L17" s="315"/>
      <c r="M17" s="315"/>
      <c r="N17" s="315"/>
      <c r="O17" s="315"/>
      <c r="P17" s="9"/>
      <c r="Q17" s="315" t="s">
        <v>16</v>
      </c>
      <c r="R17" s="315"/>
      <c r="S17" s="315"/>
      <c r="T17" s="315"/>
      <c r="U17" s="315"/>
      <c r="V17" s="315"/>
      <c r="W17" s="315"/>
      <c r="X17" s="315"/>
      <c r="Y17" s="315"/>
      <c r="Z17" s="315"/>
      <c r="AA17" s="315"/>
      <c r="AB17" s="315"/>
      <c r="AC17" s="315"/>
      <c r="AD17" s="315"/>
      <c r="AF17" s="315" t="s">
        <v>17</v>
      </c>
      <c r="AG17" s="315"/>
      <c r="AH17" s="315"/>
      <c r="AI17" s="315"/>
      <c r="AJ17" s="315"/>
      <c r="AK17" s="315"/>
      <c r="AL17" s="315"/>
      <c r="AM17" s="315"/>
      <c r="AN17" s="315"/>
      <c r="AO17" s="315"/>
      <c r="AP17" s="315"/>
      <c r="AQ17" s="315"/>
      <c r="AR17" s="315"/>
      <c r="AS17" s="315"/>
      <c r="AU17" s="315" t="s">
        <v>37</v>
      </c>
      <c r="AV17" s="315"/>
      <c r="AW17" s="315"/>
      <c r="AX17" s="315"/>
      <c r="AY17" s="315"/>
      <c r="AZ17" s="315"/>
      <c r="BA17" s="315"/>
      <c r="BB17" s="315"/>
      <c r="BC17" s="315"/>
      <c r="BD17" s="315"/>
      <c r="BE17" s="315"/>
      <c r="BF17" s="315"/>
      <c r="BG17" s="315"/>
      <c r="BH17" s="315"/>
    </row>
    <row r="18" spans="2:60" ht="21" customHeight="1" thickBot="1" x14ac:dyDescent="0.4">
      <c r="B18" s="61"/>
      <c r="C18" s="61"/>
      <c r="D18" s="61"/>
      <c r="E18" s="61"/>
      <c r="F18" s="61"/>
      <c r="G18" s="61"/>
      <c r="H18" s="61"/>
      <c r="I18" s="61"/>
      <c r="J18" s="61"/>
      <c r="K18" s="61"/>
      <c r="L18" s="61"/>
      <c r="M18" s="61"/>
      <c r="N18" s="214"/>
      <c r="O18" s="61"/>
      <c r="P18" s="9"/>
      <c r="Q18" s="61"/>
      <c r="R18" s="61"/>
      <c r="S18" s="61"/>
      <c r="T18" s="61"/>
      <c r="U18" s="61"/>
      <c r="V18" s="61"/>
      <c r="W18" s="61"/>
      <c r="X18" s="61"/>
      <c r="Y18" s="61"/>
      <c r="Z18" s="61"/>
      <c r="AA18" s="61"/>
      <c r="AB18" s="61"/>
      <c r="AC18" s="214"/>
      <c r="AD18" s="61"/>
      <c r="AF18" s="61"/>
      <c r="AG18" s="61"/>
      <c r="AH18" s="61"/>
      <c r="AI18" s="61"/>
      <c r="AJ18" s="61"/>
      <c r="AK18" s="61"/>
      <c r="AL18" s="61"/>
      <c r="AM18" s="61"/>
      <c r="AN18" s="61"/>
      <c r="AO18" s="61"/>
      <c r="AP18" s="61"/>
      <c r="AQ18" s="61"/>
      <c r="AR18" s="214"/>
      <c r="AS18" s="61"/>
      <c r="AU18" s="61"/>
      <c r="AV18" s="61"/>
      <c r="AW18" s="61"/>
      <c r="AX18" s="61"/>
      <c r="AY18" s="61"/>
      <c r="AZ18" s="61"/>
      <c r="BA18" s="61"/>
      <c r="BB18" s="61"/>
      <c r="BC18" s="61"/>
      <c r="BD18" s="61"/>
      <c r="BE18" s="61"/>
      <c r="BF18" s="61"/>
      <c r="BG18" s="214"/>
      <c r="BH18" s="61"/>
    </row>
    <row r="19" spans="2:60" ht="21" customHeight="1" thickBot="1" x14ac:dyDescent="0.4">
      <c r="B19" s="1" t="str">
        <f>IF('positionnement modules'!B19=1,1,IF(AND('positionnement modules'!B19&lt;&gt;1,'positionnement modules'!A19&lt;&gt;1,'positionnement modules'!C19&lt;&gt;1,'positionnement modules'!B20=1),"A-H",IF(AND('positionnement modules'!B19&lt;&gt;1,'positionnement modules'!A19=1,'positionnement modules'!C19&lt;&gt;1,'positionnement modules'!B20=1),"A-H-D",IF(AND('positionnement modules'!B19&lt;&gt;1,'positionnement modules'!A19&lt;&gt;1,'positionnement modules'!C19=1,'positionnement modules'!B20=1),"A-H-G",IF(AND('positionnement modules'!B19&lt;&gt;1,'positionnement modules'!A19=1,'positionnement modules'!C19=1,'positionnement modules'!B20=1),"A-H-C","")))))</f>
        <v/>
      </c>
      <c r="C19" s="2" t="str">
        <f>IF('positionnement modules'!C19=1,1,IF(AND('positionnement modules'!C19&lt;&gt;1,'positionnement modules'!B19&lt;&gt;1,'positionnement modules'!D19&lt;&gt;1,'positionnement modules'!C20=1),"A-H",IF(AND('positionnement modules'!C19&lt;&gt;1,'positionnement modules'!B19=1,'positionnement modules'!D19&lt;&gt;1,'positionnement modules'!C20=1),"A-H-D",IF(AND('positionnement modules'!C19&lt;&gt;1,'positionnement modules'!B19&lt;&gt;1,'positionnement modules'!D19=1,'positionnement modules'!C20=1),"A-H-G",IF(AND('positionnement modules'!C19&lt;&gt;1,'positionnement modules'!B19=1,'positionnement modules'!D19=1,'positionnement modules'!C20=1),"A-H-C","")))))</f>
        <v/>
      </c>
      <c r="D19" s="2" t="str">
        <f>IF('positionnement modules'!D19=1,1,IF(AND('positionnement modules'!D19&lt;&gt;1,'positionnement modules'!C19&lt;&gt;1,'positionnement modules'!E19&lt;&gt;1,'positionnement modules'!D20=1),"A-H",IF(AND('positionnement modules'!D19&lt;&gt;1,'positionnement modules'!C19=1,'positionnement modules'!E19&lt;&gt;1,'positionnement modules'!D20=1),"A-H-D",IF(AND('positionnement modules'!D19&lt;&gt;1,'positionnement modules'!C19&lt;&gt;1,'positionnement modules'!E19=1,'positionnement modules'!D20=1),"A-H-G",IF(AND('positionnement modules'!D19&lt;&gt;1,'positionnement modules'!C19=1,'positionnement modules'!E19=1,'positionnement modules'!D20=1),"A-H-C","")))))</f>
        <v/>
      </c>
      <c r="E19" s="2" t="str">
        <f>IF('positionnement modules'!E19=1,1,IF(AND('positionnement modules'!E19&lt;&gt;1,'positionnement modules'!D19&lt;&gt;1,'positionnement modules'!F19&lt;&gt;1,'positionnement modules'!E20=1),"A-H",IF(AND('positionnement modules'!E19&lt;&gt;1,'positionnement modules'!D19=1,'positionnement modules'!F19&lt;&gt;1,'positionnement modules'!E20=1),"A-H-D",IF(AND('positionnement modules'!E19&lt;&gt;1,'positionnement modules'!D19&lt;&gt;1,'positionnement modules'!F19=1,'positionnement modules'!E20=1),"A-H-G",IF(AND('positionnement modules'!E19&lt;&gt;1,'positionnement modules'!D19=1,'positionnement modules'!F19=1,'positionnement modules'!E20=1),"A-H-C","")))))</f>
        <v/>
      </c>
      <c r="F19" s="2" t="str">
        <f>IF('positionnement modules'!F19=1,1,IF(AND('positionnement modules'!F19&lt;&gt;1,'positionnement modules'!E19&lt;&gt;1,'positionnement modules'!G19&lt;&gt;1,'positionnement modules'!F20=1),"A-H",IF(AND('positionnement modules'!F19&lt;&gt;1,'positionnement modules'!E19=1,'positionnement modules'!G19&lt;&gt;1,'positionnement modules'!F20=1),"A-H-D",IF(AND('positionnement modules'!F19&lt;&gt;1,'positionnement modules'!E19&lt;&gt;1,'positionnement modules'!G19=1,'positionnement modules'!F20=1),"A-H-G",IF(AND('positionnement modules'!F19&lt;&gt;1,'positionnement modules'!E19=1,'positionnement modules'!G19=1,'positionnement modules'!F20=1),"A-H-C","")))))</f>
        <v/>
      </c>
      <c r="G19" s="2" t="str">
        <f>IF('positionnement modules'!G19=1,1,IF(AND('positionnement modules'!G19&lt;&gt;1,'positionnement modules'!F19&lt;&gt;1,'positionnement modules'!H19&lt;&gt;1,'positionnement modules'!G20=1),"A-H",IF(AND('positionnement modules'!G19&lt;&gt;1,'positionnement modules'!F19=1,'positionnement modules'!H19&lt;&gt;1,'positionnement modules'!G20=1),"A-H-D",IF(AND('positionnement modules'!G19&lt;&gt;1,'positionnement modules'!F19&lt;&gt;1,'positionnement modules'!H19=1,'positionnement modules'!G20=1),"A-H-G",IF(AND('positionnement modules'!G19&lt;&gt;1,'positionnement modules'!F19=1,'positionnement modules'!H19=1,'positionnement modules'!G20=1),"A-H-C","")))))</f>
        <v/>
      </c>
      <c r="H19" s="2" t="str">
        <f>IF('positionnement modules'!H19=1,1,IF(AND('positionnement modules'!H19&lt;&gt;1,'positionnement modules'!G19&lt;&gt;1,'positionnement modules'!I19&lt;&gt;1,'positionnement modules'!H20=1),"A-H",IF(AND('positionnement modules'!H19&lt;&gt;1,'positionnement modules'!G19=1,'positionnement modules'!I19&lt;&gt;1,'positionnement modules'!H20=1),"A-H-D",IF(AND('positionnement modules'!H19&lt;&gt;1,'positionnement modules'!G19&lt;&gt;1,'positionnement modules'!I19=1,'positionnement modules'!H20=1),"A-H-G",IF(AND('positionnement modules'!H19&lt;&gt;1,'positionnement modules'!G19=1,'positionnement modules'!I19=1,'positionnement modules'!H20=1),"A-H-C","")))))</f>
        <v/>
      </c>
      <c r="I19" s="2" t="str">
        <f>IF('positionnement modules'!I19=1,1,IF(AND('positionnement modules'!I19&lt;&gt;1,'positionnement modules'!H19&lt;&gt;1,'positionnement modules'!J19&lt;&gt;1,'positionnement modules'!I20=1),"A-H",IF(AND('positionnement modules'!I19&lt;&gt;1,'positionnement modules'!H19=1,'positionnement modules'!J19&lt;&gt;1,'positionnement modules'!I20=1),"A-H-D",IF(AND('positionnement modules'!I19&lt;&gt;1,'positionnement modules'!H19&lt;&gt;1,'positionnement modules'!J19=1,'positionnement modules'!I20=1),"A-H-G",IF(AND('positionnement modules'!I19&lt;&gt;1,'positionnement modules'!H19=1,'positionnement modules'!J19=1,'positionnement modules'!I20=1),"A-H-C","")))))</f>
        <v/>
      </c>
      <c r="J19" s="2" t="str">
        <f>IF('positionnement modules'!J19=1,1,IF(AND('positionnement modules'!J19&lt;&gt;1,'positionnement modules'!I19&lt;&gt;1,'positionnement modules'!K19&lt;&gt;1,'positionnement modules'!J20=1),"A-H",IF(AND('positionnement modules'!J19&lt;&gt;1,'positionnement modules'!I19=1,'positionnement modules'!K19&lt;&gt;1,'positionnement modules'!J20=1),"A-H-D",IF(AND('positionnement modules'!J19&lt;&gt;1,'positionnement modules'!I19&lt;&gt;1,'positionnement modules'!K19=1,'positionnement modules'!J20=1),"A-H-G",IF(AND('positionnement modules'!J19&lt;&gt;1,'positionnement modules'!I19=1,'positionnement modules'!K19=1,'positionnement modules'!J20=1),"A-H-C","")))))</f>
        <v/>
      </c>
      <c r="K19" s="2" t="str">
        <f>IF('positionnement modules'!K19=1,1,IF(AND('positionnement modules'!K19&lt;&gt;1,'positionnement modules'!J19&lt;&gt;1,'positionnement modules'!L19&lt;&gt;1,'positionnement modules'!K20=1),"A-H",IF(AND('positionnement modules'!K19&lt;&gt;1,'positionnement modules'!J19=1,'positionnement modules'!L19&lt;&gt;1,'positionnement modules'!K20=1),"A-H-D",IF(AND('positionnement modules'!K19&lt;&gt;1,'positionnement modules'!J19&lt;&gt;1,'positionnement modules'!L19=1,'positionnement modules'!K20=1),"A-H-G",IF(AND('positionnement modules'!K19&lt;&gt;1,'positionnement modules'!J19=1,'positionnement modules'!L19=1,'positionnement modules'!K20=1),"A-H-C","")))))</f>
        <v/>
      </c>
      <c r="L19" s="2" t="str">
        <f>IF('positionnement modules'!L19=1,1,IF(AND('positionnement modules'!L19&lt;&gt;1,'positionnement modules'!K19&lt;&gt;1,'positionnement modules'!M19&lt;&gt;1,'positionnement modules'!L20=1),"A-H",IF(AND('positionnement modules'!L19&lt;&gt;1,'positionnement modules'!K19=1,'positionnement modules'!M19&lt;&gt;1,'positionnement modules'!L20=1),"A-H-D",IF(AND('positionnement modules'!L19&lt;&gt;1,'positionnement modules'!K19&lt;&gt;1,'positionnement modules'!M19=1,'positionnement modules'!L20=1),"A-H-G",IF(AND('positionnement modules'!L19&lt;&gt;1,'positionnement modules'!K19=1,'positionnement modules'!M19=1,'positionnement modules'!L20=1),"A-H-C","")))))</f>
        <v/>
      </c>
      <c r="M19" s="2" t="str">
        <f>IF('positionnement modules'!M19=1,1,IF(AND('positionnement modules'!M19&lt;&gt;1,'positionnement modules'!L19&lt;&gt;1,'positionnement modules'!N19&lt;&gt;1,'positionnement modules'!M20=1),"A-H",IF(AND('positionnement modules'!M19&lt;&gt;1,'positionnement modules'!L19=1,'positionnement modules'!N19&lt;&gt;1,'positionnement modules'!M20=1),"A-H-D",IF(AND('positionnement modules'!M19&lt;&gt;1,'positionnement modules'!L19&lt;&gt;1,'positionnement modules'!N19=1,'positionnement modules'!M20=1),"A-H-G",IF(AND('positionnement modules'!M19&lt;&gt;1,'positionnement modules'!L19=1,'positionnement modules'!N19=1,'positionnement modules'!M20=1),"A-H-C","")))))</f>
        <v/>
      </c>
      <c r="N19" s="43" t="str">
        <f>IF('positionnement modules'!N19=1,1,IF(AND('positionnement modules'!N19&lt;&gt;1,'positionnement modules'!M19&lt;&gt;1,'positionnement modules'!O19&lt;&gt;1,'positionnement modules'!N20=1),"A-H",IF(AND('positionnement modules'!N19&lt;&gt;1,'positionnement modules'!M19=1,'positionnement modules'!O19&lt;&gt;1,'positionnement modules'!N20=1),"A-H-D",IF(AND('positionnement modules'!N19&lt;&gt;1,'positionnement modules'!M19&lt;&gt;1,'positionnement modules'!O19=1,'positionnement modules'!N20=1),"A-H-G",IF(AND('positionnement modules'!N19&lt;&gt;1,'positionnement modules'!M19=1,'positionnement modules'!O19=1,'positionnement modules'!N20=1),"A-H-C","")))))</f>
        <v/>
      </c>
      <c r="O19" s="3" t="str">
        <f>IF('positionnement modules'!O19=1,1,IF(AND('positionnement modules'!O19&lt;&gt;1,'positionnement modules'!N19&lt;&gt;1,'positionnement modules'!P19&lt;&gt;1,'positionnement modules'!O20=1),"A-H",IF(AND('positionnement modules'!O19&lt;&gt;1,'positionnement modules'!N19=1,'positionnement modules'!P19&lt;&gt;1,'positionnement modules'!O20=1),"A-H-D",IF(AND('positionnement modules'!O19&lt;&gt;1,'positionnement modules'!N19&lt;&gt;1,'positionnement modules'!P19=1,'positionnement modules'!O20=1),"A-H-G",IF(AND('positionnement modules'!O19&lt;&gt;1,'positionnement modules'!N19=1,'positionnement modules'!P19=1,'positionnement modules'!O20=1),"A-H-C","")))))</f>
        <v/>
      </c>
      <c r="P19" s="9"/>
      <c r="Q19" s="1" t="str">
        <f>IF('positionnement modules'!Q19=1,1,IF(AND('positionnement modules'!Q19&lt;&gt;1,'positionnement modules'!P19&lt;&gt;1,'positionnement modules'!R19&lt;&gt;1,'positionnement modules'!Q20=1),"A-H",IF(AND('positionnement modules'!Q19&lt;&gt;1,'positionnement modules'!P19=1,'positionnement modules'!R19&lt;&gt;1,'positionnement modules'!Q20=1),"A-H-D",IF(AND('positionnement modules'!Q19&lt;&gt;1,'positionnement modules'!P19&lt;&gt;1,'positionnement modules'!R19=1,'positionnement modules'!Q20=1),"A-H-G",IF(AND('positionnement modules'!Q19&lt;&gt;1,'positionnement modules'!P19=1,'positionnement modules'!R19=1,'positionnement modules'!Q20=1),"A-H-C","")))))</f>
        <v/>
      </c>
      <c r="R19" s="2" t="str">
        <f>IF('positionnement modules'!R19=1,1,IF(AND('positionnement modules'!R19&lt;&gt;1,'positionnement modules'!Q19&lt;&gt;1,'positionnement modules'!S19&lt;&gt;1,'positionnement modules'!R20=1),"A-H",IF(AND('positionnement modules'!R19&lt;&gt;1,'positionnement modules'!Q19=1,'positionnement modules'!S19&lt;&gt;1,'positionnement modules'!R20=1),"A-H-D",IF(AND('positionnement modules'!R19&lt;&gt;1,'positionnement modules'!Q19&lt;&gt;1,'positionnement modules'!S19=1,'positionnement modules'!R20=1),"A-H-G",IF(AND('positionnement modules'!R19&lt;&gt;1,'positionnement modules'!Q19=1,'positionnement modules'!S19=1,'positionnement modules'!R20=1),"A-H-C","")))))</f>
        <v/>
      </c>
      <c r="S19" s="2" t="str">
        <f>IF('positionnement modules'!S19=1,1,IF(AND('positionnement modules'!S19&lt;&gt;1,'positionnement modules'!R19&lt;&gt;1,'positionnement modules'!T19&lt;&gt;1,'positionnement modules'!S20=1),"A-H",IF(AND('positionnement modules'!S19&lt;&gt;1,'positionnement modules'!R19=1,'positionnement modules'!T19&lt;&gt;1,'positionnement modules'!S20=1),"A-H-D",IF(AND('positionnement modules'!S19&lt;&gt;1,'positionnement modules'!R19&lt;&gt;1,'positionnement modules'!T19=1,'positionnement modules'!S20=1),"A-H-G",IF(AND('positionnement modules'!S19&lt;&gt;1,'positionnement modules'!R19=1,'positionnement modules'!T19=1,'positionnement modules'!S20=1),"A-H-C","")))))</f>
        <v/>
      </c>
      <c r="T19" s="2" t="str">
        <f>IF('positionnement modules'!T19=1,1,IF(AND('positionnement modules'!T19&lt;&gt;1,'positionnement modules'!S19&lt;&gt;1,'positionnement modules'!U19&lt;&gt;1,'positionnement modules'!T20=1),"A-H",IF(AND('positionnement modules'!T19&lt;&gt;1,'positionnement modules'!S19=1,'positionnement modules'!U19&lt;&gt;1,'positionnement modules'!T20=1),"A-H-D",IF(AND('positionnement modules'!T19&lt;&gt;1,'positionnement modules'!S19&lt;&gt;1,'positionnement modules'!U19=1,'positionnement modules'!T20=1),"A-H-G",IF(AND('positionnement modules'!T19&lt;&gt;1,'positionnement modules'!S19=1,'positionnement modules'!U19=1,'positionnement modules'!T20=1),"A-H-C","")))))</f>
        <v/>
      </c>
      <c r="U19" s="2" t="str">
        <f>IF('positionnement modules'!U19=1,1,IF(AND('positionnement modules'!U19&lt;&gt;1,'positionnement modules'!T19&lt;&gt;1,'positionnement modules'!V19&lt;&gt;1,'positionnement modules'!U20=1),"A-H",IF(AND('positionnement modules'!U19&lt;&gt;1,'positionnement modules'!T19=1,'positionnement modules'!V19&lt;&gt;1,'positionnement modules'!U20=1),"A-H-D",IF(AND('positionnement modules'!U19&lt;&gt;1,'positionnement modules'!T19&lt;&gt;1,'positionnement modules'!V19=1,'positionnement modules'!U20=1),"A-H-G",IF(AND('positionnement modules'!U19&lt;&gt;1,'positionnement modules'!T19=1,'positionnement modules'!V19=1,'positionnement modules'!U20=1),"A-H-C","")))))</f>
        <v/>
      </c>
      <c r="V19" s="2" t="str">
        <f>IF('positionnement modules'!V19=1,1,IF(AND('positionnement modules'!V19&lt;&gt;1,'positionnement modules'!U19&lt;&gt;1,'positionnement modules'!W19&lt;&gt;1,'positionnement modules'!V20=1),"A-H",IF(AND('positionnement modules'!V19&lt;&gt;1,'positionnement modules'!U19=1,'positionnement modules'!W19&lt;&gt;1,'positionnement modules'!V20=1),"A-H-D",IF(AND('positionnement modules'!V19&lt;&gt;1,'positionnement modules'!U19&lt;&gt;1,'positionnement modules'!W19=1,'positionnement modules'!V20=1),"A-H-G",IF(AND('positionnement modules'!V19&lt;&gt;1,'positionnement modules'!U19=1,'positionnement modules'!W19=1,'positionnement modules'!V20=1),"A-H-C","")))))</f>
        <v/>
      </c>
      <c r="W19" s="2" t="str">
        <f>IF('positionnement modules'!W19=1,1,IF(AND('positionnement modules'!W19&lt;&gt;1,'positionnement modules'!V19&lt;&gt;1,'positionnement modules'!X19&lt;&gt;1,'positionnement modules'!W20=1),"A-H",IF(AND('positionnement modules'!W19&lt;&gt;1,'positionnement modules'!V19=1,'positionnement modules'!X19&lt;&gt;1,'positionnement modules'!W20=1),"A-H-D",IF(AND('positionnement modules'!W19&lt;&gt;1,'positionnement modules'!V19&lt;&gt;1,'positionnement modules'!X19=1,'positionnement modules'!W20=1),"A-H-G",IF(AND('positionnement modules'!W19&lt;&gt;1,'positionnement modules'!V19=1,'positionnement modules'!X19=1,'positionnement modules'!W20=1),"A-H-C","")))))</f>
        <v/>
      </c>
      <c r="X19" s="2" t="str">
        <f>IF('positionnement modules'!X19=1,1,IF(AND('positionnement modules'!X19&lt;&gt;1,'positionnement modules'!W19&lt;&gt;1,'positionnement modules'!Y19&lt;&gt;1,'positionnement modules'!X20=1),"A-H",IF(AND('positionnement modules'!X19&lt;&gt;1,'positionnement modules'!W19=1,'positionnement modules'!Y19&lt;&gt;1,'positionnement modules'!X20=1),"A-H-D",IF(AND('positionnement modules'!X19&lt;&gt;1,'positionnement modules'!W19&lt;&gt;1,'positionnement modules'!Y19=1,'positionnement modules'!X20=1),"A-H-G",IF(AND('positionnement modules'!X19&lt;&gt;1,'positionnement modules'!W19=1,'positionnement modules'!Y19=1,'positionnement modules'!X20=1),"A-H-C","")))))</f>
        <v/>
      </c>
      <c r="Y19" s="2" t="str">
        <f>IF('positionnement modules'!Y19=1,1,IF(AND('positionnement modules'!Y19&lt;&gt;1,'positionnement modules'!X19&lt;&gt;1,'positionnement modules'!Z19&lt;&gt;1,'positionnement modules'!Y20=1),"A-H",IF(AND('positionnement modules'!Y19&lt;&gt;1,'positionnement modules'!X19=1,'positionnement modules'!Z19&lt;&gt;1,'positionnement modules'!Y20=1),"A-H-D",IF(AND('positionnement modules'!Y19&lt;&gt;1,'positionnement modules'!X19&lt;&gt;1,'positionnement modules'!Z19=1,'positionnement modules'!Y20=1),"A-H-G",IF(AND('positionnement modules'!Y19&lt;&gt;1,'positionnement modules'!X19=1,'positionnement modules'!Z19=1,'positionnement modules'!Y20=1),"A-H-C","")))))</f>
        <v/>
      </c>
      <c r="Z19" s="2" t="str">
        <f>IF('positionnement modules'!Z19=1,1,IF(AND('positionnement modules'!Z19&lt;&gt;1,'positionnement modules'!Y19&lt;&gt;1,'positionnement modules'!AA19&lt;&gt;1,'positionnement modules'!Z20=1),"A-H",IF(AND('positionnement modules'!Z19&lt;&gt;1,'positionnement modules'!Y19=1,'positionnement modules'!AA19&lt;&gt;1,'positionnement modules'!Z20=1),"A-H-D",IF(AND('positionnement modules'!Z19&lt;&gt;1,'positionnement modules'!Y19&lt;&gt;1,'positionnement modules'!AA19=1,'positionnement modules'!Z20=1),"A-H-G",IF(AND('positionnement modules'!Z19&lt;&gt;1,'positionnement modules'!Y19=1,'positionnement modules'!AA19=1,'positionnement modules'!Z20=1),"A-H-C","")))))</f>
        <v/>
      </c>
      <c r="AA19" s="2" t="str">
        <f>IF('positionnement modules'!AA19=1,1,IF(AND('positionnement modules'!AA19&lt;&gt;1,'positionnement modules'!Z19&lt;&gt;1,'positionnement modules'!AB19&lt;&gt;1,'positionnement modules'!AA20=1),"A-H",IF(AND('positionnement modules'!AA19&lt;&gt;1,'positionnement modules'!Z19=1,'positionnement modules'!AB19&lt;&gt;1,'positionnement modules'!AA20=1),"A-H-D",IF(AND('positionnement modules'!AA19&lt;&gt;1,'positionnement modules'!Z19&lt;&gt;1,'positionnement modules'!AB19=1,'positionnement modules'!AA20=1),"A-H-G",IF(AND('positionnement modules'!AA19&lt;&gt;1,'positionnement modules'!Z19=1,'positionnement modules'!AB19=1,'positionnement modules'!AA20=1),"A-H-C","")))))</f>
        <v/>
      </c>
      <c r="AB19" s="2" t="str">
        <f>IF('positionnement modules'!AB19=1,1,IF(AND('positionnement modules'!AB19&lt;&gt;1,'positionnement modules'!AA19&lt;&gt;1,'positionnement modules'!AC19&lt;&gt;1,'positionnement modules'!AB20=1),"A-H",IF(AND('positionnement modules'!AB19&lt;&gt;1,'positionnement modules'!AA19=1,'positionnement modules'!AC19&lt;&gt;1,'positionnement modules'!AB20=1),"A-H-D",IF(AND('positionnement modules'!AB19&lt;&gt;1,'positionnement modules'!AA19&lt;&gt;1,'positionnement modules'!AC19=1,'positionnement modules'!AB20=1),"A-H-G",IF(AND('positionnement modules'!AB19&lt;&gt;1,'positionnement modules'!AA19=1,'positionnement modules'!AC19=1,'positionnement modules'!AB20=1),"A-H-C","")))))</f>
        <v/>
      </c>
      <c r="AC19" s="43" t="str">
        <f>IF('positionnement modules'!AC19=1,1,IF(AND('positionnement modules'!AC19&lt;&gt;1,'positionnement modules'!AB19&lt;&gt;1,'positionnement modules'!AD19&lt;&gt;1,'positionnement modules'!AC20=1),"A-H",IF(AND('positionnement modules'!AC19&lt;&gt;1,'positionnement modules'!AB19=1,'positionnement modules'!AD19&lt;&gt;1,'positionnement modules'!AC20=1),"A-H-D",IF(AND('positionnement modules'!AC19&lt;&gt;1,'positionnement modules'!AB19&lt;&gt;1,'positionnement modules'!AD19=1,'positionnement modules'!AC20=1),"A-H-G",IF(AND('positionnement modules'!AC19&lt;&gt;1,'positionnement modules'!AB19=1,'positionnement modules'!AD19=1,'positionnement modules'!AC20=1),"A-H-C","")))))</f>
        <v/>
      </c>
      <c r="AD19" s="3" t="str">
        <f>IF('positionnement modules'!AD19=1,1,IF(AND('positionnement modules'!AD19&lt;&gt;1,'positionnement modules'!AC19&lt;&gt;1,'positionnement modules'!AE19&lt;&gt;1,'positionnement modules'!AD20=1),"A-H",IF(AND('positionnement modules'!AD19&lt;&gt;1,'positionnement modules'!AC19=1,'positionnement modules'!AE19&lt;&gt;1,'positionnement modules'!AD20=1),"A-H-D",IF(AND('positionnement modules'!AD19&lt;&gt;1,'positionnement modules'!AC19&lt;&gt;1,'positionnement modules'!AE19=1,'positionnement modules'!AD20=1),"A-H-G",IF(AND('positionnement modules'!AD19&lt;&gt;1,'positionnement modules'!AC19=1,'positionnement modules'!AE19=1,'positionnement modules'!AD20=1),"A-H-C","")))))</f>
        <v/>
      </c>
      <c r="AF19" s="1" t="str">
        <f>IF('positionnement modules'!AF19=1,1,IF(AND('positionnement modules'!AF19&lt;&gt;1,'positionnement modules'!AE19&lt;&gt;1,'positionnement modules'!AG19&lt;&gt;1,'positionnement modules'!AF20=1),"A-H",IF(AND('positionnement modules'!AF19&lt;&gt;1,'positionnement modules'!AE19=1,'positionnement modules'!AG19&lt;&gt;1,'positionnement modules'!AF20=1),"A-H-D",IF(AND('positionnement modules'!AF19&lt;&gt;1,'positionnement modules'!AE19&lt;&gt;1,'positionnement modules'!AG19=1,'positionnement modules'!AF20=1),"A-H-G",IF(AND('positionnement modules'!AF19&lt;&gt;1,'positionnement modules'!AE19=1,'positionnement modules'!AG19=1,'positionnement modules'!AF20=1),"A-H-C","")))))</f>
        <v/>
      </c>
      <c r="AG19" s="2" t="str">
        <f>IF('positionnement modules'!AG19=1,1,IF(AND('positionnement modules'!AG19&lt;&gt;1,'positionnement modules'!AF19&lt;&gt;1,'positionnement modules'!AH19&lt;&gt;1,'positionnement modules'!AG20=1),"A-H",IF(AND('positionnement modules'!AG19&lt;&gt;1,'positionnement modules'!AF19=1,'positionnement modules'!AH19&lt;&gt;1,'positionnement modules'!AG20=1),"A-H-D",IF(AND('positionnement modules'!AG19&lt;&gt;1,'positionnement modules'!AF19&lt;&gt;1,'positionnement modules'!AH19=1,'positionnement modules'!AG20=1),"A-H-G",IF(AND('positionnement modules'!AG19&lt;&gt;1,'positionnement modules'!AF19=1,'positionnement modules'!AH19=1,'positionnement modules'!AG20=1),"A-H-C","")))))</f>
        <v/>
      </c>
      <c r="AH19" s="2" t="str">
        <f>IF('positionnement modules'!AH19=1,1,IF(AND('positionnement modules'!AH19&lt;&gt;1,'positionnement modules'!AG19&lt;&gt;1,'positionnement modules'!AI19&lt;&gt;1,'positionnement modules'!AH20=1),"A-H",IF(AND('positionnement modules'!AH19&lt;&gt;1,'positionnement modules'!AG19=1,'positionnement modules'!AI19&lt;&gt;1,'positionnement modules'!AH20=1),"A-H-D",IF(AND('positionnement modules'!AH19&lt;&gt;1,'positionnement modules'!AG19&lt;&gt;1,'positionnement modules'!AI19=1,'positionnement modules'!AH20=1),"A-H-G",IF(AND('positionnement modules'!AH19&lt;&gt;1,'positionnement modules'!AG19=1,'positionnement modules'!AI19=1,'positionnement modules'!AH20=1),"A-H-C","")))))</f>
        <v/>
      </c>
      <c r="AI19" s="2" t="str">
        <f>IF('positionnement modules'!AI19=1,1,IF(AND('positionnement modules'!AI19&lt;&gt;1,'positionnement modules'!AH19&lt;&gt;1,'positionnement modules'!AJ19&lt;&gt;1,'positionnement modules'!AI20=1),"A-H",IF(AND('positionnement modules'!AI19&lt;&gt;1,'positionnement modules'!AH19=1,'positionnement modules'!AJ19&lt;&gt;1,'positionnement modules'!AI20=1),"A-H-D",IF(AND('positionnement modules'!AI19&lt;&gt;1,'positionnement modules'!AH19&lt;&gt;1,'positionnement modules'!AJ19=1,'positionnement modules'!AI20=1),"A-H-G",IF(AND('positionnement modules'!AI19&lt;&gt;1,'positionnement modules'!AH19=1,'positionnement modules'!AJ19=1,'positionnement modules'!AI20=1),"A-H-C","")))))</f>
        <v/>
      </c>
      <c r="AJ19" s="2" t="str">
        <f>IF('positionnement modules'!AJ19=1,1,IF(AND('positionnement modules'!AJ19&lt;&gt;1,'positionnement modules'!AI19&lt;&gt;1,'positionnement modules'!AK19&lt;&gt;1,'positionnement modules'!AJ20=1),"A-H",IF(AND('positionnement modules'!AJ19&lt;&gt;1,'positionnement modules'!AI19=1,'positionnement modules'!AK19&lt;&gt;1,'positionnement modules'!AJ20=1),"A-H-D",IF(AND('positionnement modules'!AJ19&lt;&gt;1,'positionnement modules'!AI19&lt;&gt;1,'positionnement modules'!AK19=1,'positionnement modules'!AJ20=1),"A-H-G",IF(AND('positionnement modules'!AJ19&lt;&gt;1,'positionnement modules'!AI19=1,'positionnement modules'!AK19=1,'positionnement modules'!AJ20=1),"A-H-C","")))))</f>
        <v/>
      </c>
      <c r="AK19" s="2" t="str">
        <f>IF('positionnement modules'!AK19=1,1,IF(AND('positionnement modules'!AK19&lt;&gt;1,'positionnement modules'!AJ19&lt;&gt;1,'positionnement modules'!AL19&lt;&gt;1,'positionnement modules'!AK20=1),"A-H",IF(AND('positionnement modules'!AK19&lt;&gt;1,'positionnement modules'!AJ19=1,'positionnement modules'!AL19&lt;&gt;1,'positionnement modules'!AK20=1),"A-H-D",IF(AND('positionnement modules'!AK19&lt;&gt;1,'positionnement modules'!AJ19&lt;&gt;1,'positionnement modules'!AL19=1,'positionnement modules'!AK20=1),"A-H-G",IF(AND('positionnement modules'!AK19&lt;&gt;1,'positionnement modules'!AJ19=1,'positionnement modules'!AL19=1,'positionnement modules'!AK20=1),"A-H-C","")))))</f>
        <v/>
      </c>
      <c r="AL19" s="2" t="str">
        <f>IF('positionnement modules'!AL19=1,1,IF(AND('positionnement modules'!AL19&lt;&gt;1,'positionnement modules'!AK19&lt;&gt;1,'positionnement modules'!AM19&lt;&gt;1,'positionnement modules'!AL20=1),"A-H",IF(AND('positionnement modules'!AL19&lt;&gt;1,'positionnement modules'!AK19=1,'positionnement modules'!AM19&lt;&gt;1,'positionnement modules'!AL20=1),"A-H-D",IF(AND('positionnement modules'!AL19&lt;&gt;1,'positionnement modules'!AK19&lt;&gt;1,'positionnement modules'!AM19=1,'positionnement modules'!AL20=1),"A-H-G",IF(AND('positionnement modules'!AL19&lt;&gt;1,'positionnement modules'!AK19=1,'positionnement modules'!AM19=1,'positionnement modules'!AL20=1),"A-H-C","")))))</f>
        <v/>
      </c>
      <c r="AM19" s="2" t="str">
        <f>IF('positionnement modules'!AM19=1,1,IF(AND('positionnement modules'!AM19&lt;&gt;1,'positionnement modules'!AL19&lt;&gt;1,'positionnement modules'!AN19&lt;&gt;1,'positionnement modules'!AM20=1),"A-H",IF(AND('positionnement modules'!AM19&lt;&gt;1,'positionnement modules'!AL19=1,'positionnement modules'!AN19&lt;&gt;1,'positionnement modules'!AM20=1),"A-H-D",IF(AND('positionnement modules'!AM19&lt;&gt;1,'positionnement modules'!AL19&lt;&gt;1,'positionnement modules'!AN19=1,'positionnement modules'!AM20=1),"A-H-G",IF(AND('positionnement modules'!AM19&lt;&gt;1,'positionnement modules'!AL19=1,'positionnement modules'!AN19=1,'positionnement modules'!AM20=1),"A-H-C","")))))</f>
        <v/>
      </c>
      <c r="AN19" s="2" t="str">
        <f>IF('positionnement modules'!AN19=1,1,IF(AND('positionnement modules'!AN19&lt;&gt;1,'positionnement modules'!AM19&lt;&gt;1,'positionnement modules'!AO19&lt;&gt;1,'positionnement modules'!AN20=1),"A-H",IF(AND('positionnement modules'!AN19&lt;&gt;1,'positionnement modules'!AM19=1,'positionnement modules'!AO19&lt;&gt;1,'positionnement modules'!AN20=1),"A-H-D",IF(AND('positionnement modules'!AN19&lt;&gt;1,'positionnement modules'!AM19&lt;&gt;1,'positionnement modules'!AO19=1,'positionnement modules'!AN20=1),"A-H-G",IF(AND('positionnement modules'!AN19&lt;&gt;1,'positionnement modules'!AM19=1,'positionnement modules'!AO19=1,'positionnement modules'!AN20=1),"A-H-C","")))))</f>
        <v/>
      </c>
      <c r="AO19" s="2" t="str">
        <f>IF('positionnement modules'!AO19=1,1,IF(AND('positionnement modules'!AO19&lt;&gt;1,'positionnement modules'!AN19&lt;&gt;1,'positionnement modules'!AP19&lt;&gt;1,'positionnement modules'!AO20=1),"A-H",IF(AND('positionnement modules'!AO19&lt;&gt;1,'positionnement modules'!AN19=1,'positionnement modules'!AP19&lt;&gt;1,'positionnement modules'!AO20=1),"A-H-D",IF(AND('positionnement modules'!AO19&lt;&gt;1,'positionnement modules'!AN19&lt;&gt;1,'positionnement modules'!AP19=1,'positionnement modules'!AO20=1),"A-H-G",IF(AND('positionnement modules'!AO19&lt;&gt;1,'positionnement modules'!AN19=1,'positionnement modules'!AP19=1,'positionnement modules'!AO20=1),"A-H-C","")))))</f>
        <v/>
      </c>
      <c r="AP19" s="2" t="str">
        <f>IF('positionnement modules'!AP19=1,1,IF(AND('positionnement modules'!AP19&lt;&gt;1,'positionnement modules'!AO19&lt;&gt;1,'positionnement modules'!AQ19&lt;&gt;1,'positionnement modules'!AP20=1),"A-H",IF(AND('positionnement modules'!AP19&lt;&gt;1,'positionnement modules'!AO19=1,'positionnement modules'!AQ19&lt;&gt;1,'positionnement modules'!AP20=1),"A-H-D",IF(AND('positionnement modules'!AP19&lt;&gt;1,'positionnement modules'!AO19&lt;&gt;1,'positionnement modules'!AQ19=1,'positionnement modules'!AP20=1),"A-H-G",IF(AND('positionnement modules'!AP19&lt;&gt;1,'positionnement modules'!AO19=1,'positionnement modules'!AQ19=1,'positionnement modules'!AP20=1),"A-H-C","")))))</f>
        <v/>
      </c>
      <c r="AQ19" s="2" t="str">
        <f>IF('positionnement modules'!AQ19=1,1,IF(AND('positionnement modules'!AQ19&lt;&gt;1,'positionnement modules'!AP19&lt;&gt;1,'positionnement modules'!AR19&lt;&gt;1,'positionnement modules'!AQ20=1),"A-H",IF(AND('positionnement modules'!AQ19&lt;&gt;1,'positionnement modules'!AP19=1,'positionnement modules'!AR19&lt;&gt;1,'positionnement modules'!AQ20=1),"A-H-D",IF(AND('positionnement modules'!AQ19&lt;&gt;1,'positionnement modules'!AP19&lt;&gt;1,'positionnement modules'!AR19=1,'positionnement modules'!AQ20=1),"A-H-G",IF(AND('positionnement modules'!AQ19&lt;&gt;1,'positionnement modules'!AP19=1,'positionnement modules'!AR19=1,'positionnement modules'!AQ20=1),"A-H-C","")))))</f>
        <v/>
      </c>
      <c r="AR19" s="43" t="str">
        <f>IF('positionnement modules'!AR19=1,1,IF(AND('positionnement modules'!AR19&lt;&gt;1,'positionnement modules'!AQ19&lt;&gt;1,'positionnement modules'!AS19&lt;&gt;1,'positionnement modules'!AR20=1),"A-H",IF(AND('positionnement modules'!AR19&lt;&gt;1,'positionnement modules'!AQ19=1,'positionnement modules'!AS19&lt;&gt;1,'positionnement modules'!AR20=1),"A-H-D",IF(AND('positionnement modules'!AR19&lt;&gt;1,'positionnement modules'!AQ19&lt;&gt;1,'positionnement modules'!AS19=1,'positionnement modules'!AR20=1),"A-H-G",IF(AND('positionnement modules'!AR19&lt;&gt;1,'positionnement modules'!AQ19=1,'positionnement modules'!AS19=1,'positionnement modules'!AR20=1),"A-H-C","")))))</f>
        <v/>
      </c>
      <c r="AS19" s="3" t="str">
        <f>IF('positionnement modules'!AS19=1,1,IF(AND('positionnement modules'!AS19&lt;&gt;1,'positionnement modules'!AR19&lt;&gt;1,'positionnement modules'!AT19&lt;&gt;1,'positionnement modules'!AS20=1),"A-H",IF(AND('positionnement modules'!AS19&lt;&gt;1,'positionnement modules'!AR19=1,'positionnement modules'!AT19&lt;&gt;1,'positionnement modules'!AS20=1),"A-H-D",IF(AND('positionnement modules'!AS19&lt;&gt;1,'positionnement modules'!AR19&lt;&gt;1,'positionnement modules'!AT19=1,'positionnement modules'!AS20=1),"A-H-G",IF(AND('positionnement modules'!AS19&lt;&gt;1,'positionnement modules'!AR19=1,'positionnement modules'!AT19=1,'positionnement modules'!AS20=1),"A-H-C","")))))</f>
        <v/>
      </c>
      <c r="AU19" s="1" t="str">
        <f>IF('positionnement modules'!AU19=1,1,IF(AND('positionnement modules'!AU19&lt;&gt;1,'positionnement modules'!AT19&lt;&gt;1,'positionnement modules'!AV19&lt;&gt;1,'positionnement modules'!AU20=1),"A-H",IF(AND('positionnement modules'!AU19&lt;&gt;1,'positionnement modules'!AT19=1,'positionnement modules'!AV19&lt;&gt;1,'positionnement modules'!AU20=1),"A-H-D",IF(AND('positionnement modules'!AU19&lt;&gt;1,'positionnement modules'!AT19&lt;&gt;1,'positionnement modules'!AV19=1,'positionnement modules'!AU20=1),"A-H-G",IF(AND('positionnement modules'!AU19&lt;&gt;1,'positionnement modules'!AT19=1,'positionnement modules'!AV19=1,'positionnement modules'!AU20=1),"A-H-C","")))))</f>
        <v/>
      </c>
      <c r="AV19" s="2" t="str">
        <f>IF('positionnement modules'!AV19=1,1,IF(AND('positionnement modules'!AV19&lt;&gt;1,'positionnement modules'!AU19&lt;&gt;1,'positionnement modules'!AW19&lt;&gt;1,'positionnement modules'!AV20=1),"A-H",IF(AND('positionnement modules'!AV19&lt;&gt;1,'positionnement modules'!AU19=1,'positionnement modules'!AW19&lt;&gt;1,'positionnement modules'!AV20=1),"A-H-D",IF(AND('positionnement modules'!AV19&lt;&gt;1,'positionnement modules'!AU19&lt;&gt;1,'positionnement modules'!AW19=1,'positionnement modules'!AV20=1),"A-H-G",IF(AND('positionnement modules'!AV19&lt;&gt;1,'positionnement modules'!AU19=1,'positionnement modules'!AW19=1,'positionnement modules'!AV20=1),"A-H-C","")))))</f>
        <v/>
      </c>
      <c r="AW19" s="2" t="str">
        <f>IF('positionnement modules'!AW19=1,1,IF(AND('positionnement modules'!AW19&lt;&gt;1,'positionnement modules'!AV19&lt;&gt;1,'positionnement modules'!AX19&lt;&gt;1,'positionnement modules'!AW20=1),"A-H",IF(AND('positionnement modules'!AW19&lt;&gt;1,'positionnement modules'!AV19=1,'positionnement modules'!AX19&lt;&gt;1,'positionnement modules'!AW20=1),"A-H-D",IF(AND('positionnement modules'!AW19&lt;&gt;1,'positionnement modules'!AV19&lt;&gt;1,'positionnement modules'!AX19=1,'positionnement modules'!AW20=1),"A-H-G",IF(AND('positionnement modules'!AW19&lt;&gt;1,'positionnement modules'!AV19=1,'positionnement modules'!AX19=1,'positionnement modules'!AW20=1),"A-H-C","")))))</f>
        <v/>
      </c>
      <c r="AX19" s="2" t="str">
        <f>IF('positionnement modules'!AX19=1,1,IF(AND('positionnement modules'!AX19&lt;&gt;1,'positionnement modules'!AW19&lt;&gt;1,'positionnement modules'!AY19&lt;&gt;1,'positionnement modules'!AX20=1),"A-H",IF(AND('positionnement modules'!AX19&lt;&gt;1,'positionnement modules'!AW19=1,'positionnement modules'!AY19&lt;&gt;1,'positionnement modules'!AX20=1),"A-H-D",IF(AND('positionnement modules'!AX19&lt;&gt;1,'positionnement modules'!AW19&lt;&gt;1,'positionnement modules'!AY19=1,'positionnement modules'!AX20=1),"A-H-G",IF(AND('positionnement modules'!AX19&lt;&gt;1,'positionnement modules'!AW19=1,'positionnement modules'!AY19=1,'positionnement modules'!AX20=1),"A-H-C","")))))</f>
        <v/>
      </c>
      <c r="AY19" s="2" t="str">
        <f>IF('positionnement modules'!AY19=1,1,IF(AND('positionnement modules'!AY19&lt;&gt;1,'positionnement modules'!AX19&lt;&gt;1,'positionnement modules'!AZ19&lt;&gt;1,'positionnement modules'!AY20=1),"A-H",IF(AND('positionnement modules'!AY19&lt;&gt;1,'positionnement modules'!AX19=1,'positionnement modules'!AZ19&lt;&gt;1,'positionnement modules'!AY20=1),"A-H-D",IF(AND('positionnement modules'!AY19&lt;&gt;1,'positionnement modules'!AX19&lt;&gt;1,'positionnement modules'!AZ19=1,'positionnement modules'!AY20=1),"A-H-G",IF(AND('positionnement modules'!AY19&lt;&gt;1,'positionnement modules'!AX19=1,'positionnement modules'!AZ19=1,'positionnement modules'!AY20=1),"A-H-C","")))))</f>
        <v/>
      </c>
      <c r="AZ19" s="2" t="str">
        <f>IF('positionnement modules'!AZ19=1,1,IF(AND('positionnement modules'!AZ19&lt;&gt;1,'positionnement modules'!AY19&lt;&gt;1,'positionnement modules'!BA19&lt;&gt;1,'positionnement modules'!AZ20=1),"A-H",IF(AND('positionnement modules'!AZ19&lt;&gt;1,'positionnement modules'!AY19=1,'positionnement modules'!BA19&lt;&gt;1,'positionnement modules'!AZ20=1),"A-H-D",IF(AND('positionnement modules'!AZ19&lt;&gt;1,'positionnement modules'!AY19&lt;&gt;1,'positionnement modules'!BA19=1,'positionnement modules'!AZ20=1),"A-H-G",IF(AND('positionnement modules'!AZ19&lt;&gt;1,'positionnement modules'!AY19=1,'positionnement modules'!BA19=1,'positionnement modules'!AZ20=1),"A-H-C","")))))</f>
        <v/>
      </c>
      <c r="BA19" s="2" t="str">
        <f>IF('positionnement modules'!BA19=1,1,IF(AND('positionnement modules'!BA19&lt;&gt;1,'positionnement modules'!AZ19&lt;&gt;1,'positionnement modules'!BB19&lt;&gt;1,'positionnement modules'!BA20=1),"A-H",IF(AND('positionnement modules'!BA19&lt;&gt;1,'positionnement modules'!AZ19=1,'positionnement modules'!BB19&lt;&gt;1,'positionnement modules'!BA20=1),"A-H-D",IF(AND('positionnement modules'!BA19&lt;&gt;1,'positionnement modules'!AZ19&lt;&gt;1,'positionnement modules'!BB19=1,'positionnement modules'!BA20=1),"A-H-G",IF(AND('positionnement modules'!BA19&lt;&gt;1,'positionnement modules'!AZ19=1,'positionnement modules'!BB19=1,'positionnement modules'!BA20=1),"A-H-C","")))))</f>
        <v/>
      </c>
      <c r="BB19" s="2" t="str">
        <f>IF('positionnement modules'!BB19=1,1,IF(AND('positionnement modules'!BB19&lt;&gt;1,'positionnement modules'!BA19&lt;&gt;1,'positionnement modules'!BC19&lt;&gt;1,'positionnement modules'!BB20=1),"A-H",IF(AND('positionnement modules'!BB19&lt;&gt;1,'positionnement modules'!BA19=1,'positionnement modules'!BC19&lt;&gt;1,'positionnement modules'!BB20=1),"A-H-D",IF(AND('positionnement modules'!BB19&lt;&gt;1,'positionnement modules'!BA19&lt;&gt;1,'positionnement modules'!BC19=1,'positionnement modules'!BB20=1),"A-H-G",IF(AND('positionnement modules'!BB19&lt;&gt;1,'positionnement modules'!BA19=1,'positionnement modules'!BC19=1,'positionnement modules'!BB20=1),"A-H-C","")))))</f>
        <v/>
      </c>
      <c r="BC19" s="2" t="str">
        <f>IF('positionnement modules'!BC19=1,1,IF(AND('positionnement modules'!BC19&lt;&gt;1,'positionnement modules'!BB19&lt;&gt;1,'positionnement modules'!BD19&lt;&gt;1,'positionnement modules'!BC20=1),"A-H",IF(AND('positionnement modules'!BC19&lt;&gt;1,'positionnement modules'!BB19=1,'positionnement modules'!BD19&lt;&gt;1,'positionnement modules'!BC20=1),"A-H-D",IF(AND('positionnement modules'!BC19&lt;&gt;1,'positionnement modules'!BB19&lt;&gt;1,'positionnement modules'!BD19=1,'positionnement modules'!BC20=1),"A-H-G",IF(AND('positionnement modules'!BC19&lt;&gt;1,'positionnement modules'!BB19=1,'positionnement modules'!BD19=1,'positionnement modules'!BC20=1),"A-H-C","")))))</f>
        <v/>
      </c>
      <c r="BD19" s="2" t="str">
        <f>IF('positionnement modules'!BD19=1,1,IF(AND('positionnement modules'!BD19&lt;&gt;1,'positionnement modules'!BC19&lt;&gt;1,'positionnement modules'!BE19&lt;&gt;1,'positionnement modules'!BD20=1),"A-H",IF(AND('positionnement modules'!BD19&lt;&gt;1,'positionnement modules'!BC19=1,'positionnement modules'!BE19&lt;&gt;1,'positionnement modules'!BD20=1),"A-H-D",IF(AND('positionnement modules'!BD19&lt;&gt;1,'positionnement modules'!BC19&lt;&gt;1,'positionnement modules'!BE19=1,'positionnement modules'!BD20=1),"A-H-G",IF(AND('positionnement modules'!BD19&lt;&gt;1,'positionnement modules'!BC19=1,'positionnement modules'!BE19=1,'positionnement modules'!BD20=1),"A-H-C","")))))</f>
        <v/>
      </c>
      <c r="BE19" s="2" t="str">
        <f>IF('positionnement modules'!BE19=1,1,IF(AND('positionnement modules'!BE19&lt;&gt;1,'positionnement modules'!BD19&lt;&gt;1,'positionnement modules'!BF19&lt;&gt;1,'positionnement modules'!BE20=1),"A-H",IF(AND('positionnement modules'!BE19&lt;&gt;1,'positionnement modules'!BD19=1,'positionnement modules'!BF19&lt;&gt;1,'positionnement modules'!BE20=1),"A-H-D",IF(AND('positionnement modules'!BE19&lt;&gt;1,'positionnement modules'!BD19&lt;&gt;1,'positionnement modules'!BF19=1,'positionnement modules'!BE20=1),"A-H-G",IF(AND('positionnement modules'!BE19&lt;&gt;1,'positionnement modules'!BD19=1,'positionnement modules'!BF19=1,'positionnement modules'!BE20=1),"A-H-C","")))))</f>
        <v/>
      </c>
      <c r="BF19" s="2" t="str">
        <f>IF('positionnement modules'!BF19=1,1,IF(AND('positionnement modules'!BF19&lt;&gt;1,'positionnement modules'!BE19&lt;&gt;1,'positionnement modules'!BG19&lt;&gt;1,'positionnement modules'!BF20=1),"A-H",IF(AND('positionnement modules'!BF19&lt;&gt;1,'positionnement modules'!BE19=1,'positionnement modules'!BG19&lt;&gt;1,'positionnement modules'!BF20=1),"A-H-D",IF(AND('positionnement modules'!BF19&lt;&gt;1,'positionnement modules'!BE19&lt;&gt;1,'positionnement modules'!BG19=1,'positionnement modules'!BF20=1),"A-H-G",IF(AND('positionnement modules'!BF19&lt;&gt;1,'positionnement modules'!BE19=1,'positionnement modules'!BG19=1,'positionnement modules'!BF20=1),"A-H-C","")))))</f>
        <v/>
      </c>
      <c r="BG19" s="43" t="str">
        <f>IF('positionnement modules'!BG19=1,1,IF(AND('positionnement modules'!BG19&lt;&gt;1,'positionnement modules'!BF19&lt;&gt;1,'positionnement modules'!BH19&lt;&gt;1,'positionnement modules'!BG20=1),"A-H",IF(AND('positionnement modules'!BG19&lt;&gt;1,'positionnement modules'!BF19=1,'positionnement modules'!BH19&lt;&gt;1,'positionnement modules'!BG20=1),"A-H-D",IF(AND('positionnement modules'!BG19&lt;&gt;1,'positionnement modules'!BF19&lt;&gt;1,'positionnement modules'!BH19=1,'positionnement modules'!BG20=1),"A-H-G",IF(AND('positionnement modules'!BG19&lt;&gt;1,'positionnement modules'!BF19=1,'positionnement modules'!BH19=1,'positionnement modules'!BG20=1),"A-H-C","")))))</f>
        <v/>
      </c>
      <c r="BH19" s="3" t="str">
        <f>IF('positionnement modules'!BH19=1,1,IF(AND('positionnement modules'!BH19&lt;&gt;1,'positionnement modules'!BG19&lt;&gt;1,'positionnement modules'!BI19&lt;&gt;1,'positionnement modules'!BH20=1),"A-H",IF(AND('positionnement modules'!BH19&lt;&gt;1,'positionnement modules'!BG19=1,'positionnement modules'!BI19&lt;&gt;1,'positionnement modules'!BH20=1),"A-H-D",IF(AND('positionnement modules'!BH19&lt;&gt;1,'positionnement modules'!BG19&lt;&gt;1,'positionnement modules'!BI19=1,'positionnement modules'!BH20=1),"A-H-G",IF(AND('positionnement modules'!BH19&lt;&gt;1,'positionnement modules'!BG19=1,'positionnement modules'!BI19=1,'positionnement modules'!BH20=1),"A-H-C","")))))</f>
        <v/>
      </c>
    </row>
    <row r="20" spans="2:60" ht="21" customHeight="1" x14ac:dyDescent="0.35">
      <c r="B20" s="4" t="str">
        <f>IF('positionnement modules'!B20=1,1,IF(AND('positionnement modules'!B20&lt;&gt;1,'positionnement modules'!A20&lt;&gt;1,'positionnement modules'!C20&lt;&gt;1,'positionnement modules'!B21=1),"A-H",IF(AND('positionnement modules'!B20&lt;&gt;1,'positionnement modules'!A20=1,'positionnement modules'!C20&lt;&gt;1,'positionnement modules'!B21=1),"A-H-D",IF(AND('positionnement modules'!B20&lt;&gt;1,'positionnement modules'!A20&lt;&gt;1,'positionnement modules'!C20=1,'positionnement modules'!B21=1),"A-H-G",IF(AND('positionnement modules'!B20&lt;&gt;1,'positionnement modules'!A20=1,'positionnement modules'!C20=1,'positionnement modules'!B21=1),"A-H-C","")))))</f>
        <v/>
      </c>
      <c r="C20" s="47" t="str">
        <f>IF('positionnement modules'!C20=1,1,IF(AND('positionnement modules'!C20&lt;&gt;1,'positionnement modules'!B20&lt;&gt;1,'positionnement modules'!D20&lt;&gt;1,'positionnement modules'!C21=1),"A-H",IF(AND('positionnement modules'!C20&lt;&gt;1,'positionnement modules'!B20=1,'positionnement modules'!D20&lt;&gt;1,'positionnement modules'!C21=1),"A-H-D",IF(AND('positionnement modules'!C20&lt;&gt;1,'positionnement modules'!B20&lt;&gt;1,'positionnement modules'!D20=1,'positionnement modules'!C21=1),"A-H-G",IF(AND('positionnement modules'!C20&lt;&gt;1,'positionnement modules'!B20=1,'positionnement modules'!D20=1,'positionnement modules'!C21=1),"A-H-C","")))))</f>
        <v/>
      </c>
      <c r="D20" s="48" t="str">
        <f>IF('positionnement modules'!D20=1,1,IF(AND('positionnement modules'!D20&lt;&gt;1,'positionnement modules'!C20&lt;&gt;1,'positionnement modules'!E20&lt;&gt;1,'positionnement modules'!D21=1),"A-H",IF(AND('positionnement modules'!D20&lt;&gt;1,'positionnement modules'!C20=1,'positionnement modules'!E20&lt;&gt;1,'positionnement modules'!D21=1),"A-H-D",IF(AND('positionnement modules'!D20&lt;&gt;1,'positionnement modules'!C20&lt;&gt;1,'positionnement modules'!E20=1,'positionnement modules'!D21=1),"A-H-G",IF(AND('positionnement modules'!D20&lt;&gt;1,'positionnement modules'!C20=1,'positionnement modules'!E20=1,'positionnement modules'!D21=1),"A-H-C","")))))</f>
        <v/>
      </c>
      <c r="E20" s="48" t="str">
        <f>IF('positionnement modules'!E20=1,1,IF(AND('positionnement modules'!E20&lt;&gt;1,'positionnement modules'!D20&lt;&gt;1,'positionnement modules'!F20&lt;&gt;1,'positionnement modules'!E21=1),"A-H",IF(AND('positionnement modules'!E20&lt;&gt;1,'positionnement modules'!D20=1,'positionnement modules'!F20&lt;&gt;1,'positionnement modules'!E21=1),"A-H-D",IF(AND('positionnement modules'!E20&lt;&gt;1,'positionnement modules'!D20&lt;&gt;1,'positionnement modules'!F20=1,'positionnement modules'!E21=1),"A-H-G",IF(AND('positionnement modules'!E20&lt;&gt;1,'positionnement modules'!D20=1,'positionnement modules'!F20=1,'positionnement modules'!E21=1),"A-H-C","")))))</f>
        <v/>
      </c>
      <c r="F20" s="48" t="str">
        <f>IF('positionnement modules'!F20=1,1,IF(AND('positionnement modules'!F20&lt;&gt;1,'positionnement modules'!E20&lt;&gt;1,'positionnement modules'!G20&lt;&gt;1,'positionnement modules'!F21=1),"A-H",IF(AND('positionnement modules'!F20&lt;&gt;1,'positionnement modules'!E20=1,'positionnement modules'!G20&lt;&gt;1,'positionnement modules'!F21=1),"A-H-D",IF(AND('positionnement modules'!F20&lt;&gt;1,'positionnement modules'!E20&lt;&gt;1,'positionnement modules'!G20=1,'positionnement modules'!F21=1),"A-H-G",IF(AND('positionnement modules'!F20&lt;&gt;1,'positionnement modules'!E20=1,'positionnement modules'!G20=1,'positionnement modules'!F21=1),"A-H-C","")))))</f>
        <v/>
      </c>
      <c r="G20" s="48" t="str">
        <f>IF('positionnement modules'!G20=1,1,IF(AND('positionnement modules'!G20&lt;&gt;1,'positionnement modules'!F20&lt;&gt;1,'positionnement modules'!H20&lt;&gt;1,'positionnement modules'!G21=1),"A-H",IF(AND('positionnement modules'!G20&lt;&gt;1,'positionnement modules'!F20=1,'positionnement modules'!H20&lt;&gt;1,'positionnement modules'!G21=1),"A-H-D",IF(AND('positionnement modules'!G20&lt;&gt;1,'positionnement modules'!F20&lt;&gt;1,'positionnement modules'!H20=1,'positionnement modules'!G21=1),"A-H-G",IF(AND('positionnement modules'!G20&lt;&gt;1,'positionnement modules'!F20=1,'positionnement modules'!H20=1,'positionnement modules'!G21=1),"A-H-C","")))))</f>
        <v/>
      </c>
      <c r="H20" s="48" t="str">
        <f>IF('positionnement modules'!H20=1,1,IF(AND('positionnement modules'!H20&lt;&gt;1,'positionnement modules'!G20&lt;&gt;1,'positionnement modules'!I20&lt;&gt;1,'positionnement modules'!H21=1),"A-H",IF(AND('positionnement modules'!H20&lt;&gt;1,'positionnement modules'!G20=1,'positionnement modules'!I20&lt;&gt;1,'positionnement modules'!H21=1),"A-H-D",IF(AND('positionnement modules'!H20&lt;&gt;1,'positionnement modules'!G20&lt;&gt;1,'positionnement modules'!I20=1,'positionnement modules'!H21=1),"A-H-G",IF(AND('positionnement modules'!H20&lt;&gt;1,'positionnement modules'!G20=1,'positionnement modules'!I20=1,'positionnement modules'!H21=1),"A-H-C","")))))</f>
        <v/>
      </c>
      <c r="I20" s="48" t="str">
        <f>IF('positionnement modules'!I20=1,1,IF(AND('positionnement modules'!I20&lt;&gt;1,'positionnement modules'!H20&lt;&gt;1,'positionnement modules'!J20&lt;&gt;1,'positionnement modules'!I21=1),"A-H",IF(AND('positionnement modules'!I20&lt;&gt;1,'positionnement modules'!H20=1,'positionnement modules'!J20&lt;&gt;1,'positionnement modules'!I21=1),"A-H-D",IF(AND('positionnement modules'!I20&lt;&gt;1,'positionnement modules'!H20&lt;&gt;1,'positionnement modules'!J20=1,'positionnement modules'!I21=1),"A-H-G",IF(AND('positionnement modules'!I20&lt;&gt;1,'positionnement modules'!H20=1,'positionnement modules'!J20=1,'positionnement modules'!I21=1),"A-H-C","")))))</f>
        <v/>
      </c>
      <c r="J20" s="48" t="str">
        <f>IF('positionnement modules'!J20=1,1,IF(AND('positionnement modules'!J20&lt;&gt;1,'positionnement modules'!I20&lt;&gt;1,'positionnement modules'!K20&lt;&gt;1,'positionnement modules'!J21=1),"A-H",IF(AND('positionnement modules'!J20&lt;&gt;1,'positionnement modules'!I20=1,'positionnement modules'!K20&lt;&gt;1,'positionnement modules'!J21=1),"A-H-D",IF(AND('positionnement modules'!J20&lt;&gt;1,'positionnement modules'!I20&lt;&gt;1,'positionnement modules'!K20=1,'positionnement modules'!J21=1),"A-H-G",IF(AND('positionnement modules'!J20&lt;&gt;1,'positionnement modules'!I20=1,'positionnement modules'!K20=1,'positionnement modules'!J21=1),"A-H-C","")))))</f>
        <v/>
      </c>
      <c r="K20" s="48" t="str">
        <f>IF('positionnement modules'!K20=1,1,IF(AND('positionnement modules'!K20&lt;&gt;1,'positionnement modules'!J20&lt;&gt;1,'positionnement modules'!L20&lt;&gt;1,'positionnement modules'!K21=1),"A-H",IF(AND('positionnement modules'!K20&lt;&gt;1,'positionnement modules'!J20=1,'positionnement modules'!L20&lt;&gt;1,'positionnement modules'!K21=1),"A-H-D",IF(AND('positionnement modules'!K20&lt;&gt;1,'positionnement modules'!J20&lt;&gt;1,'positionnement modules'!L20=1,'positionnement modules'!K21=1),"A-H-G",IF(AND('positionnement modules'!K20&lt;&gt;1,'positionnement modules'!J20=1,'positionnement modules'!L20=1,'positionnement modules'!K21=1),"A-H-C","")))))</f>
        <v/>
      </c>
      <c r="L20" s="48" t="str">
        <f>IF('positionnement modules'!L20=1,1,IF(AND('positionnement modules'!L20&lt;&gt;1,'positionnement modules'!K20&lt;&gt;1,'positionnement modules'!M20&lt;&gt;1,'positionnement modules'!L21=1),"A-H",IF(AND('positionnement modules'!L20&lt;&gt;1,'positionnement modules'!K20=1,'positionnement modules'!M20&lt;&gt;1,'positionnement modules'!L21=1),"A-H-D",IF(AND('positionnement modules'!L20&lt;&gt;1,'positionnement modules'!K20&lt;&gt;1,'positionnement modules'!M20=1,'positionnement modules'!L21=1),"A-H-G",IF(AND('positionnement modules'!L20&lt;&gt;1,'positionnement modules'!K20=1,'positionnement modules'!M20=1,'positionnement modules'!L21=1),"A-H-C","")))))</f>
        <v/>
      </c>
      <c r="M20" s="48" t="str">
        <f>IF('positionnement modules'!M20=1,1,IF(AND('positionnement modules'!M20&lt;&gt;1,'positionnement modules'!L20&lt;&gt;1,'positionnement modules'!N20&lt;&gt;1,'positionnement modules'!M21=1),"A-H",IF(AND('positionnement modules'!M20&lt;&gt;1,'positionnement modules'!L20=1,'positionnement modules'!N20&lt;&gt;1,'positionnement modules'!M21=1),"A-H-D",IF(AND('positionnement modules'!M20&lt;&gt;1,'positionnement modules'!L20&lt;&gt;1,'positionnement modules'!N20=1,'positionnement modules'!M21=1),"A-H-G",IF(AND('positionnement modules'!M20&lt;&gt;1,'positionnement modules'!L20=1,'positionnement modules'!N20=1,'positionnement modules'!M21=1),"A-H-C","")))))</f>
        <v/>
      </c>
      <c r="N20" s="49" t="str">
        <f>IF('positionnement modules'!N20=1,1,IF(AND('positionnement modules'!N20&lt;&gt;1,'positionnement modules'!M20&lt;&gt;1,'positionnement modules'!O20&lt;&gt;1,'positionnement modules'!N21=1),"A-H",IF(AND('positionnement modules'!N20&lt;&gt;1,'positionnement modules'!M20=1,'positionnement modules'!O20&lt;&gt;1,'positionnement modules'!N21=1),"A-H-D",IF(AND('positionnement modules'!N20&lt;&gt;1,'positionnement modules'!M20&lt;&gt;1,'positionnement modules'!O20=1,'positionnement modules'!N21=1),"A-H-G",IF(AND('positionnement modules'!N20&lt;&gt;1,'positionnement modules'!M20=1,'positionnement modules'!O20=1,'positionnement modules'!N21=1),"A-H-C","")))))</f>
        <v/>
      </c>
      <c r="O20" s="5" t="str">
        <f>IF('positionnement modules'!O20=1,1,IF(AND('positionnement modules'!O20&lt;&gt;1,'positionnement modules'!N20&lt;&gt;1,'positionnement modules'!P20&lt;&gt;1,'positionnement modules'!O21=1),"A-H",IF(AND('positionnement modules'!O20&lt;&gt;1,'positionnement modules'!N20=1,'positionnement modules'!P20&lt;&gt;1,'positionnement modules'!O21=1),"A-H-D",IF(AND('positionnement modules'!O20&lt;&gt;1,'positionnement modules'!N20&lt;&gt;1,'positionnement modules'!P20=1,'positionnement modules'!O21=1),"A-H-G",IF(AND('positionnement modules'!O20&lt;&gt;1,'positionnement modules'!N20=1,'positionnement modules'!P20=1,'positionnement modules'!O21=1),"A-H-C","")))))</f>
        <v/>
      </c>
      <c r="P20" s="9"/>
      <c r="Q20" s="4" t="str">
        <f>IF('positionnement modules'!Q20=1,1,IF(AND('positionnement modules'!Q20&lt;&gt;1,'positionnement modules'!P20&lt;&gt;1,'positionnement modules'!R20&lt;&gt;1,'positionnement modules'!Q21=1),"A-H",IF(AND('positionnement modules'!Q20&lt;&gt;1,'positionnement modules'!P20=1,'positionnement modules'!R20&lt;&gt;1,'positionnement modules'!Q21=1),"A-H-D",IF(AND('positionnement modules'!Q20&lt;&gt;1,'positionnement modules'!P20&lt;&gt;1,'positionnement modules'!R20=1,'positionnement modules'!Q21=1),"A-H-G",IF(AND('positionnement modules'!Q20&lt;&gt;1,'positionnement modules'!P20=1,'positionnement modules'!R20=1,'positionnement modules'!Q21=1),"A-H-C","")))))</f>
        <v/>
      </c>
      <c r="R20" s="47" t="str">
        <f>IF('positionnement modules'!R20=1,1,IF(AND('positionnement modules'!R20&lt;&gt;1,'positionnement modules'!Q20&lt;&gt;1,'positionnement modules'!S20&lt;&gt;1,'positionnement modules'!R21=1),"A-H",IF(AND('positionnement modules'!R20&lt;&gt;1,'positionnement modules'!Q20=1,'positionnement modules'!S20&lt;&gt;1,'positionnement modules'!R21=1),"A-H-D",IF(AND('positionnement modules'!R20&lt;&gt;1,'positionnement modules'!Q20&lt;&gt;1,'positionnement modules'!S20=1,'positionnement modules'!R21=1),"A-H-G",IF(AND('positionnement modules'!R20&lt;&gt;1,'positionnement modules'!Q20=1,'positionnement modules'!S20=1,'positionnement modules'!R21=1),"A-H-C","")))))</f>
        <v/>
      </c>
      <c r="S20" s="48" t="str">
        <f>IF('positionnement modules'!S20=1,1,IF(AND('positionnement modules'!S20&lt;&gt;1,'positionnement modules'!R20&lt;&gt;1,'positionnement modules'!T20&lt;&gt;1,'positionnement modules'!S21=1),"A-H",IF(AND('positionnement modules'!S20&lt;&gt;1,'positionnement modules'!R20=1,'positionnement modules'!T20&lt;&gt;1,'positionnement modules'!S21=1),"A-H-D",IF(AND('positionnement modules'!S20&lt;&gt;1,'positionnement modules'!R20&lt;&gt;1,'positionnement modules'!T20=1,'positionnement modules'!S21=1),"A-H-G",IF(AND('positionnement modules'!S20&lt;&gt;1,'positionnement modules'!R20=1,'positionnement modules'!T20=1,'positionnement modules'!S21=1),"A-H-C","")))))</f>
        <v/>
      </c>
      <c r="T20" s="48" t="str">
        <f>IF('positionnement modules'!T20=1,1,IF(AND('positionnement modules'!T20&lt;&gt;1,'positionnement modules'!S20&lt;&gt;1,'positionnement modules'!U20&lt;&gt;1,'positionnement modules'!T21=1),"A-H",IF(AND('positionnement modules'!T20&lt;&gt;1,'positionnement modules'!S20=1,'positionnement modules'!U20&lt;&gt;1,'positionnement modules'!T21=1),"A-H-D",IF(AND('positionnement modules'!T20&lt;&gt;1,'positionnement modules'!S20&lt;&gt;1,'positionnement modules'!U20=1,'positionnement modules'!T21=1),"A-H-G",IF(AND('positionnement modules'!T20&lt;&gt;1,'positionnement modules'!S20=1,'positionnement modules'!U20=1,'positionnement modules'!T21=1),"A-H-C","")))))</f>
        <v/>
      </c>
      <c r="U20" s="48" t="str">
        <f>IF('positionnement modules'!U20=1,1,IF(AND('positionnement modules'!U20&lt;&gt;1,'positionnement modules'!T20&lt;&gt;1,'positionnement modules'!V20&lt;&gt;1,'positionnement modules'!U21=1),"A-H",IF(AND('positionnement modules'!U20&lt;&gt;1,'positionnement modules'!T20=1,'positionnement modules'!V20&lt;&gt;1,'positionnement modules'!U21=1),"A-H-D",IF(AND('positionnement modules'!U20&lt;&gt;1,'positionnement modules'!T20&lt;&gt;1,'positionnement modules'!V20=1,'positionnement modules'!U21=1),"A-H-G",IF(AND('positionnement modules'!U20&lt;&gt;1,'positionnement modules'!T20=1,'positionnement modules'!V20=1,'positionnement modules'!U21=1),"A-H-C","")))))</f>
        <v/>
      </c>
      <c r="V20" s="48" t="str">
        <f>IF('positionnement modules'!V20=1,1,IF(AND('positionnement modules'!V20&lt;&gt;1,'positionnement modules'!U20&lt;&gt;1,'positionnement modules'!W20&lt;&gt;1,'positionnement modules'!V21=1),"A-H",IF(AND('positionnement modules'!V20&lt;&gt;1,'positionnement modules'!U20=1,'positionnement modules'!W20&lt;&gt;1,'positionnement modules'!V21=1),"A-H-D",IF(AND('positionnement modules'!V20&lt;&gt;1,'positionnement modules'!U20&lt;&gt;1,'positionnement modules'!W20=1,'positionnement modules'!V21=1),"A-H-G",IF(AND('positionnement modules'!V20&lt;&gt;1,'positionnement modules'!U20=1,'positionnement modules'!W20=1,'positionnement modules'!V21=1),"A-H-C","")))))</f>
        <v/>
      </c>
      <c r="W20" s="48" t="str">
        <f>IF('positionnement modules'!W20=1,1,IF(AND('positionnement modules'!W20&lt;&gt;1,'positionnement modules'!V20&lt;&gt;1,'positionnement modules'!X20&lt;&gt;1,'positionnement modules'!W21=1),"A-H",IF(AND('positionnement modules'!W20&lt;&gt;1,'positionnement modules'!V20=1,'positionnement modules'!X20&lt;&gt;1,'positionnement modules'!W21=1),"A-H-D",IF(AND('positionnement modules'!W20&lt;&gt;1,'positionnement modules'!V20&lt;&gt;1,'positionnement modules'!X20=1,'positionnement modules'!W21=1),"A-H-G",IF(AND('positionnement modules'!W20&lt;&gt;1,'positionnement modules'!V20=1,'positionnement modules'!X20=1,'positionnement modules'!W21=1),"A-H-C","")))))</f>
        <v/>
      </c>
      <c r="X20" s="48" t="str">
        <f>IF('positionnement modules'!X20=1,1,IF(AND('positionnement modules'!X20&lt;&gt;1,'positionnement modules'!W20&lt;&gt;1,'positionnement modules'!Y20&lt;&gt;1,'positionnement modules'!X21=1),"A-H",IF(AND('positionnement modules'!X20&lt;&gt;1,'positionnement modules'!W20=1,'positionnement modules'!Y20&lt;&gt;1,'positionnement modules'!X21=1),"A-H-D",IF(AND('positionnement modules'!X20&lt;&gt;1,'positionnement modules'!W20&lt;&gt;1,'positionnement modules'!Y20=1,'positionnement modules'!X21=1),"A-H-G",IF(AND('positionnement modules'!X20&lt;&gt;1,'positionnement modules'!W20=1,'positionnement modules'!Y20=1,'positionnement modules'!X21=1),"A-H-C","")))))</f>
        <v/>
      </c>
      <c r="Y20" s="48" t="str">
        <f>IF('positionnement modules'!Y20=1,1,IF(AND('positionnement modules'!Y20&lt;&gt;1,'positionnement modules'!X20&lt;&gt;1,'positionnement modules'!Z20&lt;&gt;1,'positionnement modules'!Y21=1),"A-H",IF(AND('positionnement modules'!Y20&lt;&gt;1,'positionnement modules'!X20=1,'positionnement modules'!Z20&lt;&gt;1,'positionnement modules'!Y21=1),"A-H-D",IF(AND('positionnement modules'!Y20&lt;&gt;1,'positionnement modules'!X20&lt;&gt;1,'positionnement modules'!Z20=1,'positionnement modules'!Y21=1),"A-H-G",IF(AND('positionnement modules'!Y20&lt;&gt;1,'positionnement modules'!X20=1,'positionnement modules'!Z20=1,'positionnement modules'!Y21=1),"A-H-C","")))))</f>
        <v/>
      </c>
      <c r="Z20" s="48" t="str">
        <f>IF('positionnement modules'!Z20=1,1,IF(AND('positionnement modules'!Z20&lt;&gt;1,'positionnement modules'!Y20&lt;&gt;1,'positionnement modules'!AA20&lt;&gt;1,'positionnement modules'!Z21=1),"A-H",IF(AND('positionnement modules'!Z20&lt;&gt;1,'positionnement modules'!Y20=1,'positionnement modules'!AA20&lt;&gt;1,'positionnement modules'!Z21=1),"A-H-D",IF(AND('positionnement modules'!Z20&lt;&gt;1,'positionnement modules'!Y20&lt;&gt;1,'positionnement modules'!AA20=1,'positionnement modules'!Z21=1),"A-H-G",IF(AND('positionnement modules'!Z20&lt;&gt;1,'positionnement modules'!Y20=1,'positionnement modules'!AA20=1,'positionnement modules'!Z21=1),"A-H-C","")))))</f>
        <v/>
      </c>
      <c r="AA20" s="48" t="str">
        <f>IF('positionnement modules'!AA20=1,1,IF(AND('positionnement modules'!AA20&lt;&gt;1,'positionnement modules'!Z20&lt;&gt;1,'positionnement modules'!AB20&lt;&gt;1,'positionnement modules'!AA21=1),"A-H",IF(AND('positionnement modules'!AA20&lt;&gt;1,'positionnement modules'!Z20=1,'positionnement modules'!AB20&lt;&gt;1,'positionnement modules'!AA21=1),"A-H-D",IF(AND('positionnement modules'!AA20&lt;&gt;1,'positionnement modules'!Z20&lt;&gt;1,'positionnement modules'!AB20=1,'positionnement modules'!AA21=1),"A-H-G",IF(AND('positionnement modules'!AA20&lt;&gt;1,'positionnement modules'!Z20=1,'positionnement modules'!AB20=1,'positionnement modules'!AA21=1),"A-H-C","")))))</f>
        <v/>
      </c>
      <c r="AB20" s="48" t="str">
        <f>IF('positionnement modules'!AB20=1,1,IF(AND('positionnement modules'!AB20&lt;&gt;1,'positionnement modules'!AA20&lt;&gt;1,'positionnement modules'!AC20&lt;&gt;1,'positionnement modules'!AB21=1),"A-H",IF(AND('positionnement modules'!AB20&lt;&gt;1,'positionnement modules'!AA20=1,'positionnement modules'!AC20&lt;&gt;1,'positionnement modules'!AB21=1),"A-H-D",IF(AND('positionnement modules'!AB20&lt;&gt;1,'positionnement modules'!AA20&lt;&gt;1,'positionnement modules'!AC20=1,'positionnement modules'!AB21=1),"A-H-G",IF(AND('positionnement modules'!AB20&lt;&gt;1,'positionnement modules'!AA20=1,'positionnement modules'!AC20=1,'positionnement modules'!AB21=1),"A-H-C","")))))</f>
        <v/>
      </c>
      <c r="AC20" s="49" t="str">
        <f>IF('positionnement modules'!AC20=1,1,IF(AND('positionnement modules'!AC20&lt;&gt;1,'positionnement modules'!AB20&lt;&gt;1,'positionnement modules'!AD20&lt;&gt;1,'positionnement modules'!AC21=1),"A-H",IF(AND('positionnement modules'!AC20&lt;&gt;1,'positionnement modules'!AB20=1,'positionnement modules'!AD20&lt;&gt;1,'positionnement modules'!AC21=1),"A-H-D",IF(AND('positionnement modules'!AC20&lt;&gt;1,'positionnement modules'!AB20&lt;&gt;1,'positionnement modules'!AD20=1,'positionnement modules'!AC21=1),"A-H-G",IF(AND('positionnement modules'!AC20&lt;&gt;1,'positionnement modules'!AB20=1,'positionnement modules'!AD20=1,'positionnement modules'!AC21=1),"A-H-C","")))))</f>
        <v/>
      </c>
      <c r="AD20" s="5" t="str">
        <f>IF('positionnement modules'!AD20=1,1,IF(AND('positionnement modules'!AD20&lt;&gt;1,'positionnement modules'!AC20&lt;&gt;1,'positionnement modules'!AE20&lt;&gt;1,'positionnement modules'!AD21=1),"A-H",IF(AND('positionnement modules'!AD20&lt;&gt;1,'positionnement modules'!AC20=1,'positionnement modules'!AE20&lt;&gt;1,'positionnement modules'!AD21=1),"A-H-D",IF(AND('positionnement modules'!AD20&lt;&gt;1,'positionnement modules'!AC20&lt;&gt;1,'positionnement modules'!AE20=1,'positionnement modules'!AD21=1),"A-H-G",IF(AND('positionnement modules'!AD20&lt;&gt;1,'positionnement modules'!AC20=1,'positionnement modules'!AE20=1,'positionnement modules'!AD21=1),"A-H-C","")))))</f>
        <v/>
      </c>
      <c r="AF20" s="4" t="str">
        <f>IF('positionnement modules'!AF20=1,1,IF(AND('positionnement modules'!AF20&lt;&gt;1,'positionnement modules'!AE20&lt;&gt;1,'positionnement modules'!AG20&lt;&gt;1,'positionnement modules'!AF21=1),"A-H",IF(AND('positionnement modules'!AF20&lt;&gt;1,'positionnement modules'!AE20=1,'positionnement modules'!AG20&lt;&gt;1,'positionnement modules'!AF21=1),"A-H-D",IF(AND('positionnement modules'!AF20&lt;&gt;1,'positionnement modules'!AE20&lt;&gt;1,'positionnement modules'!AG20=1,'positionnement modules'!AF21=1),"A-H-G",IF(AND('positionnement modules'!AF20&lt;&gt;1,'positionnement modules'!AE20=1,'positionnement modules'!AG20=1,'positionnement modules'!AF21=1),"A-H-C","")))))</f>
        <v/>
      </c>
      <c r="AG20" s="47" t="str">
        <f>IF('positionnement modules'!AG20=1,1,IF(AND('positionnement modules'!AG20&lt;&gt;1,'positionnement modules'!AF20&lt;&gt;1,'positionnement modules'!AH20&lt;&gt;1,'positionnement modules'!AG21=1),"A-H",IF(AND('positionnement modules'!AG20&lt;&gt;1,'positionnement modules'!AF20=1,'positionnement modules'!AH20&lt;&gt;1,'positionnement modules'!AG21=1),"A-H-D",IF(AND('positionnement modules'!AG20&lt;&gt;1,'positionnement modules'!AF20&lt;&gt;1,'positionnement modules'!AH20=1,'positionnement modules'!AG21=1),"A-H-G",IF(AND('positionnement modules'!AG20&lt;&gt;1,'positionnement modules'!AF20=1,'positionnement modules'!AH20=1,'positionnement modules'!AG21=1),"A-H-C","")))))</f>
        <v/>
      </c>
      <c r="AH20" s="48" t="str">
        <f>IF('positionnement modules'!AH20=1,1,IF(AND('positionnement modules'!AH20&lt;&gt;1,'positionnement modules'!AG20&lt;&gt;1,'positionnement modules'!AI20&lt;&gt;1,'positionnement modules'!AH21=1),"A-H",IF(AND('positionnement modules'!AH20&lt;&gt;1,'positionnement modules'!AG20=1,'positionnement modules'!AI20&lt;&gt;1,'positionnement modules'!AH21=1),"A-H-D",IF(AND('positionnement modules'!AH20&lt;&gt;1,'positionnement modules'!AG20&lt;&gt;1,'positionnement modules'!AI20=1,'positionnement modules'!AH21=1),"A-H-G",IF(AND('positionnement modules'!AH20&lt;&gt;1,'positionnement modules'!AG20=1,'positionnement modules'!AI20=1,'positionnement modules'!AH21=1),"A-H-C","")))))</f>
        <v/>
      </c>
      <c r="AI20" s="48" t="str">
        <f>IF('positionnement modules'!AI20=1,1,IF(AND('positionnement modules'!AI20&lt;&gt;1,'positionnement modules'!AH20&lt;&gt;1,'positionnement modules'!AJ20&lt;&gt;1,'positionnement modules'!AI21=1),"A-H",IF(AND('positionnement modules'!AI20&lt;&gt;1,'positionnement modules'!AH20=1,'positionnement modules'!AJ20&lt;&gt;1,'positionnement modules'!AI21=1),"A-H-D",IF(AND('positionnement modules'!AI20&lt;&gt;1,'positionnement modules'!AH20&lt;&gt;1,'positionnement modules'!AJ20=1,'positionnement modules'!AI21=1),"A-H-G",IF(AND('positionnement modules'!AI20&lt;&gt;1,'positionnement modules'!AH20=1,'positionnement modules'!AJ20=1,'positionnement modules'!AI21=1),"A-H-C","")))))</f>
        <v/>
      </c>
      <c r="AJ20" s="48" t="str">
        <f>IF('positionnement modules'!AJ20=1,1,IF(AND('positionnement modules'!AJ20&lt;&gt;1,'positionnement modules'!AI20&lt;&gt;1,'positionnement modules'!AK20&lt;&gt;1,'positionnement modules'!AJ21=1),"A-H",IF(AND('positionnement modules'!AJ20&lt;&gt;1,'positionnement modules'!AI20=1,'positionnement modules'!AK20&lt;&gt;1,'positionnement modules'!AJ21=1),"A-H-D",IF(AND('positionnement modules'!AJ20&lt;&gt;1,'positionnement modules'!AI20&lt;&gt;1,'positionnement modules'!AK20=1,'positionnement modules'!AJ21=1),"A-H-G",IF(AND('positionnement modules'!AJ20&lt;&gt;1,'positionnement modules'!AI20=1,'positionnement modules'!AK20=1,'positionnement modules'!AJ21=1),"A-H-C","")))))</f>
        <v/>
      </c>
      <c r="AK20" s="48" t="str">
        <f>IF('positionnement modules'!AK20=1,1,IF(AND('positionnement modules'!AK20&lt;&gt;1,'positionnement modules'!AJ20&lt;&gt;1,'positionnement modules'!AL20&lt;&gt;1,'positionnement modules'!AK21=1),"A-H",IF(AND('positionnement modules'!AK20&lt;&gt;1,'positionnement modules'!AJ20=1,'positionnement modules'!AL20&lt;&gt;1,'positionnement modules'!AK21=1),"A-H-D",IF(AND('positionnement modules'!AK20&lt;&gt;1,'positionnement modules'!AJ20&lt;&gt;1,'positionnement modules'!AL20=1,'positionnement modules'!AK21=1),"A-H-G",IF(AND('positionnement modules'!AK20&lt;&gt;1,'positionnement modules'!AJ20=1,'positionnement modules'!AL20=1,'positionnement modules'!AK21=1),"A-H-C","")))))</f>
        <v/>
      </c>
      <c r="AL20" s="48" t="str">
        <f>IF('positionnement modules'!AL20=1,1,IF(AND('positionnement modules'!AL20&lt;&gt;1,'positionnement modules'!AK20&lt;&gt;1,'positionnement modules'!AM20&lt;&gt;1,'positionnement modules'!AL21=1),"A-H",IF(AND('positionnement modules'!AL20&lt;&gt;1,'positionnement modules'!AK20=1,'positionnement modules'!AM20&lt;&gt;1,'positionnement modules'!AL21=1),"A-H-D",IF(AND('positionnement modules'!AL20&lt;&gt;1,'positionnement modules'!AK20&lt;&gt;1,'positionnement modules'!AM20=1,'positionnement modules'!AL21=1),"A-H-G",IF(AND('positionnement modules'!AL20&lt;&gt;1,'positionnement modules'!AK20=1,'positionnement modules'!AM20=1,'positionnement modules'!AL21=1),"A-H-C","")))))</f>
        <v/>
      </c>
      <c r="AM20" s="48" t="str">
        <f>IF('positionnement modules'!AM20=1,1,IF(AND('positionnement modules'!AM20&lt;&gt;1,'positionnement modules'!AL20&lt;&gt;1,'positionnement modules'!AN20&lt;&gt;1,'positionnement modules'!AM21=1),"A-H",IF(AND('positionnement modules'!AM20&lt;&gt;1,'positionnement modules'!AL20=1,'positionnement modules'!AN20&lt;&gt;1,'positionnement modules'!AM21=1),"A-H-D",IF(AND('positionnement modules'!AM20&lt;&gt;1,'positionnement modules'!AL20&lt;&gt;1,'positionnement modules'!AN20=1,'positionnement modules'!AM21=1),"A-H-G",IF(AND('positionnement modules'!AM20&lt;&gt;1,'positionnement modules'!AL20=1,'positionnement modules'!AN20=1,'positionnement modules'!AM21=1),"A-H-C","")))))</f>
        <v/>
      </c>
      <c r="AN20" s="48" t="str">
        <f>IF('positionnement modules'!AN20=1,1,IF(AND('positionnement modules'!AN20&lt;&gt;1,'positionnement modules'!AM20&lt;&gt;1,'positionnement modules'!AO20&lt;&gt;1,'positionnement modules'!AN21=1),"A-H",IF(AND('positionnement modules'!AN20&lt;&gt;1,'positionnement modules'!AM20=1,'positionnement modules'!AO20&lt;&gt;1,'positionnement modules'!AN21=1),"A-H-D",IF(AND('positionnement modules'!AN20&lt;&gt;1,'positionnement modules'!AM20&lt;&gt;1,'positionnement modules'!AO20=1,'positionnement modules'!AN21=1),"A-H-G",IF(AND('positionnement modules'!AN20&lt;&gt;1,'positionnement modules'!AM20=1,'positionnement modules'!AO20=1,'positionnement modules'!AN21=1),"A-H-C","")))))</f>
        <v/>
      </c>
      <c r="AO20" s="48" t="str">
        <f>IF('positionnement modules'!AO20=1,1,IF(AND('positionnement modules'!AO20&lt;&gt;1,'positionnement modules'!AN20&lt;&gt;1,'positionnement modules'!AP20&lt;&gt;1,'positionnement modules'!AO21=1),"A-H",IF(AND('positionnement modules'!AO20&lt;&gt;1,'positionnement modules'!AN20=1,'positionnement modules'!AP20&lt;&gt;1,'positionnement modules'!AO21=1),"A-H-D",IF(AND('positionnement modules'!AO20&lt;&gt;1,'positionnement modules'!AN20&lt;&gt;1,'positionnement modules'!AP20=1,'positionnement modules'!AO21=1),"A-H-G",IF(AND('positionnement modules'!AO20&lt;&gt;1,'positionnement modules'!AN20=1,'positionnement modules'!AP20=1,'positionnement modules'!AO21=1),"A-H-C","")))))</f>
        <v/>
      </c>
      <c r="AP20" s="48" t="str">
        <f>IF('positionnement modules'!AP20=1,1,IF(AND('positionnement modules'!AP20&lt;&gt;1,'positionnement modules'!AO20&lt;&gt;1,'positionnement modules'!AQ20&lt;&gt;1,'positionnement modules'!AP21=1),"A-H",IF(AND('positionnement modules'!AP20&lt;&gt;1,'positionnement modules'!AO20=1,'positionnement modules'!AQ20&lt;&gt;1,'positionnement modules'!AP21=1),"A-H-D",IF(AND('positionnement modules'!AP20&lt;&gt;1,'positionnement modules'!AO20&lt;&gt;1,'positionnement modules'!AQ20=1,'positionnement modules'!AP21=1),"A-H-G",IF(AND('positionnement modules'!AP20&lt;&gt;1,'positionnement modules'!AO20=1,'positionnement modules'!AQ20=1,'positionnement modules'!AP21=1),"A-H-C","")))))</f>
        <v/>
      </c>
      <c r="AQ20" s="48" t="str">
        <f>IF('positionnement modules'!AQ20=1,1,IF(AND('positionnement modules'!AQ20&lt;&gt;1,'positionnement modules'!AP20&lt;&gt;1,'positionnement modules'!AR20&lt;&gt;1,'positionnement modules'!AQ21=1),"A-H",IF(AND('positionnement modules'!AQ20&lt;&gt;1,'positionnement modules'!AP20=1,'positionnement modules'!AR20&lt;&gt;1,'positionnement modules'!AQ21=1),"A-H-D",IF(AND('positionnement modules'!AQ20&lt;&gt;1,'positionnement modules'!AP20&lt;&gt;1,'positionnement modules'!AR20=1,'positionnement modules'!AQ21=1),"A-H-G",IF(AND('positionnement modules'!AQ20&lt;&gt;1,'positionnement modules'!AP20=1,'positionnement modules'!AR20=1,'positionnement modules'!AQ21=1),"A-H-C","")))))</f>
        <v/>
      </c>
      <c r="AR20" s="49" t="str">
        <f>IF('positionnement modules'!AR20=1,1,IF(AND('positionnement modules'!AR20&lt;&gt;1,'positionnement modules'!AQ20&lt;&gt;1,'positionnement modules'!AS20&lt;&gt;1,'positionnement modules'!AR21=1),"A-H",IF(AND('positionnement modules'!AR20&lt;&gt;1,'positionnement modules'!AQ20=1,'positionnement modules'!AS20&lt;&gt;1,'positionnement modules'!AR21=1),"A-H-D",IF(AND('positionnement modules'!AR20&lt;&gt;1,'positionnement modules'!AQ20&lt;&gt;1,'positionnement modules'!AS20=1,'positionnement modules'!AR21=1),"A-H-G",IF(AND('positionnement modules'!AR20&lt;&gt;1,'positionnement modules'!AQ20=1,'positionnement modules'!AS20=1,'positionnement modules'!AR21=1),"A-H-C","")))))</f>
        <v/>
      </c>
      <c r="AS20" s="5" t="str">
        <f>IF('positionnement modules'!AS20=1,1,IF(AND('positionnement modules'!AS20&lt;&gt;1,'positionnement modules'!AR20&lt;&gt;1,'positionnement modules'!AT20&lt;&gt;1,'positionnement modules'!AS21=1),"A-H",IF(AND('positionnement modules'!AS20&lt;&gt;1,'positionnement modules'!AR20=1,'positionnement modules'!AT20&lt;&gt;1,'positionnement modules'!AS21=1),"A-H-D",IF(AND('positionnement modules'!AS20&lt;&gt;1,'positionnement modules'!AR20&lt;&gt;1,'positionnement modules'!AT20=1,'positionnement modules'!AS21=1),"A-H-G",IF(AND('positionnement modules'!AS20&lt;&gt;1,'positionnement modules'!AR20=1,'positionnement modules'!AT20=1,'positionnement modules'!AS21=1),"A-H-C","")))))</f>
        <v/>
      </c>
      <c r="AU20" s="4" t="str">
        <f>IF('positionnement modules'!AU20=1,1,IF(AND('positionnement modules'!AU20&lt;&gt;1,'positionnement modules'!AT20&lt;&gt;1,'positionnement modules'!AV20&lt;&gt;1,'positionnement modules'!AU21=1),"A-H",IF(AND('positionnement modules'!AU20&lt;&gt;1,'positionnement modules'!AT20=1,'positionnement modules'!AV20&lt;&gt;1,'positionnement modules'!AU21=1),"A-H-D",IF(AND('positionnement modules'!AU20&lt;&gt;1,'positionnement modules'!AT20&lt;&gt;1,'positionnement modules'!AV20=1,'positionnement modules'!AU21=1),"A-H-G",IF(AND('positionnement modules'!AU20&lt;&gt;1,'positionnement modules'!AT20=1,'positionnement modules'!AV20=1,'positionnement modules'!AU21=1),"A-H-C","")))))</f>
        <v/>
      </c>
      <c r="AV20" s="47" t="str">
        <f>IF('positionnement modules'!AV20=1,1,IF(AND('positionnement modules'!AV20&lt;&gt;1,'positionnement modules'!AU20&lt;&gt;1,'positionnement modules'!AW20&lt;&gt;1,'positionnement modules'!AV21=1),"A-H",IF(AND('positionnement modules'!AV20&lt;&gt;1,'positionnement modules'!AU20=1,'positionnement modules'!AW20&lt;&gt;1,'positionnement modules'!AV21=1),"A-H-D",IF(AND('positionnement modules'!AV20&lt;&gt;1,'positionnement modules'!AU20&lt;&gt;1,'positionnement modules'!AW20=1,'positionnement modules'!AV21=1),"A-H-G",IF(AND('positionnement modules'!AV20&lt;&gt;1,'positionnement modules'!AU20=1,'positionnement modules'!AW20=1,'positionnement modules'!AV21=1),"A-H-C","")))))</f>
        <v/>
      </c>
      <c r="AW20" s="48" t="str">
        <f>IF('positionnement modules'!AW20=1,1,IF(AND('positionnement modules'!AW20&lt;&gt;1,'positionnement modules'!AV20&lt;&gt;1,'positionnement modules'!AX20&lt;&gt;1,'positionnement modules'!AW21=1),"A-H",IF(AND('positionnement modules'!AW20&lt;&gt;1,'positionnement modules'!AV20=1,'positionnement modules'!AX20&lt;&gt;1,'positionnement modules'!AW21=1),"A-H-D",IF(AND('positionnement modules'!AW20&lt;&gt;1,'positionnement modules'!AV20&lt;&gt;1,'positionnement modules'!AX20=1,'positionnement modules'!AW21=1),"A-H-G",IF(AND('positionnement modules'!AW20&lt;&gt;1,'positionnement modules'!AV20=1,'positionnement modules'!AX20=1,'positionnement modules'!AW21=1),"A-H-C","")))))</f>
        <v/>
      </c>
      <c r="AX20" s="48" t="str">
        <f>IF('positionnement modules'!AX20=1,1,IF(AND('positionnement modules'!AX20&lt;&gt;1,'positionnement modules'!AW20&lt;&gt;1,'positionnement modules'!AY20&lt;&gt;1,'positionnement modules'!AX21=1),"A-H",IF(AND('positionnement modules'!AX20&lt;&gt;1,'positionnement modules'!AW20=1,'positionnement modules'!AY20&lt;&gt;1,'positionnement modules'!AX21=1),"A-H-D",IF(AND('positionnement modules'!AX20&lt;&gt;1,'positionnement modules'!AW20&lt;&gt;1,'positionnement modules'!AY20=1,'positionnement modules'!AX21=1),"A-H-G",IF(AND('positionnement modules'!AX20&lt;&gt;1,'positionnement modules'!AW20=1,'positionnement modules'!AY20=1,'positionnement modules'!AX21=1),"A-H-C","")))))</f>
        <v/>
      </c>
      <c r="AY20" s="48" t="str">
        <f>IF('positionnement modules'!AY20=1,1,IF(AND('positionnement modules'!AY20&lt;&gt;1,'positionnement modules'!AX20&lt;&gt;1,'positionnement modules'!AZ20&lt;&gt;1,'positionnement modules'!AY21=1),"A-H",IF(AND('positionnement modules'!AY20&lt;&gt;1,'positionnement modules'!AX20=1,'positionnement modules'!AZ20&lt;&gt;1,'positionnement modules'!AY21=1),"A-H-D",IF(AND('positionnement modules'!AY20&lt;&gt;1,'positionnement modules'!AX20&lt;&gt;1,'positionnement modules'!AZ20=1,'positionnement modules'!AY21=1),"A-H-G",IF(AND('positionnement modules'!AY20&lt;&gt;1,'positionnement modules'!AX20=1,'positionnement modules'!AZ20=1,'positionnement modules'!AY21=1),"A-H-C","")))))</f>
        <v/>
      </c>
      <c r="AZ20" s="48" t="str">
        <f>IF('positionnement modules'!AZ20=1,1,IF(AND('positionnement modules'!AZ20&lt;&gt;1,'positionnement modules'!AY20&lt;&gt;1,'positionnement modules'!BA20&lt;&gt;1,'positionnement modules'!AZ21=1),"A-H",IF(AND('positionnement modules'!AZ20&lt;&gt;1,'positionnement modules'!AY20=1,'positionnement modules'!BA20&lt;&gt;1,'positionnement modules'!AZ21=1),"A-H-D",IF(AND('positionnement modules'!AZ20&lt;&gt;1,'positionnement modules'!AY20&lt;&gt;1,'positionnement modules'!BA20=1,'positionnement modules'!AZ21=1),"A-H-G",IF(AND('positionnement modules'!AZ20&lt;&gt;1,'positionnement modules'!AY20=1,'positionnement modules'!BA20=1,'positionnement modules'!AZ21=1),"A-H-C","")))))</f>
        <v/>
      </c>
      <c r="BA20" s="48" t="str">
        <f>IF('positionnement modules'!BA20=1,1,IF(AND('positionnement modules'!BA20&lt;&gt;1,'positionnement modules'!AZ20&lt;&gt;1,'positionnement modules'!BB20&lt;&gt;1,'positionnement modules'!BA21=1),"A-H",IF(AND('positionnement modules'!BA20&lt;&gt;1,'positionnement modules'!AZ20=1,'positionnement modules'!BB20&lt;&gt;1,'positionnement modules'!BA21=1),"A-H-D",IF(AND('positionnement modules'!BA20&lt;&gt;1,'positionnement modules'!AZ20&lt;&gt;1,'positionnement modules'!BB20=1,'positionnement modules'!BA21=1),"A-H-G",IF(AND('positionnement modules'!BA20&lt;&gt;1,'positionnement modules'!AZ20=1,'positionnement modules'!BB20=1,'positionnement modules'!BA21=1),"A-H-C","")))))</f>
        <v/>
      </c>
      <c r="BB20" s="48" t="str">
        <f>IF('positionnement modules'!BB20=1,1,IF(AND('positionnement modules'!BB20&lt;&gt;1,'positionnement modules'!BA20&lt;&gt;1,'positionnement modules'!BC20&lt;&gt;1,'positionnement modules'!BB21=1),"A-H",IF(AND('positionnement modules'!BB20&lt;&gt;1,'positionnement modules'!BA20=1,'positionnement modules'!BC20&lt;&gt;1,'positionnement modules'!BB21=1),"A-H-D",IF(AND('positionnement modules'!BB20&lt;&gt;1,'positionnement modules'!BA20&lt;&gt;1,'positionnement modules'!BC20=1,'positionnement modules'!BB21=1),"A-H-G",IF(AND('positionnement modules'!BB20&lt;&gt;1,'positionnement modules'!BA20=1,'positionnement modules'!BC20=1,'positionnement modules'!BB21=1),"A-H-C","")))))</f>
        <v/>
      </c>
      <c r="BC20" s="48" t="str">
        <f>IF('positionnement modules'!BC20=1,1,IF(AND('positionnement modules'!BC20&lt;&gt;1,'positionnement modules'!BB20&lt;&gt;1,'positionnement modules'!BD20&lt;&gt;1,'positionnement modules'!BC21=1),"A-H",IF(AND('positionnement modules'!BC20&lt;&gt;1,'positionnement modules'!BB20=1,'positionnement modules'!BD20&lt;&gt;1,'positionnement modules'!BC21=1),"A-H-D",IF(AND('positionnement modules'!BC20&lt;&gt;1,'positionnement modules'!BB20&lt;&gt;1,'positionnement modules'!BD20=1,'positionnement modules'!BC21=1),"A-H-G",IF(AND('positionnement modules'!BC20&lt;&gt;1,'positionnement modules'!BB20=1,'positionnement modules'!BD20=1,'positionnement modules'!BC21=1),"A-H-C","")))))</f>
        <v/>
      </c>
      <c r="BD20" s="48" t="str">
        <f>IF('positionnement modules'!BD20=1,1,IF(AND('positionnement modules'!BD20&lt;&gt;1,'positionnement modules'!BC20&lt;&gt;1,'positionnement modules'!BE20&lt;&gt;1,'positionnement modules'!BD21=1),"A-H",IF(AND('positionnement modules'!BD20&lt;&gt;1,'positionnement modules'!BC20=1,'positionnement modules'!BE20&lt;&gt;1,'positionnement modules'!BD21=1),"A-H-D",IF(AND('positionnement modules'!BD20&lt;&gt;1,'positionnement modules'!BC20&lt;&gt;1,'positionnement modules'!BE20=1,'positionnement modules'!BD21=1),"A-H-G",IF(AND('positionnement modules'!BD20&lt;&gt;1,'positionnement modules'!BC20=1,'positionnement modules'!BE20=1,'positionnement modules'!BD21=1),"A-H-C","")))))</f>
        <v/>
      </c>
      <c r="BE20" s="48" t="str">
        <f>IF('positionnement modules'!BE20=1,1,IF(AND('positionnement modules'!BE20&lt;&gt;1,'positionnement modules'!BD20&lt;&gt;1,'positionnement modules'!BF20&lt;&gt;1,'positionnement modules'!BE21=1),"A-H",IF(AND('positionnement modules'!BE20&lt;&gt;1,'positionnement modules'!BD20=1,'positionnement modules'!BF20&lt;&gt;1,'positionnement modules'!BE21=1),"A-H-D",IF(AND('positionnement modules'!BE20&lt;&gt;1,'positionnement modules'!BD20&lt;&gt;1,'positionnement modules'!BF20=1,'positionnement modules'!BE21=1),"A-H-G",IF(AND('positionnement modules'!BE20&lt;&gt;1,'positionnement modules'!BD20=1,'positionnement modules'!BF20=1,'positionnement modules'!BE21=1),"A-H-C","")))))</f>
        <v/>
      </c>
      <c r="BF20" s="48" t="str">
        <f>IF('positionnement modules'!BF20=1,1,IF(AND('positionnement modules'!BF20&lt;&gt;1,'positionnement modules'!BE20&lt;&gt;1,'positionnement modules'!BG20&lt;&gt;1,'positionnement modules'!BF21=1),"A-H",IF(AND('positionnement modules'!BF20&lt;&gt;1,'positionnement modules'!BE20=1,'positionnement modules'!BG20&lt;&gt;1,'positionnement modules'!BF21=1),"A-H-D",IF(AND('positionnement modules'!BF20&lt;&gt;1,'positionnement modules'!BE20&lt;&gt;1,'positionnement modules'!BG20=1,'positionnement modules'!BF21=1),"A-H-G",IF(AND('positionnement modules'!BF20&lt;&gt;1,'positionnement modules'!BE20=1,'positionnement modules'!BG20=1,'positionnement modules'!BF21=1),"A-H-C","")))))</f>
        <v/>
      </c>
      <c r="BG20" s="49" t="str">
        <f>IF('positionnement modules'!BG20=1,1,IF(AND('positionnement modules'!BG20&lt;&gt;1,'positionnement modules'!BF20&lt;&gt;1,'positionnement modules'!BH20&lt;&gt;1,'positionnement modules'!BG21=1),"A-H",IF(AND('positionnement modules'!BG20&lt;&gt;1,'positionnement modules'!BF20=1,'positionnement modules'!BH20&lt;&gt;1,'positionnement modules'!BG21=1),"A-H-D",IF(AND('positionnement modules'!BG20&lt;&gt;1,'positionnement modules'!BF20&lt;&gt;1,'positionnement modules'!BH20=1,'positionnement modules'!BG21=1),"A-H-G",IF(AND('positionnement modules'!BG20&lt;&gt;1,'positionnement modules'!BF20=1,'positionnement modules'!BH20=1,'positionnement modules'!BG21=1),"A-H-C","")))))</f>
        <v/>
      </c>
      <c r="BH20" s="5" t="str">
        <f>IF('positionnement modules'!BH20=1,1,IF(AND('positionnement modules'!BH20&lt;&gt;1,'positionnement modules'!BG20&lt;&gt;1,'positionnement modules'!BI20&lt;&gt;1,'positionnement modules'!BH21=1),"A-H",IF(AND('positionnement modules'!BH20&lt;&gt;1,'positionnement modules'!BG20=1,'positionnement modules'!BI20&lt;&gt;1,'positionnement modules'!BH21=1),"A-H-D",IF(AND('positionnement modules'!BH20&lt;&gt;1,'positionnement modules'!BG20&lt;&gt;1,'positionnement modules'!BI20=1,'positionnement modules'!BH21=1),"A-H-G",IF(AND('positionnement modules'!BH20&lt;&gt;1,'positionnement modules'!BG20=1,'positionnement modules'!BI20=1,'positionnement modules'!BH21=1),"A-H-C","")))))</f>
        <v/>
      </c>
    </row>
    <row r="21" spans="2:60" ht="21" customHeight="1" x14ac:dyDescent="0.35">
      <c r="B21" s="4" t="str">
        <f>IF('positionnement modules'!B21=1,1,IF(AND('positionnement modules'!B21&lt;&gt;1,'positionnement modules'!A21&lt;&gt;1,'positionnement modules'!C21&lt;&gt;1,'positionnement modules'!B22=1),"A-H",IF(AND('positionnement modules'!B21&lt;&gt;1,'positionnement modules'!A21=1,'positionnement modules'!C21&lt;&gt;1,'positionnement modules'!B22=1),"A-H-D",IF(AND('positionnement modules'!B21&lt;&gt;1,'positionnement modules'!A21&lt;&gt;1,'positionnement modules'!C21=1,'positionnement modules'!B22=1),"A-H-G",IF(AND('positionnement modules'!B21&lt;&gt;1,'positionnement modules'!A21=1,'positionnement modules'!C21=1,'positionnement modules'!B22=1),"A-H-C","")))))</f>
        <v/>
      </c>
      <c r="C21" s="50" t="str">
        <f>IF('positionnement modules'!C21=1,1,IF(AND('positionnement modules'!C21&lt;&gt;1,'positionnement modules'!B21&lt;&gt;1,'positionnement modules'!D21&lt;&gt;1,'positionnement modules'!C22=1),"A-H",IF(AND('positionnement modules'!C21&lt;&gt;1,'positionnement modules'!B21=1,'positionnement modules'!D21&lt;&gt;1,'positionnement modules'!C22=1),"A-H-D",IF(AND('positionnement modules'!C21&lt;&gt;1,'positionnement modules'!B21&lt;&gt;1,'positionnement modules'!D21=1,'positionnement modules'!C22=1),"A-H-G",IF(AND('positionnement modules'!C21&lt;&gt;1,'positionnement modules'!B21=1,'positionnement modules'!D21=1,'positionnement modules'!C22=1),"A-H-C","")))))</f>
        <v/>
      </c>
      <c r="D21" s="51" t="str">
        <f>IF('positionnement modules'!D21=1,1,IF(AND('positionnement modules'!D21&lt;&gt;1,'positionnement modules'!C21&lt;&gt;1,'positionnement modules'!E21&lt;&gt;1,'positionnement modules'!D22=1),"A-H",IF(AND('positionnement modules'!D21&lt;&gt;1,'positionnement modules'!C21=1,'positionnement modules'!E21&lt;&gt;1,'positionnement modules'!D22=1),"A-H-D",IF(AND('positionnement modules'!D21&lt;&gt;1,'positionnement modules'!C21&lt;&gt;1,'positionnement modules'!E21=1,'positionnement modules'!D22=1),"A-H-G",IF(AND('positionnement modules'!D21&lt;&gt;1,'positionnement modules'!C21=1,'positionnement modules'!E21=1,'positionnement modules'!D22=1),"A-H-C","")))))</f>
        <v/>
      </c>
      <c r="E21" s="51" t="str">
        <f>IF('positionnement modules'!E21=1,1,IF(AND('positionnement modules'!E21&lt;&gt;1,'positionnement modules'!D21&lt;&gt;1,'positionnement modules'!F21&lt;&gt;1,'positionnement modules'!E22=1),"A-H",IF(AND('positionnement modules'!E21&lt;&gt;1,'positionnement modules'!D21=1,'positionnement modules'!F21&lt;&gt;1,'positionnement modules'!E22=1),"A-H-D",IF(AND('positionnement modules'!E21&lt;&gt;1,'positionnement modules'!D21&lt;&gt;1,'positionnement modules'!F21=1,'positionnement modules'!E22=1),"A-H-G",IF(AND('positionnement modules'!E21&lt;&gt;1,'positionnement modules'!D21=1,'positionnement modules'!F21=1,'positionnement modules'!E22=1),"A-H-C","")))))</f>
        <v/>
      </c>
      <c r="F21" s="51" t="str">
        <f>IF('positionnement modules'!F21=1,1,IF(AND('positionnement modules'!F21&lt;&gt;1,'positionnement modules'!E21&lt;&gt;1,'positionnement modules'!G21&lt;&gt;1,'positionnement modules'!F22=1),"A-H",IF(AND('positionnement modules'!F21&lt;&gt;1,'positionnement modules'!E21=1,'positionnement modules'!G21&lt;&gt;1,'positionnement modules'!F22=1),"A-H-D",IF(AND('positionnement modules'!F21&lt;&gt;1,'positionnement modules'!E21&lt;&gt;1,'positionnement modules'!G21=1,'positionnement modules'!F22=1),"A-H-G",IF(AND('positionnement modules'!F21&lt;&gt;1,'positionnement modules'!E21=1,'positionnement modules'!G21=1,'positionnement modules'!F22=1),"A-H-C","")))))</f>
        <v/>
      </c>
      <c r="G21" s="51" t="str">
        <f>IF('positionnement modules'!G21=1,1,IF(AND('positionnement modules'!G21&lt;&gt;1,'positionnement modules'!F21&lt;&gt;1,'positionnement modules'!H21&lt;&gt;1,'positionnement modules'!G22=1),"A-H",IF(AND('positionnement modules'!G21&lt;&gt;1,'positionnement modules'!F21=1,'positionnement modules'!H21&lt;&gt;1,'positionnement modules'!G22=1),"A-H-D",IF(AND('positionnement modules'!G21&lt;&gt;1,'positionnement modules'!F21&lt;&gt;1,'positionnement modules'!H21=1,'positionnement modules'!G22=1),"A-H-G",IF(AND('positionnement modules'!G21&lt;&gt;1,'positionnement modules'!F21=1,'positionnement modules'!H21=1,'positionnement modules'!G22=1),"A-H-C","")))))</f>
        <v/>
      </c>
      <c r="H21" s="51" t="str">
        <f>IF('positionnement modules'!H21=1,1,IF(AND('positionnement modules'!H21&lt;&gt;1,'positionnement modules'!G21&lt;&gt;1,'positionnement modules'!I21&lt;&gt;1,'positionnement modules'!H22=1),"A-H",IF(AND('positionnement modules'!H21&lt;&gt;1,'positionnement modules'!G21=1,'positionnement modules'!I21&lt;&gt;1,'positionnement modules'!H22=1),"A-H-D",IF(AND('positionnement modules'!H21&lt;&gt;1,'positionnement modules'!G21&lt;&gt;1,'positionnement modules'!I21=1,'positionnement modules'!H22=1),"A-H-G",IF(AND('positionnement modules'!H21&lt;&gt;1,'positionnement modules'!G21=1,'positionnement modules'!I21=1,'positionnement modules'!H22=1),"A-H-C","")))))</f>
        <v/>
      </c>
      <c r="I21" s="51" t="str">
        <f>IF('positionnement modules'!I21=1,1,IF(AND('positionnement modules'!I21&lt;&gt;1,'positionnement modules'!H21&lt;&gt;1,'positionnement modules'!J21&lt;&gt;1,'positionnement modules'!I22=1),"A-H",IF(AND('positionnement modules'!I21&lt;&gt;1,'positionnement modules'!H21=1,'positionnement modules'!J21&lt;&gt;1,'positionnement modules'!I22=1),"A-H-D",IF(AND('positionnement modules'!I21&lt;&gt;1,'positionnement modules'!H21&lt;&gt;1,'positionnement modules'!J21=1,'positionnement modules'!I22=1),"A-H-G",IF(AND('positionnement modules'!I21&lt;&gt;1,'positionnement modules'!H21=1,'positionnement modules'!J21=1,'positionnement modules'!I22=1),"A-H-C","")))))</f>
        <v/>
      </c>
      <c r="J21" s="51" t="str">
        <f>IF('positionnement modules'!J21=1,1,IF(AND('positionnement modules'!J21&lt;&gt;1,'positionnement modules'!I21&lt;&gt;1,'positionnement modules'!K21&lt;&gt;1,'positionnement modules'!J22=1),"A-H",IF(AND('positionnement modules'!J21&lt;&gt;1,'positionnement modules'!I21=1,'positionnement modules'!K21&lt;&gt;1,'positionnement modules'!J22=1),"A-H-D",IF(AND('positionnement modules'!J21&lt;&gt;1,'positionnement modules'!I21&lt;&gt;1,'positionnement modules'!K21=1,'positionnement modules'!J22=1),"A-H-G",IF(AND('positionnement modules'!J21&lt;&gt;1,'positionnement modules'!I21=1,'positionnement modules'!K21=1,'positionnement modules'!J22=1),"A-H-C","")))))</f>
        <v/>
      </c>
      <c r="K21" s="51" t="str">
        <f>IF('positionnement modules'!K21=1,1,IF(AND('positionnement modules'!K21&lt;&gt;1,'positionnement modules'!J21&lt;&gt;1,'positionnement modules'!L21&lt;&gt;1,'positionnement modules'!K22=1),"A-H",IF(AND('positionnement modules'!K21&lt;&gt;1,'positionnement modules'!J21=1,'positionnement modules'!L21&lt;&gt;1,'positionnement modules'!K22=1),"A-H-D",IF(AND('positionnement modules'!K21&lt;&gt;1,'positionnement modules'!J21&lt;&gt;1,'positionnement modules'!L21=1,'positionnement modules'!K22=1),"A-H-G",IF(AND('positionnement modules'!K21&lt;&gt;1,'positionnement modules'!J21=1,'positionnement modules'!L21=1,'positionnement modules'!K22=1),"A-H-C","")))))</f>
        <v/>
      </c>
      <c r="L21" s="51" t="str">
        <f>IF('positionnement modules'!L21=1,1,IF(AND('positionnement modules'!L21&lt;&gt;1,'positionnement modules'!K21&lt;&gt;1,'positionnement modules'!M21&lt;&gt;1,'positionnement modules'!L22=1),"A-H",IF(AND('positionnement modules'!L21&lt;&gt;1,'positionnement modules'!K21=1,'positionnement modules'!M21&lt;&gt;1,'positionnement modules'!L22=1),"A-H-D",IF(AND('positionnement modules'!L21&lt;&gt;1,'positionnement modules'!K21&lt;&gt;1,'positionnement modules'!M21=1,'positionnement modules'!L22=1),"A-H-G",IF(AND('positionnement modules'!L21&lt;&gt;1,'positionnement modules'!K21=1,'positionnement modules'!M21=1,'positionnement modules'!L22=1),"A-H-C","")))))</f>
        <v/>
      </c>
      <c r="M21" s="51" t="str">
        <f>IF('positionnement modules'!M21=1,1,IF(AND('positionnement modules'!M21&lt;&gt;1,'positionnement modules'!L21&lt;&gt;1,'positionnement modules'!N21&lt;&gt;1,'positionnement modules'!M22=1),"A-H",IF(AND('positionnement modules'!M21&lt;&gt;1,'positionnement modules'!L21=1,'positionnement modules'!N21&lt;&gt;1,'positionnement modules'!M22=1),"A-H-D",IF(AND('positionnement modules'!M21&lt;&gt;1,'positionnement modules'!L21&lt;&gt;1,'positionnement modules'!N21=1,'positionnement modules'!M22=1),"A-H-G",IF(AND('positionnement modules'!M21&lt;&gt;1,'positionnement modules'!L21=1,'positionnement modules'!N21=1,'positionnement modules'!M22=1),"A-H-C","")))))</f>
        <v/>
      </c>
      <c r="N21" s="52" t="str">
        <f>IF('positionnement modules'!N21=1,1,IF(AND('positionnement modules'!N21&lt;&gt;1,'positionnement modules'!M21&lt;&gt;1,'positionnement modules'!O21&lt;&gt;1,'positionnement modules'!N22=1),"A-H",IF(AND('positionnement modules'!N21&lt;&gt;1,'positionnement modules'!M21=1,'positionnement modules'!O21&lt;&gt;1,'positionnement modules'!N22=1),"A-H-D",IF(AND('positionnement modules'!N21&lt;&gt;1,'positionnement modules'!M21&lt;&gt;1,'positionnement modules'!O21=1,'positionnement modules'!N22=1),"A-H-G",IF(AND('positionnement modules'!N21&lt;&gt;1,'positionnement modules'!M21=1,'positionnement modules'!O21=1,'positionnement modules'!N22=1),"A-H-C","")))))</f>
        <v/>
      </c>
      <c r="O21" s="5" t="str">
        <f>IF('positionnement modules'!O21=1,1,IF(AND('positionnement modules'!O21&lt;&gt;1,'positionnement modules'!N21&lt;&gt;1,'positionnement modules'!P21&lt;&gt;1,'positionnement modules'!O22=1),"A-H",IF(AND('positionnement modules'!O21&lt;&gt;1,'positionnement modules'!N21=1,'positionnement modules'!P21&lt;&gt;1,'positionnement modules'!O22=1),"A-H-D",IF(AND('positionnement modules'!O21&lt;&gt;1,'positionnement modules'!N21&lt;&gt;1,'positionnement modules'!P21=1,'positionnement modules'!O22=1),"A-H-G",IF(AND('positionnement modules'!O21&lt;&gt;1,'positionnement modules'!N21=1,'positionnement modules'!P21=1,'positionnement modules'!O22=1),"A-H-C","")))))</f>
        <v/>
      </c>
      <c r="P21" s="9"/>
      <c r="Q21" s="4" t="str">
        <f>IF('positionnement modules'!Q21=1,1,IF(AND('positionnement modules'!Q21&lt;&gt;1,'positionnement modules'!P21&lt;&gt;1,'positionnement modules'!R21&lt;&gt;1,'positionnement modules'!Q22=1),"A-H",IF(AND('positionnement modules'!Q21&lt;&gt;1,'positionnement modules'!P21=1,'positionnement modules'!R21&lt;&gt;1,'positionnement modules'!Q22=1),"A-H-D",IF(AND('positionnement modules'!Q21&lt;&gt;1,'positionnement modules'!P21&lt;&gt;1,'positionnement modules'!R21=1,'positionnement modules'!Q22=1),"A-H-G",IF(AND('positionnement modules'!Q21&lt;&gt;1,'positionnement modules'!P21=1,'positionnement modules'!R21=1,'positionnement modules'!Q22=1),"A-H-C","")))))</f>
        <v/>
      </c>
      <c r="R21" s="50" t="str">
        <f>IF('positionnement modules'!R21=1,1,IF(AND('positionnement modules'!R21&lt;&gt;1,'positionnement modules'!Q21&lt;&gt;1,'positionnement modules'!S21&lt;&gt;1,'positionnement modules'!R22=1),"A-H",IF(AND('positionnement modules'!R21&lt;&gt;1,'positionnement modules'!Q21=1,'positionnement modules'!S21&lt;&gt;1,'positionnement modules'!R22=1),"A-H-D",IF(AND('positionnement modules'!R21&lt;&gt;1,'positionnement modules'!Q21&lt;&gt;1,'positionnement modules'!S21=1,'positionnement modules'!R22=1),"A-H-G",IF(AND('positionnement modules'!R21&lt;&gt;1,'positionnement modules'!Q21=1,'positionnement modules'!S21=1,'positionnement modules'!R22=1),"A-H-C","")))))</f>
        <v/>
      </c>
      <c r="S21" s="51" t="str">
        <f>IF('positionnement modules'!S21=1,1,IF(AND('positionnement modules'!S21&lt;&gt;1,'positionnement modules'!R21&lt;&gt;1,'positionnement modules'!T21&lt;&gt;1,'positionnement modules'!S22=1),"A-H",IF(AND('positionnement modules'!S21&lt;&gt;1,'positionnement modules'!R21=1,'positionnement modules'!T21&lt;&gt;1,'positionnement modules'!S22=1),"A-H-D",IF(AND('positionnement modules'!S21&lt;&gt;1,'positionnement modules'!R21&lt;&gt;1,'positionnement modules'!T21=1,'positionnement modules'!S22=1),"A-H-G",IF(AND('positionnement modules'!S21&lt;&gt;1,'positionnement modules'!R21=1,'positionnement modules'!T21=1,'positionnement modules'!S22=1),"A-H-C","")))))</f>
        <v/>
      </c>
      <c r="T21" s="51" t="str">
        <f>IF('positionnement modules'!T21=1,1,IF(AND('positionnement modules'!T21&lt;&gt;1,'positionnement modules'!S21&lt;&gt;1,'positionnement modules'!U21&lt;&gt;1,'positionnement modules'!T22=1),"A-H",IF(AND('positionnement modules'!T21&lt;&gt;1,'positionnement modules'!S21=1,'positionnement modules'!U21&lt;&gt;1,'positionnement modules'!T22=1),"A-H-D",IF(AND('positionnement modules'!T21&lt;&gt;1,'positionnement modules'!S21&lt;&gt;1,'positionnement modules'!U21=1,'positionnement modules'!T22=1),"A-H-G",IF(AND('positionnement modules'!T21&lt;&gt;1,'positionnement modules'!S21=1,'positionnement modules'!U21=1,'positionnement modules'!T22=1),"A-H-C","")))))</f>
        <v/>
      </c>
      <c r="U21" s="51" t="str">
        <f>IF('positionnement modules'!U21=1,1,IF(AND('positionnement modules'!U21&lt;&gt;1,'positionnement modules'!T21&lt;&gt;1,'positionnement modules'!V21&lt;&gt;1,'positionnement modules'!U22=1),"A-H",IF(AND('positionnement modules'!U21&lt;&gt;1,'positionnement modules'!T21=1,'positionnement modules'!V21&lt;&gt;1,'positionnement modules'!U22=1),"A-H-D",IF(AND('positionnement modules'!U21&lt;&gt;1,'positionnement modules'!T21&lt;&gt;1,'positionnement modules'!V21=1,'positionnement modules'!U22=1),"A-H-G",IF(AND('positionnement modules'!U21&lt;&gt;1,'positionnement modules'!T21=1,'positionnement modules'!V21=1,'positionnement modules'!U22=1),"A-H-C","")))))</f>
        <v/>
      </c>
      <c r="V21" s="51" t="str">
        <f>IF('positionnement modules'!V21=1,1,IF(AND('positionnement modules'!V21&lt;&gt;1,'positionnement modules'!U21&lt;&gt;1,'positionnement modules'!W21&lt;&gt;1,'positionnement modules'!V22=1),"A-H",IF(AND('positionnement modules'!V21&lt;&gt;1,'positionnement modules'!U21=1,'positionnement modules'!W21&lt;&gt;1,'positionnement modules'!V22=1),"A-H-D",IF(AND('positionnement modules'!V21&lt;&gt;1,'positionnement modules'!U21&lt;&gt;1,'positionnement modules'!W21=1,'positionnement modules'!V22=1),"A-H-G",IF(AND('positionnement modules'!V21&lt;&gt;1,'positionnement modules'!U21=1,'positionnement modules'!W21=1,'positionnement modules'!V22=1),"A-H-C","")))))</f>
        <v/>
      </c>
      <c r="W21" s="51" t="str">
        <f>IF('positionnement modules'!W21=1,1,IF(AND('positionnement modules'!W21&lt;&gt;1,'positionnement modules'!V21&lt;&gt;1,'positionnement modules'!X21&lt;&gt;1,'positionnement modules'!W22=1),"A-H",IF(AND('positionnement modules'!W21&lt;&gt;1,'positionnement modules'!V21=1,'positionnement modules'!X21&lt;&gt;1,'positionnement modules'!W22=1),"A-H-D",IF(AND('positionnement modules'!W21&lt;&gt;1,'positionnement modules'!V21&lt;&gt;1,'positionnement modules'!X21=1,'positionnement modules'!W22=1),"A-H-G",IF(AND('positionnement modules'!W21&lt;&gt;1,'positionnement modules'!V21=1,'positionnement modules'!X21=1,'positionnement modules'!W22=1),"A-H-C","")))))</f>
        <v/>
      </c>
      <c r="X21" s="51" t="str">
        <f>IF('positionnement modules'!X21=1,1,IF(AND('positionnement modules'!X21&lt;&gt;1,'positionnement modules'!W21&lt;&gt;1,'positionnement modules'!Y21&lt;&gt;1,'positionnement modules'!X22=1),"A-H",IF(AND('positionnement modules'!X21&lt;&gt;1,'positionnement modules'!W21=1,'positionnement modules'!Y21&lt;&gt;1,'positionnement modules'!X22=1),"A-H-D",IF(AND('positionnement modules'!X21&lt;&gt;1,'positionnement modules'!W21&lt;&gt;1,'positionnement modules'!Y21=1,'positionnement modules'!X22=1),"A-H-G",IF(AND('positionnement modules'!X21&lt;&gt;1,'positionnement modules'!W21=1,'positionnement modules'!Y21=1,'positionnement modules'!X22=1),"A-H-C","")))))</f>
        <v/>
      </c>
      <c r="Y21" s="51" t="str">
        <f>IF('positionnement modules'!Y21=1,1,IF(AND('positionnement modules'!Y21&lt;&gt;1,'positionnement modules'!X21&lt;&gt;1,'positionnement modules'!Z21&lt;&gt;1,'positionnement modules'!Y22=1),"A-H",IF(AND('positionnement modules'!Y21&lt;&gt;1,'positionnement modules'!X21=1,'positionnement modules'!Z21&lt;&gt;1,'positionnement modules'!Y22=1),"A-H-D",IF(AND('positionnement modules'!Y21&lt;&gt;1,'positionnement modules'!X21&lt;&gt;1,'positionnement modules'!Z21=1,'positionnement modules'!Y22=1),"A-H-G",IF(AND('positionnement modules'!Y21&lt;&gt;1,'positionnement modules'!X21=1,'positionnement modules'!Z21=1,'positionnement modules'!Y22=1),"A-H-C","")))))</f>
        <v/>
      </c>
      <c r="Z21" s="51" t="str">
        <f>IF('positionnement modules'!Z21=1,1,IF(AND('positionnement modules'!Z21&lt;&gt;1,'positionnement modules'!Y21&lt;&gt;1,'positionnement modules'!AA21&lt;&gt;1,'positionnement modules'!Z22=1),"A-H",IF(AND('positionnement modules'!Z21&lt;&gt;1,'positionnement modules'!Y21=1,'positionnement modules'!AA21&lt;&gt;1,'positionnement modules'!Z22=1),"A-H-D",IF(AND('positionnement modules'!Z21&lt;&gt;1,'positionnement modules'!Y21&lt;&gt;1,'positionnement modules'!AA21=1,'positionnement modules'!Z22=1),"A-H-G",IF(AND('positionnement modules'!Z21&lt;&gt;1,'positionnement modules'!Y21=1,'positionnement modules'!AA21=1,'positionnement modules'!Z22=1),"A-H-C","")))))</f>
        <v/>
      </c>
      <c r="AA21" s="51" t="str">
        <f>IF('positionnement modules'!AA21=1,1,IF(AND('positionnement modules'!AA21&lt;&gt;1,'positionnement modules'!Z21&lt;&gt;1,'positionnement modules'!AB21&lt;&gt;1,'positionnement modules'!AA22=1),"A-H",IF(AND('positionnement modules'!AA21&lt;&gt;1,'positionnement modules'!Z21=1,'positionnement modules'!AB21&lt;&gt;1,'positionnement modules'!AA22=1),"A-H-D",IF(AND('positionnement modules'!AA21&lt;&gt;1,'positionnement modules'!Z21&lt;&gt;1,'positionnement modules'!AB21=1,'positionnement modules'!AA22=1),"A-H-G",IF(AND('positionnement modules'!AA21&lt;&gt;1,'positionnement modules'!Z21=1,'positionnement modules'!AB21=1,'positionnement modules'!AA22=1),"A-H-C","")))))</f>
        <v/>
      </c>
      <c r="AB21" s="51" t="str">
        <f>IF('positionnement modules'!AB21=1,1,IF(AND('positionnement modules'!AB21&lt;&gt;1,'positionnement modules'!AA21&lt;&gt;1,'positionnement modules'!AC21&lt;&gt;1,'positionnement modules'!AB22=1),"A-H",IF(AND('positionnement modules'!AB21&lt;&gt;1,'positionnement modules'!AA21=1,'positionnement modules'!AC21&lt;&gt;1,'positionnement modules'!AB22=1),"A-H-D",IF(AND('positionnement modules'!AB21&lt;&gt;1,'positionnement modules'!AA21&lt;&gt;1,'positionnement modules'!AC21=1,'positionnement modules'!AB22=1),"A-H-G",IF(AND('positionnement modules'!AB21&lt;&gt;1,'positionnement modules'!AA21=1,'positionnement modules'!AC21=1,'positionnement modules'!AB22=1),"A-H-C","")))))</f>
        <v/>
      </c>
      <c r="AC21" s="52" t="str">
        <f>IF('positionnement modules'!AC21=1,1,IF(AND('positionnement modules'!AC21&lt;&gt;1,'positionnement modules'!AB21&lt;&gt;1,'positionnement modules'!AD21&lt;&gt;1,'positionnement modules'!AC22=1),"A-H",IF(AND('positionnement modules'!AC21&lt;&gt;1,'positionnement modules'!AB21=1,'positionnement modules'!AD21&lt;&gt;1,'positionnement modules'!AC22=1),"A-H-D",IF(AND('positionnement modules'!AC21&lt;&gt;1,'positionnement modules'!AB21&lt;&gt;1,'positionnement modules'!AD21=1,'positionnement modules'!AC22=1),"A-H-G",IF(AND('positionnement modules'!AC21&lt;&gt;1,'positionnement modules'!AB21=1,'positionnement modules'!AD21=1,'positionnement modules'!AC22=1),"A-H-C","")))))</f>
        <v/>
      </c>
      <c r="AD21" s="5" t="str">
        <f>IF('positionnement modules'!AD21=1,1,IF(AND('positionnement modules'!AD21&lt;&gt;1,'positionnement modules'!AC21&lt;&gt;1,'positionnement modules'!AE21&lt;&gt;1,'positionnement modules'!AD22=1),"A-H",IF(AND('positionnement modules'!AD21&lt;&gt;1,'positionnement modules'!AC21=1,'positionnement modules'!AE21&lt;&gt;1,'positionnement modules'!AD22=1),"A-H-D",IF(AND('positionnement modules'!AD21&lt;&gt;1,'positionnement modules'!AC21&lt;&gt;1,'positionnement modules'!AE21=1,'positionnement modules'!AD22=1),"A-H-G",IF(AND('positionnement modules'!AD21&lt;&gt;1,'positionnement modules'!AC21=1,'positionnement modules'!AE21=1,'positionnement modules'!AD22=1),"A-H-C","")))))</f>
        <v/>
      </c>
      <c r="AF21" s="4" t="str">
        <f>IF('positionnement modules'!AF21=1,1,IF(AND('positionnement modules'!AF21&lt;&gt;1,'positionnement modules'!AE21&lt;&gt;1,'positionnement modules'!AG21&lt;&gt;1,'positionnement modules'!AF22=1),"A-H",IF(AND('positionnement modules'!AF21&lt;&gt;1,'positionnement modules'!AE21=1,'positionnement modules'!AG21&lt;&gt;1,'positionnement modules'!AF22=1),"A-H-D",IF(AND('positionnement modules'!AF21&lt;&gt;1,'positionnement modules'!AE21&lt;&gt;1,'positionnement modules'!AG21=1,'positionnement modules'!AF22=1),"A-H-G",IF(AND('positionnement modules'!AF21&lt;&gt;1,'positionnement modules'!AE21=1,'positionnement modules'!AG21=1,'positionnement modules'!AF22=1),"A-H-C","")))))</f>
        <v/>
      </c>
      <c r="AG21" s="50" t="str">
        <f>IF('positionnement modules'!AG21=1,1,IF(AND('positionnement modules'!AG21&lt;&gt;1,'positionnement modules'!AF21&lt;&gt;1,'positionnement modules'!AH21&lt;&gt;1,'positionnement modules'!AG22=1),"A-H",IF(AND('positionnement modules'!AG21&lt;&gt;1,'positionnement modules'!AF21=1,'positionnement modules'!AH21&lt;&gt;1,'positionnement modules'!AG22=1),"A-H-D",IF(AND('positionnement modules'!AG21&lt;&gt;1,'positionnement modules'!AF21&lt;&gt;1,'positionnement modules'!AH21=1,'positionnement modules'!AG22=1),"A-H-G",IF(AND('positionnement modules'!AG21&lt;&gt;1,'positionnement modules'!AF21=1,'positionnement modules'!AH21=1,'positionnement modules'!AG22=1),"A-H-C","")))))</f>
        <v/>
      </c>
      <c r="AH21" s="51" t="str">
        <f>IF('positionnement modules'!AH21=1,1,IF(AND('positionnement modules'!AH21&lt;&gt;1,'positionnement modules'!AG21&lt;&gt;1,'positionnement modules'!AI21&lt;&gt;1,'positionnement modules'!AH22=1),"A-H",IF(AND('positionnement modules'!AH21&lt;&gt;1,'positionnement modules'!AG21=1,'positionnement modules'!AI21&lt;&gt;1,'positionnement modules'!AH22=1),"A-H-D",IF(AND('positionnement modules'!AH21&lt;&gt;1,'positionnement modules'!AG21&lt;&gt;1,'positionnement modules'!AI21=1,'positionnement modules'!AH22=1),"A-H-G",IF(AND('positionnement modules'!AH21&lt;&gt;1,'positionnement modules'!AG21=1,'positionnement modules'!AI21=1,'positionnement modules'!AH22=1),"A-H-C","")))))</f>
        <v/>
      </c>
      <c r="AI21" s="51" t="str">
        <f>IF('positionnement modules'!AI21=1,1,IF(AND('positionnement modules'!AI21&lt;&gt;1,'positionnement modules'!AH21&lt;&gt;1,'positionnement modules'!AJ21&lt;&gt;1,'positionnement modules'!AI22=1),"A-H",IF(AND('positionnement modules'!AI21&lt;&gt;1,'positionnement modules'!AH21=1,'positionnement modules'!AJ21&lt;&gt;1,'positionnement modules'!AI22=1),"A-H-D",IF(AND('positionnement modules'!AI21&lt;&gt;1,'positionnement modules'!AH21&lt;&gt;1,'positionnement modules'!AJ21=1,'positionnement modules'!AI22=1),"A-H-G",IF(AND('positionnement modules'!AI21&lt;&gt;1,'positionnement modules'!AH21=1,'positionnement modules'!AJ21=1,'positionnement modules'!AI22=1),"A-H-C","")))))</f>
        <v/>
      </c>
      <c r="AJ21" s="51" t="str">
        <f>IF('positionnement modules'!AJ21=1,1,IF(AND('positionnement modules'!AJ21&lt;&gt;1,'positionnement modules'!AI21&lt;&gt;1,'positionnement modules'!AK21&lt;&gt;1,'positionnement modules'!AJ22=1),"A-H",IF(AND('positionnement modules'!AJ21&lt;&gt;1,'positionnement modules'!AI21=1,'positionnement modules'!AK21&lt;&gt;1,'positionnement modules'!AJ22=1),"A-H-D",IF(AND('positionnement modules'!AJ21&lt;&gt;1,'positionnement modules'!AI21&lt;&gt;1,'positionnement modules'!AK21=1,'positionnement modules'!AJ22=1),"A-H-G",IF(AND('positionnement modules'!AJ21&lt;&gt;1,'positionnement modules'!AI21=1,'positionnement modules'!AK21=1,'positionnement modules'!AJ22=1),"A-H-C","")))))</f>
        <v/>
      </c>
      <c r="AK21" s="51" t="str">
        <f>IF('positionnement modules'!AK21=1,1,IF(AND('positionnement modules'!AK21&lt;&gt;1,'positionnement modules'!AJ21&lt;&gt;1,'positionnement modules'!AL21&lt;&gt;1,'positionnement modules'!AK22=1),"A-H",IF(AND('positionnement modules'!AK21&lt;&gt;1,'positionnement modules'!AJ21=1,'positionnement modules'!AL21&lt;&gt;1,'positionnement modules'!AK22=1),"A-H-D",IF(AND('positionnement modules'!AK21&lt;&gt;1,'positionnement modules'!AJ21&lt;&gt;1,'positionnement modules'!AL21=1,'positionnement modules'!AK22=1),"A-H-G",IF(AND('positionnement modules'!AK21&lt;&gt;1,'positionnement modules'!AJ21=1,'positionnement modules'!AL21=1,'positionnement modules'!AK22=1),"A-H-C","")))))</f>
        <v/>
      </c>
      <c r="AL21" s="51" t="str">
        <f>IF('positionnement modules'!AL21=1,1,IF(AND('positionnement modules'!AL21&lt;&gt;1,'positionnement modules'!AK21&lt;&gt;1,'positionnement modules'!AM21&lt;&gt;1,'positionnement modules'!AL22=1),"A-H",IF(AND('positionnement modules'!AL21&lt;&gt;1,'positionnement modules'!AK21=1,'positionnement modules'!AM21&lt;&gt;1,'positionnement modules'!AL22=1),"A-H-D",IF(AND('positionnement modules'!AL21&lt;&gt;1,'positionnement modules'!AK21&lt;&gt;1,'positionnement modules'!AM21=1,'positionnement modules'!AL22=1),"A-H-G",IF(AND('positionnement modules'!AL21&lt;&gt;1,'positionnement modules'!AK21=1,'positionnement modules'!AM21=1,'positionnement modules'!AL22=1),"A-H-C","")))))</f>
        <v/>
      </c>
      <c r="AM21" s="51" t="str">
        <f>IF('positionnement modules'!AM21=1,1,IF(AND('positionnement modules'!AM21&lt;&gt;1,'positionnement modules'!AL21&lt;&gt;1,'positionnement modules'!AN21&lt;&gt;1,'positionnement modules'!AM22=1),"A-H",IF(AND('positionnement modules'!AM21&lt;&gt;1,'positionnement modules'!AL21=1,'positionnement modules'!AN21&lt;&gt;1,'positionnement modules'!AM22=1),"A-H-D",IF(AND('positionnement modules'!AM21&lt;&gt;1,'positionnement modules'!AL21&lt;&gt;1,'positionnement modules'!AN21=1,'positionnement modules'!AM22=1),"A-H-G",IF(AND('positionnement modules'!AM21&lt;&gt;1,'positionnement modules'!AL21=1,'positionnement modules'!AN21=1,'positionnement modules'!AM22=1),"A-H-C","")))))</f>
        <v/>
      </c>
      <c r="AN21" s="51" t="str">
        <f>IF('positionnement modules'!AN21=1,1,IF(AND('positionnement modules'!AN21&lt;&gt;1,'positionnement modules'!AM21&lt;&gt;1,'positionnement modules'!AO21&lt;&gt;1,'positionnement modules'!AN22=1),"A-H",IF(AND('positionnement modules'!AN21&lt;&gt;1,'positionnement modules'!AM21=1,'positionnement modules'!AO21&lt;&gt;1,'positionnement modules'!AN22=1),"A-H-D",IF(AND('positionnement modules'!AN21&lt;&gt;1,'positionnement modules'!AM21&lt;&gt;1,'positionnement modules'!AO21=1,'positionnement modules'!AN22=1),"A-H-G",IF(AND('positionnement modules'!AN21&lt;&gt;1,'positionnement modules'!AM21=1,'positionnement modules'!AO21=1,'positionnement modules'!AN22=1),"A-H-C","")))))</f>
        <v/>
      </c>
      <c r="AO21" s="51" t="str">
        <f>IF('positionnement modules'!AO21=1,1,IF(AND('positionnement modules'!AO21&lt;&gt;1,'positionnement modules'!AN21&lt;&gt;1,'positionnement modules'!AP21&lt;&gt;1,'positionnement modules'!AO22=1),"A-H",IF(AND('positionnement modules'!AO21&lt;&gt;1,'positionnement modules'!AN21=1,'positionnement modules'!AP21&lt;&gt;1,'positionnement modules'!AO22=1),"A-H-D",IF(AND('positionnement modules'!AO21&lt;&gt;1,'positionnement modules'!AN21&lt;&gt;1,'positionnement modules'!AP21=1,'positionnement modules'!AO22=1),"A-H-G",IF(AND('positionnement modules'!AO21&lt;&gt;1,'positionnement modules'!AN21=1,'positionnement modules'!AP21=1,'positionnement modules'!AO22=1),"A-H-C","")))))</f>
        <v/>
      </c>
      <c r="AP21" s="51" t="str">
        <f>IF('positionnement modules'!AP21=1,1,IF(AND('positionnement modules'!AP21&lt;&gt;1,'positionnement modules'!AO21&lt;&gt;1,'positionnement modules'!AQ21&lt;&gt;1,'positionnement modules'!AP22=1),"A-H",IF(AND('positionnement modules'!AP21&lt;&gt;1,'positionnement modules'!AO21=1,'positionnement modules'!AQ21&lt;&gt;1,'positionnement modules'!AP22=1),"A-H-D",IF(AND('positionnement modules'!AP21&lt;&gt;1,'positionnement modules'!AO21&lt;&gt;1,'positionnement modules'!AQ21=1,'positionnement modules'!AP22=1),"A-H-G",IF(AND('positionnement modules'!AP21&lt;&gt;1,'positionnement modules'!AO21=1,'positionnement modules'!AQ21=1,'positionnement modules'!AP22=1),"A-H-C","")))))</f>
        <v/>
      </c>
      <c r="AQ21" s="51" t="str">
        <f>IF('positionnement modules'!AQ21=1,1,IF(AND('positionnement modules'!AQ21&lt;&gt;1,'positionnement modules'!AP21&lt;&gt;1,'positionnement modules'!AR21&lt;&gt;1,'positionnement modules'!AQ22=1),"A-H",IF(AND('positionnement modules'!AQ21&lt;&gt;1,'positionnement modules'!AP21=1,'positionnement modules'!AR21&lt;&gt;1,'positionnement modules'!AQ22=1),"A-H-D",IF(AND('positionnement modules'!AQ21&lt;&gt;1,'positionnement modules'!AP21&lt;&gt;1,'positionnement modules'!AR21=1,'positionnement modules'!AQ22=1),"A-H-G",IF(AND('positionnement modules'!AQ21&lt;&gt;1,'positionnement modules'!AP21=1,'positionnement modules'!AR21=1,'positionnement modules'!AQ22=1),"A-H-C","")))))</f>
        <v/>
      </c>
      <c r="AR21" s="52" t="str">
        <f>IF('positionnement modules'!AR21=1,1,IF(AND('positionnement modules'!AR21&lt;&gt;1,'positionnement modules'!AQ21&lt;&gt;1,'positionnement modules'!AS21&lt;&gt;1,'positionnement modules'!AR22=1),"A-H",IF(AND('positionnement modules'!AR21&lt;&gt;1,'positionnement modules'!AQ21=1,'positionnement modules'!AS21&lt;&gt;1,'positionnement modules'!AR22=1),"A-H-D",IF(AND('positionnement modules'!AR21&lt;&gt;1,'positionnement modules'!AQ21&lt;&gt;1,'positionnement modules'!AS21=1,'positionnement modules'!AR22=1),"A-H-G",IF(AND('positionnement modules'!AR21&lt;&gt;1,'positionnement modules'!AQ21=1,'positionnement modules'!AS21=1,'positionnement modules'!AR22=1),"A-H-C","")))))</f>
        <v/>
      </c>
      <c r="AS21" s="5" t="str">
        <f>IF('positionnement modules'!AS21=1,1,IF(AND('positionnement modules'!AS21&lt;&gt;1,'positionnement modules'!AR21&lt;&gt;1,'positionnement modules'!AT21&lt;&gt;1,'positionnement modules'!AS22=1),"A-H",IF(AND('positionnement modules'!AS21&lt;&gt;1,'positionnement modules'!AR21=1,'positionnement modules'!AT21&lt;&gt;1,'positionnement modules'!AS22=1),"A-H-D",IF(AND('positionnement modules'!AS21&lt;&gt;1,'positionnement modules'!AR21&lt;&gt;1,'positionnement modules'!AT21=1,'positionnement modules'!AS22=1),"A-H-G",IF(AND('positionnement modules'!AS21&lt;&gt;1,'positionnement modules'!AR21=1,'positionnement modules'!AT21=1,'positionnement modules'!AS22=1),"A-H-C","")))))</f>
        <v/>
      </c>
      <c r="AU21" s="4" t="str">
        <f>IF('positionnement modules'!AU21=1,1,IF(AND('positionnement modules'!AU21&lt;&gt;1,'positionnement modules'!AT21&lt;&gt;1,'positionnement modules'!AV21&lt;&gt;1,'positionnement modules'!AU22=1),"A-H",IF(AND('positionnement modules'!AU21&lt;&gt;1,'positionnement modules'!AT21=1,'positionnement modules'!AV21&lt;&gt;1,'positionnement modules'!AU22=1),"A-H-D",IF(AND('positionnement modules'!AU21&lt;&gt;1,'positionnement modules'!AT21&lt;&gt;1,'positionnement modules'!AV21=1,'positionnement modules'!AU22=1),"A-H-G",IF(AND('positionnement modules'!AU21&lt;&gt;1,'positionnement modules'!AT21=1,'positionnement modules'!AV21=1,'positionnement modules'!AU22=1),"A-H-C","")))))</f>
        <v/>
      </c>
      <c r="AV21" s="50" t="str">
        <f>IF('positionnement modules'!AV21=1,1,IF(AND('positionnement modules'!AV21&lt;&gt;1,'positionnement modules'!AU21&lt;&gt;1,'positionnement modules'!AW21&lt;&gt;1,'positionnement modules'!AV22=1),"A-H",IF(AND('positionnement modules'!AV21&lt;&gt;1,'positionnement modules'!AU21=1,'positionnement modules'!AW21&lt;&gt;1,'positionnement modules'!AV22=1),"A-H-D",IF(AND('positionnement modules'!AV21&lt;&gt;1,'positionnement modules'!AU21&lt;&gt;1,'positionnement modules'!AW21=1,'positionnement modules'!AV22=1),"A-H-G",IF(AND('positionnement modules'!AV21&lt;&gt;1,'positionnement modules'!AU21=1,'positionnement modules'!AW21=1,'positionnement modules'!AV22=1),"A-H-C","")))))</f>
        <v/>
      </c>
      <c r="AW21" s="51" t="str">
        <f>IF('positionnement modules'!AW21=1,1,IF(AND('positionnement modules'!AW21&lt;&gt;1,'positionnement modules'!AV21&lt;&gt;1,'positionnement modules'!AX21&lt;&gt;1,'positionnement modules'!AW22=1),"A-H",IF(AND('positionnement modules'!AW21&lt;&gt;1,'positionnement modules'!AV21=1,'positionnement modules'!AX21&lt;&gt;1,'positionnement modules'!AW22=1),"A-H-D",IF(AND('positionnement modules'!AW21&lt;&gt;1,'positionnement modules'!AV21&lt;&gt;1,'positionnement modules'!AX21=1,'positionnement modules'!AW22=1),"A-H-G",IF(AND('positionnement modules'!AW21&lt;&gt;1,'positionnement modules'!AV21=1,'positionnement modules'!AX21=1,'positionnement modules'!AW22=1),"A-H-C","")))))</f>
        <v/>
      </c>
      <c r="AX21" s="51" t="str">
        <f>IF('positionnement modules'!AX21=1,1,IF(AND('positionnement modules'!AX21&lt;&gt;1,'positionnement modules'!AW21&lt;&gt;1,'positionnement modules'!AY21&lt;&gt;1,'positionnement modules'!AX22=1),"A-H",IF(AND('positionnement modules'!AX21&lt;&gt;1,'positionnement modules'!AW21=1,'positionnement modules'!AY21&lt;&gt;1,'positionnement modules'!AX22=1),"A-H-D",IF(AND('positionnement modules'!AX21&lt;&gt;1,'positionnement modules'!AW21&lt;&gt;1,'positionnement modules'!AY21=1,'positionnement modules'!AX22=1),"A-H-G",IF(AND('positionnement modules'!AX21&lt;&gt;1,'positionnement modules'!AW21=1,'positionnement modules'!AY21=1,'positionnement modules'!AX22=1),"A-H-C","")))))</f>
        <v/>
      </c>
      <c r="AY21" s="51" t="str">
        <f>IF('positionnement modules'!AY21=1,1,IF(AND('positionnement modules'!AY21&lt;&gt;1,'positionnement modules'!AX21&lt;&gt;1,'positionnement modules'!AZ21&lt;&gt;1,'positionnement modules'!AY22=1),"A-H",IF(AND('positionnement modules'!AY21&lt;&gt;1,'positionnement modules'!AX21=1,'positionnement modules'!AZ21&lt;&gt;1,'positionnement modules'!AY22=1),"A-H-D",IF(AND('positionnement modules'!AY21&lt;&gt;1,'positionnement modules'!AX21&lt;&gt;1,'positionnement modules'!AZ21=1,'positionnement modules'!AY22=1),"A-H-G",IF(AND('positionnement modules'!AY21&lt;&gt;1,'positionnement modules'!AX21=1,'positionnement modules'!AZ21=1,'positionnement modules'!AY22=1),"A-H-C","")))))</f>
        <v/>
      </c>
      <c r="AZ21" s="51" t="str">
        <f>IF('positionnement modules'!AZ21=1,1,IF(AND('positionnement modules'!AZ21&lt;&gt;1,'positionnement modules'!AY21&lt;&gt;1,'positionnement modules'!BA21&lt;&gt;1,'positionnement modules'!AZ22=1),"A-H",IF(AND('positionnement modules'!AZ21&lt;&gt;1,'positionnement modules'!AY21=1,'positionnement modules'!BA21&lt;&gt;1,'positionnement modules'!AZ22=1),"A-H-D",IF(AND('positionnement modules'!AZ21&lt;&gt;1,'positionnement modules'!AY21&lt;&gt;1,'positionnement modules'!BA21=1,'positionnement modules'!AZ22=1),"A-H-G",IF(AND('positionnement modules'!AZ21&lt;&gt;1,'positionnement modules'!AY21=1,'positionnement modules'!BA21=1,'positionnement modules'!AZ22=1),"A-H-C","")))))</f>
        <v/>
      </c>
      <c r="BA21" s="51" t="str">
        <f>IF('positionnement modules'!BA21=1,1,IF(AND('positionnement modules'!BA21&lt;&gt;1,'positionnement modules'!AZ21&lt;&gt;1,'positionnement modules'!BB21&lt;&gt;1,'positionnement modules'!BA22=1),"A-H",IF(AND('positionnement modules'!BA21&lt;&gt;1,'positionnement modules'!AZ21=1,'positionnement modules'!BB21&lt;&gt;1,'positionnement modules'!BA22=1),"A-H-D",IF(AND('positionnement modules'!BA21&lt;&gt;1,'positionnement modules'!AZ21&lt;&gt;1,'positionnement modules'!BB21=1,'positionnement modules'!BA22=1),"A-H-G",IF(AND('positionnement modules'!BA21&lt;&gt;1,'positionnement modules'!AZ21=1,'positionnement modules'!BB21=1,'positionnement modules'!BA22=1),"A-H-C","")))))</f>
        <v/>
      </c>
      <c r="BB21" s="51" t="str">
        <f>IF('positionnement modules'!BB21=1,1,IF(AND('positionnement modules'!BB21&lt;&gt;1,'positionnement modules'!BA21&lt;&gt;1,'positionnement modules'!BC21&lt;&gt;1,'positionnement modules'!BB22=1),"A-H",IF(AND('positionnement modules'!BB21&lt;&gt;1,'positionnement modules'!BA21=1,'positionnement modules'!BC21&lt;&gt;1,'positionnement modules'!BB22=1),"A-H-D",IF(AND('positionnement modules'!BB21&lt;&gt;1,'positionnement modules'!BA21&lt;&gt;1,'positionnement modules'!BC21=1,'positionnement modules'!BB22=1),"A-H-G",IF(AND('positionnement modules'!BB21&lt;&gt;1,'positionnement modules'!BA21=1,'positionnement modules'!BC21=1,'positionnement modules'!BB22=1),"A-H-C","")))))</f>
        <v/>
      </c>
      <c r="BC21" s="51" t="str">
        <f>IF('positionnement modules'!BC21=1,1,IF(AND('positionnement modules'!BC21&lt;&gt;1,'positionnement modules'!BB21&lt;&gt;1,'positionnement modules'!BD21&lt;&gt;1,'positionnement modules'!BC22=1),"A-H",IF(AND('positionnement modules'!BC21&lt;&gt;1,'positionnement modules'!BB21=1,'positionnement modules'!BD21&lt;&gt;1,'positionnement modules'!BC22=1),"A-H-D",IF(AND('positionnement modules'!BC21&lt;&gt;1,'positionnement modules'!BB21&lt;&gt;1,'positionnement modules'!BD21=1,'positionnement modules'!BC22=1),"A-H-G",IF(AND('positionnement modules'!BC21&lt;&gt;1,'positionnement modules'!BB21=1,'positionnement modules'!BD21=1,'positionnement modules'!BC22=1),"A-H-C","")))))</f>
        <v/>
      </c>
      <c r="BD21" s="51" t="str">
        <f>IF('positionnement modules'!BD21=1,1,IF(AND('positionnement modules'!BD21&lt;&gt;1,'positionnement modules'!BC21&lt;&gt;1,'positionnement modules'!BE21&lt;&gt;1,'positionnement modules'!BD22=1),"A-H",IF(AND('positionnement modules'!BD21&lt;&gt;1,'positionnement modules'!BC21=1,'positionnement modules'!BE21&lt;&gt;1,'positionnement modules'!BD22=1),"A-H-D",IF(AND('positionnement modules'!BD21&lt;&gt;1,'positionnement modules'!BC21&lt;&gt;1,'positionnement modules'!BE21=1,'positionnement modules'!BD22=1),"A-H-G",IF(AND('positionnement modules'!BD21&lt;&gt;1,'positionnement modules'!BC21=1,'positionnement modules'!BE21=1,'positionnement modules'!BD22=1),"A-H-C","")))))</f>
        <v/>
      </c>
      <c r="BE21" s="51" t="str">
        <f>IF('positionnement modules'!BE21=1,1,IF(AND('positionnement modules'!BE21&lt;&gt;1,'positionnement modules'!BD21&lt;&gt;1,'positionnement modules'!BF21&lt;&gt;1,'positionnement modules'!BE22=1),"A-H",IF(AND('positionnement modules'!BE21&lt;&gt;1,'positionnement modules'!BD21=1,'positionnement modules'!BF21&lt;&gt;1,'positionnement modules'!BE22=1),"A-H-D",IF(AND('positionnement modules'!BE21&lt;&gt;1,'positionnement modules'!BD21&lt;&gt;1,'positionnement modules'!BF21=1,'positionnement modules'!BE22=1),"A-H-G",IF(AND('positionnement modules'!BE21&lt;&gt;1,'positionnement modules'!BD21=1,'positionnement modules'!BF21=1,'positionnement modules'!BE22=1),"A-H-C","")))))</f>
        <v/>
      </c>
      <c r="BF21" s="51" t="str">
        <f>IF('positionnement modules'!BF21=1,1,IF(AND('positionnement modules'!BF21&lt;&gt;1,'positionnement modules'!BE21&lt;&gt;1,'positionnement modules'!BG21&lt;&gt;1,'positionnement modules'!BF22=1),"A-H",IF(AND('positionnement modules'!BF21&lt;&gt;1,'positionnement modules'!BE21=1,'positionnement modules'!BG21&lt;&gt;1,'positionnement modules'!BF22=1),"A-H-D",IF(AND('positionnement modules'!BF21&lt;&gt;1,'positionnement modules'!BE21&lt;&gt;1,'positionnement modules'!BG21=1,'positionnement modules'!BF22=1),"A-H-G",IF(AND('positionnement modules'!BF21&lt;&gt;1,'positionnement modules'!BE21=1,'positionnement modules'!BG21=1,'positionnement modules'!BF22=1),"A-H-C","")))))</f>
        <v/>
      </c>
      <c r="BG21" s="52" t="str">
        <f>IF('positionnement modules'!BG21=1,1,IF(AND('positionnement modules'!BG21&lt;&gt;1,'positionnement modules'!BF21&lt;&gt;1,'positionnement modules'!BH21&lt;&gt;1,'positionnement modules'!BG22=1),"A-H",IF(AND('positionnement modules'!BG21&lt;&gt;1,'positionnement modules'!BF21=1,'positionnement modules'!BH21&lt;&gt;1,'positionnement modules'!BG22=1),"A-H-D",IF(AND('positionnement modules'!BG21&lt;&gt;1,'positionnement modules'!BF21&lt;&gt;1,'positionnement modules'!BH21=1,'positionnement modules'!BG22=1),"A-H-G",IF(AND('positionnement modules'!BG21&lt;&gt;1,'positionnement modules'!BF21=1,'positionnement modules'!BH21=1,'positionnement modules'!BG22=1),"A-H-C","")))))</f>
        <v/>
      </c>
      <c r="BH21" s="5" t="str">
        <f>IF('positionnement modules'!BH21=1,1,IF(AND('positionnement modules'!BH21&lt;&gt;1,'positionnement modules'!BG21&lt;&gt;1,'positionnement modules'!BI21&lt;&gt;1,'positionnement modules'!BH22=1),"A-H",IF(AND('positionnement modules'!BH21&lt;&gt;1,'positionnement modules'!BG21=1,'positionnement modules'!BI21&lt;&gt;1,'positionnement modules'!BH22=1),"A-H-D",IF(AND('positionnement modules'!BH21&lt;&gt;1,'positionnement modules'!BG21&lt;&gt;1,'positionnement modules'!BI21=1,'positionnement modules'!BH22=1),"A-H-G",IF(AND('positionnement modules'!BH21&lt;&gt;1,'positionnement modules'!BG21=1,'positionnement modules'!BI21=1,'positionnement modules'!BH22=1),"A-H-C","")))))</f>
        <v/>
      </c>
    </row>
    <row r="22" spans="2:60" ht="21" customHeight="1" x14ac:dyDescent="0.35">
      <c r="B22" s="4" t="str">
        <f>IF('positionnement modules'!B22=1,1,IF(AND('positionnement modules'!B22&lt;&gt;1,'positionnement modules'!A22&lt;&gt;1,'positionnement modules'!C22&lt;&gt;1,'positionnement modules'!B23=1),"A-H",IF(AND('positionnement modules'!B22&lt;&gt;1,'positionnement modules'!A22=1,'positionnement modules'!C22&lt;&gt;1,'positionnement modules'!B23=1),"A-H-D",IF(AND('positionnement modules'!B22&lt;&gt;1,'positionnement modules'!A22&lt;&gt;1,'positionnement modules'!C22=1,'positionnement modules'!B23=1),"A-H-G",IF(AND('positionnement modules'!B22&lt;&gt;1,'positionnement modules'!A22=1,'positionnement modules'!C22=1,'positionnement modules'!B23=1),"A-H-C","")))))</f>
        <v/>
      </c>
      <c r="C22" s="50" t="str">
        <f>IF('positionnement modules'!C22=1,1,IF(AND('positionnement modules'!C22&lt;&gt;1,'positionnement modules'!B22&lt;&gt;1,'positionnement modules'!D22&lt;&gt;1,'positionnement modules'!C23=1),"A-H",IF(AND('positionnement modules'!C22&lt;&gt;1,'positionnement modules'!B22=1,'positionnement modules'!D22&lt;&gt;1,'positionnement modules'!C23=1),"A-H-D",IF(AND('positionnement modules'!C22&lt;&gt;1,'positionnement modules'!B22&lt;&gt;1,'positionnement modules'!D22=1,'positionnement modules'!C23=1),"A-H-G",IF(AND('positionnement modules'!C22&lt;&gt;1,'positionnement modules'!B22=1,'positionnement modules'!D22=1,'positionnement modules'!C23=1),"A-H-C","")))))</f>
        <v/>
      </c>
      <c r="D22" s="51" t="str">
        <f>IF('positionnement modules'!D22=1,1,IF(AND('positionnement modules'!D22&lt;&gt;1,'positionnement modules'!C22&lt;&gt;1,'positionnement modules'!E22&lt;&gt;1,'positionnement modules'!D23=1),"A-H",IF(AND('positionnement modules'!D22&lt;&gt;1,'positionnement modules'!C22=1,'positionnement modules'!E22&lt;&gt;1,'positionnement modules'!D23=1),"A-H-D",IF(AND('positionnement modules'!D22&lt;&gt;1,'positionnement modules'!C22&lt;&gt;1,'positionnement modules'!E22=1,'positionnement modules'!D23=1),"A-H-G",IF(AND('positionnement modules'!D22&lt;&gt;1,'positionnement modules'!C22=1,'positionnement modules'!E22=1,'positionnement modules'!D23=1),"A-H-C","")))))</f>
        <v/>
      </c>
      <c r="E22" s="51" t="str">
        <f>IF('positionnement modules'!E22=1,1,IF(AND('positionnement modules'!E22&lt;&gt;1,'positionnement modules'!D22&lt;&gt;1,'positionnement modules'!F22&lt;&gt;1,'positionnement modules'!E23=1),"A-H",IF(AND('positionnement modules'!E22&lt;&gt;1,'positionnement modules'!D22=1,'positionnement modules'!F22&lt;&gt;1,'positionnement modules'!E23=1),"A-H-D",IF(AND('positionnement modules'!E22&lt;&gt;1,'positionnement modules'!D22&lt;&gt;1,'positionnement modules'!F22=1,'positionnement modules'!E23=1),"A-H-G",IF(AND('positionnement modules'!E22&lt;&gt;1,'positionnement modules'!D22=1,'positionnement modules'!F22=1,'positionnement modules'!E23=1),"A-H-C","")))))</f>
        <v/>
      </c>
      <c r="F22" s="51" t="str">
        <f>IF('positionnement modules'!F22=1,1,IF(AND('positionnement modules'!F22&lt;&gt;1,'positionnement modules'!E22&lt;&gt;1,'positionnement modules'!G22&lt;&gt;1,'positionnement modules'!F23=1),"A-H",IF(AND('positionnement modules'!F22&lt;&gt;1,'positionnement modules'!E22=1,'positionnement modules'!G22&lt;&gt;1,'positionnement modules'!F23=1),"A-H-D",IF(AND('positionnement modules'!F22&lt;&gt;1,'positionnement modules'!E22&lt;&gt;1,'positionnement modules'!G22=1,'positionnement modules'!F23=1),"A-H-G",IF(AND('positionnement modules'!F22&lt;&gt;1,'positionnement modules'!E22=1,'positionnement modules'!G22=1,'positionnement modules'!F23=1),"A-H-C","")))))</f>
        <v/>
      </c>
      <c r="G22" s="51" t="str">
        <f>IF('positionnement modules'!G22=1,1,IF(AND('positionnement modules'!G22&lt;&gt;1,'positionnement modules'!F22&lt;&gt;1,'positionnement modules'!H22&lt;&gt;1,'positionnement modules'!G23=1),"A-H",IF(AND('positionnement modules'!G22&lt;&gt;1,'positionnement modules'!F22=1,'positionnement modules'!H22&lt;&gt;1,'positionnement modules'!G23=1),"A-H-D",IF(AND('positionnement modules'!G22&lt;&gt;1,'positionnement modules'!F22&lt;&gt;1,'positionnement modules'!H22=1,'positionnement modules'!G23=1),"A-H-G",IF(AND('positionnement modules'!G22&lt;&gt;1,'positionnement modules'!F22=1,'positionnement modules'!H22=1,'positionnement modules'!G23=1),"A-H-C","")))))</f>
        <v/>
      </c>
      <c r="H22" s="51" t="str">
        <f>IF('positionnement modules'!H22=1,1,IF(AND('positionnement modules'!H22&lt;&gt;1,'positionnement modules'!G22&lt;&gt;1,'positionnement modules'!I22&lt;&gt;1,'positionnement modules'!H23=1),"A-H",IF(AND('positionnement modules'!H22&lt;&gt;1,'positionnement modules'!G22=1,'positionnement modules'!I22&lt;&gt;1,'positionnement modules'!H23=1),"A-H-D",IF(AND('positionnement modules'!H22&lt;&gt;1,'positionnement modules'!G22&lt;&gt;1,'positionnement modules'!I22=1,'positionnement modules'!H23=1),"A-H-G",IF(AND('positionnement modules'!H22&lt;&gt;1,'positionnement modules'!G22=1,'positionnement modules'!I22=1,'positionnement modules'!H23=1),"A-H-C","")))))</f>
        <v/>
      </c>
      <c r="I22" s="51" t="str">
        <f>IF('positionnement modules'!I22=1,1,IF(AND('positionnement modules'!I22&lt;&gt;1,'positionnement modules'!H22&lt;&gt;1,'positionnement modules'!J22&lt;&gt;1,'positionnement modules'!I23=1),"A-H",IF(AND('positionnement modules'!I22&lt;&gt;1,'positionnement modules'!H22=1,'positionnement modules'!J22&lt;&gt;1,'positionnement modules'!I23=1),"A-H-D",IF(AND('positionnement modules'!I22&lt;&gt;1,'positionnement modules'!H22&lt;&gt;1,'positionnement modules'!J22=1,'positionnement modules'!I23=1),"A-H-G",IF(AND('positionnement modules'!I22&lt;&gt;1,'positionnement modules'!H22=1,'positionnement modules'!J22=1,'positionnement modules'!I23=1),"A-H-C","")))))</f>
        <v/>
      </c>
      <c r="J22" s="51" t="str">
        <f>IF('positionnement modules'!J22=1,1,IF(AND('positionnement modules'!J22&lt;&gt;1,'positionnement modules'!I22&lt;&gt;1,'positionnement modules'!K22&lt;&gt;1,'positionnement modules'!J23=1),"A-H",IF(AND('positionnement modules'!J22&lt;&gt;1,'positionnement modules'!I22=1,'positionnement modules'!K22&lt;&gt;1,'positionnement modules'!J23=1),"A-H-D",IF(AND('positionnement modules'!J22&lt;&gt;1,'positionnement modules'!I22&lt;&gt;1,'positionnement modules'!K22=1,'positionnement modules'!J23=1),"A-H-G",IF(AND('positionnement modules'!J22&lt;&gt;1,'positionnement modules'!I22=1,'positionnement modules'!K22=1,'positionnement modules'!J23=1),"A-H-C","")))))</f>
        <v/>
      </c>
      <c r="K22" s="51" t="str">
        <f>IF('positionnement modules'!K22=1,1,IF(AND('positionnement modules'!K22&lt;&gt;1,'positionnement modules'!J22&lt;&gt;1,'positionnement modules'!L22&lt;&gt;1,'positionnement modules'!K23=1),"A-H",IF(AND('positionnement modules'!K22&lt;&gt;1,'positionnement modules'!J22=1,'positionnement modules'!L22&lt;&gt;1,'positionnement modules'!K23=1),"A-H-D",IF(AND('positionnement modules'!K22&lt;&gt;1,'positionnement modules'!J22&lt;&gt;1,'positionnement modules'!L22=1,'positionnement modules'!K23=1),"A-H-G",IF(AND('positionnement modules'!K22&lt;&gt;1,'positionnement modules'!J22=1,'positionnement modules'!L22=1,'positionnement modules'!K23=1),"A-H-C","")))))</f>
        <v/>
      </c>
      <c r="L22" s="51" t="str">
        <f>IF('positionnement modules'!L22=1,1,IF(AND('positionnement modules'!L22&lt;&gt;1,'positionnement modules'!K22&lt;&gt;1,'positionnement modules'!M22&lt;&gt;1,'positionnement modules'!L23=1),"A-H",IF(AND('positionnement modules'!L22&lt;&gt;1,'positionnement modules'!K22=1,'positionnement modules'!M22&lt;&gt;1,'positionnement modules'!L23=1),"A-H-D",IF(AND('positionnement modules'!L22&lt;&gt;1,'positionnement modules'!K22&lt;&gt;1,'positionnement modules'!M22=1,'positionnement modules'!L23=1),"A-H-G",IF(AND('positionnement modules'!L22&lt;&gt;1,'positionnement modules'!K22=1,'positionnement modules'!M22=1,'positionnement modules'!L23=1),"A-H-C","")))))</f>
        <v/>
      </c>
      <c r="M22" s="51" t="str">
        <f>IF('positionnement modules'!M22=1,1,IF(AND('positionnement modules'!M22&lt;&gt;1,'positionnement modules'!L22&lt;&gt;1,'positionnement modules'!N22&lt;&gt;1,'positionnement modules'!M23=1),"A-H",IF(AND('positionnement modules'!M22&lt;&gt;1,'positionnement modules'!L22=1,'positionnement modules'!N22&lt;&gt;1,'positionnement modules'!M23=1),"A-H-D",IF(AND('positionnement modules'!M22&lt;&gt;1,'positionnement modules'!L22&lt;&gt;1,'positionnement modules'!N22=1,'positionnement modules'!M23=1),"A-H-G",IF(AND('positionnement modules'!M22&lt;&gt;1,'positionnement modules'!L22=1,'positionnement modules'!N22=1,'positionnement modules'!M23=1),"A-H-C","")))))</f>
        <v/>
      </c>
      <c r="N22" s="52" t="str">
        <f>IF('positionnement modules'!N22=1,1,IF(AND('positionnement modules'!N22&lt;&gt;1,'positionnement modules'!M22&lt;&gt;1,'positionnement modules'!O22&lt;&gt;1,'positionnement modules'!N23=1),"A-H",IF(AND('positionnement modules'!N22&lt;&gt;1,'positionnement modules'!M22=1,'positionnement modules'!O22&lt;&gt;1,'positionnement modules'!N23=1),"A-H-D",IF(AND('positionnement modules'!N22&lt;&gt;1,'positionnement modules'!M22&lt;&gt;1,'positionnement modules'!O22=1,'positionnement modules'!N23=1),"A-H-G",IF(AND('positionnement modules'!N22&lt;&gt;1,'positionnement modules'!M22=1,'positionnement modules'!O22=1,'positionnement modules'!N23=1),"A-H-C","")))))</f>
        <v/>
      </c>
      <c r="O22" s="5" t="str">
        <f>IF('positionnement modules'!O22=1,1,IF(AND('positionnement modules'!O22&lt;&gt;1,'positionnement modules'!N22&lt;&gt;1,'positionnement modules'!P22&lt;&gt;1,'positionnement modules'!O23=1),"A-H",IF(AND('positionnement modules'!O22&lt;&gt;1,'positionnement modules'!N22=1,'positionnement modules'!P22&lt;&gt;1,'positionnement modules'!O23=1),"A-H-D",IF(AND('positionnement modules'!O22&lt;&gt;1,'positionnement modules'!N22&lt;&gt;1,'positionnement modules'!P22=1,'positionnement modules'!O23=1),"A-H-G",IF(AND('positionnement modules'!O22&lt;&gt;1,'positionnement modules'!N22=1,'positionnement modules'!P22=1,'positionnement modules'!O23=1),"A-H-C","")))))</f>
        <v/>
      </c>
      <c r="P22" s="9"/>
      <c r="Q22" s="4" t="str">
        <f>IF('positionnement modules'!Q22=1,1,IF(AND('positionnement modules'!Q22&lt;&gt;1,'positionnement modules'!P22&lt;&gt;1,'positionnement modules'!R22&lt;&gt;1,'positionnement modules'!Q23=1),"A-H",IF(AND('positionnement modules'!Q22&lt;&gt;1,'positionnement modules'!P22=1,'positionnement modules'!R22&lt;&gt;1,'positionnement modules'!Q23=1),"A-H-D",IF(AND('positionnement modules'!Q22&lt;&gt;1,'positionnement modules'!P22&lt;&gt;1,'positionnement modules'!R22=1,'positionnement modules'!Q23=1),"A-H-G",IF(AND('positionnement modules'!Q22&lt;&gt;1,'positionnement modules'!P22=1,'positionnement modules'!R22=1,'positionnement modules'!Q23=1),"A-H-C","")))))</f>
        <v/>
      </c>
      <c r="R22" s="50" t="str">
        <f>IF('positionnement modules'!R22=1,1,IF(AND('positionnement modules'!R22&lt;&gt;1,'positionnement modules'!Q22&lt;&gt;1,'positionnement modules'!S22&lt;&gt;1,'positionnement modules'!R23=1),"A-H",IF(AND('positionnement modules'!R22&lt;&gt;1,'positionnement modules'!Q22=1,'positionnement modules'!S22&lt;&gt;1,'positionnement modules'!R23=1),"A-H-D",IF(AND('positionnement modules'!R22&lt;&gt;1,'positionnement modules'!Q22&lt;&gt;1,'positionnement modules'!S22=1,'positionnement modules'!R23=1),"A-H-G",IF(AND('positionnement modules'!R22&lt;&gt;1,'positionnement modules'!Q22=1,'positionnement modules'!S22=1,'positionnement modules'!R23=1),"A-H-C","")))))</f>
        <v/>
      </c>
      <c r="S22" s="51" t="str">
        <f>IF('positionnement modules'!S22=1,1,IF(AND('positionnement modules'!S22&lt;&gt;1,'positionnement modules'!R22&lt;&gt;1,'positionnement modules'!T22&lt;&gt;1,'positionnement modules'!S23=1),"A-H",IF(AND('positionnement modules'!S22&lt;&gt;1,'positionnement modules'!R22=1,'positionnement modules'!T22&lt;&gt;1,'positionnement modules'!S23=1),"A-H-D",IF(AND('positionnement modules'!S22&lt;&gt;1,'positionnement modules'!R22&lt;&gt;1,'positionnement modules'!T22=1,'positionnement modules'!S23=1),"A-H-G",IF(AND('positionnement modules'!S22&lt;&gt;1,'positionnement modules'!R22=1,'positionnement modules'!T22=1,'positionnement modules'!S23=1),"A-H-C","")))))</f>
        <v/>
      </c>
      <c r="T22" s="51" t="str">
        <f>IF('positionnement modules'!T22=1,1,IF(AND('positionnement modules'!T22&lt;&gt;1,'positionnement modules'!S22&lt;&gt;1,'positionnement modules'!U22&lt;&gt;1,'positionnement modules'!T23=1),"A-H",IF(AND('positionnement modules'!T22&lt;&gt;1,'positionnement modules'!S22=1,'positionnement modules'!U22&lt;&gt;1,'positionnement modules'!T23=1),"A-H-D",IF(AND('positionnement modules'!T22&lt;&gt;1,'positionnement modules'!S22&lt;&gt;1,'positionnement modules'!U22=1,'positionnement modules'!T23=1),"A-H-G",IF(AND('positionnement modules'!T22&lt;&gt;1,'positionnement modules'!S22=1,'positionnement modules'!U22=1,'positionnement modules'!T23=1),"A-H-C","")))))</f>
        <v/>
      </c>
      <c r="U22" s="51" t="str">
        <f>IF('positionnement modules'!U22=1,1,IF(AND('positionnement modules'!U22&lt;&gt;1,'positionnement modules'!T22&lt;&gt;1,'positionnement modules'!V22&lt;&gt;1,'positionnement modules'!U23=1),"A-H",IF(AND('positionnement modules'!U22&lt;&gt;1,'positionnement modules'!T22=1,'positionnement modules'!V22&lt;&gt;1,'positionnement modules'!U23=1),"A-H-D",IF(AND('positionnement modules'!U22&lt;&gt;1,'positionnement modules'!T22&lt;&gt;1,'positionnement modules'!V22=1,'positionnement modules'!U23=1),"A-H-G",IF(AND('positionnement modules'!U22&lt;&gt;1,'positionnement modules'!T22=1,'positionnement modules'!V22=1,'positionnement modules'!U23=1),"A-H-C","")))))</f>
        <v/>
      </c>
      <c r="V22" s="51" t="str">
        <f>IF('positionnement modules'!V22=1,1,IF(AND('positionnement modules'!V22&lt;&gt;1,'positionnement modules'!U22&lt;&gt;1,'positionnement modules'!W22&lt;&gt;1,'positionnement modules'!V23=1),"A-H",IF(AND('positionnement modules'!V22&lt;&gt;1,'positionnement modules'!U22=1,'positionnement modules'!W22&lt;&gt;1,'positionnement modules'!V23=1),"A-H-D",IF(AND('positionnement modules'!V22&lt;&gt;1,'positionnement modules'!U22&lt;&gt;1,'positionnement modules'!W22=1,'positionnement modules'!V23=1),"A-H-G",IF(AND('positionnement modules'!V22&lt;&gt;1,'positionnement modules'!U22=1,'positionnement modules'!W22=1,'positionnement modules'!V23=1),"A-H-C","")))))</f>
        <v/>
      </c>
      <c r="W22" s="51" t="str">
        <f>IF('positionnement modules'!W22=1,1,IF(AND('positionnement modules'!W22&lt;&gt;1,'positionnement modules'!V22&lt;&gt;1,'positionnement modules'!X22&lt;&gt;1,'positionnement modules'!W23=1),"A-H",IF(AND('positionnement modules'!W22&lt;&gt;1,'positionnement modules'!V22=1,'positionnement modules'!X22&lt;&gt;1,'positionnement modules'!W23=1),"A-H-D",IF(AND('positionnement modules'!W22&lt;&gt;1,'positionnement modules'!V22&lt;&gt;1,'positionnement modules'!X22=1,'positionnement modules'!W23=1),"A-H-G",IF(AND('positionnement modules'!W22&lt;&gt;1,'positionnement modules'!V22=1,'positionnement modules'!X22=1,'positionnement modules'!W23=1),"A-H-C","")))))</f>
        <v/>
      </c>
      <c r="X22" s="51" t="str">
        <f>IF('positionnement modules'!X22=1,1,IF(AND('positionnement modules'!X22&lt;&gt;1,'positionnement modules'!W22&lt;&gt;1,'positionnement modules'!Y22&lt;&gt;1,'positionnement modules'!X23=1),"A-H",IF(AND('positionnement modules'!X22&lt;&gt;1,'positionnement modules'!W22=1,'positionnement modules'!Y22&lt;&gt;1,'positionnement modules'!X23=1),"A-H-D",IF(AND('positionnement modules'!X22&lt;&gt;1,'positionnement modules'!W22&lt;&gt;1,'positionnement modules'!Y22=1,'positionnement modules'!X23=1),"A-H-G",IF(AND('positionnement modules'!X22&lt;&gt;1,'positionnement modules'!W22=1,'positionnement modules'!Y22=1,'positionnement modules'!X23=1),"A-H-C","")))))</f>
        <v/>
      </c>
      <c r="Y22" s="51" t="str">
        <f>IF('positionnement modules'!Y22=1,1,IF(AND('positionnement modules'!Y22&lt;&gt;1,'positionnement modules'!X22&lt;&gt;1,'positionnement modules'!Z22&lt;&gt;1,'positionnement modules'!Y23=1),"A-H",IF(AND('positionnement modules'!Y22&lt;&gt;1,'positionnement modules'!X22=1,'positionnement modules'!Z22&lt;&gt;1,'positionnement modules'!Y23=1),"A-H-D",IF(AND('positionnement modules'!Y22&lt;&gt;1,'positionnement modules'!X22&lt;&gt;1,'positionnement modules'!Z22=1,'positionnement modules'!Y23=1),"A-H-G",IF(AND('positionnement modules'!Y22&lt;&gt;1,'positionnement modules'!X22=1,'positionnement modules'!Z22=1,'positionnement modules'!Y23=1),"A-H-C","")))))</f>
        <v/>
      </c>
      <c r="Z22" s="51" t="str">
        <f>IF('positionnement modules'!Z22=1,1,IF(AND('positionnement modules'!Z22&lt;&gt;1,'positionnement modules'!Y22&lt;&gt;1,'positionnement modules'!AA22&lt;&gt;1,'positionnement modules'!Z23=1),"A-H",IF(AND('positionnement modules'!Z22&lt;&gt;1,'positionnement modules'!Y22=1,'positionnement modules'!AA22&lt;&gt;1,'positionnement modules'!Z23=1),"A-H-D",IF(AND('positionnement modules'!Z22&lt;&gt;1,'positionnement modules'!Y22&lt;&gt;1,'positionnement modules'!AA22=1,'positionnement modules'!Z23=1),"A-H-G",IF(AND('positionnement modules'!Z22&lt;&gt;1,'positionnement modules'!Y22=1,'positionnement modules'!AA22=1,'positionnement modules'!Z23=1),"A-H-C","")))))</f>
        <v/>
      </c>
      <c r="AA22" s="51" t="str">
        <f>IF('positionnement modules'!AA22=1,1,IF(AND('positionnement modules'!AA22&lt;&gt;1,'positionnement modules'!Z22&lt;&gt;1,'positionnement modules'!AB22&lt;&gt;1,'positionnement modules'!AA23=1),"A-H",IF(AND('positionnement modules'!AA22&lt;&gt;1,'positionnement modules'!Z22=1,'positionnement modules'!AB22&lt;&gt;1,'positionnement modules'!AA23=1),"A-H-D",IF(AND('positionnement modules'!AA22&lt;&gt;1,'positionnement modules'!Z22&lt;&gt;1,'positionnement modules'!AB22=1,'positionnement modules'!AA23=1),"A-H-G",IF(AND('positionnement modules'!AA22&lt;&gt;1,'positionnement modules'!Z22=1,'positionnement modules'!AB22=1,'positionnement modules'!AA23=1),"A-H-C","")))))</f>
        <v/>
      </c>
      <c r="AB22" s="51" t="str">
        <f>IF('positionnement modules'!AB22=1,1,IF(AND('positionnement modules'!AB22&lt;&gt;1,'positionnement modules'!AA22&lt;&gt;1,'positionnement modules'!AC22&lt;&gt;1,'positionnement modules'!AB23=1),"A-H",IF(AND('positionnement modules'!AB22&lt;&gt;1,'positionnement modules'!AA22=1,'positionnement modules'!AC22&lt;&gt;1,'positionnement modules'!AB23=1),"A-H-D",IF(AND('positionnement modules'!AB22&lt;&gt;1,'positionnement modules'!AA22&lt;&gt;1,'positionnement modules'!AC22=1,'positionnement modules'!AB23=1),"A-H-G",IF(AND('positionnement modules'!AB22&lt;&gt;1,'positionnement modules'!AA22=1,'positionnement modules'!AC22=1,'positionnement modules'!AB23=1),"A-H-C","")))))</f>
        <v/>
      </c>
      <c r="AC22" s="52" t="str">
        <f>IF('positionnement modules'!AC22=1,1,IF(AND('positionnement modules'!AC22&lt;&gt;1,'positionnement modules'!AB22&lt;&gt;1,'positionnement modules'!AD22&lt;&gt;1,'positionnement modules'!AC23=1),"A-H",IF(AND('positionnement modules'!AC22&lt;&gt;1,'positionnement modules'!AB22=1,'positionnement modules'!AD22&lt;&gt;1,'positionnement modules'!AC23=1),"A-H-D",IF(AND('positionnement modules'!AC22&lt;&gt;1,'positionnement modules'!AB22&lt;&gt;1,'positionnement modules'!AD22=1,'positionnement modules'!AC23=1),"A-H-G",IF(AND('positionnement modules'!AC22&lt;&gt;1,'positionnement modules'!AB22=1,'positionnement modules'!AD22=1,'positionnement modules'!AC23=1),"A-H-C","")))))</f>
        <v/>
      </c>
      <c r="AD22" s="5" t="str">
        <f>IF('positionnement modules'!AD22=1,1,IF(AND('positionnement modules'!AD22&lt;&gt;1,'positionnement modules'!AC22&lt;&gt;1,'positionnement modules'!AE22&lt;&gt;1,'positionnement modules'!AD23=1),"A-H",IF(AND('positionnement modules'!AD22&lt;&gt;1,'positionnement modules'!AC22=1,'positionnement modules'!AE22&lt;&gt;1,'positionnement modules'!AD23=1),"A-H-D",IF(AND('positionnement modules'!AD22&lt;&gt;1,'positionnement modules'!AC22&lt;&gt;1,'positionnement modules'!AE22=1,'positionnement modules'!AD23=1),"A-H-G",IF(AND('positionnement modules'!AD22&lt;&gt;1,'positionnement modules'!AC22=1,'positionnement modules'!AE22=1,'positionnement modules'!AD23=1),"A-H-C","")))))</f>
        <v/>
      </c>
      <c r="AF22" s="4" t="str">
        <f>IF('positionnement modules'!AF22=1,1,IF(AND('positionnement modules'!AF22&lt;&gt;1,'positionnement modules'!AE22&lt;&gt;1,'positionnement modules'!AG22&lt;&gt;1,'positionnement modules'!AF23=1),"A-H",IF(AND('positionnement modules'!AF22&lt;&gt;1,'positionnement modules'!AE22=1,'positionnement modules'!AG22&lt;&gt;1,'positionnement modules'!AF23=1),"A-H-D",IF(AND('positionnement modules'!AF22&lt;&gt;1,'positionnement modules'!AE22&lt;&gt;1,'positionnement modules'!AG22=1,'positionnement modules'!AF23=1),"A-H-G",IF(AND('positionnement modules'!AF22&lt;&gt;1,'positionnement modules'!AE22=1,'positionnement modules'!AG22=1,'positionnement modules'!AF23=1),"A-H-C","")))))</f>
        <v/>
      </c>
      <c r="AG22" s="50" t="str">
        <f>IF('positionnement modules'!AG22=1,1,IF(AND('positionnement modules'!AG22&lt;&gt;1,'positionnement modules'!AF22&lt;&gt;1,'positionnement modules'!AH22&lt;&gt;1,'positionnement modules'!AG23=1),"A-H",IF(AND('positionnement modules'!AG22&lt;&gt;1,'positionnement modules'!AF22=1,'positionnement modules'!AH22&lt;&gt;1,'positionnement modules'!AG23=1),"A-H-D",IF(AND('positionnement modules'!AG22&lt;&gt;1,'positionnement modules'!AF22&lt;&gt;1,'positionnement modules'!AH22=1,'positionnement modules'!AG23=1),"A-H-G",IF(AND('positionnement modules'!AG22&lt;&gt;1,'positionnement modules'!AF22=1,'positionnement modules'!AH22=1,'positionnement modules'!AG23=1),"A-H-C","")))))</f>
        <v/>
      </c>
      <c r="AH22" s="51" t="str">
        <f>IF('positionnement modules'!AH22=1,1,IF(AND('positionnement modules'!AH22&lt;&gt;1,'positionnement modules'!AG22&lt;&gt;1,'positionnement modules'!AI22&lt;&gt;1,'positionnement modules'!AH23=1),"A-H",IF(AND('positionnement modules'!AH22&lt;&gt;1,'positionnement modules'!AG22=1,'positionnement modules'!AI22&lt;&gt;1,'positionnement modules'!AH23=1),"A-H-D",IF(AND('positionnement modules'!AH22&lt;&gt;1,'positionnement modules'!AG22&lt;&gt;1,'positionnement modules'!AI22=1,'positionnement modules'!AH23=1),"A-H-G",IF(AND('positionnement modules'!AH22&lt;&gt;1,'positionnement modules'!AG22=1,'positionnement modules'!AI22=1,'positionnement modules'!AH23=1),"A-H-C","")))))</f>
        <v/>
      </c>
      <c r="AI22" s="51" t="str">
        <f>IF('positionnement modules'!AI22=1,1,IF(AND('positionnement modules'!AI22&lt;&gt;1,'positionnement modules'!AH22&lt;&gt;1,'positionnement modules'!AJ22&lt;&gt;1,'positionnement modules'!AI23=1),"A-H",IF(AND('positionnement modules'!AI22&lt;&gt;1,'positionnement modules'!AH22=1,'positionnement modules'!AJ22&lt;&gt;1,'positionnement modules'!AI23=1),"A-H-D",IF(AND('positionnement modules'!AI22&lt;&gt;1,'positionnement modules'!AH22&lt;&gt;1,'positionnement modules'!AJ22=1,'positionnement modules'!AI23=1),"A-H-G",IF(AND('positionnement modules'!AI22&lt;&gt;1,'positionnement modules'!AH22=1,'positionnement modules'!AJ22=1,'positionnement modules'!AI23=1),"A-H-C","")))))</f>
        <v/>
      </c>
      <c r="AJ22" s="51" t="str">
        <f>IF('positionnement modules'!AJ22=1,1,IF(AND('positionnement modules'!AJ22&lt;&gt;1,'positionnement modules'!AI22&lt;&gt;1,'positionnement modules'!AK22&lt;&gt;1,'positionnement modules'!AJ23=1),"A-H",IF(AND('positionnement modules'!AJ22&lt;&gt;1,'positionnement modules'!AI22=1,'positionnement modules'!AK22&lt;&gt;1,'positionnement modules'!AJ23=1),"A-H-D",IF(AND('positionnement modules'!AJ22&lt;&gt;1,'positionnement modules'!AI22&lt;&gt;1,'positionnement modules'!AK22=1,'positionnement modules'!AJ23=1),"A-H-G",IF(AND('positionnement modules'!AJ22&lt;&gt;1,'positionnement modules'!AI22=1,'positionnement modules'!AK22=1,'positionnement modules'!AJ23=1),"A-H-C","")))))</f>
        <v/>
      </c>
      <c r="AK22" s="51" t="str">
        <f>IF('positionnement modules'!AK22=1,1,IF(AND('positionnement modules'!AK22&lt;&gt;1,'positionnement modules'!AJ22&lt;&gt;1,'positionnement modules'!AL22&lt;&gt;1,'positionnement modules'!AK23=1),"A-H",IF(AND('positionnement modules'!AK22&lt;&gt;1,'positionnement modules'!AJ22=1,'positionnement modules'!AL22&lt;&gt;1,'positionnement modules'!AK23=1),"A-H-D",IF(AND('positionnement modules'!AK22&lt;&gt;1,'positionnement modules'!AJ22&lt;&gt;1,'positionnement modules'!AL22=1,'positionnement modules'!AK23=1),"A-H-G",IF(AND('positionnement modules'!AK22&lt;&gt;1,'positionnement modules'!AJ22=1,'positionnement modules'!AL22=1,'positionnement modules'!AK23=1),"A-H-C","")))))</f>
        <v/>
      </c>
      <c r="AL22" s="51" t="str">
        <f>IF('positionnement modules'!AL22=1,1,IF(AND('positionnement modules'!AL22&lt;&gt;1,'positionnement modules'!AK22&lt;&gt;1,'positionnement modules'!AM22&lt;&gt;1,'positionnement modules'!AL23=1),"A-H",IF(AND('positionnement modules'!AL22&lt;&gt;1,'positionnement modules'!AK22=1,'positionnement modules'!AM22&lt;&gt;1,'positionnement modules'!AL23=1),"A-H-D",IF(AND('positionnement modules'!AL22&lt;&gt;1,'positionnement modules'!AK22&lt;&gt;1,'positionnement modules'!AM22=1,'positionnement modules'!AL23=1),"A-H-G",IF(AND('positionnement modules'!AL22&lt;&gt;1,'positionnement modules'!AK22=1,'positionnement modules'!AM22=1,'positionnement modules'!AL23=1),"A-H-C","")))))</f>
        <v/>
      </c>
      <c r="AM22" s="51" t="str">
        <f>IF('positionnement modules'!AM22=1,1,IF(AND('positionnement modules'!AM22&lt;&gt;1,'positionnement modules'!AL22&lt;&gt;1,'positionnement modules'!AN22&lt;&gt;1,'positionnement modules'!AM23=1),"A-H",IF(AND('positionnement modules'!AM22&lt;&gt;1,'positionnement modules'!AL22=1,'positionnement modules'!AN22&lt;&gt;1,'positionnement modules'!AM23=1),"A-H-D",IF(AND('positionnement modules'!AM22&lt;&gt;1,'positionnement modules'!AL22&lt;&gt;1,'positionnement modules'!AN22=1,'positionnement modules'!AM23=1),"A-H-G",IF(AND('positionnement modules'!AM22&lt;&gt;1,'positionnement modules'!AL22=1,'positionnement modules'!AN22=1,'positionnement modules'!AM23=1),"A-H-C","")))))</f>
        <v/>
      </c>
      <c r="AN22" s="51" t="str">
        <f>IF('positionnement modules'!AN22=1,1,IF(AND('positionnement modules'!AN22&lt;&gt;1,'positionnement modules'!AM22&lt;&gt;1,'positionnement modules'!AO22&lt;&gt;1,'positionnement modules'!AN23=1),"A-H",IF(AND('positionnement modules'!AN22&lt;&gt;1,'positionnement modules'!AM22=1,'positionnement modules'!AO22&lt;&gt;1,'positionnement modules'!AN23=1),"A-H-D",IF(AND('positionnement modules'!AN22&lt;&gt;1,'positionnement modules'!AM22&lt;&gt;1,'positionnement modules'!AO22=1,'positionnement modules'!AN23=1),"A-H-G",IF(AND('positionnement modules'!AN22&lt;&gt;1,'positionnement modules'!AM22=1,'positionnement modules'!AO22=1,'positionnement modules'!AN23=1),"A-H-C","")))))</f>
        <v/>
      </c>
      <c r="AO22" s="51" t="str">
        <f>IF('positionnement modules'!AO22=1,1,IF(AND('positionnement modules'!AO22&lt;&gt;1,'positionnement modules'!AN22&lt;&gt;1,'positionnement modules'!AP22&lt;&gt;1,'positionnement modules'!AO23=1),"A-H",IF(AND('positionnement modules'!AO22&lt;&gt;1,'positionnement modules'!AN22=1,'positionnement modules'!AP22&lt;&gt;1,'positionnement modules'!AO23=1),"A-H-D",IF(AND('positionnement modules'!AO22&lt;&gt;1,'positionnement modules'!AN22&lt;&gt;1,'positionnement modules'!AP22=1,'positionnement modules'!AO23=1),"A-H-G",IF(AND('positionnement modules'!AO22&lt;&gt;1,'positionnement modules'!AN22=1,'positionnement modules'!AP22=1,'positionnement modules'!AO23=1),"A-H-C","")))))</f>
        <v/>
      </c>
      <c r="AP22" s="51" t="str">
        <f>IF('positionnement modules'!AP22=1,1,IF(AND('positionnement modules'!AP22&lt;&gt;1,'positionnement modules'!AO22&lt;&gt;1,'positionnement modules'!AQ22&lt;&gt;1,'positionnement modules'!AP23=1),"A-H",IF(AND('positionnement modules'!AP22&lt;&gt;1,'positionnement modules'!AO22=1,'positionnement modules'!AQ22&lt;&gt;1,'positionnement modules'!AP23=1),"A-H-D",IF(AND('positionnement modules'!AP22&lt;&gt;1,'positionnement modules'!AO22&lt;&gt;1,'positionnement modules'!AQ22=1,'positionnement modules'!AP23=1),"A-H-G",IF(AND('positionnement modules'!AP22&lt;&gt;1,'positionnement modules'!AO22=1,'positionnement modules'!AQ22=1,'positionnement modules'!AP23=1),"A-H-C","")))))</f>
        <v/>
      </c>
      <c r="AQ22" s="51" t="str">
        <f>IF('positionnement modules'!AQ22=1,1,IF(AND('positionnement modules'!AQ22&lt;&gt;1,'positionnement modules'!AP22&lt;&gt;1,'positionnement modules'!AR22&lt;&gt;1,'positionnement modules'!AQ23=1),"A-H",IF(AND('positionnement modules'!AQ22&lt;&gt;1,'positionnement modules'!AP22=1,'positionnement modules'!AR22&lt;&gt;1,'positionnement modules'!AQ23=1),"A-H-D",IF(AND('positionnement modules'!AQ22&lt;&gt;1,'positionnement modules'!AP22&lt;&gt;1,'positionnement modules'!AR22=1,'positionnement modules'!AQ23=1),"A-H-G",IF(AND('positionnement modules'!AQ22&lt;&gt;1,'positionnement modules'!AP22=1,'positionnement modules'!AR22=1,'positionnement modules'!AQ23=1),"A-H-C","")))))</f>
        <v/>
      </c>
      <c r="AR22" s="52" t="str">
        <f>IF('positionnement modules'!AR22=1,1,IF(AND('positionnement modules'!AR22&lt;&gt;1,'positionnement modules'!AQ22&lt;&gt;1,'positionnement modules'!AS22&lt;&gt;1,'positionnement modules'!AR23=1),"A-H",IF(AND('positionnement modules'!AR22&lt;&gt;1,'positionnement modules'!AQ22=1,'positionnement modules'!AS22&lt;&gt;1,'positionnement modules'!AR23=1),"A-H-D",IF(AND('positionnement modules'!AR22&lt;&gt;1,'positionnement modules'!AQ22&lt;&gt;1,'positionnement modules'!AS22=1,'positionnement modules'!AR23=1),"A-H-G",IF(AND('positionnement modules'!AR22&lt;&gt;1,'positionnement modules'!AQ22=1,'positionnement modules'!AS22=1,'positionnement modules'!AR23=1),"A-H-C","")))))</f>
        <v/>
      </c>
      <c r="AS22" s="5" t="str">
        <f>IF('positionnement modules'!AS22=1,1,IF(AND('positionnement modules'!AS22&lt;&gt;1,'positionnement modules'!AR22&lt;&gt;1,'positionnement modules'!AT22&lt;&gt;1,'positionnement modules'!AS23=1),"A-H",IF(AND('positionnement modules'!AS22&lt;&gt;1,'positionnement modules'!AR22=1,'positionnement modules'!AT22&lt;&gt;1,'positionnement modules'!AS23=1),"A-H-D",IF(AND('positionnement modules'!AS22&lt;&gt;1,'positionnement modules'!AR22&lt;&gt;1,'positionnement modules'!AT22=1,'positionnement modules'!AS23=1),"A-H-G",IF(AND('positionnement modules'!AS22&lt;&gt;1,'positionnement modules'!AR22=1,'positionnement modules'!AT22=1,'positionnement modules'!AS23=1),"A-H-C","")))))</f>
        <v/>
      </c>
      <c r="AU22" s="4" t="str">
        <f>IF('positionnement modules'!AU22=1,1,IF(AND('positionnement modules'!AU22&lt;&gt;1,'positionnement modules'!AT22&lt;&gt;1,'positionnement modules'!AV22&lt;&gt;1,'positionnement modules'!AU23=1),"A-H",IF(AND('positionnement modules'!AU22&lt;&gt;1,'positionnement modules'!AT22=1,'positionnement modules'!AV22&lt;&gt;1,'positionnement modules'!AU23=1),"A-H-D",IF(AND('positionnement modules'!AU22&lt;&gt;1,'positionnement modules'!AT22&lt;&gt;1,'positionnement modules'!AV22=1,'positionnement modules'!AU23=1),"A-H-G",IF(AND('positionnement modules'!AU22&lt;&gt;1,'positionnement modules'!AT22=1,'positionnement modules'!AV22=1,'positionnement modules'!AU23=1),"A-H-C","")))))</f>
        <v/>
      </c>
      <c r="AV22" s="50" t="str">
        <f>IF('positionnement modules'!AV22=1,1,IF(AND('positionnement modules'!AV22&lt;&gt;1,'positionnement modules'!AU22&lt;&gt;1,'positionnement modules'!AW22&lt;&gt;1,'positionnement modules'!AV23=1),"A-H",IF(AND('positionnement modules'!AV22&lt;&gt;1,'positionnement modules'!AU22=1,'positionnement modules'!AW22&lt;&gt;1,'positionnement modules'!AV23=1),"A-H-D",IF(AND('positionnement modules'!AV22&lt;&gt;1,'positionnement modules'!AU22&lt;&gt;1,'positionnement modules'!AW22=1,'positionnement modules'!AV23=1),"A-H-G",IF(AND('positionnement modules'!AV22&lt;&gt;1,'positionnement modules'!AU22=1,'positionnement modules'!AW22=1,'positionnement modules'!AV23=1),"A-H-C","")))))</f>
        <v/>
      </c>
      <c r="AW22" s="51" t="str">
        <f>IF('positionnement modules'!AW22=1,1,IF(AND('positionnement modules'!AW22&lt;&gt;1,'positionnement modules'!AV22&lt;&gt;1,'positionnement modules'!AX22&lt;&gt;1,'positionnement modules'!AW23=1),"A-H",IF(AND('positionnement modules'!AW22&lt;&gt;1,'positionnement modules'!AV22=1,'positionnement modules'!AX22&lt;&gt;1,'positionnement modules'!AW23=1),"A-H-D",IF(AND('positionnement modules'!AW22&lt;&gt;1,'positionnement modules'!AV22&lt;&gt;1,'positionnement modules'!AX22=1,'positionnement modules'!AW23=1),"A-H-G",IF(AND('positionnement modules'!AW22&lt;&gt;1,'positionnement modules'!AV22=1,'positionnement modules'!AX22=1,'positionnement modules'!AW23=1),"A-H-C","")))))</f>
        <v/>
      </c>
      <c r="AX22" s="51" t="str">
        <f>IF('positionnement modules'!AX22=1,1,IF(AND('positionnement modules'!AX22&lt;&gt;1,'positionnement modules'!AW22&lt;&gt;1,'positionnement modules'!AY22&lt;&gt;1,'positionnement modules'!AX23=1),"A-H",IF(AND('positionnement modules'!AX22&lt;&gt;1,'positionnement modules'!AW22=1,'positionnement modules'!AY22&lt;&gt;1,'positionnement modules'!AX23=1),"A-H-D",IF(AND('positionnement modules'!AX22&lt;&gt;1,'positionnement modules'!AW22&lt;&gt;1,'positionnement modules'!AY22=1,'positionnement modules'!AX23=1),"A-H-G",IF(AND('positionnement modules'!AX22&lt;&gt;1,'positionnement modules'!AW22=1,'positionnement modules'!AY22=1,'positionnement modules'!AX23=1),"A-H-C","")))))</f>
        <v/>
      </c>
      <c r="AY22" s="51" t="str">
        <f>IF('positionnement modules'!AY22=1,1,IF(AND('positionnement modules'!AY22&lt;&gt;1,'positionnement modules'!AX22&lt;&gt;1,'positionnement modules'!AZ22&lt;&gt;1,'positionnement modules'!AY23=1),"A-H",IF(AND('positionnement modules'!AY22&lt;&gt;1,'positionnement modules'!AX22=1,'positionnement modules'!AZ22&lt;&gt;1,'positionnement modules'!AY23=1),"A-H-D",IF(AND('positionnement modules'!AY22&lt;&gt;1,'positionnement modules'!AX22&lt;&gt;1,'positionnement modules'!AZ22=1,'positionnement modules'!AY23=1),"A-H-G",IF(AND('positionnement modules'!AY22&lt;&gt;1,'positionnement modules'!AX22=1,'positionnement modules'!AZ22=1,'positionnement modules'!AY23=1),"A-H-C","")))))</f>
        <v/>
      </c>
      <c r="AZ22" s="51" t="str">
        <f>IF('positionnement modules'!AZ22=1,1,IF(AND('positionnement modules'!AZ22&lt;&gt;1,'positionnement modules'!AY22&lt;&gt;1,'positionnement modules'!BA22&lt;&gt;1,'positionnement modules'!AZ23=1),"A-H",IF(AND('positionnement modules'!AZ22&lt;&gt;1,'positionnement modules'!AY22=1,'positionnement modules'!BA22&lt;&gt;1,'positionnement modules'!AZ23=1),"A-H-D",IF(AND('positionnement modules'!AZ22&lt;&gt;1,'positionnement modules'!AY22&lt;&gt;1,'positionnement modules'!BA22=1,'positionnement modules'!AZ23=1),"A-H-G",IF(AND('positionnement modules'!AZ22&lt;&gt;1,'positionnement modules'!AY22=1,'positionnement modules'!BA22=1,'positionnement modules'!AZ23=1),"A-H-C","")))))</f>
        <v/>
      </c>
      <c r="BA22" s="51" t="str">
        <f>IF('positionnement modules'!BA22=1,1,IF(AND('positionnement modules'!BA22&lt;&gt;1,'positionnement modules'!AZ22&lt;&gt;1,'positionnement modules'!BB22&lt;&gt;1,'positionnement modules'!BA23=1),"A-H",IF(AND('positionnement modules'!BA22&lt;&gt;1,'positionnement modules'!AZ22=1,'positionnement modules'!BB22&lt;&gt;1,'positionnement modules'!BA23=1),"A-H-D",IF(AND('positionnement modules'!BA22&lt;&gt;1,'positionnement modules'!AZ22&lt;&gt;1,'positionnement modules'!BB22=1,'positionnement modules'!BA23=1),"A-H-G",IF(AND('positionnement modules'!BA22&lt;&gt;1,'positionnement modules'!AZ22=1,'positionnement modules'!BB22=1,'positionnement modules'!BA23=1),"A-H-C","")))))</f>
        <v/>
      </c>
      <c r="BB22" s="51" t="str">
        <f>IF('positionnement modules'!BB22=1,1,IF(AND('positionnement modules'!BB22&lt;&gt;1,'positionnement modules'!BA22&lt;&gt;1,'positionnement modules'!BC22&lt;&gt;1,'positionnement modules'!BB23=1),"A-H",IF(AND('positionnement modules'!BB22&lt;&gt;1,'positionnement modules'!BA22=1,'positionnement modules'!BC22&lt;&gt;1,'positionnement modules'!BB23=1),"A-H-D",IF(AND('positionnement modules'!BB22&lt;&gt;1,'positionnement modules'!BA22&lt;&gt;1,'positionnement modules'!BC22=1,'positionnement modules'!BB23=1),"A-H-G",IF(AND('positionnement modules'!BB22&lt;&gt;1,'positionnement modules'!BA22=1,'positionnement modules'!BC22=1,'positionnement modules'!BB23=1),"A-H-C","")))))</f>
        <v/>
      </c>
      <c r="BC22" s="51" t="str">
        <f>IF('positionnement modules'!BC22=1,1,IF(AND('positionnement modules'!BC22&lt;&gt;1,'positionnement modules'!BB22&lt;&gt;1,'positionnement modules'!BD22&lt;&gt;1,'positionnement modules'!BC23=1),"A-H",IF(AND('positionnement modules'!BC22&lt;&gt;1,'positionnement modules'!BB22=1,'positionnement modules'!BD22&lt;&gt;1,'positionnement modules'!BC23=1),"A-H-D",IF(AND('positionnement modules'!BC22&lt;&gt;1,'positionnement modules'!BB22&lt;&gt;1,'positionnement modules'!BD22=1,'positionnement modules'!BC23=1),"A-H-G",IF(AND('positionnement modules'!BC22&lt;&gt;1,'positionnement modules'!BB22=1,'positionnement modules'!BD22=1,'positionnement modules'!BC23=1),"A-H-C","")))))</f>
        <v/>
      </c>
      <c r="BD22" s="51" t="str">
        <f>IF('positionnement modules'!BD22=1,1,IF(AND('positionnement modules'!BD22&lt;&gt;1,'positionnement modules'!BC22&lt;&gt;1,'positionnement modules'!BE22&lt;&gt;1,'positionnement modules'!BD23=1),"A-H",IF(AND('positionnement modules'!BD22&lt;&gt;1,'positionnement modules'!BC22=1,'positionnement modules'!BE22&lt;&gt;1,'positionnement modules'!BD23=1),"A-H-D",IF(AND('positionnement modules'!BD22&lt;&gt;1,'positionnement modules'!BC22&lt;&gt;1,'positionnement modules'!BE22=1,'positionnement modules'!BD23=1),"A-H-G",IF(AND('positionnement modules'!BD22&lt;&gt;1,'positionnement modules'!BC22=1,'positionnement modules'!BE22=1,'positionnement modules'!BD23=1),"A-H-C","")))))</f>
        <v/>
      </c>
      <c r="BE22" s="51" t="str">
        <f>IF('positionnement modules'!BE22=1,1,IF(AND('positionnement modules'!BE22&lt;&gt;1,'positionnement modules'!BD22&lt;&gt;1,'positionnement modules'!BF22&lt;&gt;1,'positionnement modules'!BE23=1),"A-H",IF(AND('positionnement modules'!BE22&lt;&gt;1,'positionnement modules'!BD22=1,'positionnement modules'!BF22&lt;&gt;1,'positionnement modules'!BE23=1),"A-H-D",IF(AND('positionnement modules'!BE22&lt;&gt;1,'positionnement modules'!BD22&lt;&gt;1,'positionnement modules'!BF22=1,'positionnement modules'!BE23=1),"A-H-G",IF(AND('positionnement modules'!BE22&lt;&gt;1,'positionnement modules'!BD22=1,'positionnement modules'!BF22=1,'positionnement modules'!BE23=1),"A-H-C","")))))</f>
        <v/>
      </c>
      <c r="BF22" s="51" t="str">
        <f>IF('positionnement modules'!BF22=1,1,IF(AND('positionnement modules'!BF22&lt;&gt;1,'positionnement modules'!BE22&lt;&gt;1,'positionnement modules'!BG22&lt;&gt;1,'positionnement modules'!BF23=1),"A-H",IF(AND('positionnement modules'!BF22&lt;&gt;1,'positionnement modules'!BE22=1,'positionnement modules'!BG22&lt;&gt;1,'positionnement modules'!BF23=1),"A-H-D",IF(AND('positionnement modules'!BF22&lt;&gt;1,'positionnement modules'!BE22&lt;&gt;1,'positionnement modules'!BG22=1,'positionnement modules'!BF23=1),"A-H-G",IF(AND('positionnement modules'!BF22&lt;&gt;1,'positionnement modules'!BE22=1,'positionnement modules'!BG22=1,'positionnement modules'!BF23=1),"A-H-C","")))))</f>
        <v/>
      </c>
      <c r="BG22" s="52" t="str">
        <f>IF('positionnement modules'!BG22=1,1,IF(AND('positionnement modules'!BG22&lt;&gt;1,'positionnement modules'!BF22&lt;&gt;1,'positionnement modules'!BH22&lt;&gt;1,'positionnement modules'!BG23=1),"A-H",IF(AND('positionnement modules'!BG22&lt;&gt;1,'positionnement modules'!BF22=1,'positionnement modules'!BH22&lt;&gt;1,'positionnement modules'!BG23=1),"A-H-D",IF(AND('positionnement modules'!BG22&lt;&gt;1,'positionnement modules'!BF22&lt;&gt;1,'positionnement modules'!BH22=1,'positionnement modules'!BG23=1),"A-H-G",IF(AND('positionnement modules'!BG22&lt;&gt;1,'positionnement modules'!BF22=1,'positionnement modules'!BH22=1,'positionnement modules'!BG23=1),"A-H-C","")))))</f>
        <v/>
      </c>
      <c r="BH22" s="5" t="str">
        <f>IF('positionnement modules'!BH22=1,1,IF(AND('positionnement modules'!BH22&lt;&gt;1,'positionnement modules'!BG22&lt;&gt;1,'positionnement modules'!BI22&lt;&gt;1,'positionnement modules'!BH23=1),"A-H",IF(AND('positionnement modules'!BH22&lt;&gt;1,'positionnement modules'!BG22=1,'positionnement modules'!BI22&lt;&gt;1,'positionnement modules'!BH23=1),"A-H-D",IF(AND('positionnement modules'!BH22&lt;&gt;1,'positionnement modules'!BG22&lt;&gt;1,'positionnement modules'!BI22=1,'positionnement modules'!BH23=1),"A-H-G",IF(AND('positionnement modules'!BH22&lt;&gt;1,'positionnement modules'!BG22=1,'positionnement modules'!BI22=1,'positionnement modules'!BH23=1),"A-H-C","")))))</f>
        <v/>
      </c>
    </row>
    <row r="23" spans="2:60" ht="21" customHeight="1" x14ac:dyDescent="0.35">
      <c r="B23" s="4" t="str">
        <f>IF('positionnement modules'!B23=1,1,IF(AND('positionnement modules'!B23&lt;&gt;1,'positionnement modules'!A23&lt;&gt;1,'positionnement modules'!C23&lt;&gt;1,'positionnement modules'!B24=1),"A-H",IF(AND('positionnement modules'!B23&lt;&gt;1,'positionnement modules'!A23=1,'positionnement modules'!C23&lt;&gt;1,'positionnement modules'!B24=1),"A-H-D",IF(AND('positionnement modules'!B23&lt;&gt;1,'positionnement modules'!A23&lt;&gt;1,'positionnement modules'!C23=1,'positionnement modules'!B24=1),"A-H-G",IF(AND('positionnement modules'!B23&lt;&gt;1,'positionnement modules'!A23=1,'positionnement modules'!C23=1,'positionnement modules'!B24=1),"A-H-C","")))))</f>
        <v/>
      </c>
      <c r="C23" s="50" t="str">
        <f>IF('positionnement modules'!C23=1,1,IF(AND('positionnement modules'!C23&lt;&gt;1,'positionnement modules'!B23&lt;&gt;1,'positionnement modules'!D23&lt;&gt;1,'positionnement modules'!C24=1),"A-H",IF(AND('positionnement modules'!C23&lt;&gt;1,'positionnement modules'!B23=1,'positionnement modules'!D23&lt;&gt;1,'positionnement modules'!C24=1),"A-H-D",IF(AND('positionnement modules'!C23&lt;&gt;1,'positionnement modules'!B23&lt;&gt;1,'positionnement modules'!D23=1,'positionnement modules'!C24=1),"A-H-G",IF(AND('positionnement modules'!C23&lt;&gt;1,'positionnement modules'!B23=1,'positionnement modules'!D23=1,'positionnement modules'!C24=1),"A-H-C","")))))</f>
        <v/>
      </c>
      <c r="D23" s="51" t="str">
        <f>IF('positionnement modules'!D23=1,1,IF(AND('positionnement modules'!D23&lt;&gt;1,'positionnement modules'!C23&lt;&gt;1,'positionnement modules'!E23&lt;&gt;1,'positionnement modules'!D24=1),"A-H",IF(AND('positionnement modules'!D23&lt;&gt;1,'positionnement modules'!C23=1,'positionnement modules'!E23&lt;&gt;1,'positionnement modules'!D24=1),"A-H-D",IF(AND('positionnement modules'!D23&lt;&gt;1,'positionnement modules'!C23&lt;&gt;1,'positionnement modules'!E23=1,'positionnement modules'!D24=1),"A-H-G",IF(AND('positionnement modules'!D23&lt;&gt;1,'positionnement modules'!C23=1,'positionnement modules'!E23=1,'positionnement modules'!D24=1),"A-H-C","")))))</f>
        <v/>
      </c>
      <c r="E23" s="51" t="str">
        <f>IF('positionnement modules'!E23=1,1,IF(AND('positionnement modules'!E23&lt;&gt;1,'positionnement modules'!D23&lt;&gt;1,'positionnement modules'!F23&lt;&gt;1,'positionnement modules'!E24=1),"A-H",IF(AND('positionnement modules'!E23&lt;&gt;1,'positionnement modules'!D23=1,'positionnement modules'!F23&lt;&gt;1,'positionnement modules'!E24=1),"A-H-D",IF(AND('positionnement modules'!E23&lt;&gt;1,'positionnement modules'!D23&lt;&gt;1,'positionnement modules'!F23=1,'positionnement modules'!E24=1),"A-H-G",IF(AND('positionnement modules'!E23&lt;&gt;1,'positionnement modules'!D23=1,'positionnement modules'!F23=1,'positionnement modules'!E24=1),"A-H-C","")))))</f>
        <v/>
      </c>
      <c r="F23" s="51" t="str">
        <f>IF('positionnement modules'!F23=1,1,IF(AND('positionnement modules'!F23&lt;&gt;1,'positionnement modules'!E23&lt;&gt;1,'positionnement modules'!G23&lt;&gt;1,'positionnement modules'!F24=1),"A-H",IF(AND('positionnement modules'!F23&lt;&gt;1,'positionnement modules'!E23=1,'positionnement modules'!G23&lt;&gt;1,'positionnement modules'!F24=1),"A-H-D",IF(AND('positionnement modules'!F23&lt;&gt;1,'positionnement modules'!E23&lt;&gt;1,'positionnement modules'!G23=1,'positionnement modules'!F24=1),"A-H-G",IF(AND('positionnement modules'!F23&lt;&gt;1,'positionnement modules'!E23=1,'positionnement modules'!G23=1,'positionnement modules'!F24=1),"A-H-C","")))))</f>
        <v/>
      </c>
      <c r="G23" s="51" t="str">
        <f>IF('positionnement modules'!G23=1,1,IF(AND('positionnement modules'!G23&lt;&gt;1,'positionnement modules'!F23&lt;&gt;1,'positionnement modules'!H23&lt;&gt;1,'positionnement modules'!G24=1),"A-H",IF(AND('positionnement modules'!G23&lt;&gt;1,'positionnement modules'!F23=1,'positionnement modules'!H23&lt;&gt;1,'positionnement modules'!G24=1),"A-H-D",IF(AND('positionnement modules'!G23&lt;&gt;1,'positionnement modules'!F23&lt;&gt;1,'positionnement modules'!H23=1,'positionnement modules'!G24=1),"A-H-G",IF(AND('positionnement modules'!G23&lt;&gt;1,'positionnement modules'!F23=1,'positionnement modules'!H23=1,'positionnement modules'!G24=1),"A-H-C","")))))</f>
        <v/>
      </c>
      <c r="H23" s="51" t="str">
        <f>IF('positionnement modules'!H23=1,1,IF(AND('positionnement modules'!H23&lt;&gt;1,'positionnement modules'!G23&lt;&gt;1,'positionnement modules'!I23&lt;&gt;1,'positionnement modules'!H24=1),"A-H",IF(AND('positionnement modules'!H23&lt;&gt;1,'positionnement modules'!G23=1,'positionnement modules'!I23&lt;&gt;1,'positionnement modules'!H24=1),"A-H-D",IF(AND('positionnement modules'!H23&lt;&gt;1,'positionnement modules'!G23&lt;&gt;1,'positionnement modules'!I23=1,'positionnement modules'!H24=1),"A-H-G",IF(AND('positionnement modules'!H23&lt;&gt;1,'positionnement modules'!G23=1,'positionnement modules'!I23=1,'positionnement modules'!H24=1),"A-H-C","")))))</f>
        <v/>
      </c>
      <c r="I23" s="51" t="str">
        <f>IF('positionnement modules'!I23=1,1,IF(AND('positionnement modules'!I23&lt;&gt;1,'positionnement modules'!H23&lt;&gt;1,'positionnement modules'!J23&lt;&gt;1,'positionnement modules'!I24=1),"A-H",IF(AND('positionnement modules'!I23&lt;&gt;1,'positionnement modules'!H23=1,'positionnement modules'!J23&lt;&gt;1,'positionnement modules'!I24=1),"A-H-D",IF(AND('positionnement modules'!I23&lt;&gt;1,'positionnement modules'!H23&lt;&gt;1,'positionnement modules'!J23=1,'positionnement modules'!I24=1),"A-H-G",IF(AND('positionnement modules'!I23&lt;&gt;1,'positionnement modules'!H23=1,'positionnement modules'!J23=1,'positionnement modules'!I24=1),"A-H-C","")))))</f>
        <v/>
      </c>
      <c r="J23" s="51" t="str">
        <f>IF('positionnement modules'!J23=1,1,IF(AND('positionnement modules'!J23&lt;&gt;1,'positionnement modules'!I23&lt;&gt;1,'positionnement modules'!K23&lt;&gt;1,'positionnement modules'!J24=1),"A-H",IF(AND('positionnement modules'!J23&lt;&gt;1,'positionnement modules'!I23=1,'positionnement modules'!K23&lt;&gt;1,'positionnement modules'!J24=1),"A-H-D",IF(AND('positionnement modules'!J23&lt;&gt;1,'positionnement modules'!I23&lt;&gt;1,'positionnement modules'!K23=1,'positionnement modules'!J24=1),"A-H-G",IF(AND('positionnement modules'!J23&lt;&gt;1,'positionnement modules'!I23=1,'positionnement modules'!K23=1,'positionnement modules'!J24=1),"A-H-C","")))))</f>
        <v/>
      </c>
      <c r="K23" s="51" t="str">
        <f>IF('positionnement modules'!K23=1,1,IF(AND('positionnement modules'!K23&lt;&gt;1,'positionnement modules'!J23&lt;&gt;1,'positionnement modules'!L23&lt;&gt;1,'positionnement modules'!K24=1),"A-H",IF(AND('positionnement modules'!K23&lt;&gt;1,'positionnement modules'!J23=1,'positionnement modules'!L23&lt;&gt;1,'positionnement modules'!K24=1),"A-H-D",IF(AND('positionnement modules'!K23&lt;&gt;1,'positionnement modules'!J23&lt;&gt;1,'positionnement modules'!L23=1,'positionnement modules'!K24=1),"A-H-G",IF(AND('positionnement modules'!K23&lt;&gt;1,'positionnement modules'!J23=1,'positionnement modules'!L23=1,'positionnement modules'!K24=1),"A-H-C","")))))</f>
        <v/>
      </c>
      <c r="L23" s="51" t="str">
        <f>IF('positionnement modules'!L23=1,1,IF(AND('positionnement modules'!L23&lt;&gt;1,'positionnement modules'!K23&lt;&gt;1,'positionnement modules'!M23&lt;&gt;1,'positionnement modules'!L24=1),"A-H",IF(AND('positionnement modules'!L23&lt;&gt;1,'positionnement modules'!K23=1,'positionnement modules'!M23&lt;&gt;1,'positionnement modules'!L24=1),"A-H-D",IF(AND('positionnement modules'!L23&lt;&gt;1,'positionnement modules'!K23&lt;&gt;1,'positionnement modules'!M23=1,'positionnement modules'!L24=1),"A-H-G",IF(AND('positionnement modules'!L23&lt;&gt;1,'positionnement modules'!K23=1,'positionnement modules'!M23=1,'positionnement modules'!L24=1),"A-H-C","")))))</f>
        <v/>
      </c>
      <c r="M23" s="51" t="str">
        <f>IF('positionnement modules'!M23=1,1,IF(AND('positionnement modules'!M23&lt;&gt;1,'positionnement modules'!L23&lt;&gt;1,'positionnement modules'!N23&lt;&gt;1,'positionnement modules'!M24=1),"A-H",IF(AND('positionnement modules'!M23&lt;&gt;1,'positionnement modules'!L23=1,'positionnement modules'!N23&lt;&gt;1,'positionnement modules'!M24=1),"A-H-D",IF(AND('positionnement modules'!M23&lt;&gt;1,'positionnement modules'!L23&lt;&gt;1,'positionnement modules'!N23=1,'positionnement modules'!M24=1),"A-H-G",IF(AND('positionnement modules'!M23&lt;&gt;1,'positionnement modules'!L23=1,'positionnement modules'!N23=1,'positionnement modules'!M24=1),"A-H-C","")))))</f>
        <v/>
      </c>
      <c r="N23" s="52" t="str">
        <f>IF('positionnement modules'!N23=1,1,IF(AND('positionnement modules'!N23&lt;&gt;1,'positionnement modules'!M23&lt;&gt;1,'positionnement modules'!O23&lt;&gt;1,'positionnement modules'!N24=1),"A-H",IF(AND('positionnement modules'!N23&lt;&gt;1,'positionnement modules'!M23=1,'positionnement modules'!O23&lt;&gt;1,'positionnement modules'!N24=1),"A-H-D",IF(AND('positionnement modules'!N23&lt;&gt;1,'positionnement modules'!M23&lt;&gt;1,'positionnement modules'!O23=1,'positionnement modules'!N24=1),"A-H-G",IF(AND('positionnement modules'!N23&lt;&gt;1,'positionnement modules'!M23=1,'positionnement modules'!O23=1,'positionnement modules'!N24=1),"A-H-C","")))))</f>
        <v/>
      </c>
      <c r="O23" s="5" t="str">
        <f>IF('positionnement modules'!O23=1,1,IF(AND('positionnement modules'!O23&lt;&gt;1,'positionnement modules'!N23&lt;&gt;1,'positionnement modules'!P23&lt;&gt;1,'positionnement modules'!O24=1),"A-H",IF(AND('positionnement modules'!O23&lt;&gt;1,'positionnement modules'!N23=1,'positionnement modules'!P23&lt;&gt;1,'positionnement modules'!O24=1),"A-H-D",IF(AND('positionnement modules'!O23&lt;&gt;1,'positionnement modules'!N23&lt;&gt;1,'positionnement modules'!P23=1,'positionnement modules'!O24=1),"A-H-G",IF(AND('positionnement modules'!O23&lt;&gt;1,'positionnement modules'!N23=1,'positionnement modules'!P23=1,'positionnement modules'!O24=1),"A-H-C","")))))</f>
        <v/>
      </c>
      <c r="P23" s="9"/>
      <c r="Q23" s="4" t="str">
        <f>IF('positionnement modules'!Q23=1,1,IF(AND('positionnement modules'!Q23&lt;&gt;1,'positionnement modules'!P23&lt;&gt;1,'positionnement modules'!R23&lt;&gt;1,'positionnement modules'!Q24=1),"A-H",IF(AND('positionnement modules'!Q23&lt;&gt;1,'positionnement modules'!P23=1,'positionnement modules'!R23&lt;&gt;1,'positionnement modules'!Q24=1),"A-H-D",IF(AND('positionnement modules'!Q23&lt;&gt;1,'positionnement modules'!P23&lt;&gt;1,'positionnement modules'!R23=1,'positionnement modules'!Q24=1),"A-H-G",IF(AND('positionnement modules'!Q23&lt;&gt;1,'positionnement modules'!P23=1,'positionnement modules'!R23=1,'positionnement modules'!Q24=1),"A-H-C","")))))</f>
        <v/>
      </c>
      <c r="R23" s="50" t="str">
        <f>IF('positionnement modules'!R23=1,1,IF(AND('positionnement modules'!R23&lt;&gt;1,'positionnement modules'!Q23&lt;&gt;1,'positionnement modules'!S23&lt;&gt;1,'positionnement modules'!R24=1),"A-H",IF(AND('positionnement modules'!R23&lt;&gt;1,'positionnement modules'!Q23=1,'positionnement modules'!S23&lt;&gt;1,'positionnement modules'!R24=1),"A-H-D",IF(AND('positionnement modules'!R23&lt;&gt;1,'positionnement modules'!Q23&lt;&gt;1,'positionnement modules'!S23=1,'positionnement modules'!R24=1),"A-H-G",IF(AND('positionnement modules'!R23&lt;&gt;1,'positionnement modules'!Q23=1,'positionnement modules'!S23=1,'positionnement modules'!R24=1),"A-H-C","")))))</f>
        <v/>
      </c>
      <c r="S23" s="51" t="str">
        <f>IF('positionnement modules'!S23=1,1,IF(AND('positionnement modules'!S23&lt;&gt;1,'positionnement modules'!R23&lt;&gt;1,'positionnement modules'!T23&lt;&gt;1,'positionnement modules'!S24=1),"A-H",IF(AND('positionnement modules'!S23&lt;&gt;1,'positionnement modules'!R23=1,'positionnement modules'!T23&lt;&gt;1,'positionnement modules'!S24=1),"A-H-D",IF(AND('positionnement modules'!S23&lt;&gt;1,'positionnement modules'!R23&lt;&gt;1,'positionnement modules'!T23=1,'positionnement modules'!S24=1),"A-H-G",IF(AND('positionnement modules'!S23&lt;&gt;1,'positionnement modules'!R23=1,'positionnement modules'!T23=1,'positionnement modules'!S24=1),"A-H-C","")))))</f>
        <v/>
      </c>
      <c r="T23" s="51" t="str">
        <f>IF('positionnement modules'!T23=1,1,IF(AND('positionnement modules'!T23&lt;&gt;1,'positionnement modules'!S23&lt;&gt;1,'positionnement modules'!U23&lt;&gt;1,'positionnement modules'!T24=1),"A-H",IF(AND('positionnement modules'!T23&lt;&gt;1,'positionnement modules'!S23=1,'positionnement modules'!U23&lt;&gt;1,'positionnement modules'!T24=1),"A-H-D",IF(AND('positionnement modules'!T23&lt;&gt;1,'positionnement modules'!S23&lt;&gt;1,'positionnement modules'!U23=1,'positionnement modules'!T24=1),"A-H-G",IF(AND('positionnement modules'!T23&lt;&gt;1,'positionnement modules'!S23=1,'positionnement modules'!U23=1,'positionnement modules'!T24=1),"A-H-C","")))))</f>
        <v/>
      </c>
      <c r="U23" s="51" t="str">
        <f>IF('positionnement modules'!U23=1,1,IF(AND('positionnement modules'!U23&lt;&gt;1,'positionnement modules'!T23&lt;&gt;1,'positionnement modules'!V23&lt;&gt;1,'positionnement modules'!U24=1),"A-H",IF(AND('positionnement modules'!U23&lt;&gt;1,'positionnement modules'!T23=1,'positionnement modules'!V23&lt;&gt;1,'positionnement modules'!U24=1),"A-H-D",IF(AND('positionnement modules'!U23&lt;&gt;1,'positionnement modules'!T23&lt;&gt;1,'positionnement modules'!V23=1,'positionnement modules'!U24=1),"A-H-G",IF(AND('positionnement modules'!U23&lt;&gt;1,'positionnement modules'!T23=1,'positionnement modules'!V23=1,'positionnement modules'!U24=1),"A-H-C","")))))</f>
        <v/>
      </c>
      <c r="V23" s="51" t="str">
        <f>IF('positionnement modules'!V23=1,1,IF(AND('positionnement modules'!V23&lt;&gt;1,'positionnement modules'!U23&lt;&gt;1,'positionnement modules'!W23&lt;&gt;1,'positionnement modules'!V24=1),"A-H",IF(AND('positionnement modules'!V23&lt;&gt;1,'positionnement modules'!U23=1,'positionnement modules'!W23&lt;&gt;1,'positionnement modules'!V24=1),"A-H-D",IF(AND('positionnement modules'!V23&lt;&gt;1,'positionnement modules'!U23&lt;&gt;1,'positionnement modules'!W23=1,'positionnement modules'!V24=1),"A-H-G",IF(AND('positionnement modules'!V23&lt;&gt;1,'positionnement modules'!U23=1,'positionnement modules'!W23=1,'positionnement modules'!V24=1),"A-H-C","")))))</f>
        <v/>
      </c>
      <c r="W23" s="51" t="str">
        <f>IF('positionnement modules'!W23=1,1,IF(AND('positionnement modules'!W23&lt;&gt;1,'positionnement modules'!V23&lt;&gt;1,'positionnement modules'!X23&lt;&gt;1,'positionnement modules'!W24=1),"A-H",IF(AND('positionnement modules'!W23&lt;&gt;1,'positionnement modules'!V23=1,'positionnement modules'!X23&lt;&gt;1,'positionnement modules'!W24=1),"A-H-D",IF(AND('positionnement modules'!W23&lt;&gt;1,'positionnement modules'!V23&lt;&gt;1,'positionnement modules'!X23=1,'positionnement modules'!W24=1),"A-H-G",IF(AND('positionnement modules'!W23&lt;&gt;1,'positionnement modules'!V23=1,'positionnement modules'!X23=1,'positionnement modules'!W24=1),"A-H-C","")))))</f>
        <v/>
      </c>
      <c r="X23" s="51" t="str">
        <f>IF('positionnement modules'!X23=1,1,IF(AND('positionnement modules'!X23&lt;&gt;1,'positionnement modules'!W23&lt;&gt;1,'positionnement modules'!Y23&lt;&gt;1,'positionnement modules'!X24=1),"A-H",IF(AND('positionnement modules'!X23&lt;&gt;1,'positionnement modules'!W23=1,'positionnement modules'!Y23&lt;&gt;1,'positionnement modules'!X24=1),"A-H-D",IF(AND('positionnement modules'!X23&lt;&gt;1,'positionnement modules'!W23&lt;&gt;1,'positionnement modules'!Y23=1,'positionnement modules'!X24=1),"A-H-G",IF(AND('positionnement modules'!X23&lt;&gt;1,'positionnement modules'!W23=1,'positionnement modules'!Y23=1,'positionnement modules'!X24=1),"A-H-C","")))))</f>
        <v/>
      </c>
      <c r="Y23" s="51" t="str">
        <f>IF('positionnement modules'!Y23=1,1,IF(AND('positionnement modules'!Y23&lt;&gt;1,'positionnement modules'!X23&lt;&gt;1,'positionnement modules'!Z23&lt;&gt;1,'positionnement modules'!Y24=1),"A-H",IF(AND('positionnement modules'!Y23&lt;&gt;1,'positionnement modules'!X23=1,'positionnement modules'!Z23&lt;&gt;1,'positionnement modules'!Y24=1),"A-H-D",IF(AND('positionnement modules'!Y23&lt;&gt;1,'positionnement modules'!X23&lt;&gt;1,'positionnement modules'!Z23=1,'positionnement modules'!Y24=1),"A-H-G",IF(AND('positionnement modules'!Y23&lt;&gt;1,'positionnement modules'!X23=1,'positionnement modules'!Z23=1,'positionnement modules'!Y24=1),"A-H-C","")))))</f>
        <v/>
      </c>
      <c r="Z23" s="51" t="str">
        <f>IF('positionnement modules'!Z23=1,1,IF(AND('positionnement modules'!Z23&lt;&gt;1,'positionnement modules'!Y23&lt;&gt;1,'positionnement modules'!AA23&lt;&gt;1,'positionnement modules'!Z24=1),"A-H",IF(AND('positionnement modules'!Z23&lt;&gt;1,'positionnement modules'!Y23=1,'positionnement modules'!AA23&lt;&gt;1,'positionnement modules'!Z24=1),"A-H-D",IF(AND('positionnement modules'!Z23&lt;&gt;1,'positionnement modules'!Y23&lt;&gt;1,'positionnement modules'!AA23=1,'positionnement modules'!Z24=1),"A-H-G",IF(AND('positionnement modules'!Z23&lt;&gt;1,'positionnement modules'!Y23=1,'positionnement modules'!AA23=1,'positionnement modules'!Z24=1),"A-H-C","")))))</f>
        <v/>
      </c>
      <c r="AA23" s="51" t="str">
        <f>IF('positionnement modules'!AA23=1,1,IF(AND('positionnement modules'!AA23&lt;&gt;1,'positionnement modules'!Z23&lt;&gt;1,'positionnement modules'!AB23&lt;&gt;1,'positionnement modules'!AA24=1),"A-H",IF(AND('positionnement modules'!AA23&lt;&gt;1,'positionnement modules'!Z23=1,'positionnement modules'!AB23&lt;&gt;1,'positionnement modules'!AA24=1),"A-H-D",IF(AND('positionnement modules'!AA23&lt;&gt;1,'positionnement modules'!Z23&lt;&gt;1,'positionnement modules'!AB23=1,'positionnement modules'!AA24=1),"A-H-G",IF(AND('positionnement modules'!AA23&lt;&gt;1,'positionnement modules'!Z23=1,'positionnement modules'!AB23=1,'positionnement modules'!AA24=1),"A-H-C","")))))</f>
        <v/>
      </c>
      <c r="AB23" s="51" t="str">
        <f>IF('positionnement modules'!AB23=1,1,IF(AND('positionnement modules'!AB23&lt;&gt;1,'positionnement modules'!AA23&lt;&gt;1,'positionnement modules'!AC23&lt;&gt;1,'positionnement modules'!AB24=1),"A-H",IF(AND('positionnement modules'!AB23&lt;&gt;1,'positionnement modules'!AA23=1,'positionnement modules'!AC23&lt;&gt;1,'positionnement modules'!AB24=1),"A-H-D",IF(AND('positionnement modules'!AB23&lt;&gt;1,'positionnement modules'!AA23&lt;&gt;1,'positionnement modules'!AC23=1,'positionnement modules'!AB24=1),"A-H-G",IF(AND('positionnement modules'!AB23&lt;&gt;1,'positionnement modules'!AA23=1,'positionnement modules'!AC23=1,'positionnement modules'!AB24=1),"A-H-C","")))))</f>
        <v/>
      </c>
      <c r="AC23" s="52" t="str">
        <f>IF('positionnement modules'!AC23=1,1,IF(AND('positionnement modules'!AC23&lt;&gt;1,'positionnement modules'!AB23&lt;&gt;1,'positionnement modules'!AD23&lt;&gt;1,'positionnement modules'!AC24=1),"A-H",IF(AND('positionnement modules'!AC23&lt;&gt;1,'positionnement modules'!AB23=1,'positionnement modules'!AD23&lt;&gt;1,'positionnement modules'!AC24=1),"A-H-D",IF(AND('positionnement modules'!AC23&lt;&gt;1,'positionnement modules'!AB23&lt;&gt;1,'positionnement modules'!AD23=1,'positionnement modules'!AC24=1),"A-H-G",IF(AND('positionnement modules'!AC23&lt;&gt;1,'positionnement modules'!AB23=1,'positionnement modules'!AD23=1,'positionnement modules'!AC24=1),"A-H-C","")))))</f>
        <v/>
      </c>
      <c r="AD23" s="5" t="str">
        <f>IF('positionnement modules'!AD23=1,1,IF(AND('positionnement modules'!AD23&lt;&gt;1,'positionnement modules'!AC23&lt;&gt;1,'positionnement modules'!AE23&lt;&gt;1,'positionnement modules'!AD24=1),"A-H",IF(AND('positionnement modules'!AD23&lt;&gt;1,'positionnement modules'!AC23=1,'positionnement modules'!AE23&lt;&gt;1,'positionnement modules'!AD24=1),"A-H-D",IF(AND('positionnement modules'!AD23&lt;&gt;1,'positionnement modules'!AC23&lt;&gt;1,'positionnement modules'!AE23=1,'positionnement modules'!AD24=1),"A-H-G",IF(AND('positionnement modules'!AD23&lt;&gt;1,'positionnement modules'!AC23=1,'positionnement modules'!AE23=1,'positionnement modules'!AD24=1),"A-H-C","")))))</f>
        <v/>
      </c>
      <c r="AF23" s="4" t="str">
        <f>IF('positionnement modules'!AF23=1,1,IF(AND('positionnement modules'!AF23&lt;&gt;1,'positionnement modules'!AE23&lt;&gt;1,'positionnement modules'!AG23&lt;&gt;1,'positionnement modules'!AF24=1),"A-H",IF(AND('positionnement modules'!AF23&lt;&gt;1,'positionnement modules'!AE23=1,'positionnement modules'!AG23&lt;&gt;1,'positionnement modules'!AF24=1),"A-H-D",IF(AND('positionnement modules'!AF23&lt;&gt;1,'positionnement modules'!AE23&lt;&gt;1,'positionnement modules'!AG23=1,'positionnement modules'!AF24=1),"A-H-G",IF(AND('positionnement modules'!AF23&lt;&gt;1,'positionnement modules'!AE23=1,'positionnement modules'!AG23=1,'positionnement modules'!AF24=1),"A-H-C","")))))</f>
        <v/>
      </c>
      <c r="AG23" s="50" t="str">
        <f>IF('positionnement modules'!AG23=1,1,IF(AND('positionnement modules'!AG23&lt;&gt;1,'positionnement modules'!AF23&lt;&gt;1,'positionnement modules'!AH23&lt;&gt;1,'positionnement modules'!AG24=1),"A-H",IF(AND('positionnement modules'!AG23&lt;&gt;1,'positionnement modules'!AF23=1,'positionnement modules'!AH23&lt;&gt;1,'positionnement modules'!AG24=1),"A-H-D",IF(AND('positionnement modules'!AG23&lt;&gt;1,'positionnement modules'!AF23&lt;&gt;1,'positionnement modules'!AH23=1,'positionnement modules'!AG24=1),"A-H-G",IF(AND('positionnement modules'!AG23&lt;&gt;1,'positionnement modules'!AF23=1,'positionnement modules'!AH23=1,'positionnement modules'!AG24=1),"A-H-C","")))))</f>
        <v/>
      </c>
      <c r="AH23" s="51" t="str">
        <f>IF('positionnement modules'!AH23=1,1,IF(AND('positionnement modules'!AH23&lt;&gt;1,'positionnement modules'!AG23&lt;&gt;1,'positionnement modules'!AI23&lt;&gt;1,'positionnement modules'!AH24=1),"A-H",IF(AND('positionnement modules'!AH23&lt;&gt;1,'positionnement modules'!AG23=1,'positionnement modules'!AI23&lt;&gt;1,'positionnement modules'!AH24=1),"A-H-D",IF(AND('positionnement modules'!AH23&lt;&gt;1,'positionnement modules'!AG23&lt;&gt;1,'positionnement modules'!AI23=1,'positionnement modules'!AH24=1),"A-H-G",IF(AND('positionnement modules'!AH23&lt;&gt;1,'positionnement modules'!AG23=1,'positionnement modules'!AI23=1,'positionnement modules'!AH24=1),"A-H-C","")))))</f>
        <v/>
      </c>
      <c r="AI23" s="51" t="str">
        <f>IF('positionnement modules'!AI23=1,1,IF(AND('positionnement modules'!AI23&lt;&gt;1,'positionnement modules'!AH23&lt;&gt;1,'positionnement modules'!AJ23&lt;&gt;1,'positionnement modules'!AI24=1),"A-H",IF(AND('positionnement modules'!AI23&lt;&gt;1,'positionnement modules'!AH23=1,'positionnement modules'!AJ23&lt;&gt;1,'positionnement modules'!AI24=1),"A-H-D",IF(AND('positionnement modules'!AI23&lt;&gt;1,'positionnement modules'!AH23&lt;&gt;1,'positionnement modules'!AJ23=1,'positionnement modules'!AI24=1),"A-H-G",IF(AND('positionnement modules'!AI23&lt;&gt;1,'positionnement modules'!AH23=1,'positionnement modules'!AJ23=1,'positionnement modules'!AI24=1),"A-H-C","")))))</f>
        <v/>
      </c>
      <c r="AJ23" s="51" t="str">
        <f>IF('positionnement modules'!AJ23=1,1,IF(AND('positionnement modules'!AJ23&lt;&gt;1,'positionnement modules'!AI23&lt;&gt;1,'positionnement modules'!AK23&lt;&gt;1,'positionnement modules'!AJ24=1),"A-H",IF(AND('positionnement modules'!AJ23&lt;&gt;1,'positionnement modules'!AI23=1,'positionnement modules'!AK23&lt;&gt;1,'positionnement modules'!AJ24=1),"A-H-D",IF(AND('positionnement modules'!AJ23&lt;&gt;1,'positionnement modules'!AI23&lt;&gt;1,'positionnement modules'!AK23=1,'positionnement modules'!AJ24=1),"A-H-G",IF(AND('positionnement modules'!AJ23&lt;&gt;1,'positionnement modules'!AI23=1,'positionnement modules'!AK23=1,'positionnement modules'!AJ24=1),"A-H-C","")))))</f>
        <v/>
      </c>
      <c r="AK23" s="51" t="str">
        <f>IF('positionnement modules'!AK23=1,1,IF(AND('positionnement modules'!AK23&lt;&gt;1,'positionnement modules'!AJ23&lt;&gt;1,'positionnement modules'!AL23&lt;&gt;1,'positionnement modules'!AK24=1),"A-H",IF(AND('positionnement modules'!AK23&lt;&gt;1,'positionnement modules'!AJ23=1,'positionnement modules'!AL23&lt;&gt;1,'positionnement modules'!AK24=1),"A-H-D",IF(AND('positionnement modules'!AK23&lt;&gt;1,'positionnement modules'!AJ23&lt;&gt;1,'positionnement modules'!AL23=1,'positionnement modules'!AK24=1),"A-H-G",IF(AND('positionnement modules'!AK23&lt;&gt;1,'positionnement modules'!AJ23=1,'positionnement modules'!AL23=1,'positionnement modules'!AK24=1),"A-H-C","")))))</f>
        <v/>
      </c>
      <c r="AL23" s="51" t="str">
        <f>IF('positionnement modules'!AL23=1,1,IF(AND('positionnement modules'!AL23&lt;&gt;1,'positionnement modules'!AK23&lt;&gt;1,'positionnement modules'!AM23&lt;&gt;1,'positionnement modules'!AL24=1),"A-H",IF(AND('positionnement modules'!AL23&lt;&gt;1,'positionnement modules'!AK23=1,'positionnement modules'!AM23&lt;&gt;1,'positionnement modules'!AL24=1),"A-H-D",IF(AND('positionnement modules'!AL23&lt;&gt;1,'positionnement modules'!AK23&lt;&gt;1,'positionnement modules'!AM23=1,'positionnement modules'!AL24=1),"A-H-G",IF(AND('positionnement modules'!AL23&lt;&gt;1,'positionnement modules'!AK23=1,'positionnement modules'!AM23=1,'positionnement modules'!AL24=1),"A-H-C","")))))</f>
        <v/>
      </c>
      <c r="AM23" s="51" t="str">
        <f>IF('positionnement modules'!AM23=1,1,IF(AND('positionnement modules'!AM23&lt;&gt;1,'positionnement modules'!AL23&lt;&gt;1,'positionnement modules'!AN23&lt;&gt;1,'positionnement modules'!AM24=1),"A-H",IF(AND('positionnement modules'!AM23&lt;&gt;1,'positionnement modules'!AL23=1,'positionnement modules'!AN23&lt;&gt;1,'positionnement modules'!AM24=1),"A-H-D",IF(AND('positionnement modules'!AM23&lt;&gt;1,'positionnement modules'!AL23&lt;&gt;1,'positionnement modules'!AN23=1,'positionnement modules'!AM24=1),"A-H-G",IF(AND('positionnement modules'!AM23&lt;&gt;1,'positionnement modules'!AL23=1,'positionnement modules'!AN23=1,'positionnement modules'!AM24=1),"A-H-C","")))))</f>
        <v/>
      </c>
      <c r="AN23" s="51" t="str">
        <f>IF('positionnement modules'!AN23=1,1,IF(AND('positionnement modules'!AN23&lt;&gt;1,'positionnement modules'!AM23&lt;&gt;1,'positionnement modules'!AO23&lt;&gt;1,'positionnement modules'!AN24=1),"A-H",IF(AND('positionnement modules'!AN23&lt;&gt;1,'positionnement modules'!AM23=1,'positionnement modules'!AO23&lt;&gt;1,'positionnement modules'!AN24=1),"A-H-D",IF(AND('positionnement modules'!AN23&lt;&gt;1,'positionnement modules'!AM23&lt;&gt;1,'positionnement modules'!AO23=1,'positionnement modules'!AN24=1),"A-H-G",IF(AND('positionnement modules'!AN23&lt;&gt;1,'positionnement modules'!AM23=1,'positionnement modules'!AO23=1,'positionnement modules'!AN24=1),"A-H-C","")))))</f>
        <v/>
      </c>
      <c r="AO23" s="51" t="str">
        <f>IF('positionnement modules'!AO23=1,1,IF(AND('positionnement modules'!AO23&lt;&gt;1,'positionnement modules'!AN23&lt;&gt;1,'positionnement modules'!AP23&lt;&gt;1,'positionnement modules'!AO24=1),"A-H",IF(AND('positionnement modules'!AO23&lt;&gt;1,'positionnement modules'!AN23=1,'positionnement modules'!AP23&lt;&gt;1,'positionnement modules'!AO24=1),"A-H-D",IF(AND('positionnement modules'!AO23&lt;&gt;1,'positionnement modules'!AN23&lt;&gt;1,'positionnement modules'!AP23=1,'positionnement modules'!AO24=1),"A-H-G",IF(AND('positionnement modules'!AO23&lt;&gt;1,'positionnement modules'!AN23=1,'positionnement modules'!AP23=1,'positionnement modules'!AO24=1),"A-H-C","")))))</f>
        <v/>
      </c>
      <c r="AP23" s="51" t="str">
        <f>IF('positionnement modules'!AP23=1,1,IF(AND('positionnement modules'!AP23&lt;&gt;1,'positionnement modules'!AO23&lt;&gt;1,'positionnement modules'!AQ23&lt;&gt;1,'positionnement modules'!AP24=1),"A-H",IF(AND('positionnement modules'!AP23&lt;&gt;1,'positionnement modules'!AO23=1,'positionnement modules'!AQ23&lt;&gt;1,'positionnement modules'!AP24=1),"A-H-D",IF(AND('positionnement modules'!AP23&lt;&gt;1,'positionnement modules'!AO23&lt;&gt;1,'positionnement modules'!AQ23=1,'positionnement modules'!AP24=1),"A-H-G",IF(AND('positionnement modules'!AP23&lt;&gt;1,'positionnement modules'!AO23=1,'positionnement modules'!AQ23=1,'positionnement modules'!AP24=1),"A-H-C","")))))</f>
        <v/>
      </c>
      <c r="AQ23" s="51" t="str">
        <f>IF('positionnement modules'!AQ23=1,1,IF(AND('positionnement modules'!AQ23&lt;&gt;1,'positionnement modules'!AP23&lt;&gt;1,'positionnement modules'!AR23&lt;&gt;1,'positionnement modules'!AQ24=1),"A-H",IF(AND('positionnement modules'!AQ23&lt;&gt;1,'positionnement modules'!AP23=1,'positionnement modules'!AR23&lt;&gt;1,'positionnement modules'!AQ24=1),"A-H-D",IF(AND('positionnement modules'!AQ23&lt;&gt;1,'positionnement modules'!AP23&lt;&gt;1,'positionnement modules'!AR23=1,'positionnement modules'!AQ24=1),"A-H-G",IF(AND('positionnement modules'!AQ23&lt;&gt;1,'positionnement modules'!AP23=1,'positionnement modules'!AR23=1,'positionnement modules'!AQ24=1),"A-H-C","")))))</f>
        <v/>
      </c>
      <c r="AR23" s="52" t="str">
        <f>IF('positionnement modules'!AR23=1,1,IF(AND('positionnement modules'!AR23&lt;&gt;1,'positionnement modules'!AQ23&lt;&gt;1,'positionnement modules'!AS23&lt;&gt;1,'positionnement modules'!AR24=1),"A-H",IF(AND('positionnement modules'!AR23&lt;&gt;1,'positionnement modules'!AQ23=1,'positionnement modules'!AS23&lt;&gt;1,'positionnement modules'!AR24=1),"A-H-D",IF(AND('positionnement modules'!AR23&lt;&gt;1,'positionnement modules'!AQ23&lt;&gt;1,'positionnement modules'!AS23=1,'positionnement modules'!AR24=1),"A-H-G",IF(AND('positionnement modules'!AR23&lt;&gt;1,'positionnement modules'!AQ23=1,'positionnement modules'!AS23=1,'positionnement modules'!AR24=1),"A-H-C","")))))</f>
        <v/>
      </c>
      <c r="AS23" s="5" t="str">
        <f>IF('positionnement modules'!AS23=1,1,IF(AND('positionnement modules'!AS23&lt;&gt;1,'positionnement modules'!AR23&lt;&gt;1,'positionnement modules'!AT23&lt;&gt;1,'positionnement modules'!AS24=1),"A-H",IF(AND('positionnement modules'!AS23&lt;&gt;1,'positionnement modules'!AR23=1,'positionnement modules'!AT23&lt;&gt;1,'positionnement modules'!AS24=1),"A-H-D",IF(AND('positionnement modules'!AS23&lt;&gt;1,'positionnement modules'!AR23&lt;&gt;1,'positionnement modules'!AT23=1,'positionnement modules'!AS24=1),"A-H-G",IF(AND('positionnement modules'!AS23&lt;&gt;1,'positionnement modules'!AR23=1,'positionnement modules'!AT23=1,'positionnement modules'!AS24=1),"A-H-C","")))))</f>
        <v/>
      </c>
      <c r="AU23" s="4" t="str">
        <f>IF('positionnement modules'!AU23=1,1,IF(AND('positionnement modules'!AU23&lt;&gt;1,'positionnement modules'!AT23&lt;&gt;1,'positionnement modules'!AV23&lt;&gt;1,'positionnement modules'!AU24=1),"A-H",IF(AND('positionnement modules'!AU23&lt;&gt;1,'positionnement modules'!AT23=1,'positionnement modules'!AV23&lt;&gt;1,'positionnement modules'!AU24=1),"A-H-D",IF(AND('positionnement modules'!AU23&lt;&gt;1,'positionnement modules'!AT23&lt;&gt;1,'positionnement modules'!AV23=1,'positionnement modules'!AU24=1),"A-H-G",IF(AND('positionnement modules'!AU23&lt;&gt;1,'positionnement modules'!AT23=1,'positionnement modules'!AV23=1,'positionnement modules'!AU24=1),"A-H-C","")))))</f>
        <v/>
      </c>
      <c r="AV23" s="50" t="str">
        <f>IF('positionnement modules'!AV23=1,1,IF(AND('positionnement modules'!AV23&lt;&gt;1,'positionnement modules'!AU23&lt;&gt;1,'positionnement modules'!AW23&lt;&gt;1,'positionnement modules'!AV24=1),"A-H",IF(AND('positionnement modules'!AV23&lt;&gt;1,'positionnement modules'!AU23=1,'positionnement modules'!AW23&lt;&gt;1,'positionnement modules'!AV24=1),"A-H-D",IF(AND('positionnement modules'!AV23&lt;&gt;1,'positionnement modules'!AU23&lt;&gt;1,'positionnement modules'!AW23=1,'positionnement modules'!AV24=1),"A-H-G",IF(AND('positionnement modules'!AV23&lt;&gt;1,'positionnement modules'!AU23=1,'positionnement modules'!AW23=1,'positionnement modules'!AV24=1),"A-H-C","")))))</f>
        <v/>
      </c>
      <c r="AW23" s="51" t="str">
        <f>IF('positionnement modules'!AW23=1,1,IF(AND('positionnement modules'!AW23&lt;&gt;1,'positionnement modules'!AV23&lt;&gt;1,'positionnement modules'!AX23&lt;&gt;1,'positionnement modules'!AW24=1),"A-H",IF(AND('positionnement modules'!AW23&lt;&gt;1,'positionnement modules'!AV23=1,'positionnement modules'!AX23&lt;&gt;1,'positionnement modules'!AW24=1),"A-H-D",IF(AND('positionnement modules'!AW23&lt;&gt;1,'positionnement modules'!AV23&lt;&gt;1,'positionnement modules'!AX23=1,'positionnement modules'!AW24=1),"A-H-G",IF(AND('positionnement modules'!AW23&lt;&gt;1,'positionnement modules'!AV23=1,'positionnement modules'!AX23=1,'positionnement modules'!AW24=1),"A-H-C","")))))</f>
        <v/>
      </c>
      <c r="AX23" s="51" t="str">
        <f>IF('positionnement modules'!AX23=1,1,IF(AND('positionnement modules'!AX23&lt;&gt;1,'positionnement modules'!AW23&lt;&gt;1,'positionnement modules'!AY23&lt;&gt;1,'positionnement modules'!AX24=1),"A-H",IF(AND('positionnement modules'!AX23&lt;&gt;1,'positionnement modules'!AW23=1,'positionnement modules'!AY23&lt;&gt;1,'positionnement modules'!AX24=1),"A-H-D",IF(AND('positionnement modules'!AX23&lt;&gt;1,'positionnement modules'!AW23&lt;&gt;1,'positionnement modules'!AY23=1,'positionnement modules'!AX24=1),"A-H-G",IF(AND('positionnement modules'!AX23&lt;&gt;1,'positionnement modules'!AW23=1,'positionnement modules'!AY23=1,'positionnement modules'!AX24=1),"A-H-C","")))))</f>
        <v/>
      </c>
      <c r="AY23" s="51" t="str">
        <f>IF('positionnement modules'!AY23=1,1,IF(AND('positionnement modules'!AY23&lt;&gt;1,'positionnement modules'!AX23&lt;&gt;1,'positionnement modules'!AZ23&lt;&gt;1,'positionnement modules'!AY24=1),"A-H",IF(AND('positionnement modules'!AY23&lt;&gt;1,'positionnement modules'!AX23=1,'positionnement modules'!AZ23&lt;&gt;1,'positionnement modules'!AY24=1),"A-H-D",IF(AND('positionnement modules'!AY23&lt;&gt;1,'positionnement modules'!AX23&lt;&gt;1,'positionnement modules'!AZ23=1,'positionnement modules'!AY24=1),"A-H-G",IF(AND('positionnement modules'!AY23&lt;&gt;1,'positionnement modules'!AX23=1,'positionnement modules'!AZ23=1,'positionnement modules'!AY24=1),"A-H-C","")))))</f>
        <v/>
      </c>
      <c r="AZ23" s="51" t="str">
        <f>IF('positionnement modules'!AZ23=1,1,IF(AND('positionnement modules'!AZ23&lt;&gt;1,'positionnement modules'!AY23&lt;&gt;1,'positionnement modules'!BA23&lt;&gt;1,'positionnement modules'!AZ24=1),"A-H",IF(AND('positionnement modules'!AZ23&lt;&gt;1,'positionnement modules'!AY23=1,'positionnement modules'!BA23&lt;&gt;1,'positionnement modules'!AZ24=1),"A-H-D",IF(AND('positionnement modules'!AZ23&lt;&gt;1,'positionnement modules'!AY23&lt;&gt;1,'positionnement modules'!BA23=1,'positionnement modules'!AZ24=1),"A-H-G",IF(AND('positionnement modules'!AZ23&lt;&gt;1,'positionnement modules'!AY23=1,'positionnement modules'!BA23=1,'positionnement modules'!AZ24=1),"A-H-C","")))))</f>
        <v/>
      </c>
      <c r="BA23" s="51" t="str">
        <f>IF('positionnement modules'!BA23=1,1,IF(AND('positionnement modules'!BA23&lt;&gt;1,'positionnement modules'!AZ23&lt;&gt;1,'positionnement modules'!BB23&lt;&gt;1,'positionnement modules'!BA24=1),"A-H",IF(AND('positionnement modules'!BA23&lt;&gt;1,'positionnement modules'!AZ23=1,'positionnement modules'!BB23&lt;&gt;1,'positionnement modules'!BA24=1),"A-H-D",IF(AND('positionnement modules'!BA23&lt;&gt;1,'positionnement modules'!AZ23&lt;&gt;1,'positionnement modules'!BB23=1,'positionnement modules'!BA24=1),"A-H-G",IF(AND('positionnement modules'!BA23&lt;&gt;1,'positionnement modules'!AZ23=1,'positionnement modules'!BB23=1,'positionnement modules'!BA24=1),"A-H-C","")))))</f>
        <v/>
      </c>
      <c r="BB23" s="51" t="str">
        <f>IF('positionnement modules'!BB23=1,1,IF(AND('positionnement modules'!BB23&lt;&gt;1,'positionnement modules'!BA23&lt;&gt;1,'positionnement modules'!BC23&lt;&gt;1,'positionnement modules'!BB24=1),"A-H",IF(AND('positionnement modules'!BB23&lt;&gt;1,'positionnement modules'!BA23=1,'positionnement modules'!BC23&lt;&gt;1,'positionnement modules'!BB24=1),"A-H-D",IF(AND('positionnement modules'!BB23&lt;&gt;1,'positionnement modules'!BA23&lt;&gt;1,'positionnement modules'!BC23=1,'positionnement modules'!BB24=1),"A-H-G",IF(AND('positionnement modules'!BB23&lt;&gt;1,'positionnement modules'!BA23=1,'positionnement modules'!BC23=1,'positionnement modules'!BB24=1),"A-H-C","")))))</f>
        <v/>
      </c>
      <c r="BC23" s="51" t="str">
        <f>IF('positionnement modules'!BC23=1,1,IF(AND('positionnement modules'!BC23&lt;&gt;1,'positionnement modules'!BB23&lt;&gt;1,'positionnement modules'!BD23&lt;&gt;1,'positionnement modules'!BC24=1),"A-H",IF(AND('positionnement modules'!BC23&lt;&gt;1,'positionnement modules'!BB23=1,'positionnement modules'!BD23&lt;&gt;1,'positionnement modules'!BC24=1),"A-H-D",IF(AND('positionnement modules'!BC23&lt;&gt;1,'positionnement modules'!BB23&lt;&gt;1,'positionnement modules'!BD23=1,'positionnement modules'!BC24=1),"A-H-G",IF(AND('positionnement modules'!BC23&lt;&gt;1,'positionnement modules'!BB23=1,'positionnement modules'!BD23=1,'positionnement modules'!BC24=1),"A-H-C","")))))</f>
        <v/>
      </c>
      <c r="BD23" s="51" t="str">
        <f>IF('positionnement modules'!BD23=1,1,IF(AND('positionnement modules'!BD23&lt;&gt;1,'positionnement modules'!BC23&lt;&gt;1,'positionnement modules'!BE23&lt;&gt;1,'positionnement modules'!BD24=1),"A-H",IF(AND('positionnement modules'!BD23&lt;&gt;1,'positionnement modules'!BC23=1,'positionnement modules'!BE23&lt;&gt;1,'positionnement modules'!BD24=1),"A-H-D",IF(AND('positionnement modules'!BD23&lt;&gt;1,'positionnement modules'!BC23&lt;&gt;1,'positionnement modules'!BE23=1,'positionnement modules'!BD24=1),"A-H-G",IF(AND('positionnement modules'!BD23&lt;&gt;1,'positionnement modules'!BC23=1,'positionnement modules'!BE23=1,'positionnement modules'!BD24=1),"A-H-C","")))))</f>
        <v/>
      </c>
      <c r="BE23" s="51" t="str">
        <f>IF('positionnement modules'!BE23=1,1,IF(AND('positionnement modules'!BE23&lt;&gt;1,'positionnement modules'!BD23&lt;&gt;1,'positionnement modules'!BF23&lt;&gt;1,'positionnement modules'!BE24=1),"A-H",IF(AND('positionnement modules'!BE23&lt;&gt;1,'positionnement modules'!BD23=1,'positionnement modules'!BF23&lt;&gt;1,'positionnement modules'!BE24=1),"A-H-D",IF(AND('positionnement modules'!BE23&lt;&gt;1,'positionnement modules'!BD23&lt;&gt;1,'positionnement modules'!BF23=1,'positionnement modules'!BE24=1),"A-H-G",IF(AND('positionnement modules'!BE23&lt;&gt;1,'positionnement modules'!BD23=1,'positionnement modules'!BF23=1,'positionnement modules'!BE24=1),"A-H-C","")))))</f>
        <v/>
      </c>
      <c r="BF23" s="51" t="str">
        <f>IF('positionnement modules'!BF23=1,1,IF(AND('positionnement modules'!BF23&lt;&gt;1,'positionnement modules'!BE23&lt;&gt;1,'positionnement modules'!BG23&lt;&gt;1,'positionnement modules'!BF24=1),"A-H",IF(AND('positionnement modules'!BF23&lt;&gt;1,'positionnement modules'!BE23=1,'positionnement modules'!BG23&lt;&gt;1,'positionnement modules'!BF24=1),"A-H-D",IF(AND('positionnement modules'!BF23&lt;&gt;1,'positionnement modules'!BE23&lt;&gt;1,'positionnement modules'!BG23=1,'positionnement modules'!BF24=1),"A-H-G",IF(AND('positionnement modules'!BF23&lt;&gt;1,'positionnement modules'!BE23=1,'positionnement modules'!BG23=1,'positionnement modules'!BF24=1),"A-H-C","")))))</f>
        <v/>
      </c>
      <c r="BG23" s="52" t="str">
        <f>IF('positionnement modules'!BG23=1,1,IF(AND('positionnement modules'!BG23&lt;&gt;1,'positionnement modules'!BF23&lt;&gt;1,'positionnement modules'!BH23&lt;&gt;1,'positionnement modules'!BG24=1),"A-H",IF(AND('positionnement modules'!BG23&lt;&gt;1,'positionnement modules'!BF23=1,'positionnement modules'!BH23&lt;&gt;1,'positionnement modules'!BG24=1),"A-H-D",IF(AND('positionnement modules'!BG23&lt;&gt;1,'positionnement modules'!BF23&lt;&gt;1,'positionnement modules'!BH23=1,'positionnement modules'!BG24=1),"A-H-G",IF(AND('positionnement modules'!BG23&lt;&gt;1,'positionnement modules'!BF23=1,'positionnement modules'!BH23=1,'positionnement modules'!BG24=1),"A-H-C","")))))</f>
        <v/>
      </c>
      <c r="BH23" s="5" t="str">
        <f>IF('positionnement modules'!BH23=1,1,IF(AND('positionnement modules'!BH23&lt;&gt;1,'positionnement modules'!BG23&lt;&gt;1,'positionnement modules'!BI23&lt;&gt;1,'positionnement modules'!BH24=1),"A-H",IF(AND('positionnement modules'!BH23&lt;&gt;1,'positionnement modules'!BG23=1,'positionnement modules'!BI23&lt;&gt;1,'positionnement modules'!BH24=1),"A-H-D",IF(AND('positionnement modules'!BH23&lt;&gt;1,'positionnement modules'!BG23&lt;&gt;1,'positionnement modules'!BI23=1,'positionnement modules'!BH24=1),"A-H-G",IF(AND('positionnement modules'!BH23&lt;&gt;1,'positionnement modules'!BG23=1,'positionnement modules'!BI23=1,'positionnement modules'!BH24=1),"A-H-C","")))))</f>
        <v/>
      </c>
    </row>
    <row r="24" spans="2:60" ht="21" customHeight="1" x14ac:dyDescent="0.35">
      <c r="B24" s="4" t="str">
        <f>IF('positionnement modules'!B24=1,1,IF(AND('positionnement modules'!B24&lt;&gt;1,'positionnement modules'!A24&lt;&gt;1,'positionnement modules'!C24&lt;&gt;1,'positionnement modules'!B25=1),"A-H",IF(AND('positionnement modules'!B24&lt;&gt;1,'positionnement modules'!A24=1,'positionnement modules'!C24&lt;&gt;1,'positionnement modules'!B25=1),"A-H-D",IF(AND('positionnement modules'!B24&lt;&gt;1,'positionnement modules'!A24&lt;&gt;1,'positionnement modules'!C24=1,'positionnement modules'!B25=1),"A-H-G",IF(AND('positionnement modules'!B24&lt;&gt;1,'positionnement modules'!A24=1,'positionnement modules'!C24=1,'positionnement modules'!B25=1),"A-H-C","")))))</f>
        <v/>
      </c>
      <c r="C24" s="50" t="str">
        <f>IF('positionnement modules'!C24=1,1,IF(AND('positionnement modules'!C24&lt;&gt;1,'positionnement modules'!B24&lt;&gt;1,'positionnement modules'!D24&lt;&gt;1,'positionnement modules'!C25=1),"A-H",IF(AND('positionnement modules'!C24&lt;&gt;1,'positionnement modules'!B24=1,'positionnement modules'!D24&lt;&gt;1,'positionnement modules'!C25=1),"A-H-D",IF(AND('positionnement modules'!C24&lt;&gt;1,'positionnement modules'!B24&lt;&gt;1,'positionnement modules'!D24=1,'positionnement modules'!C25=1),"A-H-G",IF(AND('positionnement modules'!C24&lt;&gt;1,'positionnement modules'!B24=1,'positionnement modules'!D24=1,'positionnement modules'!C25=1),"A-H-C","")))))</f>
        <v/>
      </c>
      <c r="D24" s="51" t="str">
        <f>IF('positionnement modules'!D24=1,1,IF(AND('positionnement modules'!D24&lt;&gt;1,'positionnement modules'!C24&lt;&gt;1,'positionnement modules'!E24&lt;&gt;1,'positionnement modules'!D25=1),"A-H",IF(AND('positionnement modules'!D24&lt;&gt;1,'positionnement modules'!C24=1,'positionnement modules'!E24&lt;&gt;1,'positionnement modules'!D25=1),"A-H-D",IF(AND('positionnement modules'!D24&lt;&gt;1,'positionnement modules'!C24&lt;&gt;1,'positionnement modules'!E24=1,'positionnement modules'!D25=1),"A-H-G",IF(AND('positionnement modules'!D24&lt;&gt;1,'positionnement modules'!C24=1,'positionnement modules'!E24=1,'positionnement modules'!D25=1),"A-H-C","")))))</f>
        <v/>
      </c>
      <c r="E24" s="51" t="str">
        <f>IF('positionnement modules'!E24=1,1,IF(AND('positionnement modules'!E24&lt;&gt;1,'positionnement modules'!D24&lt;&gt;1,'positionnement modules'!F24&lt;&gt;1,'positionnement modules'!E25=1),"A-H",IF(AND('positionnement modules'!E24&lt;&gt;1,'positionnement modules'!D24=1,'positionnement modules'!F24&lt;&gt;1,'positionnement modules'!E25=1),"A-H-D",IF(AND('positionnement modules'!E24&lt;&gt;1,'positionnement modules'!D24&lt;&gt;1,'positionnement modules'!F24=1,'positionnement modules'!E25=1),"A-H-G",IF(AND('positionnement modules'!E24&lt;&gt;1,'positionnement modules'!D24=1,'positionnement modules'!F24=1,'positionnement modules'!E25=1),"A-H-C","")))))</f>
        <v/>
      </c>
      <c r="F24" s="51" t="str">
        <f>IF('positionnement modules'!F24=1,1,IF(AND('positionnement modules'!F24&lt;&gt;1,'positionnement modules'!E24&lt;&gt;1,'positionnement modules'!G24&lt;&gt;1,'positionnement modules'!F25=1),"A-H",IF(AND('positionnement modules'!F24&lt;&gt;1,'positionnement modules'!E24=1,'positionnement modules'!G24&lt;&gt;1,'positionnement modules'!F25=1),"A-H-D",IF(AND('positionnement modules'!F24&lt;&gt;1,'positionnement modules'!E24&lt;&gt;1,'positionnement modules'!G24=1,'positionnement modules'!F25=1),"A-H-G",IF(AND('positionnement modules'!F24&lt;&gt;1,'positionnement modules'!E24=1,'positionnement modules'!G24=1,'positionnement modules'!F25=1),"A-H-C","")))))</f>
        <v/>
      </c>
      <c r="G24" s="51" t="str">
        <f>IF('positionnement modules'!G24=1,1,IF(AND('positionnement modules'!G24&lt;&gt;1,'positionnement modules'!F24&lt;&gt;1,'positionnement modules'!H24&lt;&gt;1,'positionnement modules'!G25=1),"A-H",IF(AND('positionnement modules'!G24&lt;&gt;1,'positionnement modules'!F24=1,'positionnement modules'!H24&lt;&gt;1,'positionnement modules'!G25=1),"A-H-D",IF(AND('positionnement modules'!G24&lt;&gt;1,'positionnement modules'!F24&lt;&gt;1,'positionnement modules'!H24=1,'positionnement modules'!G25=1),"A-H-G",IF(AND('positionnement modules'!G24&lt;&gt;1,'positionnement modules'!F24=1,'positionnement modules'!H24=1,'positionnement modules'!G25=1),"A-H-C","")))))</f>
        <v/>
      </c>
      <c r="H24" s="51" t="str">
        <f>IF('positionnement modules'!H24=1,1,IF(AND('positionnement modules'!H24&lt;&gt;1,'positionnement modules'!G24&lt;&gt;1,'positionnement modules'!I24&lt;&gt;1,'positionnement modules'!H25=1),"A-H",IF(AND('positionnement modules'!H24&lt;&gt;1,'positionnement modules'!G24=1,'positionnement modules'!I24&lt;&gt;1,'positionnement modules'!H25=1),"A-H-D",IF(AND('positionnement modules'!H24&lt;&gt;1,'positionnement modules'!G24&lt;&gt;1,'positionnement modules'!I24=1,'positionnement modules'!H25=1),"A-H-G",IF(AND('positionnement modules'!H24&lt;&gt;1,'positionnement modules'!G24=1,'positionnement modules'!I24=1,'positionnement modules'!H25=1),"A-H-C","")))))</f>
        <v/>
      </c>
      <c r="I24" s="51" t="str">
        <f>IF('positionnement modules'!I24=1,1,IF(AND('positionnement modules'!I24&lt;&gt;1,'positionnement modules'!H24&lt;&gt;1,'positionnement modules'!J24&lt;&gt;1,'positionnement modules'!I25=1),"A-H",IF(AND('positionnement modules'!I24&lt;&gt;1,'positionnement modules'!H24=1,'positionnement modules'!J24&lt;&gt;1,'positionnement modules'!I25=1),"A-H-D",IF(AND('positionnement modules'!I24&lt;&gt;1,'positionnement modules'!H24&lt;&gt;1,'positionnement modules'!J24=1,'positionnement modules'!I25=1),"A-H-G",IF(AND('positionnement modules'!I24&lt;&gt;1,'positionnement modules'!H24=1,'positionnement modules'!J24=1,'positionnement modules'!I25=1),"A-H-C","")))))</f>
        <v/>
      </c>
      <c r="J24" s="51" t="str">
        <f>IF('positionnement modules'!J24=1,1,IF(AND('positionnement modules'!J24&lt;&gt;1,'positionnement modules'!I24&lt;&gt;1,'positionnement modules'!K24&lt;&gt;1,'positionnement modules'!J25=1),"A-H",IF(AND('positionnement modules'!J24&lt;&gt;1,'positionnement modules'!I24=1,'positionnement modules'!K24&lt;&gt;1,'positionnement modules'!J25=1),"A-H-D",IF(AND('positionnement modules'!J24&lt;&gt;1,'positionnement modules'!I24&lt;&gt;1,'positionnement modules'!K24=1,'positionnement modules'!J25=1),"A-H-G",IF(AND('positionnement modules'!J24&lt;&gt;1,'positionnement modules'!I24=1,'positionnement modules'!K24=1,'positionnement modules'!J25=1),"A-H-C","")))))</f>
        <v/>
      </c>
      <c r="K24" s="51" t="str">
        <f>IF('positionnement modules'!K24=1,1,IF(AND('positionnement modules'!K24&lt;&gt;1,'positionnement modules'!J24&lt;&gt;1,'positionnement modules'!L24&lt;&gt;1,'positionnement modules'!K25=1),"A-H",IF(AND('positionnement modules'!K24&lt;&gt;1,'positionnement modules'!J24=1,'positionnement modules'!L24&lt;&gt;1,'positionnement modules'!K25=1),"A-H-D",IF(AND('positionnement modules'!K24&lt;&gt;1,'positionnement modules'!J24&lt;&gt;1,'positionnement modules'!L24=1,'positionnement modules'!K25=1),"A-H-G",IF(AND('positionnement modules'!K24&lt;&gt;1,'positionnement modules'!J24=1,'positionnement modules'!L24=1,'positionnement modules'!K25=1),"A-H-C","")))))</f>
        <v/>
      </c>
      <c r="L24" s="51" t="str">
        <f>IF('positionnement modules'!L24=1,1,IF(AND('positionnement modules'!L24&lt;&gt;1,'positionnement modules'!K24&lt;&gt;1,'positionnement modules'!M24&lt;&gt;1,'positionnement modules'!L25=1),"A-H",IF(AND('positionnement modules'!L24&lt;&gt;1,'positionnement modules'!K24=1,'positionnement modules'!M24&lt;&gt;1,'positionnement modules'!L25=1),"A-H-D",IF(AND('positionnement modules'!L24&lt;&gt;1,'positionnement modules'!K24&lt;&gt;1,'positionnement modules'!M24=1,'positionnement modules'!L25=1),"A-H-G",IF(AND('positionnement modules'!L24&lt;&gt;1,'positionnement modules'!K24=1,'positionnement modules'!M24=1,'positionnement modules'!L25=1),"A-H-C","")))))</f>
        <v/>
      </c>
      <c r="M24" s="51" t="str">
        <f>IF('positionnement modules'!M24=1,1,IF(AND('positionnement modules'!M24&lt;&gt;1,'positionnement modules'!L24&lt;&gt;1,'positionnement modules'!N24&lt;&gt;1,'positionnement modules'!M25=1),"A-H",IF(AND('positionnement modules'!M24&lt;&gt;1,'positionnement modules'!L24=1,'positionnement modules'!N24&lt;&gt;1,'positionnement modules'!M25=1),"A-H-D",IF(AND('positionnement modules'!M24&lt;&gt;1,'positionnement modules'!L24&lt;&gt;1,'positionnement modules'!N24=1,'positionnement modules'!M25=1),"A-H-G",IF(AND('positionnement modules'!M24&lt;&gt;1,'positionnement modules'!L24=1,'positionnement modules'!N24=1,'positionnement modules'!M25=1),"A-H-C","")))))</f>
        <v/>
      </c>
      <c r="N24" s="52" t="str">
        <f>IF('positionnement modules'!N24=1,1,IF(AND('positionnement modules'!N24&lt;&gt;1,'positionnement modules'!M24&lt;&gt;1,'positionnement modules'!O24&lt;&gt;1,'positionnement modules'!N25=1),"A-H",IF(AND('positionnement modules'!N24&lt;&gt;1,'positionnement modules'!M24=1,'positionnement modules'!O24&lt;&gt;1,'positionnement modules'!N25=1),"A-H-D",IF(AND('positionnement modules'!N24&lt;&gt;1,'positionnement modules'!M24&lt;&gt;1,'positionnement modules'!O24=1,'positionnement modules'!N25=1),"A-H-G",IF(AND('positionnement modules'!N24&lt;&gt;1,'positionnement modules'!M24=1,'positionnement modules'!O24=1,'positionnement modules'!N25=1),"A-H-C","")))))</f>
        <v/>
      </c>
      <c r="O24" s="5" t="str">
        <f>IF('positionnement modules'!O24=1,1,IF(AND('positionnement modules'!O24&lt;&gt;1,'positionnement modules'!N24&lt;&gt;1,'positionnement modules'!P24&lt;&gt;1,'positionnement modules'!O25=1),"A-H",IF(AND('positionnement modules'!O24&lt;&gt;1,'positionnement modules'!N24=1,'positionnement modules'!P24&lt;&gt;1,'positionnement modules'!O25=1),"A-H-D",IF(AND('positionnement modules'!O24&lt;&gt;1,'positionnement modules'!N24&lt;&gt;1,'positionnement modules'!P24=1,'positionnement modules'!O25=1),"A-H-G",IF(AND('positionnement modules'!O24&lt;&gt;1,'positionnement modules'!N24=1,'positionnement modules'!P24=1,'positionnement modules'!O25=1),"A-H-C","")))))</f>
        <v/>
      </c>
      <c r="P24" s="9"/>
      <c r="Q24" s="4" t="str">
        <f>IF('positionnement modules'!Q24=1,1,IF(AND('positionnement modules'!Q24&lt;&gt;1,'positionnement modules'!P24&lt;&gt;1,'positionnement modules'!R24&lt;&gt;1,'positionnement modules'!Q25=1),"A-H",IF(AND('positionnement modules'!Q24&lt;&gt;1,'positionnement modules'!P24=1,'positionnement modules'!R24&lt;&gt;1,'positionnement modules'!Q25=1),"A-H-D",IF(AND('positionnement modules'!Q24&lt;&gt;1,'positionnement modules'!P24&lt;&gt;1,'positionnement modules'!R24=1,'positionnement modules'!Q25=1),"A-H-G",IF(AND('positionnement modules'!Q24&lt;&gt;1,'positionnement modules'!P24=1,'positionnement modules'!R24=1,'positionnement modules'!Q25=1),"A-H-C","")))))</f>
        <v/>
      </c>
      <c r="R24" s="50" t="str">
        <f>IF('positionnement modules'!R24=1,1,IF(AND('positionnement modules'!R24&lt;&gt;1,'positionnement modules'!Q24&lt;&gt;1,'positionnement modules'!S24&lt;&gt;1,'positionnement modules'!R25=1),"A-H",IF(AND('positionnement modules'!R24&lt;&gt;1,'positionnement modules'!Q24=1,'positionnement modules'!S24&lt;&gt;1,'positionnement modules'!R25=1),"A-H-D",IF(AND('positionnement modules'!R24&lt;&gt;1,'positionnement modules'!Q24&lt;&gt;1,'positionnement modules'!S24=1,'positionnement modules'!R25=1),"A-H-G",IF(AND('positionnement modules'!R24&lt;&gt;1,'positionnement modules'!Q24=1,'positionnement modules'!S24=1,'positionnement modules'!R25=1),"A-H-C","")))))</f>
        <v/>
      </c>
      <c r="S24" s="51" t="str">
        <f>IF('positionnement modules'!S24=1,1,IF(AND('positionnement modules'!S24&lt;&gt;1,'positionnement modules'!R24&lt;&gt;1,'positionnement modules'!T24&lt;&gt;1,'positionnement modules'!S25=1),"A-H",IF(AND('positionnement modules'!S24&lt;&gt;1,'positionnement modules'!R24=1,'positionnement modules'!T24&lt;&gt;1,'positionnement modules'!S25=1),"A-H-D",IF(AND('positionnement modules'!S24&lt;&gt;1,'positionnement modules'!R24&lt;&gt;1,'positionnement modules'!T24=1,'positionnement modules'!S25=1),"A-H-G",IF(AND('positionnement modules'!S24&lt;&gt;1,'positionnement modules'!R24=1,'positionnement modules'!T24=1,'positionnement modules'!S25=1),"A-H-C","")))))</f>
        <v/>
      </c>
      <c r="T24" s="51" t="str">
        <f>IF('positionnement modules'!T24=1,1,IF(AND('positionnement modules'!T24&lt;&gt;1,'positionnement modules'!S24&lt;&gt;1,'positionnement modules'!U24&lt;&gt;1,'positionnement modules'!T25=1),"A-H",IF(AND('positionnement modules'!T24&lt;&gt;1,'positionnement modules'!S24=1,'positionnement modules'!U24&lt;&gt;1,'positionnement modules'!T25=1),"A-H-D",IF(AND('positionnement modules'!T24&lt;&gt;1,'positionnement modules'!S24&lt;&gt;1,'positionnement modules'!U24=1,'positionnement modules'!T25=1),"A-H-G",IF(AND('positionnement modules'!T24&lt;&gt;1,'positionnement modules'!S24=1,'positionnement modules'!U24=1,'positionnement modules'!T25=1),"A-H-C","")))))</f>
        <v/>
      </c>
      <c r="U24" s="51" t="str">
        <f>IF('positionnement modules'!U24=1,1,IF(AND('positionnement modules'!U24&lt;&gt;1,'positionnement modules'!T24&lt;&gt;1,'positionnement modules'!V24&lt;&gt;1,'positionnement modules'!U25=1),"A-H",IF(AND('positionnement modules'!U24&lt;&gt;1,'positionnement modules'!T24=1,'positionnement modules'!V24&lt;&gt;1,'positionnement modules'!U25=1),"A-H-D",IF(AND('positionnement modules'!U24&lt;&gt;1,'positionnement modules'!T24&lt;&gt;1,'positionnement modules'!V24=1,'positionnement modules'!U25=1),"A-H-G",IF(AND('positionnement modules'!U24&lt;&gt;1,'positionnement modules'!T24=1,'positionnement modules'!V24=1,'positionnement modules'!U25=1),"A-H-C","")))))</f>
        <v/>
      </c>
      <c r="V24" s="51" t="str">
        <f>IF('positionnement modules'!V24=1,1,IF(AND('positionnement modules'!V24&lt;&gt;1,'positionnement modules'!U24&lt;&gt;1,'positionnement modules'!W24&lt;&gt;1,'positionnement modules'!V25=1),"A-H",IF(AND('positionnement modules'!V24&lt;&gt;1,'positionnement modules'!U24=1,'positionnement modules'!W24&lt;&gt;1,'positionnement modules'!V25=1),"A-H-D",IF(AND('positionnement modules'!V24&lt;&gt;1,'positionnement modules'!U24&lt;&gt;1,'positionnement modules'!W24=1,'positionnement modules'!V25=1),"A-H-G",IF(AND('positionnement modules'!V24&lt;&gt;1,'positionnement modules'!U24=1,'positionnement modules'!W24=1,'positionnement modules'!V25=1),"A-H-C","")))))</f>
        <v/>
      </c>
      <c r="W24" s="51" t="str">
        <f>IF('positionnement modules'!W24=1,1,IF(AND('positionnement modules'!W24&lt;&gt;1,'positionnement modules'!V24&lt;&gt;1,'positionnement modules'!X24&lt;&gt;1,'positionnement modules'!W25=1),"A-H",IF(AND('positionnement modules'!W24&lt;&gt;1,'positionnement modules'!V24=1,'positionnement modules'!X24&lt;&gt;1,'positionnement modules'!W25=1),"A-H-D",IF(AND('positionnement modules'!W24&lt;&gt;1,'positionnement modules'!V24&lt;&gt;1,'positionnement modules'!X24=1,'positionnement modules'!W25=1),"A-H-G",IF(AND('positionnement modules'!W24&lt;&gt;1,'positionnement modules'!V24=1,'positionnement modules'!X24=1,'positionnement modules'!W25=1),"A-H-C","")))))</f>
        <v/>
      </c>
      <c r="X24" s="51" t="str">
        <f>IF('positionnement modules'!X24=1,1,IF(AND('positionnement modules'!X24&lt;&gt;1,'positionnement modules'!W24&lt;&gt;1,'positionnement modules'!Y24&lt;&gt;1,'positionnement modules'!X25=1),"A-H",IF(AND('positionnement modules'!X24&lt;&gt;1,'positionnement modules'!W24=1,'positionnement modules'!Y24&lt;&gt;1,'positionnement modules'!X25=1),"A-H-D",IF(AND('positionnement modules'!X24&lt;&gt;1,'positionnement modules'!W24&lt;&gt;1,'positionnement modules'!Y24=1,'positionnement modules'!X25=1),"A-H-G",IF(AND('positionnement modules'!X24&lt;&gt;1,'positionnement modules'!W24=1,'positionnement modules'!Y24=1,'positionnement modules'!X25=1),"A-H-C","")))))</f>
        <v/>
      </c>
      <c r="Y24" s="51" t="str">
        <f>IF('positionnement modules'!Y24=1,1,IF(AND('positionnement modules'!Y24&lt;&gt;1,'positionnement modules'!X24&lt;&gt;1,'positionnement modules'!Z24&lt;&gt;1,'positionnement modules'!Y25=1),"A-H",IF(AND('positionnement modules'!Y24&lt;&gt;1,'positionnement modules'!X24=1,'positionnement modules'!Z24&lt;&gt;1,'positionnement modules'!Y25=1),"A-H-D",IF(AND('positionnement modules'!Y24&lt;&gt;1,'positionnement modules'!X24&lt;&gt;1,'positionnement modules'!Z24=1,'positionnement modules'!Y25=1),"A-H-G",IF(AND('positionnement modules'!Y24&lt;&gt;1,'positionnement modules'!X24=1,'positionnement modules'!Z24=1,'positionnement modules'!Y25=1),"A-H-C","")))))</f>
        <v/>
      </c>
      <c r="Z24" s="51" t="str">
        <f>IF('positionnement modules'!Z24=1,1,IF(AND('positionnement modules'!Z24&lt;&gt;1,'positionnement modules'!Y24&lt;&gt;1,'positionnement modules'!AA24&lt;&gt;1,'positionnement modules'!Z25=1),"A-H",IF(AND('positionnement modules'!Z24&lt;&gt;1,'positionnement modules'!Y24=1,'positionnement modules'!AA24&lt;&gt;1,'positionnement modules'!Z25=1),"A-H-D",IF(AND('positionnement modules'!Z24&lt;&gt;1,'positionnement modules'!Y24&lt;&gt;1,'positionnement modules'!AA24=1,'positionnement modules'!Z25=1),"A-H-G",IF(AND('positionnement modules'!Z24&lt;&gt;1,'positionnement modules'!Y24=1,'positionnement modules'!AA24=1,'positionnement modules'!Z25=1),"A-H-C","")))))</f>
        <v/>
      </c>
      <c r="AA24" s="51" t="str">
        <f>IF('positionnement modules'!AA24=1,1,IF(AND('positionnement modules'!AA24&lt;&gt;1,'positionnement modules'!Z24&lt;&gt;1,'positionnement modules'!AB24&lt;&gt;1,'positionnement modules'!AA25=1),"A-H",IF(AND('positionnement modules'!AA24&lt;&gt;1,'positionnement modules'!Z24=1,'positionnement modules'!AB24&lt;&gt;1,'positionnement modules'!AA25=1),"A-H-D",IF(AND('positionnement modules'!AA24&lt;&gt;1,'positionnement modules'!Z24&lt;&gt;1,'positionnement modules'!AB24=1,'positionnement modules'!AA25=1),"A-H-G",IF(AND('positionnement modules'!AA24&lt;&gt;1,'positionnement modules'!Z24=1,'positionnement modules'!AB24=1,'positionnement modules'!AA25=1),"A-H-C","")))))</f>
        <v/>
      </c>
      <c r="AB24" s="51" t="str">
        <f>IF('positionnement modules'!AB24=1,1,IF(AND('positionnement modules'!AB24&lt;&gt;1,'positionnement modules'!AA24&lt;&gt;1,'positionnement modules'!AC24&lt;&gt;1,'positionnement modules'!AB25=1),"A-H",IF(AND('positionnement modules'!AB24&lt;&gt;1,'positionnement modules'!AA24=1,'positionnement modules'!AC24&lt;&gt;1,'positionnement modules'!AB25=1),"A-H-D",IF(AND('positionnement modules'!AB24&lt;&gt;1,'positionnement modules'!AA24&lt;&gt;1,'positionnement modules'!AC24=1,'positionnement modules'!AB25=1),"A-H-G",IF(AND('positionnement modules'!AB24&lt;&gt;1,'positionnement modules'!AA24=1,'positionnement modules'!AC24=1,'positionnement modules'!AB25=1),"A-H-C","")))))</f>
        <v/>
      </c>
      <c r="AC24" s="52" t="str">
        <f>IF('positionnement modules'!AC24=1,1,IF(AND('positionnement modules'!AC24&lt;&gt;1,'positionnement modules'!AB24&lt;&gt;1,'positionnement modules'!AD24&lt;&gt;1,'positionnement modules'!AC25=1),"A-H",IF(AND('positionnement modules'!AC24&lt;&gt;1,'positionnement modules'!AB24=1,'positionnement modules'!AD24&lt;&gt;1,'positionnement modules'!AC25=1),"A-H-D",IF(AND('positionnement modules'!AC24&lt;&gt;1,'positionnement modules'!AB24&lt;&gt;1,'positionnement modules'!AD24=1,'positionnement modules'!AC25=1),"A-H-G",IF(AND('positionnement modules'!AC24&lt;&gt;1,'positionnement modules'!AB24=1,'positionnement modules'!AD24=1,'positionnement modules'!AC25=1),"A-H-C","")))))</f>
        <v/>
      </c>
      <c r="AD24" s="5" t="str">
        <f>IF('positionnement modules'!AD24=1,1,IF(AND('positionnement modules'!AD24&lt;&gt;1,'positionnement modules'!AC24&lt;&gt;1,'positionnement modules'!AE24&lt;&gt;1,'positionnement modules'!AD25=1),"A-H",IF(AND('positionnement modules'!AD24&lt;&gt;1,'positionnement modules'!AC24=1,'positionnement modules'!AE24&lt;&gt;1,'positionnement modules'!AD25=1),"A-H-D",IF(AND('positionnement modules'!AD24&lt;&gt;1,'positionnement modules'!AC24&lt;&gt;1,'positionnement modules'!AE24=1,'positionnement modules'!AD25=1),"A-H-G",IF(AND('positionnement modules'!AD24&lt;&gt;1,'positionnement modules'!AC24=1,'positionnement modules'!AE24=1,'positionnement modules'!AD25=1),"A-H-C","")))))</f>
        <v/>
      </c>
      <c r="AF24" s="4" t="str">
        <f>IF('positionnement modules'!AF24=1,1,IF(AND('positionnement modules'!AF24&lt;&gt;1,'positionnement modules'!AE24&lt;&gt;1,'positionnement modules'!AG24&lt;&gt;1,'positionnement modules'!AF25=1),"A-H",IF(AND('positionnement modules'!AF24&lt;&gt;1,'positionnement modules'!AE24=1,'positionnement modules'!AG24&lt;&gt;1,'positionnement modules'!AF25=1),"A-H-D",IF(AND('positionnement modules'!AF24&lt;&gt;1,'positionnement modules'!AE24&lt;&gt;1,'positionnement modules'!AG24=1,'positionnement modules'!AF25=1),"A-H-G",IF(AND('positionnement modules'!AF24&lt;&gt;1,'positionnement modules'!AE24=1,'positionnement modules'!AG24=1,'positionnement modules'!AF25=1),"A-H-C","")))))</f>
        <v/>
      </c>
      <c r="AG24" s="50" t="str">
        <f>IF('positionnement modules'!AG24=1,1,IF(AND('positionnement modules'!AG24&lt;&gt;1,'positionnement modules'!AF24&lt;&gt;1,'positionnement modules'!AH24&lt;&gt;1,'positionnement modules'!AG25=1),"A-H",IF(AND('positionnement modules'!AG24&lt;&gt;1,'positionnement modules'!AF24=1,'positionnement modules'!AH24&lt;&gt;1,'positionnement modules'!AG25=1),"A-H-D",IF(AND('positionnement modules'!AG24&lt;&gt;1,'positionnement modules'!AF24&lt;&gt;1,'positionnement modules'!AH24=1,'positionnement modules'!AG25=1),"A-H-G",IF(AND('positionnement modules'!AG24&lt;&gt;1,'positionnement modules'!AF24=1,'positionnement modules'!AH24=1,'positionnement modules'!AG25=1),"A-H-C","")))))</f>
        <v/>
      </c>
      <c r="AH24" s="51" t="str">
        <f>IF('positionnement modules'!AH24=1,1,IF(AND('positionnement modules'!AH24&lt;&gt;1,'positionnement modules'!AG24&lt;&gt;1,'positionnement modules'!AI24&lt;&gt;1,'positionnement modules'!AH25=1),"A-H",IF(AND('positionnement modules'!AH24&lt;&gt;1,'positionnement modules'!AG24=1,'positionnement modules'!AI24&lt;&gt;1,'positionnement modules'!AH25=1),"A-H-D",IF(AND('positionnement modules'!AH24&lt;&gt;1,'positionnement modules'!AG24&lt;&gt;1,'positionnement modules'!AI24=1,'positionnement modules'!AH25=1),"A-H-G",IF(AND('positionnement modules'!AH24&lt;&gt;1,'positionnement modules'!AG24=1,'positionnement modules'!AI24=1,'positionnement modules'!AH25=1),"A-H-C","")))))</f>
        <v/>
      </c>
      <c r="AI24" s="51" t="str">
        <f>IF('positionnement modules'!AI24=1,1,IF(AND('positionnement modules'!AI24&lt;&gt;1,'positionnement modules'!AH24&lt;&gt;1,'positionnement modules'!AJ24&lt;&gt;1,'positionnement modules'!AI25=1),"A-H",IF(AND('positionnement modules'!AI24&lt;&gt;1,'positionnement modules'!AH24=1,'positionnement modules'!AJ24&lt;&gt;1,'positionnement modules'!AI25=1),"A-H-D",IF(AND('positionnement modules'!AI24&lt;&gt;1,'positionnement modules'!AH24&lt;&gt;1,'positionnement modules'!AJ24=1,'positionnement modules'!AI25=1),"A-H-G",IF(AND('positionnement modules'!AI24&lt;&gt;1,'positionnement modules'!AH24=1,'positionnement modules'!AJ24=1,'positionnement modules'!AI25=1),"A-H-C","")))))</f>
        <v/>
      </c>
      <c r="AJ24" s="51" t="str">
        <f>IF('positionnement modules'!AJ24=1,1,IF(AND('positionnement modules'!AJ24&lt;&gt;1,'positionnement modules'!AI24&lt;&gt;1,'positionnement modules'!AK24&lt;&gt;1,'positionnement modules'!AJ25=1),"A-H",IF(AND('positionnement modules'!AJ24&lt;&gt;1,'positionnement modules'!AI24=1,'positionnement modules'!AK24&lt;&gt;1,'positionnement modules'!AJ25=1),"A-H-D",IF(AND('positionnement modules'!AJ24&lt;&gt;1,'positionnement modules'!AI24&lt;&gt;1,'positionnement modules'!AK24=1,'positionnement modules'!AJ25=1),"A-H-G",IF(AND('positionnement modules'!AJ24&lt;&gt;1,'positionnement modules'!AI24=1,'positionnement modules'!AK24=1,'positionnement modules'!AJ25=1),"A-H-C","")))))</f>
        <v/>
      </c>
      <c r="AK24" s="51" t="str">
        <f>IF('positionnement modules'!AK24=1,1,IF(AND('positionnement modules'!AK24&lt;&gt;1,'positionnement modules'!AJ24&lt;&gt;1,'positionnement modules'!AL24&lt;&gt;1,'positionnement modules'!AK25=1),"A-H",IF(AND('positionnement modules'!AK24&lt;&gt;1,'positionnement modules'!AJ24=1,'positionnement modules'!AL24&lt;&gt;1,'positionnement modules'!AK25=1),"A-H-D",IF(AND('positionnement modules'!AK24&lt;&gt;1,'positionnement modules'!AJ24&lt;&gt;1,'positionnement modules'!AL24=1,'positionnement modules'!AK25=1),"A-H-G",IF(AND('positionnement modules'!AK24&lt;&gt;1,'positionnement modules'!AJ24=1,'positionnement modules'!AL24=1,'positionnement modules'!AK25=1),"A-H-C","")))))</f>
        <v/>
      </c>
      <c r="AL24" s="51" t="str">
        <f>IF('positionnement modules'!AL24=1,1,IF(AND('positionnement modules'!AL24&lt;&gt;1,'positionnement modules'!AK24&lt;&gt;1,'positionnement modules'!AM24&lt;&gt;1,'positionnement modules'!AL25=1),"A-H",IF(AND('positionnement modules'!AL24&lt;&gt;1,'positionnement modules'!AK24=1,'positionnement modules'!AM24&lt;&gt;1,'positionnement modules'!AL25=1),"A-H-D",IF(AND('positionnement modules'!AL24&lt;&gt;1,'positionnement modules'!AK24&lt;&gt;1,'positionnement modules'!AM24=1,'positionnement modules'!AL25=1),"A-H-G",IF(AND('positionnement modules'!AL24&lt;&gt;1,'positionnement modules'!AK24=1,'positionnement modules'!AM24=1,'positionnement modules'!AL25=1),"A-H-C","")))))</f>
        <v/>
      </c>
      <c r="AM24" s="51" t="str">
        <f>IF('positionnement modules'!AM24=1,1,IF(AND('positionnement modules'!AM24&lt;&gt;1,'positionnement modules'!AL24&lt;&gt;1,'positionnement modules'!AN24&lt;&gt;1,'positionnement modules'!AM25=1),"A-H",IF(AND('positionnement modules'!AM24&lt;&gt;1,'positionnement modules'!AL24=1,'positionnement modules'!AN24&lt;&gt;1,'positionnement modules'!AM25=1),"A-H-D",IF(AND('positionnement modules'!AM24&lt;&gt;1,'positionnement modules'!AL24&lt;&gt;1,'positionnement modules'!AN24=1,'positionnement modules'!AM25=1),"A-H-G",IF(AND('positionnement modules'!AM24&lt;&gt;1,'positionnement modules'!AL24=1,'positionnement modules'!AN24=1,'positionnement modules'!AM25=1),"A-H-C","")))))</f>
        <v/>
      </c>
      <c r="AN24" s="51" t="str">
        <f>IF('positionnement modules'!AN24=1,1,IF(AND('positionnement modules'!AN24&lt;&gt;1,'positionnement modules'!AM24&lt;&gt;1,'positionnement modules'!AO24&lt;&gt;1,'positionnement modules'!AN25=1),"A-H",IF(AND('positionnement modules'!AN24&lt;&gt;1,'positionnement modules'!AM24=1,'positionnement modules'!AO24&lt;&gt;1,'positionnement modules'!AN25=1),"A-H-D",IF(AND('positionnement modules'!AN24&lt;&gt;1,'positionnement modules'!AM24&lt;&gt;1,'positionnement modules'!AO24=1,'positionnement modules'!AN25=1),"A-H-G",IF(AND('positionnement modules'!AN24&lt;&gt;1,'positionnement modules'!AM24=1,'positionnement modules'!AO24=1,'positionnement modules'!AN25=1),"A-H-C","")))))</f>
        <v/>
      </c>
      <c r="AO24" s="51" t="str">
        <f>IF('positionnement modules'!AO24=1,1,IF(AND('positionnement modules'!AO24&lt;&gt;1,'positionnement modules'!AN24&lt;&gt;1,'positionnement modules'!AP24&lt;&gt;1,'positionnement modules'!AO25=1),"A-H",IF(AND('positionnement modules'!AO24&lt;&gt;1,'positionnement modules'!AN24=1,'positionnement modules'!AP24&lt;&gt;1,'positionnement modules'!AO25=1),"A-H-D",IF(AND('positionnement modules'!AO24&lt;&gt;1,'positionnement modules'!AN24&lt;&gt;1,'positionnement modules'!AP24=1,'positionnement modules'!AO25=1),"A-H-G",IF(AND('positionnement modules'!AO24&lt;&gt;1,'positionnement modules'!AN24=1,'positionnement modules'!AP24=1,'positionnement modules'!AO25=1),"A-H-C","")))))</f>
        <v/>
      </c>
      <c r="AP24" s="51" t="str">
        <f>IF('positionnement modules'!AP24=1,1,IF(AND('positionnement modules'!AP24&lt;&gt;1,'positionnement modules'!AO24&lt;&gt;1,'positionnement modules'!AQ24&lt;&gt;1,'positionnement modules'!AP25=1),"A-H",IF(AND('positionnement modules'!AP24&lt;&gt;1,'positionnement modules'!AO24=1,'positionnement modules'!AQ24&lt;&gt;1,'positionnement modules'!AP25=1),"A-H-D",IF(AND('positionnement modules'!AP24&lt;&gt;1,'positionnement modules'!AO24&lt;&gt;1,'positionnement modules'!AQ24=1,'positionnement modules'!AP25=1),"A-H-G",IF(AND('positionnement modules'!AP24&lt;&gt;1,'positionnement modules'!AO24=1,'positionnement modules'!AQ24=1,'positionnement modules'!AP25=1),"A-H-C","")))))</f>
        <v/>
      </c>
      <c r="AQ24" s="51" t="str">
        <f>IF('positionnement modules'!AQ24=1,1,IF(AND('positionnement modules'!AQ24&lt;&gt;1,'positionnement modules'!AP24&lt;&gt;1,'positionnement modules'!AR24&lt;&gt;1,'positionnement modules'!AQ25=1),"A-H",IF(AND('positionnement modules'!AQ24&lt;&gt;1,'positionnement modules'!AP24=1,'positionnement modules'!AR24&lt;&gt;1,'positionnement modules'!AQ25=1),"A-H-D",IF(AND('positionnement modules'!AQ24&lt;&gt;1,'positionnement modules'!AP24&lt;&gt;1,'positionnement modules'!AR24=1,'positionnement modules'!AQ25=1),"A-H-G",IF(AND('positionnement modules'!AQ24&lt;&gt;1,'positionnement modules'!AP24=1,'positionnement modules'!AR24=1,'positionnement modules'!AQ25=1),"A-H-C","")))))</f>
        <v/>
      </c>
      <c r="AR24" s="52" t="str">
        <f>IF('positionnement modules'!AR24=1,1,IF(AND('positionnement modules'!AR24&lt;&gt;1,'positionnement modules'!AQ24&lt;&gt;1,'positionnement modules'!AS24&lt;&gt;1,'positionnement modules'!AR25=1),"A-H",IF(AND('positionnement modules'!AR24&lt;&gt;1,'positionnement modules'!AQ24=1,'positionnement modules'!AS24&lt;&gt;1,'positionnement modules'!AR25=1),"A-H-D",IF(AND('positionnement modules'!AR24&lt;&gt;1,'positionnement modules'!AQ24&lt;&gt;1,'positionnement modules'!AS24=1,'positionnement modules'!AR25=1),"A-H-G",IF(AND('positionnement modules'!AR24&lt;&gt;1,'positionnement modules'!AQ24=1,'positionnement modules'!AS24=1,'positionnement modules'!AR25=1),"A-H-C","")))))</f>
        <v/>
      </c>
      <c r="AS24" s="5" t="str">
        <f>IF('positionnement modules'!AS24=1,1,IF(AND('positionnement modules'!AS24&lt;&gt;1,'positionnement modules'!AR24&lt;&gt;1,'positionnement modules'!AT24&lt;&gt;1,'positionnement modules'!AS25=1),"A-H",IF(AND('positionnement modules'!AS24&lt;&gt;1,'positionnement modules'!AR24=1,'positionnement modules'!AT24&lt;&gt;1,'positionnement modules'!AS25=1),"A-H-D",IF(AND('positionnement modules'!AS24&lt;&gt;1,'positionnement modules'!AR24&lt;&gt;1,'positionnement modules'!AT24=1,'positionnement modules'!AS25=1),"A-H-G",IF(AND('positionnement modules'!AS24&lt;&gt;1,'positionnement modules'!AR24=1,'positionnement modules'!AT24=1,'positionnement modules'!AS25=1),"A-H-C","")))))</f>
        <v/>
      </c>
      <c r="AU24" s="4" t="str">
        <f>IF('positionnement modules'!AU24=1,1,IF(AND('positionnement modules'!AU24&lt;&gt;1,'positionnement modules'!AT24&lt;&gt;1,'positionnement modules'!AV24&lt;&gt;1,'positionnement modules'!AU25=1),"A-H",IF(AND('positionnement modules'!AU24&lt;&gt;1,'positionnement modules'!AT24=1,'positionnement modules'!AV24&lt;&gt;1,'positionnement modules'!AU25=1),"A-H-D",IF(AND('positionnement modules'!AU24&lt;&gt;1,'positionnement modules'!AT24&lt;&gt;1,'positionnement modules'!AV24=1,'positionnement modules'!AU25=1),"A-H-G",IF(AND('positionnement modules'!AU24&lt;&gt;1,'positionnement modules'!AT24=1,'positionnement modules'!AV24=1,'positionnement modules'!AU25=1),"A-H-C","")))))</f>
        <v/>
      </c>
      <c r="AV24" s="50" t="str">
        <f>IF('positionnement modules'!AV24=1,1,IF(AND('positionnement modules'!AV24&lt;&gt;1,'positionnement modules'!AU24&lt;&gt;1,'positionnement modules'!AW24&lt;&gt;1,'positionnement modules'!AV25=1),"A-H",IF(AND('positionnement modules'!AV24&lt;&gt;1,'positionnement modules'!AU24=1,'positionnement modules'!AW24&lt;&gt;1,'positionnement modules'!AV25=1),"A-H-D",IF(AND('positionnement modules'!AV24&lt;&gt;1,'positionnement modules'!AU24&lt;&gt;1,'positionnement modules'!AW24=1,'positionnement modules'!AV25=1),"A-H-G",IF(AND('positionnement modules'!AV24&lt;&gt;1,'positionnement modules'!AU24=1,'positionnement modules'!AW24=1,'positionnement modules'!AV25=1),"A-H-C","")))))</f>
        <v/>
      </c>
      <c r="AW24" s="51" t="str">
        <f>IF('positionnement modules'!AW24=1,1,IF(AND('positionnement modules'!AW24&lt;&gt;1,'positionnement modules'!AV24&lt;&gt;1,'positionnement modules'!AX24&lt;&gt;1,'positionnement modules'!AW25=1),"A-H",IF(AND('positionnement modules'!AW24&lt;&gt;1,'positionnement modules'!AV24=1,'positionnement modules'!AX24&lt;&gt;1,'positionnement modules'!AW25=1),"A-H-D",IF(AND('positionnement modules'!AW24&lt;&gt;1,'positionnement modules'!AV24&lt;&gt;1,'positionnement modules'!AX24=1,'positionnement modules'!AW25=1),"A-H-G",IF(AND('positionnement modules'!AW24&lt;&gt;1,'positionnement modules'!AV24=1,'positionnement modules'!AX24=1,'positionnement modules'!AW25=1),"A-H-C","")))))</f>
        <v/>
      </c>
      <c r="AX24" s="51" t="str">
        <f>IF('positionnement modules'!AX24=1,1,IF(AND('positionnement modules'!AX24&lt;&gt;1,'positionnement modules'!AW24&lt;&gt;1,'positionnement modules'!AY24&lt;&gt;1,'positionnement modules'!AX25=1),"A-H",IF(AND('positionnement modules'!AX24&lt;&gt;1,'positionnement modules'!AW24=1,'positionnement modules'!AY24&lt;&gt;1,'positionnement modules'!AX25=1),"A-H-D",IF(AND('positionnement modules'!AX24&lt;&gt;1,'positionnement modules'!AW24&lt;&gt;1,'positionnement modules'!AY24=1,'positionnement modules'!AX25=1),"A-H-G",IF(AND('positionnement modules'!AX24&lt;&gt;1,'positionnement modules'!AW24=1,'positionnement modules'!AY24=1,'positionnement modules'!AX25=1),"A-H-C","")))))</f>
        <v/>
      </c>
      <c r="AY24" s="51" t="str">
        <f>IF('positionnement modules'!AY24=1,1,IF(AND('positionnement modules'!AY24&lt;&gt;1,'positionnement modules'!AX24&lt;&gt;1,'positionnement modules'!AZ24&lt;&gt;1,'positionnement modules'!AY25=1),"A-H",IF(AND('positionnement modules'!AY24&lt;&gt;1,'positionnement modules'!AX24=1,'positionnement modules'!AZ24&lt;&gt;1,'positionnement modules'!AY25=1),"A-H-D",IF(AND('positionnement modules'!AY24&lt;&gt;1,'positionnement modules'!AX24&lt;&gt;1,'positionnement modules'!AZ24=1,'positionnement modules'!AY25=1),"A-H-G",IF(AND('positionnement modules'!AY24&lt;&gt;1,'positionnement modules'!AX24=1,'positionnement modules'!AZ24=1,'positionnement modules'!AY25=1),"A-H-C","")))))</f>
        <v/>
      </c>
      <c r="AZ24" s="51" t="str">
        <f>IF('positionnement modules'!AZ24=1,1,IF(AND('positionnement modules'!AZ24&lt;&gt;1,'positionnement modules'!AY24&lt;&gt;1,'positionnement modules'!BA24&lt;&gt;1,'positionnement modules'!AZ25=1),"A-H",IF(AND('positionnement modules'!AZ24&lt;&gt;1,'positionnement modules'!AY24=1,'positionnement modules'!BA24&lt;&gt;1,'positionnement modules'!AZ25=1),"A-H-D",IF(AND('positionnement modules'!AZ24&lt;&gt;1,'positionnement modules'!AY24&lt;&gt;1,'positionnement modules'!BA24=1,'positionnement modules'!AZ25=1),"A-H-G",IF(AND('positionnement modules'!AZ24&lt;&gt;1,'positionnement modules'!AY24=1,'positionnement modules'!BA24=1,'positionnement modules'!AZ25=1),"A-H-C","")))))</f>
        <v/>
      </c>
      <c r="BA24" s="51" t="str">
        <f>IF('positionnement modules'!BA24=1,1,IF(AND('positionnement modules'!BA24&lt;&gt;1,'positionnement modules'!AZ24&lt;&gt;1,'positionnement modules'!BB24&lt;&gt;1,'positionnement modules'!BA25=1),"A-H",IF(AND('positionnement modules'!BA24&lt;&gt;1,'positionnement modules'!AZ24=1,'positionnement modules'!BB24&lt;&gt;1,'positionnement modules'!BA25=1),"A-H-D",IF(AND('positionnement modules'!BA24&lt;&gt;1,'positionnement modules'!AZ24&lt;&gt;1,'positionnement modules'!BB24=1,'positionnement modules'!BA25=1),"A-H-G",IF(AND('positionnement modules'!BA24&lt;&gt;1,'positionnement modules'!AZ24=1,'positionnement modules'!BB24=1,'positionnement modules'!BA25=1),"A-H-C","")))))</f>
        <v/>
      </c>
      <c r="BB24" s="51" t="str">
        <f>IF('positionnement modules'!BB24=1,1,IF(AND('positionnement modules'!BB24&lt;&gt;1,'positionnement modules'!BA24&lt;&gt;1,'positionnement modules'!BC24&lt;&gt;1,'positionnement modules'!BB25=1),"A-H",IF(AND('positionnement modules'!BB24&lt;&gt;1,'positionnement modules'!BA24=1,'positionnement modules'!BC24&lt;&gt;1,'positionnement modules'!BB25=1),"A-H-D",IF(AND('positionnement modules'!BB24&lt;&gt;1,'positionnement modules'!BA24&lt;&gt;1,'positionnement modules'!BC24=1,'positionnement modules'!BB25=1),"A-H-G",IF(AND('positionnement modules'!BB24&lt;&gt;1,'positionnement modules'!BA24=1,'positionnement modules'!BC24=1,'positionnement modules'!BB25=1),"A-H-C","")))))</f>
        <v/>
      </c>
      <c r="BC24" s="51" t="str">
        <f>IF('positionnement modules'!BC24=1,1,IF(AND('positionnement modules'!BC24&lt;&gt;1,'positionnement modules'!BB24&lt;&gt;1,'positionnement modules'!BD24&lt;&gt;1,'positionnement modules'!BC25=1),"A-H",IF(AND('positionnement modules'!BC24&lt;&gt;1,'positionnement modules'!BB24=1,'positionnement modules'!BD24&lt;&gt;1,'positionnement modules'!BC25=1),"A-H-D",IF(AND('positionnement modules'!BC24&lt;&gt;1,'positionnement modules'!BB24&lt;&gt;1,'positionnement modules'!BD24=1,'positionnement modules'!BC25=1),"A-H-G",IF(AND('positionnement modules'!BC24&lt;&gt;1,'positionnement modules'!BB24=1,'positionnement modules'!BD24=1,'positionnement modules'!BC25=1),"A-H-C","")))))</f>
        <v/>
      </c>
      <c r="BD24" s="51" t="str">
        <f>IF('positionnement modules'!BD24=1,1,IF(AND('positionnement modules'!BD24&lt;&gt;1,'positionnement modules'!BC24&lt;&gt;1,'positionnement modules'!BE24&lt;&gt;1,'positionnement modules'!BD25=1),"A-H",IF(AND('positionnement modules'!BD24&lt;&gt;1,'positionnement modules'!BC24=1,'positionnement modules'!BE24&lt;&gt;1,'positionnement modules'!BD25=1),"A-H-D",IF(AND('positionnement modules'!BD24&lt;&gt;1,'positionnement modules'!BC24&lt;&gt;1,'positionnement modules'!BE24=1,'positionnement modules'!BD25=1),"A-H-G",IF(AND('positionnement modules'!BD24&lt;&gt;1,'positionnement modules'!BC24=1,'positionnement modules'!BE24=1,'positionnement modules'!BD25=1),"A-H-C","")))))</f>
        <v/>
      </c>
      <c r="BE24" s="51" t="str">
        <f>IF('positionnement modules'!BE24=1,1,IF(AND('positionnement modules'!BE24&lt;&gt;1,'positionnement modules'!BD24&lt;&gt;1,'positionnement modules'!BF24&lt;&gt;1,'positionnement modules'!BE25=1),"A-H",IF(AND('positionnement modules'!BE24&lt;&gt;1,'positionnement modules'!BD24=1,'positionnement modules'!BF24&lt;&gt;1,'positionnement modules'!BE25=1),"A-H-D",IF(AND('positionnement modules'!BE24&lt;&gt;1,'positionnement modules'!BD24&lt;&gt;1,'positionnement modules'!BF24=1,'positionnement modules'!BE25=1),"A-H-G",IF(AND('positionnement modules'!BE24&lt;&gt;1,'positionnement modules'!BD24=1,'positionnement modules'!BF24=1,'positionnement modules'!BE25=1),"A-H-C","")))))</f>
        <v/>
      </c>
      <c r="BF24" s="51" t="str">
        <f>IF('positionnement modules'!BF24=1,1,IF(AND('positionnement modules'!BF24&lt;&gt;1,'positionnement modules'!BE24&lt;&gt;1,'positionnement modules'!BG24&lt;&gt;1,'positionnement modules'!BF25=1),"A-H",IF(AND('positionnement modules'!BF24&lt;&gt;1,'positionnement modules'!BE24=1,'positionnement modules'!BG24&lt;&gt;1,'positionnement modules'!BF25=1),"A-H-D",IF(AND('positionnement modules'!BF24&lt;&gt;1,'positionnement modules'!BE24&lt;&gt;1,'positionnement modules'!BG24=1,'positionnement modules'!BF25=1),"A-H-G",IF(AND('positionnement modules'!BF24&lt;&gt;1,'positionnement modules'!BE24=1,'positionnement modules'!BG24=1,'positionnement modules'!BF25=1),"A-H-C","")))))</f>
        <v/>
      </c>
      <c r="BG24" s="52" t="str">
        <f>IF('positionnement modules'!BG24=1,1,IF(AND('positionnement modules'!BG24&lt;&gt;1,'positionnement modules'!BF24&lt;&gt;1,'positionnement modules'!BH24&lt;&gt;1,'positionnement modules'!BG25=1),"A-H",IF(AND('positionnement modules'!BG24&lt;&gt;1,'positionnement modules'!BF24=1,'positionnement modules'!BH24&lt;&gt;1,'positionnement modules'!BG25=1),"A-H-D",IF(AND('positionnement modules'!BG24&lt;&gt;1,'positionnement modules'!BF24&lt;&gt;1,'positionnement modules'!BH24=1,'positionnement modules'!BG25=1),"A-H-G",IF(AND('positionnement modules'!BG24&lt;&gt;1,'positionnement modules'!BF24=1,'positionnement modules'!BH24=1,'positionnement modules'!BG25=1),"A-H-C","")))))</f>
        <v/>
      </c>
      <c r="BH24" s="5" t="str">
        <f>IF('positionnement modules'!BH24=1,1,IF(AND('positionnement modules'!BH24&lt;&gt;1,'positionnement modules'!BG24&lt;&gt;1,'positionnement modules'!BI24&lt;&gt;1,'positionnement modules'!BH25=1),"A-H",IF(AND('positionnement modules'!BH24&lt;&gt;1,'positionnement modules'!BG24=1,'positionnement modules'!BI24&lt;&gt;1,'positionnement modules'!BH25=1),"A-H-D",IF(AND('positionnement modules'!BH24&lt;&gt;1,'positionnement modules'!BG24&lt;&gt;1,'positionnement modules'!BI24=1,'positionnement modules'!BH25=1),"A-H-G",IF(AND('positionnement modules'!BH24&lt;&gt;1,'positionnement modules'!BG24=1,'positionnement modules'!BI24=1,'positionnement modules'!BH25=1),"A-H-C","")))))</f>
        <v/>
      </c>
    </row>
    <row r="25" spans="2:60" ht="21" customHeight="1" x14ac:dyDescent="0.35">
      <c r="B25" s="4" t="str">
        <f>IF('positionnement modules'!B25=1,1,IF(AND('positionnement modules'!B25&lt;&gt;1,'positionnement modules'!A25&lt;&gt;1,'positionnement modules'!C25&lt;&gt;1,'positionnement modules'!B26=1),"A-H",IF(AND('positionnement modules'!B25&lt;&gt;1,'positionnement modules'!A25=1,'positionnement modules'!C25&lt;&gt;1,'positionnement modules'!B26=1),"A-H-D",IF(AND('positionnement modules'!B25&lt;&gt;1,'positionnement modules'!A25&lt;&gt;1,'positionnement modules'!C25=1,'positionnement modules'!B26=1),"A-H-G",IF(AND('positionnement modules'!B25&lt;&gt;1,'positionnement modules'!A25=1,'positionnement modules'!C25=1,'positionnement modules'!B26=1),"A-H-C","")))))</f>
        <v/>
      </c>
      <c r="C25" s="181" t="str">
        <f>IF('positionnement modules'!C25=1,1,IF(AND('positionnement modules'!C25&lt;&gt;1,'positionnement modules'!B25&lt;&gt;1,'positionnement modules'!D25&lt;&gt;1,'positionnement modules'!C26=1),"A-H",IF(AND('positionnement modules'!C25&lt;&gt;1,'positionnement modules'!B25=1,'positionnement modules'!D25&lt;&gt;1,'positionnement modules'!C26=1),"A-H-D",IF(AND('positionnement modules'!C25&lt;&gt;1,'positionnement modules'!B25&lt;&gt;1,'positionnement modules'!D25=1,'positionnement modules'!C26=1),"A-H-G",IF(AND('positionnement modules'!C25&lt;&gt;1,'positionnement modules'!B25=1,'positionnement modules'!D25=1,'positionnement modules'!C26=1),"A-H-C","")))))</f>
        <v/>
      </c>
      <c r="D25" s="182" t="str">
        <f>IF('positionnement modules'!D25=1,1,IF(AND('positionnement modules'!D25&lt;&gt;1,'positionnement modules'!C25&lt;&gt;1,'positionnement modules'!E25&lt;&gt;1,'positionnement modules'!D26=1),"A-H",IF(AND('positionnement modules'!D25&lt;&gt;1,'positionnement modules'!C25=1,'positionnement modules'!E25&lt;&gt;1,'positionnement modules'!D26=1),"A-H-D",IF(AND('positionnement modules'!D25&lt;&gt;1,'positionnement modules'!C25&lt;&gt;1,'positionnement modules'!E25=1,'positionnement modules'!D26=1),"A-H-G",IF(AND('positionnement modules'!D25&lt;&gt;1,'positionnement modules'!C25=1,'positionnement modules'!E25=1,'positionnement modules'!D26=1),"A-H-C","")))))</f>
        <v/>
      </c>
      <c r="E25" s="182" t="str">
        <f>IF('positionnement modules'!E25=1,1,IF(AND('positionnement modules'!E25&lt;&gt;1,'positionnement modules'!D25&lt;&gt;1,'positionnement modules'!F25&lt;&gt;1,'positionnement modules'!E26=1),"A-H",IF(AND('positionnement modules'!E25&lt;&gt;1,'positionnement modules'!D25=1,'positionnement modules'!F25&lt;&gt;1,'positionnement modules'!E26=1),"A-H-D",IF(AND('positionnement modules'!E25&lt;&gt;1,'positionnement modules'!D25&lt;&gt;1,'positionnement modules'!F25=1,'positionnement modules'!E26=1),"A-H-G",IF(AND('positionnement modules'!E25&lt;&gt;1,'positionnement modules'!D25=1,'positionnement modules'!F25=1,'positionnement modules'!E26=1),"A-H-C","")))))</f>
        <v/>
      </c>
      <c r="F25" s="182" t="str">
        <f>IF('positionnement modules'!F25=1,1,IF(AND('positionnement modules'!F25&lt;&gt;1,'positionnement modules'!E25&lt;&gt;1,'positionnement modules'!G25&lt;&gt;1,'positionnement modules'!F26=1),"A-H",IF(AND('positionnement modules'!F25&lt;&gt;1,'positionnement modules'!E25=1,'positionnement modules'!G25&lt;&gt;1,'positionnement modules'!F26=1),"A-H-D",IF(AND('positionnement modules'!F25&lt;&gt;1,'positionnement modules'!E25&lt;&gt;1,'positionnement modules'!G25=1,'positionnement modules'!F26=1),"A-H-G",IF(AND('positionnement modules'!F25&lt;&gt;1,'positionnement modules'!E25=1,'positionnement modules'!G25=1,'positionnement modules'!F26=1),"A-H-C","")))))</f>
        <v/>
      </c>
      <c r="G25" s="182" t="str">
        <f>IF('positionnement modules'!G25=1,1,IF(AND('positionnement modules'!G25&lt;&gt;1,'positionnement modules'!F25&lt;&gt;1,'positionnement modules'!H25&lt;&gt;1,'positionnement modules'!G26=1),"A-H",IF(AND('positionnement modules'!G25&lt;&gt;1,'positionnement modules'!F25=1,'positionnement modules'!H25&lt;&gt;1,'positionnement modules'!G26=1),"A-H-D",IF(AND('positionnement modules'!G25&lt;&gt;1,'positionnement modules'!F25&lt;&gt;1,'positionnement modules'!H25=1,'positionnement modules'!G26=1),"A-H-G",IF(AND('positionnement modules'!G25&lt;&gt;1,'positionnement modules'!F25=1,'positionnement modules'!H25=1,'positionnement modules'!G26=1),"A-H-C","")))))</f>
        <v/>
      </c>
      <c r="H25" s="182" t="str">
        <f>IF('positionnement modules'!H25=1,1,IF(AND('positionnement modules'!H25&lt;&gt;1,'positionnement modules'!G25&lt;&gt;1,'positionnement modules'!I25&lt;&gt;1,'positionnement modules'!H26=1),"A-H",IF(AND('positionnement modules'!H25&lt;&gt;1,'positionnement modules'!G25=1,'positionnement modules'!I25&lt;&gt;1,'positionnement modules'!H26=1),"A-H-D",IF(AND('positionnement modules'!H25&lt;&gt;1,'positionnement modules'!G25&lt;&gt;1,'positionnement modules'!I25=1,'positionnement modules'!H26=1),"A-H-G",IF(AND('positionnement modules'!H25&lt;&gt;1,'positionnement modules'!G25=1,'positionnement modules'!I25=1,'positionnement modules'!H26=1),"A-H-C","")))))</f>
        <v/>
      </c>
      <c r="I25" s="182" t="str">
        <f>IF('positionnement modules'!I25=1,1,IF(AND('positionnement modules'!I25&lt;&gt;1,'positionnement modules'!H25&lt;&gt;1,'positionnement modules'!J25&lt;&gt;1,'positionnement modules'!I26=1),"A-H",IF(AND('positionnement modules'!I25&lt;&gt;1,'positionnement modules'!H25=1,'positionnement modules'!J25&lt;&gt;1,'positionnement modules'!I26=1),"A-H-D",IF(AND('positionnement modules'!I25&lt;&gt;1,'positionnement modules'!H25&lt;&gt;1,'positionnement modules'!J25=1,'positionnement modules'!I26=1),"A-H-G",IF(AND('positionnement modules'!I25&lt;&gt;1,'positionnement modules'!H25=1,'positionnement modules'!J25=1,'positionnement modules'!I26=1),"A-H-C","")))))</f>
        <v/>
      </c>
      <c r="J25" s="182" t="str">
        <f>IF('positionnement modules'!J25=1,1,IF(AND('positionnement modules'!J25&lt;&gt;1,'positionnement modules'!I25&lt;&gt;1,'positionnement modules'!K25&lt;&gt;1,'positionnement modules'!J26=1),"A-H",IF(AND('positionnement modules'!J25&lt;&gt;1,'positionnement modules'!I25=1,'positionnement modules'!K25&lt;&gt;1,'positionnement modules'!J26=1),"A-H-D",IF(AND('positionnement modules'!J25&lt;&gt;1,'positionnement modules'!I25&lt;&gt;1,'positionnement modules'!K25=1,'positionnement modules'!J26=1),"A-H-G",IF(AND('positionnement modules'!J25&lt;&gt;1,'positionnement modules'!I25=1,'positionnement modules'!K25=1,'positionnement modules'!J26=1),"A-H-C","")))))</f>
        <v/>
      </c>
      <c r="K25" s="182" t="str">
        <f>IF('positionnement modules'!K25=1,1,IF(AND('positionnement modules'!K25&lt;&gt;1,'positionnement modules'!J25&lt;&gt;1,'positionnement modules'!L25&lt;&gt;1,'positionnement modules'!K26=1),"A-H",IF(AND('positionnement modules'!K25&lt;&gt;1,'positionnement modules'!J25=1,'positionnement modules'!L25&lt;&gt;1,'positionnement modules'!K26=1),"A-H-D",IF(AND('positionnement modules'!K25&lt;&gt;1,'positionnement modules'!J25&lt;&gt;1,'positionnement modules'!L25=1,'positionnement modules'!K26=1),"A-H-G",IF(AND('positionnement modules'!K25&lt;&gt;1,'positionnement modules'!J25=1,'positionnement modules'!L25=1,'positionnement modules'!K26=1),"A-H-C","")))))</f>
        <v/>
      </c>
      <c r="L25" s="182" t="str">
        <f>IF('positionnement modules'!L25=1,1,IF(AND('positionnement modules'!L25&lt;&gt;1,'positionnement modules'!K25&lt;&gt;1,'positionnement modules'!M25&lt;&gt;1,'positionnement modules'!L26=1),"A-H",IF(AND('positionnement modules'!L25&lt;&gt;1,'positionnement modules'!K25=1,'positionnement modules'!M25&lt;&gt;1,'positionnement modules'!L26=1),"A-H-D",IF(AND('positionnement modules'!L25&lt;&gt;1,'positionnement modules'!K25&lt;&gt;1,'positionnement modules'!M25=1,'positionnement modules'!L26=1),"A-H-G",IF(AND('positionnement modules'!L25&lt;&gt;1,'positionnement modules'!K25=1,'positionnement modules'!M25=1,'positionnement modules'!L26=1),"A-H-C","")))))</f>
        <v/>
      </c>
      <c r="M25" s="182" t="str">
        <f>IF('positionnement modules'!M25=1,1,IF(AND('positionnement modules'!M25&lt;&gt;1,'positionnement modules'!L25&lt;&gt;1,'positionnement modules'!N25&lt;&gt;1,'positionnement modules'!M26=1),"A-H",IF(AND('positionnement modules'!M25&lt;&gt;1,'positionnement modules'!L25=1,'positionnement modules'!N25&lt;&gt;1,'positionnement modules'!M26=1),"A-H-D",IF(AND('positionnement modules'!M25&lt;&gt;1,'positionnement modules'!L25&lt;&gt;1,'positionnement modules'!N25=1,'positionnement modules'!M26=1),"A-H-G",IF(AND('positionnement modules'!M25&lt;&gt;1,'positionnement modules'!L25=1,'positionnement modules'!N25=1,'positionnement modules'!M26=1),"A-H-C","")))))</f>
        <v/>
      </c>
      <c r="N25" s="183" t="str">
        <f>IF('positionnement modules'!N25=1,1,IF(AND('positionnement modules'!N25&lt;&gt;1,'positionnement modules'!M25&lt;&gt;1,'positionnement modules'!O25&lt;&gt;1,'positionnement modules'!N26=1),"A-H",IF(AND('positionnement modules'!N25&lt;&gt;1,'positionnement modules'!M25=1,'positionnement modules'!O25&lt;&gt;1,'positionnement modules'!N26=1),"A-H-D",IF(AND('positionnement modules'!N25&lt;&gt;1,'positionnement modules'!M25&lt;&gt;1,'positionnement modules'!O25=1,'positionnement modules'!N26=1),"A-H-G",IF(AND('positionnement modules'!N25&lt;&gt;1,'positionnement modules'!M25=1,'positionnement modules'!O25=1,'positionnement modules'!N26=1),"A-H-C","")))))</f>
        <v/>
      </c>
      <c r="O25" s="5" t="str">
        <f>IF('positionnement modules'!O25=1,1,IF(AND('positionnement modules'!O25&lt;&gt;1,'positionnement modules'!N25&lt;&gt;1,'positionnement modules'!P25&lt;&gt;1,'positionnement modules'!O26=1),"A-H",IF(AND('positionnement modules'!O25&lt;&gt;1,'positionnement modules'!N25=1,'positionnement modules'!P25&lt;&gt;1,'positionnement modules'!O26=1),"A-H-D",IF(AND('positionnement modules'!O25&lt;&gt;1,'positionnement modules'!N25&lt;&gt;1,'positionnement modules'!P25=1,'positionnement modules'!O26=1),"A-H-G",IF(AND('positionnement modules'!O25&lt;&gt;1,'positionnement modules'!N25=1,'positionnement modules'!P25=1,'positionnement modules'!O26=1),"A-H-C","")))))</f>
        <v/>
      </c>
      <c r="P25" s="9"/>
      <c r="Q25" s="4" t="str">
        <f>IF('positionnement modules'!Q25=1,1,IF(AND('positionnement modules'!Q25&lt;&gt;1,'positionnement modules'!P25&lt;&gt;1,'positionnement modules'!R25&lt;&gt;1,'positionnement modules'!Q26=1),"A-H",IF(AND('positionnement modules'!Q25&lt;&gt;1,'positionnement modules'!P25=1,'positionnement modules'!R25&lt;&gt;1,'positionnement modules'!Q26=1),"A-H-D",IF(AND('positionnement modules'!Q25&lt;&gt;1,'positionnement modules'!P25&lt;&gt;1,'positionnement modules'!R25=1,'positionnement modules'!Q26=1),"A-H-G",IF(AND('positionnement modules'!Q25&lt;&gt;1,'positionnement modules'!P25=1,'positionnement modules'!R25=1,'positionnement modules'!Q26=1),"A-H-C","")))))</f>
        <v/>
      </c>
      <c r="R25" s="181" t="str">
        <f>IF('positionnement modules'!R25=1,1,IF(AND('positionnement modules'!R25&lt;&gt;1,'positionnement modules'!Q25&lt;&gt;1,'positionnement modules'!S25&lt;&gt;1,'positionnement modules'!R26=1),"A-H",IF(AND('positionnement modules'!R25&lt;&gt;1,'positionnement modules'!Q25=1,'positionnement modules'!S25&lt;&gt;1,'positionnement modules'!R26=1),"A-H-D",IF(AND('positionnement modules'!R25&lt;&gt;1,'positionnement modules'!Q25&lt;&gt;1,'positionnement modules'!S25=1,'positionnement modules'!R26=1),"A-H-G",IF(AND('positionnement modules'!R25&lt;&gt;1,'positionnement modules'!Q25=1,'positionnement modules'!S25=1,'positionnement modules'!R26=1),"A-H-C","")))))</f>
        <v/>
      </c>
      <c r="S25" s="182" t="str">
        <f>IF('positionnement modules'!S25=1,1,IF(AND('positionnement modules'!S25&lt;&gt;1,'positionnement modules'!R25&lt;&gt;1,'positionnement modules'!T25&lt;&gt;1,'positionnement modules'!S26=1),"A-H",IF(AND('positionnement modules'!S25&lt;&gt;1,'positionnement modules'!R25=1,'positionnement modules'!T25&lt;&gt;1,'positionnement modules'!S26=1),"A-H-D",IF(AND('positionnement modules'!S25&lt;&gt;1,'positionnement modules'!R25&lt;&gt;1,'positionnement modules'!T25=1,'positionnement modules'!S26=1),"A-H-G",IF(AND('positionnement modules'!S25&lt;&gt;1,'positionnement modules'!R25=1,'positionnement modules'!T25=1,'positionnement modules'!S26=1),"A-H-C","")))))</f>
        <v/>
      </c>
      <c r="T25" s="182" t="str">
        <f>IF('positionnement modules'!T25=1,1,IF(AND('positionnement modules'!T25&lt;&gt;1,'positionnement modules'!S25&lt;&gt;1,'positionnement modules'!U25&lt;&gt;1,'positionnement modules'!T26=1),"A-H",IF(AND('positionnement modules'!T25&lt;&gt;1,'positionnement modules'!S25=1,'positionnement modules'!U25&lt;&gt;1,'positionnement modules'!T26=1),"A-H-D",IF(AND('positionnement modules'!T25&lt;&gt;1,'positionnement modules'!S25&lt;&gt;1,'positionnement modules'!U25=1,'positionnement modules'!T26=1),"A-H-G",IF(AND('positionnement modules'!T25&lt;&gt;1,'positionnement modules'!S25=1,'positionnement modules'!U25=1,'positionnement modules'!T26=1),"A-H-C","")))))</f>
        <v/>
      </c>
      <c r="U25" s="182" t="str">
        <f>IF('positionnement modules'!U25=1,1,IF(AND('positionnement modules'!U25&lt;&gt;1,'positionnement modules'!T25&lt;&gt;1,'positionnement modules'!V25&lt;&gt;1,'positionnement modules'!U26=1),"A-H",IF(AND('positionnement modules'!U25&lt;&gt;1,'positionnement modules'!T25=1,'positionnement modules'!V25&lt;&gt;1,'positionnement modules'!U26=1),"A-H-D",IF(AND('positionnement modules'!U25&lt;&gt;1,'positionnement modules'!T25&lt;&gt;1,'positionnement modules'!V25=1,'positionnement modules'!U26=1),"A-H-G",IF(AND('positionnement modules'!U25&lt;&gt;1,'positionnement modules'!T25=1,'positionnement modules'!V25=1,'positionnement modules'!U26=1),"A-H-C","")))))</f>
        <v/>
      </c>
      <c r="V25" s="182" t="str">
        <f>IF('positionnement modules'!V25=1,1,IF(AND('positionnement modules'!V25&lt;&gt;1,'positionnement modules'!U25&lt;&gt;1,'positionnement modules'!W25&lt;&gt;1,'positionnement modules'!V26=1),"A-H",IF(AND('positionnement modules'!V25&lt;&gt;1,'positionnement modules'!U25=1,'positionnement modules'!W25&lt;&gt;1,'positionnement modules'!V26=1),"A-H-D",IF(AND('positionnement modules'!V25&lt;&gt;1,'positionnement modules'!U25&lt;&gt;1,'positionnement modules'!W25=1,'positionnement modules'!V26=1),"A-H-G",IF(AND('positionnement modules'!V25&lt;&gt;1,'positionnement modules'!U25=1,'positionnement modules'!W25=1,'positionnement modules'!V26=1),"A-H-C","")))))</f>
        <v/>
      </c>
      <c r="W25" s="182" t="str">
        <f>IF('positionnement modules'!W25=1,1,IF(AND('positionnement modules'!W25&lt;&gt;1,'positionnement modules'!V25&lt;&gt;1,'positionnement modules'!X25&lt;&gt;1,'positionnement modules'!W26=1),"A-H",IF(AND('positionnement modules'!W25&lt;&gt;1,'positionnement modules'!V25=1,'positionnement modules'!X25&lt;&gt;1,'positionnement modules'!W26=1),"A-H-D",IF(AND('positionnement modules'!W25&lt;&gt;1,'positionnement modules'!V25&lt;&gt;1,'positionnement modules'!X25=1,'positionnement modules'!W26=1),"A-H-G",IF(AND('positionnement modules'!W25&lt;&gt;1,'positionnement modules'!V25=1,'positionnement modules'!X25=1,'positionnement modules'!W26=1),"A-H-C","")))))</f>
        <v/>
      </c>
      <c r="X25" s="182" t="str">
        <f>IF('positionnement modules'!X25=1,1,IF(AND('positionnement modules'!X25&lt;&gt;1,'positionnement modules'!W25&lt;&gt;1,'positionnement modules'!Y25&lt;&gt;1,'positionnement modules'!X26=1),"A-H",IF(AND('positionnement modules'!X25&lt;&gt;1,'positionnement modules'!W25=1,'positionnement modules'!Y25&lt;&gt;1,'positionnement modules'!X26=1),"A-H-D",IF(AND('positionnement modules'!X25&lt;&gt;1,'positionnement modules'!W25&lt;&gt;1,'positionnement modules'!Y25=1,'positionnement modules'!X26=1),"A-H-G",IF(AND('positionnement modules'!X25&lt;&gt;1,'positionnement modules'!W25=1,'positionnement modules'!Y25=1,'positionnement modules'!X26=1),"A-H-C","")))))</f>
        <v/>
      </c>
      <c r="Y25" s="182" t="str">
        <f>IF('positionnement modules'!Y25=1,1,IF(AND('positionnement modules'!Y25&lt;&gt;1,'positionnement modules'!X25&lt;&gt;1,'positionnement modules'!Z25&lt;&gt;1,'positionnement modules'!Y26=1),"A-H",IF(AND('positionnement modules'!Y25&lt;&gt;1,'positionnement modules'!X25=1,'positionnement modules'!Z25&lt;&gt;1,'positionnement modules'!Y26=1),"A-H-D",IF(AND('positionnement modules'!Y25&lt;&gt;1,'positionnement modules'!X25&lt;&gt;1,'positionnement modules'!Z25=1,'positionnement modules'!Y26=1),"A-H-G",IF(AND('positionnement modules'!Y25&lt;&gt;1,'positionnement modules'!X25=1,'positionnement modules'!Z25=1,'positionnement modules'!Y26=1),"A-H-C","")))))</f>
        <v/>
      </c>
      <c r="Z25" s="182" t="str">
        <f>IF('positionnement modules'!Z25=1,1,IF(AND('positionnement modules'!Z25&lt;&gt;1,'positionnement modules'!Y25&lt;&gt;1,'positionnement modules'!AA25&lt;&gt;1,'positionnement modules'!Z26=1),"A-H",IF(AND('positionnement modules'!Z25&lt;&gt;1,'positionnement modules'!Y25=1,'positionnement modules'!AA25&lt;&gt;1,'positionnement modules'!Z26=1),"A-H-D",IF(AND('positionnement modules'!Z25&lt;&gt;1,'positionnement modules'!Y25&lt;&gt;1,'positionnement modules'!AA25=1,'positionnement modules'!Z26=1),"A-H-G",IF(AND('positionnement modules'!Z25&lt;&gt;1,'positionnement modules'!Y25=1,'positionnement modules'!AA25=1,'positionnement modules'!Z26=1),"A-H-C","")))))</f>
        <v/>
      </c>
      <c r="AA25" s="182" t="str">
        <f>IF('positionnement modules'!AA25=1,1,IF(AND('positionnement modules'!AA25&lt;&gt;1,'positionnement modules'!Z25&lt;&gt;1,'positionnement modules'!AB25&lt;&gt;1,'positionnement modules'!AA26=1),"A-H",IF(AND('positionnement modules'!AA25&lt;&gt;1,'positionnement modules'!Z25=1,'positionnement modules'!AB25&lt;&gt;1,'positionnement modules'!AA26=1),"A-H-D",IF(AND('positionnement modules'!AA25&lt;&gt;1,'positionnement modules'!Z25&lt;&gt;1,'positionnement modules'!AB25=1,'positionnement modules'!AA26=1),"A-H-G",IF(AND('positionnement modules'!AA25&lt;&gt;1,'positionnement modules'!Z25=1,'positionnement modules'!AB25=1,'positionnement modules'!AA26=1),"A-H-C","")))))</f>
        <v/>
      </c>
      <c r="AB25" s="182" t="str">
        <f>IF('positionnement modules'!AB25=1,1,IF(AND('positionnement modules'!AB25&lt;&gt;1,'positionnement modules'!AA25&lt;&gt;1,'positionnement modules'!AC25&lt;&gt;1,'positionnement modules'!AB26=1),"A-H",IF(AND('positionnement modules'!AB25&lt;&gt;1,'positionnement modules'!AA25=1,'positionnement modules'!AC25&lt;&gt;1,'positionnement modules'!AB26=1),"A-H-D",IF(AND('positionnement modules'!AB25&lt;&gt;1,'positionnement modules'!AA25&lt;&gt;1,'positionnement modules'!AC25=1,'positionnement modules'!AB26=1),"A-H-G",IF(AND('positionnement modules'!AB25&lt;&gt;1,'positionnement modules'!AA25=1,'positionnement modules'!AC25=1,'positionnement modules'!AB26=1),"A-H-C","")))))</f>
        <v/>
      </c>
      <c r="AC25" s="183" t="str">
        <f>IF('positionnement modules'!AC25=1,1,IF(AND('positionnement modules'!AC25&lt;&gt;1,'positionnement modules'!AB25&lt;&gt;1,'positionnement modules'!AD25&lt;&gt;1,'positionnement modules'!AC26=1),"A-H",IF(AND('positionnement modules'!AC25&lt;&gt;1,'positionnement modules'!AB25=1,'positionnement modules'!AD25&lt;&gt;1,'positionnement modules'!AC26=1),"A-H-D",IF(AND('positionnement modules'!AC25&lt;&gt;1,'positionnement modules'!AB25&lt;&gt;1,'positionnement modules'!AD25=1,'positionnement modules'!AC26=1),"A-H-G",IF(AND('positionnement modules'!AC25&lt;&gt;1,'positionnement modules'!AB25=1,'positionnement modules'!AD25=1,'positionnement modules'!AC26=1),"A-H-C","")))))</f>
        <v/>
      </c>
      <c r="AD25" s="5" t="str">
        <f>IF('positionnement modules'!AD25=1,1,IF(AND('positionnement modules'!AD25&lt;&gt;1,'positionnement modules'!AC25&lt;&gt;1,'positionnement modules'!AE25&lt;&gt;1,'positionnement modules'!AD26=1),"A-H",IF(AND('positionnement modules'!AD25&lt;&gt;1,'positionnement modules'!AC25=1,'positionnement modules'!AE25&lt;&gt;1,'positionnement modules'!AD26=1),"A-H-D",IF(AND('positionnement modules'!AD25&lt;&gt;1,'positionnement modules'!AC25&lt;&gt;1,'positionnement modules'!AE25=1,'positionnement modules'!AD26=1),"A-H-G",IF(AND('positionnement modules'!AD25&lt;&gt;1,'positionnement modules'!AC25=1,'positionnement modules'!AE25=1,'positionnement modules'!AD26=1),"A-H-C","")))))</f>
        <v/>
      </c>
      <c r="AF25" s="4" t="str">
        <f>IF('positionnement modules'!AF25=1,1,IF(AND('positionnement modules'!AF25&lt;&gt;1,'positionnement modules'!AE25&lt;&gt;1,'positionnement modules'!AG25&lt;&gt;1,'positionnement modules'!AF26=1),"A-H",IF(AND('positionnement modules'!AF25&lt;&gt;1,'positionnement modules'!AE25=1,'positionnement modules'!AG25&lt;&gt;1,'positionnement modules'!AF26=1),"A-H-D",IF(AND('positionnement modules'!AF25&lt;&gt;1,'positionnement modules'!AE25&lt;&gt;1,'positionnement modules'!AG25=1,'positionnement modules'!AF26=1),"A-H-G",IF(AND('positionnement modules'!AF25&lt;&gt;1,'positionnement modules'!AE25=1,'positionnement modules'!AG25=1,'positionnement modules'!AF26=1),"A-H-C","")))))</f>
        <v/>
      </c>
      <c r="AG25" s="181" t="str">
        <f>IF('positionnement modules'!AG25=1,1,IF(AND('positionnement modules'!AG25&lt;&gt;1,'positionnement modules'!AF25&lt;&gt;1,'positionnement modules'!AH25&lt;&gt;1,'positionnement modules'!AG26=1),"A-H",IF(AND('positionnement modules'!AG25&lt;&gt;1,'positionnement modules'!AF25=1,'positionnement modules'!AH25&lt;&gt;1,'positionnement modules'!AG26=1),"A-H-D",IF(AND('positionnement modules'!AG25&lt;&gt;1,'positionnement modules'!AF25&lt;&gt;1,'positionnement modules'!AH25=1,'positionnement modules'!AG26=1),"A-H-G",IF(AND('positionnement modules'!AG25&lt;&gt;1,'positionnement modules'!AF25=1,'positionnement modules'!AH25=1,'positionnement modules'!AG26=1),"A-H-C","")))))</f>
        <v/>
      </c>
      <c r="AH25" s="182" t="str">
        <f>IF('positionnement modules'!AH25=1,1,IF(AND('positionnement modules'!AH25&lt;&gt;1,'positionnement modules'!AG25&lt;&gt;1,'positionnement modules'!AI25&lt;&gt;1,'positionnement modules'!AH26=1),"A-H",IF(AND('positionnement modules'!AH25&lt;&gt;1,'positionnement modules'!AG25=1,'positionnement modules'!AI25&lt;&gt;1,'positionnement modules'!AH26=1),"A-H-D",IF(AND('positionnement modules'!AH25&lt;&gt;1,'positionnement modules'!AG25&lt;&gt;1,'positionnement modules'!AI25=1,'positionnement modules'!AH26=1),"A-H-G",IF(AND('positionnement modules'!AH25&lt;&gt;1,'positionnement modules'!AG25=1,'positionnement modules'!AI25=1,'positionnement modules'!AH26=1),"A-H-C","")))))</f>
        <v/>
      </c>
      <c r="AI25" s="182" t="str">
        <f>IF('positionnement modules'!AI25=1,1,IF(AND('positionnement modules'!AI25&lt;&gt;1,'positionnement modules'!AH25&lt;&gt;1,'positionnement modules'!AJ25&lt;&gt;1,'positionnement modules'!AI26=1),"A-H",IF(AND('positionnement modules'!AI25&lt;&gt;1,'positionnement modules'!AH25=1,'positionnement modules'!AJ25&lt;&gt;1,'positionnement modules'!AI26=1),"A-H-D",IF(AND('positionnement modules'!AI25&lt;&gt;1,'positionnement modules'!AH25&lt;&gt;1,'positionnement modules'!AJ25=1,'positionnement modules'!AI26=1),"A-H-G",IF(AND('positionnement modules'!AI25&lt;&gt;1,'positionnement modules'!AH25=1,'positionnement modules'!AJ25=1,'positionnement modules'!AI26=1),"A-H-C","")))))</f>
        <v/>
      </c>
      <c r="AJ25" s="182" t="str">
        <f>IF('positionnement modules'!AJ25=1,1,IF(AND('positionnement modules'!AJ25&lt;&gt;1,'positionnement modules'!AI25&lt;&gt;1,'positionnement modules'!AK25&lt;&gt;1,'positionnement modules'!AJ26=1),"A-H",IF(AND('positionnement modules'!AJ25&lt;&gt;1,'positionnement modules'!AI25=1,'positionnement modules'!AK25&lt;&gt;1,'positionnement modules'!AJ26=1),"A-H-D",IF(AND('positionnement modules'!AJ25&lt;&gt;1,'positionnement modules'!AI25&lt;&gt;1,'positionnement modules'!AK25=1,'positionnement modules'!AJ26=1),"A-H-G",IF(AND('positionnement modules'!AJ25&lt;&gt;1,'positionnement modules'!AI25=1,'positionnement modules'!AK25=1,'positionnement modules'!AJ26=1),"A-H-C","")))))</f>
        <v/>
      </c>
      <c r="AK25" s="182" t="str">
        <f>IF('positionnement modules'!AK25=1,1,IF(AND('positionnement modules'!AK25&lt;&gt;1,'positionnement modules'!AJ25&lt;&gt;1,'positionnement modules'!AL25&lt;&gt;1,'positionnement modules'!AK26=1),"A-H",IF(AND('positionnement modules'!AK25&lt;&gt;1,'positionnement modules'!AJ25=1,'positionnement modules'!AL25&lt;&gt;1,'positionnement modules'!AK26=1),"A-H-D",IF(AND('positionnement modules'!AK25&lt;&gt;1,'positionnement modules'!AJ25&lt;&gt;1,'positionnement modules'!AL25=1,'positionnement modules'!AK26=1),"A-H-G",IF(AND('positionnement modules'!AK25&lt;&gt;1,'positionnement modules'!AJ25=1,'positionnement modules'!AL25=1,'positionnement modules'!AK26=1),"A-H-C","")))))</f>
        <v/>
      </c>
      <c r="AL25" s="182" t="str">
        <f>IF('positionnement modules'!AL25=1,1,IF(AND('positionnement modules'!AL25&lt;&gt;1,'positionnement modules'!AK25&lt;&gt;1,'positionnement modules'!AM25&lt;&gt;1,'positionnement modules'!AL26=1),"A-H",IF(AND('positionnement modules'!AL25&lt;&gt;1,'positionnement modules'!AK25=1,'positionnement modules'!AM25&lt;&gt;1,'positionnement modules'!AL26=1),"A-H-D",IF(AND('positionnement modules'!AL25&lt;&gt;1,'positionnement modules'!AK25&lt;&gt;1,'positionnement modules'!AM25=1,'positionnement modules'!AL26=1),"A-H-G",IF(AND('positionnement modules'!AL25&lt;&gt;1,'positionnement modules'!AK25=1,'positionnement modules'!AM25=1,'positionnement modules'!AL26=1),"A-H-C","")))))</f>
        <v/>
      </c>
      <c r="AM25" s="182" t="str">
        <f>IF('positionnement modules'!AM25=1,1,IF(AND('positionnement modules'!AM25&lt;&gt;1,'positionnement modules'!AL25&lt;&gt;1,'positionnement modules'!AN25&lt;&gt;1,'positionnement modules'!AM26=1),"A-H",IF(AND('positionnement modules'!AM25&lt;&gt;1,'positionnement modules'!AL25=1,'positionnement modules'!AN25&lt;&gt;1,'positionnement modules'!AM26=1),"A-H-D",IF(AND('positionnement modules'!AM25&lt;&gt;1,'positionnement modules'!AL25&lt;&gt;1,'positionnement modules'!AN25=1,'positionnement modules'!AM26=1),"A-H-G",IF(AND('positionnement modules'!AM25&lt;&gt;1,'positionnement modules'!AL25=1,'positionnement modules'!AN25=1,'positionnement modules'!AM26=1),"A-H-C","")))))</f>
        <v/>
      </c>
      <c r="AN25" s="182" t="str">
        <f>IF('positionnement modules'!AN25=1,1,IF(AND('positionnement modules'!AN25&lt;&gt;1,'positionnement modules'!AM25&lt;&gt;1,'positionnement modules'!AO25&lt;&gt;1,'positionnement modules'!AN26=1),"A-H",IF(AND('positionnement modules'!AN25&lt;&gt;1,'positionnement modules'!AM25=1,'positionnement modules'!AO25&lt;&gt;1,'positionnement modules'!AN26=1),"A-H-D",IF(AND('positionnement modules'!AN25&lt;&gt;1,'positionnement modules'!AM25&lt;&gt;1,'positionnement modules'!AO25=1,'positionnement modules'!AN26=1),"A-H-G",IF(AND('positionnement modules'!AN25&lt;&gt;1,'positionnement modules'!AM25=1,'positionnement modules'!AO25=1,'positionnement modules'!AN26=1),"A-H-C","")))))</f>
        <v/>
      </c>
      <c r="AO25" s="182" t="str">
        <f>IF('positionnement modules'!AO25=1,1,IF(AND('positionnement modules'!AO25&lt;&gt;1,'positionnement modules'!AN25&lt;&gt;1,'positionnement modules'!AP25&lt;&gt;1,'positionnement modules'!AO26=1),"A-H",IF(AND('positionnement modules'!AO25&lt;&gt;1,'positionnement modules'!AN25=1,'positionnement modules'!AP25&lt;&gt;1,'positionnement modules'!AO26=1),"A-H-D",IF(AND('positionnement modules'!AO25&lt;&gt;1,'positionnement modules'!AN25&lt;&gt;1,'positionnement modules'!AP25=1,'positionnement modules'!AO26=1),"A-H-G",IF(AND('positionnement modules'!AO25&lt;&gt;1,'positionnement modules'!AN25=1,'positionnement modules'!AP25=1,'positionnement modules'!AO26=1),"A-H-C","")))))</f>
        <v/>
      </c>
      <c r="AP25" s="182" t="str">
        <f>IF('positionnement modules'!AP25=1,1,IF(AND('positionnement modules'!AP25&lt;&gt;1,'positionnement modules'!AO25&lt;&gt;1,'positionnement modules'!AQ25&lt;&gt;1,'positionnement modules'!AP26=1),"A-H",IF(AND('positionnement modules'!AP25&lt;&gt;1,'positionnement modules'!AO25=1,'positionnement modules'!AQ25&lt;&gt;1,'positionnement modules'!AP26=1),"A-H-D",IF(AND('positionnement modules'!AP25&lt;&gt;1,'positionnement modules'!AO25&lt;&gt;1,'positionnement modules'!AQ25=1,'positionnement modules'!AP26=1),"A-H-G",IF(AND('positionnement modules'!AP25&lt;&gt;1,'positionnement modules'!AO25=1,'positionnement modules'!AQ25=1,'positionnement modules'!AP26=1),"A-H-C","")))))</f>
        <v/>
      </c>
      <c r="AQ25" s="182" t="str">
        <f>IF('positionnement modules'!AQ25=1,1,IF(AND('positionnement modules'!AQ25&lt;&gt;1,'positionnement modules'!AP25&lt;&gt;1,'positionnement modules'!AR25&lt;&gt;1,'positionnement modules'!AQ26=1),"A-H",IF(AND('positionnement modules'!AQ25&lt;&gt;1,'positionnement modules'!AP25=1,'positionnement modules'!AR25&lt;&gt;1,'positionnement modules'!AQ26=1),"A-H-D",IF(AND('positionnement modules'!AQ25&lt;&gt;1,'positionnement modules'!AP25&lt;&gt;1,'positionnement modules'!AR25=1,'positionnement modules'!AQ26=1),"A-H-G",IF(AND('positionnement modules'!AQ25&lt;&gt;1,'positionnement modules'!AP25=1,'positionnement modules'!AR25=1,'positionnement modules'!AQ26=1),"A-H-C","")))))</f>
        <v/>
      </c>
      <c r="AR25" s="183" t="str">
        <f>IF('positionnement modules'!AR25=1,1,IF(AND('positionnement modules'!AR25&lt;&gt;1,'positionnement modules'!AQ25&lt;&gt;1,'positionnement modules'!AS25&lt;&gt;1,'positionnement modules'!AR26=1),"A-H",IF(AND('positionnement modules'!AR25&lt;&gt;1,'positionnement modules'!AQ25=1,'positionnement modules'!AS25&lt;&gt;1,'positionnement modules'!AR26=1),"A-H-D",IF(AND('positionnement modules'!AR25&lt;&gt;1,'positionnement modules'!AQ25&lt;&gt;1,'positionnement modules'!AS25=1,'positionnement modules'!AR26=1),"A-H-G",IF(AND('positionnement modules'!AR25&lt;&gt;1,'positionnement modules'!AQ25=1,'positionnement modules'!AS25=1,'positionnement modules'!AR26=1),"A-H-C","")))))</f>
        <v/>
      </c>
      <c r="AS25" s="5" t="str">
        <f>IF('positionnement modules'!AS25=1,1,IF(AND('positionnement modules'!AS25&lt;&gt;1,'positionnement modules'!AR25&lt;&gt;1,'positionnement modules'!AT25&lt;&gt;1,'positionnement modules'!AS26=1),"A-H",IF(AND('positionnement modules'!AS25&lt;&gt;1,'positionnement modules'!AR25=1,'positionnement modules'!AT25&lt;&gt;1,'positionnement modules'!AS26=1),"A-H-D",IF(AND('positionnement modules'!AS25&lt;&gt;1,'positionnement modules'!AR25&lt;&gt;1,'positionnement modules'!AT25=1,'positionnement modules'!AS26=1),"A-H-G",IF(AND('positionnement modules'!AS25&lt;&gt;1,'positionnement modules'!AR25=1,'positionnement modules'!AT25=1,'positionnement modules'!AS26=1),"A-H-C","")))))</f>
        <v/>
      </c>
      <c r="AU25" s="4" t="str">
        <f>IF('positionnement modules'!AU25=1,1,IF(AND('positionnement modules'!AU25&lt;&gt;1,'positionnement modules'!AT25&lt;&gt;1,'positionnement modules'!AV25&lt;&gt;1,'positionnement modules'!AU26=1),"A-H",IF(AND('positionnement modules'!AU25&lt;&gt;1,'positionnement modules'!AT25=1,'positionnement modules'!AV25&lt;&gt;1,'positionnement modules'!AU26=1),"A-H-D",IF(AND('positionnement modules'!AU25&lt;&gt;1,'positionnement modules'!AT25&lt;&gt;1,'positionnement modules'!AV25=1,'positionnement modules'!AU26=1),"A-H-G",IF(AND('positionnement modules'!AU25&lt;&gt;1,'positionnement modules'!AT25=1,'positionnement modules'!AV25=1,'positionnement modules'!AU26=1),"A-H-C","")))))</f>
        <v/>
      </c>
      <c r="AV25" s="181" t="str">
        <f>IF('positionnement modules'!AV25=1,1,IF(AND('positionnement modules'!AV25&lt;&gt;1,'positionnement modules'!AU25&lt;&gt;1,'positionnement modules'!AW25&lt;&gt;1,'positionnement modules'!AV26=1),"A-H",IF(AND('positionnement modules'!AV25&lt;&gt;1,'positionnement modules'!AU25=1,'positionnement modules'!AW25&lt;&gt;1,'positionnement modules'!AV26=1),"A-H-D",IF(AND('positionnement modules'!AV25&lt;&gt;1,'positionnement modules'!AU25&lt;&gt;1,'positionnement modules'!AW25=1,'positionnement modules'!AV26=1),"A-H-G",IF(AND('positionnement modules'!AV25&lt;&gt;1,'positionnement modules'!AU25=1,'positionnement modules'!AW25=1,'positionnement modules'!AV26=1),"A-H-C","")))))</f>
        <v/>
      </c>
      <c r="AW25" s="182" t="str">
        <f>IF('positionnement modules'!AW25=1,1,IF(AND('positionnement modules'!AW25&lt;&gt;1,'positionnement modules'!AV25&lt;&gt;1,'positionnement modules'!AX25&lt;&gt;1,'positionnement modules'!AW26=1),"A-H",IF(AND('positionnement modules'!AW25&lt;&gt;1,'positionnement modules'!AV25=1,'positionnement modules'!AX25&lt;&gt;1,'positionnement modules'!AW26=1),"A-H-D",IF(AND('positionnement modules'!AW25&lt;&gt;1,'positionnement modules'!AV25&lt;&gt;1,'positionnement modules'!AX25=1,'positionnement modules'!AW26=1),"A-H-G",IF(AND('positionnement modules'!AW25&lt;&gt;1,'positionnement modules'!AV25=1,'positionnement modules'!AX25=1,'positionnement modules'!AW26=1),"A-H-C","")))))</f>
        <v/>
      </c>
      <c r="AX25" s="182" t="str">
        <f>IF('positionnement modules'!AX25=1,1,IF(AND('positionnement modules'!AX25&lt;&gt;1,'positionnement modules'!AW25&lt;&gt;1,'positionnement modules'!AY25&lt;&gt;1,'positionnement modules'!AX26=1),"A-H",IF(AND('positionnement modules'!AX25&lt;&gt;1,'positionnement modules'!AW25=1,'positionnement modules'!AY25&lt;&gt;1,'positionnement modules'!AX26=1),"A-H-D",IF(AND('positionnement modules'!AX25&lt;&gt;1,'positionnement modules'!AW25&lt;&gt;1,'positionnement modules'!AY25=1,'positionnement modules'!AX26=1),"A-H-G",IF(AND('positionnement modules'!AX25&lt;&gt;1,'positionnement modules'!AW25=1,'positionnement modules'!AY25=1,'positionnement modules'!AX26=1),"A-H-C","")))))</f>
        <v/>
      </c>
      <c r="AY25" s="182" t="str">
        <f>IF('positionnement modules'!AY25=1,1,IF(AND('positionnement modules'!AY25&lt;&gt;1,'positionnement modules'!AX25&lt;&gt;1,'positionnement modules'!AZ25&lt;&gt;1,'positionnement modules'!AY26=1),"A-H",IF(AND('positionnement modules'!AY25&lt;&gt;1,'positionnement modules'!AX25=1,'positionnement modules'!AZ25&lt;&gt;1,'positionnement modules'!AY26=1),"A-H-D",IF(AND('positionnement modules'!AY25&lt;&gt;1,'positionnement modules'!AX25&lt;&gt;1,'positionnement modules'!AZ25=1,'positionnement modules'!AY26=1),"A-H-G",IF(AND('positionnement modules'!AY25&lt;&gt;1,'positionnement modules'!AX25=1,'positionnement modules'!AZ25=1,'positionnement modules'!AY26=1),"A-H-C","")))))</f>
        <v/>
      </c>
      <c r="AZ25" s="182" t="str">
        <f>IF('positionnement modules'!AZ25=1,1,IF(AND('positionnement modules'!AZ25&lt;&gt;1,'positionnement modules'!AY25&lt;&gt;1,'positionnement modules'!BA25&lt;&gt;1,'positionnement modules'!AZ26=1),"A-H",IF(AND('positionnement modules'!AZ25&lt;&gt;1,'positionnement modules'!AY25=1,'positionnement modules'!BA25&lt;&gt;1,'positionnement modules'!AZ26=1),"A-H-D",IF(AND('positionnement modules'!AZ25&lt;&gt;1,'positionnement modules'!AY25&lt;&gt;1,'positionnement modules'!BA25=1,'positionnement modules'!AZ26=1),"A-H-G",IF(AND('positionnement modules'!AZ25&lt;&gt;1,'positionnement modules'!AY25=1,'positionnement modules'!BA25=1,'positionnement modules'!AZ26=1),"A-H-C","")))))</f>
        <v/>
      </c>
      <c r="BA25" s="182" t="str">
        <f>IF('positionnement modules'!BA25=1,1,IF(AND('positionnement modules'!BA25&lt;&gt;1,'positionnement modules'!AZ25&lt;&gt;1,'positionnement modules'!BB25&lt;&gt;1,'positionnement modules'!BA26=1),"A-H",IF(AND('positionnement modules'!BA25&lt;&gt;1,'positionnement modules'!AZ25=1,'positionnement modules'!BB25&lt;&gt;1,'positionnement modules'!BA26=1),"A-H-D",IF(AND('positionnement modules'!BA25&lt;&gt;1,'positionnement modules'!AZ25&lt;&gt;1,'positionnement modules'!BB25=1,'positionnement modules'!BA26=1),"A-H-G",IF(AND('positionnement modules'!BA25&lt;&gt;1,'positionnement modules'!AZ25=1,'positionnement modules'!BB25=1,'positionnement modules'!BA26=1),"A-H-C","")))))</f>
        <v/>
      </c>
      <c r="BB25" s="182" t="str">
        <f>IF('positionnement modules'!BB25=1,1,IF(AND('positionnement modules'!BB25&lt;&gt;1,'positionnement modules'!BA25&lt;&gt;1,'positionnement modules'!BC25&lt;&gt;1,'positionnement modules'!BB26=1),"A-H",IF(AND('positionnement modules'!BB25&lt;&gt;1,'positionnement modules'!BA25=1,'positionnement modules'!BC25&lt;&gt;1,'positionnement modules'!BB26=1),"A-H-D",IF(AND('positionnement modules'!BB25&lt;&gt;1,'positionnement modules'!BA25&lt;&gt;1,'positionnement modules'!BC25=1,'positionnement modules'!BB26=1),"A-H-G",IF(AND('positionnement modules'!BB25&lt;&gt;1,'positionnement modules'!BA25=1,'positionnement modules'!BC25=1,'positionnement modules'!BB26=1),"A-H-C","")))))</f>
        <v/>
      </c>
      <c r="BC25" s="182" t="str">
        <f>IF('positionnement modules'!BC25=1,1,IF(AND('positionnement modules'!BC25&lt;&gt;1,'positionnement modules'!BB25&lt;&gt;1,'positionnement modules'!BD25&lt;&gt;1,'positionnement modules'!BC26=1),"A-H",IF(AND('positionnement modules'!BC25&lt;&gt;1,'positionnement modules'!BB25=1,'positionnement modules'!BD25&lt;&gt;1,'positionnement modules'!BC26=1),"A-H-D",IF(AND('positionnement modules'!BC25&lt;&gt;1,'positionnement modules'!BB25&lt;&gt;1,'positionnement modules'!BD25=1,'positionnement modules'!BC26=1),"A-H-G",IF(AND('positionnement modules'!BC25&lt;&gt;1,'positionnement modules'!BB25=1,'positionnement modules'!BD25=1,'positionnement modules'!BC26=1),"A-H-C","")))))</f>
        <v/>
      </c>
      <c r="BD25" s="182" t="str">
        <f>IF('positionnement modules'!BD25=1,1,IF(AND('positionnement modules'!BD25&lt;&gt;1,'positionnement modules'!BC25&lt;&gt;1,'positionnement modules'!BE25&lt;&gt;1,'positionnement modules'!BD26=1),"A-H",IF(AND('positionnement modules'!BD25&lt;&gt;1,'positionnement modules'!BC25=1,'positionnement modules'!BE25&lt;&gt;1,'positionnement modules'!BD26=1),"A-H-D",IF(AND('positionnement modules'!BD25&lt;&gt;1,'positionnement modules'!BC25&lt;&gt;1,'positionnement modules'!BE25=1,'positionnement modules'!BD26=1),"A-H-G",IF(AND('positionnement modules'!BD25&lt;&gt;1,'positionnement modules'!BC25=1,'positionnement modules'!BE25=1,'positionnement modules'!BD26=1),"A-H-C","")))))</f>
        <v/>
      </c>
      <c r="BE25" s="182" t="str">
        <f>IF('positionnement modules'!BE25=1,1,IF(AND('positionnement modules'!BE25&lt;&gt;1,'positionnement modules'!BD25&lt;&gt;1,'positionnement modules'!BF25&lt;&gt;1,'positionnement modules'!BE26=1),"A-H",IF(AND('positionnement modules'!BE25&lt;&gt;1,'positionnement modules'!BD25=1,'positionnement modules'!BF25&lt;&gt;1,'positionnement modules'!BE26=1),"A-H-D",IF(AND('positionnement modules'!BE25&lt;&gt;1,'positionnement modules'!BD25&lt;&gt;1,'positionnement modules'!BF25=1,'positionnement modules'!BE26=1),"A-H-G",IF(AND('positionnement modules'!BE25&lt;&gt;1,'positionnement modules'!BD25=1,'positionnement modules'!BF25=1,'positionnement modules'!BE26=1),"A-H-C","")))))</f>
        <v/>
      </c>
      <c r="BF25" s="182" t="str">
        <f>IF('positionnement modules'!BF25=1,1,IF(AND('positionnement modules'!BF25&lt;&gt;1,'positionnement modules'!BE25&lt;&gt;1,'positionnement modules'!BG25&lt;&gt;1,'positionnement modules'!BF26=1),"A-H",IF(AND('positionnement modules'!BF25&lt;&gt;1,'positionnement modules'!BE25=1,'positionnement modules'!BG25&lt;&gt;1,'positionnement modules'!BF26=1),"A-H-D",IF(AND('positionnement modules'!BF25&lt;&gt;1,'positionnement modules'!BE25&lt;&gt;1,'positionnement modules'!BG25=1,'positionnement modules'!BF26=1),"A-H-G",IF(AND('positionnement modules'!BF25&lt;&gt;1,'positionnement modules'!BE25=1,'positionnement modules'!BG25=1,'positionnement modules'!BF26=1),"A-H-C","")))))</f>
        <v/>
      </c>
      <c r="BG25" s="183" t="str">
        <f>IF('positionnement modules'!BG25=1,1,IF(AND('positionnement modules'!BG25&lt;&gt;1,'positionnement modules'!BF25&lt;&gt;1,'positionnement modules'!BH25&lt;&gt;1,'positionnement modules'!BG26=1),"A-H",IF(AND('positionnement modules'!BG25&lt;&gt;1,'positionnement modules'!BF25=1,'positionnement modules'!BH25&lt;&gt;1,'positionnement modules'!BG26=1),"A-H-D",IF(AND('positionnement modules'!BG25&lt;&gt;1,'positionnement modules'!BF25&lt;&gt;1,'positionnement modules'!BH25=1,'positionnement modules'!BG26=1),"A-H-G",IF(AND('positionnement modules'!BG25&lt;&gt;1,'positionnement modules'!BF25=1,'positionnement modules'!BH25=1,'positionnement modules'!BG26=1),"A-H-C","")))))</f>
        <v/>
      </c>
      <c r="BH25" s="5" t="str">
        <f>IF('positionnement modules'!BH25=1,1,IF(AND('positionnement modules'!BH25&lt;&gt;1,'positionnement modules'!BG25&lt;&gt;1,'positionnement modules'!BI25&lt;&gt;1,'positionnement modules'!BH26=1),"A-H",IF(AND('positionnement modules'!BH25&lt;&gt;1,'positionnement modules'!BG25=1,'positionnement modules'!BI25&lt;&gt;1,'positionnement modules'!BH26=1),"A-H-D",IF(AND('positionnement modules'!BH25&lt;&gt;1,'positionnement modules'!BG25&lt;&gt;1,'positionnement modules'!BI25=1,'positionnement modules'!BH26=1),"A-H-G",IF(AND('positionnement modules'!BH25&lt;&gt;1,'positionnement modules'!BG25=1,'positionnement modules'!BI25=1,'positionnement modules'!BH26=1),"A-H-C","")))))</f>
        <v/>
      </c>
    </row>
    <row r="26" spans="2:60" ht="21" customHeight="1" x14ac:dyDescent="0.35">
      <c r="B26" s="4" t="str">
        <f>IF('positionnement modules'!B26=1,1,IF(AND('positionnement modules'!B26&lt;&gt;1,'positionnement modules'!A26&lt;&gt;1,'positionnement modules'!C26&lt;&gt;1,'positionnement modules'!B27=1),"A-H",IF(AND('positionnement modules'!B26&lt;&gt;1,'positionnement modules'!A26=1,'positionnement modules'!C26&lt;&gt;1,'positionnement modules'!B27=1),"A-H-D",IF(AND('positionnement modules'!B26&lt;&gt;1,'positionnement modules'!A26&lt;&gt;1,'positionnement modules'!C26=1,'positionnement modules'!B27=1),"A-H-G",IF(AND('positionnement modules'!B26&lt;&gt;1,'positionnement modules'!A26=1,'positionnement modules'!C26=1,'positionnement modules'!B27=1),"A-H-C","")))))</f>
        <v/>
      </c>
      <c r="C26" s="181" t="str">
        <f>IF('positionnement modules'!C26=1,1,IF(AND('positionnement modules'!C26&lt;&gt;1,'positionnement modules'!B26&lt;&gt;1,'positionnement modules'!D26&lt;&gt;1,'positionnement modules'!C27=1),"A-H",IF(AND('positionnement modules'!C26&lt;&gt;1,'positionnement modules'!B26=1,'positionnement modules'!D26&lt;&gt;1,'positionnement modules'!C27=1),"A-H-D",IF(AND('positionnement modules'!C26&lt;&gt;1,'positionnement modules'!B26&lt;&gt;1,'positionnement modules'!D26=1,'positionnement modules'!C27=1),"A-H-G",IF(AND('positionnement modules'!C26&lt;&gt;1,'positionnement modules'!B26=1,'positionnement modules'!D26=1,'positionnement modules'!C27=1),"A-H-C","")))))</f>
        <v/>
      </c>
      <c r="D26" s="182" t="str">
        <f>IF('positionnement modules'!D26=1,1,IF(AND('positionnement modules'!D26&lt;&gt;1,'positionnement modules'!C26&lt;&gt;1,'positionnement modules'!E26&lt;&gt;1,'positionnement modules'!D27=1),"A-H",IF(AND('positionnement modules'!D26&lt;&gt;1,'positionnement modules'!C26=1,'positionnement modules'!E26&lt;&gt;1,'positionnement modules'!D27=1),"A-H-D",IF(AND('positionnement modules'!D26&lt;&gt;1,'positionnement modules'!C26&lt;&gt;1,'positionnement modules'!E26=1,'positionnement modules'!D27=1),"A-H-G",IF(AND('positionnement modules'!D26&lt;&gt;1,'positionnement modules'!C26=1,'positionnement modules'!E26=1,'positionnement modules'!D27=1),"A-H-C","")))))</f>
        <v/>
      </c>
      <c r="E26" s="182" t="str">
        <f>IF('positionnement modules'!E26=1,1,IF(AND('positionnement modules'!E26&lt;&gt;1,'positionnement modules'!D26&lt;&gt;1,'positionnement modules'!F26&lt;&gt;1,'positionnement modules'!E27=1),"A-H",IF(AND('positionnement modules'!E26&lt;&gt;1,'positionnement modules'!D26=1,'positionnement modules'!F26&lt;&gt;1,'positionnement modules'!E27=1),"A-H-D",IF(AND('positionnement modules'!E26&lt;&gt;1,'positionnement modules'!D26&lt;&gt;1,'positionnement modules'!F26=1,'positionnement modules'!E27=1),"A-H-G",IF(AND('positionnement modules'!E26&lt;&gt;1,'positionnement modules'!D26=1,'positionnement modules'!F26=1,'positionnement modules'!E27=1),"A-H-C","")))))</f>
        <v/>
      </c>
      <c r="F26" s="182" t="str">
        <f>IF('positionnement modules'!F26=1,1,IF(AND('positionnement modules'!F26&lt;&gt;1,'positionnement modules'!E26&lt;&gt;1,'positionnement modules'!G26&lt;&gt;1,'positionnement modules'!F27=1),"A-H",IF(AND('positionnement modules'!F26&lt;&gt;1,'positionnement modules'!E26=1,'positionnement modules'!G26&lt;&gt;1,'positionnement modules'!F27=1),"A-H-D",IF(AND('positionnement modules'!F26&lt;&gt;1,'positionnement modules'!E26&lt;&gt;1,'positionnement modules'!G26=1,'positionnement modules'!F27=1),"A-H-G",IF(AND('positionnement modules'!F26&lt;&gt;1,'positionnement modules'!E26=1,'positionnement modules'!G26=1,'positionnement modules'!F27=1),"A-H-C","")))))</f>
        <v/>
      </c>
      <c r="G26" s="182" t="str">
        <f>IF('positionnement modules'!G26=1,1,IF(AND('positionnement modules'!G26&lt;&gt;1,'positionnement modules'!F26&lt;&gt;1,'positionnement modules'!H26&lt;&gt;1,'positionnement modules'!G27=1),"A-H",IF(AND('positionnement modules'!G26&lt;&gt;1,'positionnement modules'!F26=1,'positionnement modules'!H26&lt;&gt;1,'positionnement modules'!G27=1),"A-H-D",IF(AND('positionnement modules'!G26&lt;&gt;1,'positionnement modules'!F26&lt;&gt;1,'positionnement modules'!H26=1,'positionnement modules'!G27=1),"A-H-G",IF(AND('positionnement modules'!G26&lt;&gt;1,'positionnement modules'!F26=1,'positionnement modules'!H26=1,'positionnement modules'!G27=1),"A-H-C","")))))</f>
        <v/>
      </c>
      <c r="H26" s="182" t="str">
        <f>IF('positionnement modules'!H26=1,1,IF(AND('positionnement modules'!H26&lt;&gt;1,'positionnement modules'!G26&lt;&gt;1,'positionnement modules'!I26&lt;&gt;1,'positionnement modules'!H27=1),"A-H",IF(AND('positionnement modules'!H26&lt;&gt;1,'positionnement modules'!G26=1,'positionnement modules'!I26&lt;&gt;1,'positionnement modules'!H27=1),"A-H-D",IF(AND('positionnement modules'!H26&lt;&gt;1,'positionnement modules'!G26&lt;&gt;1,'positionnement modules'!I26=1,'positionnement modules'!H27=1),"A-H-G",IF(AND('positionnement modules'!H26&lt;&gt;1,'positionnement modules'!G26=1,'positionnement modules'!I26=1,'positionnement modules'!H27=1),"A-H-C","")))))</f>
        <v/>
      </c>
      <c r="I26" s="182" t="str">
        <f>IF('positionnement modules'!I26=1,1,IF(AND('positionnement modules'!I26&lt;&gt;1,'positionnement modules'!H26&lt;&gt;1,'positionnement modules'!J26&lt;&gt;1,'positionnement modules'!I27=1),"A-H",IF(AND('positionnement modules'!I26&lt;&gt;1,'positionnement modules'!H26=1,'positionnement modules'!J26&lt;&gt;1,'positionnement modules'!I27=1),"A-H-D",IF(AND('positionnement modules'!I26&lt;&gt;1,'positionnement modules'!H26&lt;&gt;1,'positionnement modules'!J26=1,'positionnement modules'!I27=1),"A-H-G",IF(AND('positionnement modules'!I26&lt;&gt;1,'positionnement modules'!H26=1,'positionnement modules'!J26=1,'positionnement modules'!I27=1),"A-H-C","")))))</f>
        <v/>
      </c>
      <c r="J26" s="182" t="str">
        <f>IF('positionnement modules'!J26=1,1,IF(AND('positionnement modules'!J26&lt;&gt;1,'positionnement modules'!I26&lt;&gt;1,'positionnement modules'!K26&lt;&gt;1,'positionnement modules'!J27=1),"A-H",IF(AND('positionnement modules'!J26&lt;&gt;1,'positionnement modules'!I26=1,'positionnement modules'!K26&lt;&gt;1,'positionnement modules'!J27=1),"A-H-D",IF(AND('positionnement modules'!J26&lt;&gt;1,'positionnement modules'!I26&lt;&gt;1,'positionnement modules'!K26=1,'positionnement modules'!J27=1),"A-H-G",IF(AND('positionnement modules'!J26&lt;&gt;1,'positionnement modules'!I26=1,'positionnement modules'!K26=1,'positionnement modules'!J27=1),"A-H-C","")))))</f>
        <v/>
      </c>
      <c r="K26" s="182" t="str">
        <f>IF('positionnement modules'!K26=1,1,IF(AND('positionnement modules'!K26&lt;&gt;1,'positionnement modules'!J26&lt;&gt;1,'positionnement modules'!L26&lt;&gt;1,'positionnement modules'!K27=1),"A-H",IF(AND('positionnement modules'!K26&lt;&gt;1,'positionnement modules'!J26=1,'positionnement modules'!L26&lt;&gt;1,'positionnement modules'!K27=1),"A-H-D",IF(AND('positionnement modules'!K26&lt;&gt;1,'positionnement modules'!J26&lt;&gt;1,'positionnement modules'!L26=1,'positionnement modules'!K27=1),"A-H-G",IF(AND('positionnement modules'!K26&lt;&gt;1,'positionnement modules'!J26=1,'positionnement modules'!L26=1,'positionnement modules'!K27=1),"A-H-C","")))))</f>
        <v/>
      </c>
      <c r="L26" s="182" t="str">
        <f>IF('positionnement modules'!L26=1,1,IF(AND('positionnement modules'!L26&lt;&gt;1,'positionnement modules'!K26&lt;&gt;1,'positionnement modules'!M26&lt;&gt;1,'positionnement modules'!L27=1),"A-H",IF(AND('positionnement modules'!L26&lt;&gt;1,'positionnement modules'!K26=1,'positionnement modules'!M26&lt;&gt;1,'positionnement modules'!L27=1),"A-H-D",IF(AND('positionnement modules'!L26&lt;&gt;1,'positionnement modules'!K26&lt;&gt;1,'positionnement modules'!M26=1,'positionnement modules'!L27=1),"A-H-G",IF(AND('positionnement modules'!L26&lt;&gt;1,'positionnement modules'!K26=1,'positionnement modules'!M26=1,'positionnement modules'!L27=1),"A-H-C","")))))</f>
        <v/>
      </c>
      <c r="M26" s="182" t="str">
        <f>IF('positionnement modules'!M26=1,1,IF(AND('positionnement modules'!M26&lt;&gt;1,'positionnement modules'!L26&lt;&gt;1,'positionnement modules'!N26&lt;&gt;1,'positionnement modules'!M27=1),"A-H",IF(AND('positionnement modules'!M26&lt;&gt;1,'positionnement modules'!L26=1,'positionnement modules'!N26&lt;&gt;1,'positionnement modules'!M27=1),"A-H-D",IF(AND('positionnement modules'!M26&lt;&gt;1,'positionnement modules'!L26&lt;&gt;1,'positionnement modules'!N26=1,'positionnement modules'!M27=1),"A-H-G",IF(AND('positionnement modules'!M26&lt;&gt;1,'positionnement modules'!L26=1,'positionnement modules'!N26=1,'positionnement modules'!M27=1),"A-H-C","")))))</f>
        <v/>
      </c>
      <c r="N26" s="183" t="str">
        <f>IF('positionnement modules'!N26=1,1,IF(AND('positionnement modules'!N26&lt;&gt;1,'positionnement modules'!M26&lt;&gt;1,'positionnement modules'!O26&lt;&gt;1,'positionnement modules'!N27=1),"A-H",IF(AND('positionnement modules'!N26&lt;&gt;1,'positionnement modules'!M26=1,'positionnement modules'!O26&lt;&gt;1,'positionnement modules'!N27=1),"A-H-D",IF(AND('positionnement modules'!N26&lt;&gt;1,'positionnement modules'!M26&lt;&gt;1,'positionnement modules'!O26=1,'positionnement modules'!N27=1),"A-H-G",IF(AND('positionnement modules'!N26&lt;&gt;1,'positionnement modules'!M26=1,'positionnement modules'!O26=1,'positionnement modules'!N27=1),"A-H-C","")))))</f>
        <v/>
      </c>
      <c r="O26" s="5" t="str">
        <f>IF('positionnement modules'!O26=1,1,IF(AND('positionnement modules'!O26&lt;&gt;1,'positionnement modules'!N26&lt;&gt;1,'positionnement modules'!P26&lt;&gt;1,'positionnement modules'!O27=1),"A-H",IF(AND('positionnement modules'!O26&lt;&gt;1,'positionnement modules'!N26=1,'positionnement modules'!P26&lt;&gt;1,'positionnement modules'!O27=1),"A-H-D",IF(AND('positionnement modules'!O26&lt;&gt;1,'positionnement modules'!N26&lt;&gt;1,'positionnement modules'!P26=1,'positionnement modules'!O27=1),"A-H-G",IF(AND('positionnement modules'!O26&lt;&gt;1,'positionnement modules'!N26=1,'positionnement modules'!P26=1,'positionnement modules'!O27=1),"A-H-C","")))))</f>
        <v/>
      </c>
      <c r="P26" s="9"/>
      <c r="Q26" s="4" t="str">
        <f>IF('positionnement modules'!Q26=1,1,IF(AND('positionnement modules'!Q26&lt;&gt;1,'positionnement modules'!P26&lt;&gt;1,'positionnement modules'!R26&lt;&gt;1,'positionnement modules'!Q27=1),"A-H",IF(AND('positionnement modules'!Q26&lt;&gt;1,'positionnement modules'!P26=1,'positionnement modules'!R26&lt;&gt;1,'positionnement modules'!Q27=1),"A-H-D",IF(AND('positionnement modules'!Q26&lt;&gt;1,'positionnement modules'!P26&lt;&gt;1,'positionnement modules'!R26=1,'positionnement modules'!Q27=1),"A-H-G",IF(AND('positionnement modules'!Q26&lt;&gt;1,'positionnement modules'!P26=1,'positionnement modules'!R26=1,'positionnement modules'!Q27=1),"A-H-C","")))))</f>
        <v/>
      </c>
      <c r="R26" s="181" t="str">
        <f>IF('positionnement modules'!R26=1,1,IF(AND('positionnement modules'!R26&lt;&gt;1,'positionnement modules'!Q26&lt;&gt;1,'positionnement modules'!S26&lt;&gt;1,'positionnement modules'!R27=1),"A-H",IF(AND('positionnement modules'!R26&lt;&gt;1,'positionnement modules'!Q26=1,'positionnement modules'!S26&lt;&gt;1,'positionnement modules'!R27=1),"A-H-D",IF(AND('positionnement modules'!R26&lt;&gt;1,'positionnement modules'!Q26&lt;&gt;1,'positionnement modules'!S26=1,'positionnement modules'!R27=1),"A-H-G",IF(AND('positionnement modules'!R26&lt;&gt;1,'positionnement modules'!Q26=1,'positionnement modules'!S26=1,'positionnement modules'!R27=1),"A-H-C","")))))</f>
        <v/>
      </c>
      <c r="S26" s="182" t="str">
        <f>IF('positionnement modules'!S26=1,1,IF(AND('positionnement modules'!S26&lt;&gt;1,'positionnement modules'!R26&lt;&gt;1,'positionnement modules'!T26&lt;&gt;1,'positionnement modules'!S27=1),"A-H",IF(AND('positionnement modules'!S26&lt;&gt;1,'positionnement modules'!R26=1,'positionnement modules'!T26&lt;&gt;1,'positionnement modules'!S27=1),"A-H-D",IF(AND('positionnement modules'!S26&lt;&gt;1,'positionnement modules'!R26&lt;&gt;1,'positionnement modules'!T26=1,'positionnement modules'!S27=1),"A-H-G",IF(AND('positionnement modules'!S26&lt;&gt;1,'positionnement modules'!R26=1,'positionnement modules'!T26=1,'positionnement modules'!S27=1),"A-H-C","")))))</f>
        <v/>
      </c>
      <c r="T26" s="182" t="str">
        <f>IF('positionnement modules'!T26=1,1,IF(AND('positionnement modules'!T26&lt;&gt;1,'positionnement modules'!S26&lt;&gt;1,'positionnement modules'!U26&lt;&gt;1,'positionnement modules'!T27=1),"A-H",IF(AND('positionnement modules'!T26&lt;&gt;1,'positionnement modules'!S26=1,'positionnement modules'!U26&lt;&gt;1,'positionnement modules'!T27=1),"A-H-D",IF(AND('positionnement modules'!T26&lt;&gt;1,'positionnement modules'!S26&lt;&gt;1,'positionnement modules'!U26=1,'positionnement modules'!T27=1),"A-H-G",IF(AND('positionnement modules'!T26&lt;&gt;1,'positionnement modules'!S26=1,'positionnement modules'!U26=1,'positionnement modules'!T27=1),"A-H-C","")))))</f>
        <v/>
      </c>
      <c r="U26" s="182" t="str">
        <f>IF('positionnement modules'!U26=1,1,IF(AND('positionnement modules'!U26&lt;&gt;1,'positionnement modules'!T26&lt;&gt;1,'positionnement modules'!V26&lt;&gt;1,'positionnement modules'!U27=1),"A-H",IF(AND('positionnement modules'!U26&lt;&gt;1,'positionnement modules'!T26=1,'positionnement modules'!V26&lt;&gt;1,'positionnement modules'!U27=1),"A-H-D",IF(AND('positionnement modules'!U26&lt;&gt;1,'positionnement modules'!T26&lt;&gt;1,'positionnement modules'!V26=1,'positionnement modules'!U27=1),"A-H-G",IF(AND('positionnement modules'!U26&lt;&gt;1,'positionnement modules'!T26=1,'positionnement modules'!V26=1,'positionnement modules'!U27=1),"A-H-C","")))))</f>
        <v/>
      </c>
      <c r="V26" s="182" t="str">
        <f>IF('positionnement modules'!V26=1,1,IF(AND('positionnement modules'!V26&lt;&gt;1,'positionnement modules'!U26&lt;&gt;1,'positionnement modules'!W26&lt;&gt;1,'positionnement modules'!V27=1),"A-H",IF(AND('positionnement modules'!V26&lt;&gt;1,'positionnement modules'!U26=1,'positionnement modules'!W26&lt;&gt;1,'positionnement modules'!V27=1),"A-H-D",IF(AND('positionnement modules'!V26&lt;&gt;1,'positionnement modules'!U26&lt;&gt;1,'positionnement modules'!W26=1,'positionnement modules'!V27=1),"A-H-G",IF(AND('positionnement modules'!V26&lt;&gt;1,'positionnement modules'!U26=1,'positionnement modules'!W26=1,'positionnement modules'!V27=1),"A-H-C","")))))</f>
        <v/>
      </c>
      <c r="W26" s="182" t="str">
        <f>IF('positionnement modules'!W26=1,1,IF(AND('positionnement modules'!W26&lt;&gt;1,'positionnement modules'!V26&lt;&gt;1,'positionnement modules'!X26&lt;&gt;1,'positionnement modules'!W27=1),"A-H",IF(AND('positionnement modules'!W26&lt;&gt;1,'positionnement modules'!V26=1,'positionnement modules'!X26&lt;&gt;1,'positionnement modules'!W27=1),"A-H-D",IF(AND('positionnement modules'!W26&lt;&gt;1,'positionnement modules'!V26&lt;&gt;1,'positionnement modules'!X26=1,'positionnement modules'!W27=1),"A-H-G",IF(AND('positionnement modules'!W26&lt;&gt;1,'positionnement modules'!V26=1,'positionnement modules'!X26=1,'positionnement modules'!W27=1),"A-H-C","")))))</f>
        <v/>
      </c>
      <c r="X26" s="182" t="str">
        <f>IF('positionnement modules'!X26=1,1,IF(AND('positionnement modules'!X26&lt;&gt;1,'positionnement modules'!W26&lt;&gt;1,'positionnement modules'!Y26&lt;&gt;1,'positionnement modules'!X27=1),"A-H",IF(AND('positionnement modules'!X26&lt;&gt;1,'positionnement modules'!W26=1,'positionnement modules'!Y26&lt;&gt;1,'positionnement modules'!X27=1),"A-H-D",IF(AND('positionnement modules'!X26&lt;&gt;1,'positionnement modules'!W26&lt;&gt;1,'positionnement modules'!Y26=1,'positionnement modules'!X27=1),"A-H-G",IF(AND('positionnement modules'!X26&lt;&gt;1,'positionnement modules'!W26=1,'positionnement modules'!Y26=1,'positionnement modules'!X27=1),"A-H-C","")))))</f>
        <v/>
      </c>
      <c r="Y26" s="182" t="str">
        <f>IF('positionnement modules'!Y26=1,1,IF(AND('positionnement modules'!Y26&lt;&gt;1,'positionnement modules'!X26&lt;&gt;1,'positionnement modules'!Z26&lt;&gt;1,'positionnement modules'!Y27=1),"A-H",IF(AND('positionnement modules'!Y26&lt;&gt;1,'positionnement modules'!X26=1,'positionnement modules'!Z26&lt;&gt;1,'positionnement modules'!Y27=1),"A-H-D",IF(AND('positionnement modules'!Y26&lt;&gt;1,'positionnement modules'!X26&lt;&gt;1,'positionnement modules'!Z26=1,'positionnement modules'!Y27=1),"A-H-G",IF(AND('positionnement modules'!Y26&lt;&gt;1,'positionnement modules'!X26=1,'positionnement modules'!Z26=1,'positionnement modules'!Y27=1),"A-H-C","")))))</f>
        <v/>
      </c>
      <c r="Z26" s="182" t="str">
        <f>IF('positionnement modules'!Z26=1,1,IF(AND('positionnement modules'!Z26&lt;&gt;1,'positionnement modules'!Y26&lt;&gt;1,'positionnement modules'!AA26&lt;&gt;1,'positionnement modules'!Z27=1),"A-H",IF(AND('positionnement modules'!Z26&lt;&gt;1,'positionnement modules'!Y26=1,'positionnement modules'!AA26&lt;&gt;1,'positionnement modules'!Z27=1),"A-H-D",IF(AND('positionnement modules'!Z26&lt;&gt;1,'positionnement modules'!Y26&lt;&gt;1,'positionnement modules'!AA26=1,'positionnement modules'!Z27=1),"A-H-G",IF(AND('positionnement modules'!Z26&lt;&gt;1,'positionnement modules'!Y26=1,'positionnement modules'!AA26=1,'positionnement modules'!Z27=1),"A-H-C","")))))</f>
        <v/>
      </c>
      <c r="AA26" s="182" t="str">
        <f>IF('positionnement modules'!AA26=1,1,IF(AND('positionnement modules'!AA26&lt;&gt;1,'positionnement modules'!Z26&lt;&gt;1,'positionnement modules'!AB26&lt;&gt;1,'positionnement modules'!AA27=1),"A-H",IF(AND('positionnement modules'!AA26&lt;&gt;1,'positionnement modules'!Z26=1,'positionnement modules'!AB26&lt;&gt;1,'positionnement modules'!AA27=1),"A-H-D",IF(AND('positionnement modules'!AA26&lt;&gt;1,'positionnement modules'!Z26&lt;&gt;1,'positionnement modules'!AB26=1,'positionnement modules'!AA27=1),"A-H-G",IF(AND('positionnement modules'!AA26&lt;&gt;1,'positionnement modules'!Z26=1,'positionnement modules'!AB26=1,'positionnement modules'!AA27=1),"A-H-C","")))))</f>
        <v/>
      </c>
      <c r="AB26" s="182" t="str">
        <f>IF('positionnement modules'!AB26=1,1,IF(AND('positionnement modules'!AB26&lt;&gt;1,'positionnement modules'!AA26&lt;&gt;1,'positionnement modules'!AC26&lt;&gt;1,'positionnement modules'!AB27=1),"A-H",IF(AND('positionnement modules'!AB26&lt;&gt;1,'positionnement modules'!AA26=1,'positionnement modules'!AC26&lt;&gt;1,'positionnement modules'!AB27=1),"A-H-D",IF(AND('positionnement modules'!AB26&lt;&gt;1,'positionnement modules'!AA26&lt;&gt;1,'positionnement modules'!AC26=1,'positionnement modules'!AB27=1),"A-H-G",IF(AND('positionnement modules'!AB26&lt;&gt;1,'positionnement modules'!AA26=1,'positionnement modules'!AC26=1,'positionnement modules'!AB27=1),"A-H-C","")))))</f>
        <v/>
      </c>
      <c r="AC26" s="183" t="str">
        <f>IF('positionnement modules'!AC26=1,1,IF(AND('positionnement modules'!AC26&lt;&gt;1,'positionnement modules'!AB26&lt;&gt;1,'positionnement modules'!AD26&lt;&gt;1,'positionnement modules'!AC27=1),"A-H",IF(AND('positionnement modules'!AC26&lt;&gt;1,'positionnement modules'!AB26=1,'positionnement modules'!AD26&lt;&gt;1,'positionnement modules'!AC27=1),"A-H-D",IF(AND('positionnement modules'!AC26&lt;&gt;1,'positionnement modules'!AB26&lt;&gt;1,'positionnement modules'!AD26=1,'positionnement modules'!AC27=1),"A-H-G",IF(AND('positionnement modules'!AC26&lt;&gt;1,'positionnement modules'!AB26=1,'positionnement modules'!AD26=1,'positionnement modules'!AC27=1),"A-H-C","")))))</f>
        <v/>
      </c>
      <c r="AD26" s="5" t="str">
        <f>IF('positionnement modules'!AD26=1,1,IF(AND('positionnement modules'!AD26&lt;&gt;1,'positionnement modules'!AC26&lt;&gt;1,'positionnement modules'!AE26&lt;&gt;1,'positionnement modules'!AD27=1),"A-H",IF(AND('positionnement modules'!AD26&lt;&gt;1,'positionnement modules'!AC26=1,'positionnement modules'!AE26&lt;&gt;1,'positionnement modules'!AD27=1),"A-H-D",IF(AND('positionnement modules'!AD26&lt;&gt;1,'positionnement modules'!AC26&lt;&gt;1,'positionnement modules'!AE26=1,'positionnement modules'!AD27=1),"A-H-G",IF(AND('positionnement modules'!AD26&lt;&gt;1,'positionnement modules'!AC26=1,'positionnement modules'!AE26=1,'positionnement modules'!AD27=1),"A-H-C","")))))</f>
        <v/>
      </c>
      <c r="AF26" s="4" t="str">
        <f>IF('positionnement modules'!AF26=1,1,IF(AND('positionnement modules'!AF26&lt;&gt;1,'positionnement modules'!AE26&lt;&gt;1,'positionnement modules'!AG26&lt;&gt;1,'positionnement modules'!AF27=1),"A-H",IF(AND('positionnement modules'!AF26&lt;&gt;1,'positionnement modules'!AE26=1,'positionnement modules'!AG26&lt;&gt;1,'positionnement modules'!AF27=1),"A-H-D",IF(AND('positionnement modules'!AF26&lt;&gt;1,'positionnement modules'!AE26&lt;&gt;1,'positionnement modules'!AG26=1,'positionnement modules'!AF27=1),"A-H-G",IF(AND('positionnement modules'!AF26&lt;&gt;1,'positionnement modules'!AE26=1,'positionnement modules'!AG26=1,'positionnement modules'!AF27=1),"A-H-C","")))))</f>
        <v/>
      </c>
      <c r="AG26" s="181" t="str">
        <f>IF('positionnement modules'!AG26=1,1,IF(AND('positionnement modules'!AG26&lt;&gt;1,'positionnement modules'!AF26&lt;&gt;1,'positionnement modules'!AH26&lt;&gt;1,'positionnement modules'!AG27=1),"A-H",IF(AND('positionnement modules'!AG26&lt;&gt;1,'positionnement modules'!AF26=1,'positionnement modules'!AH26&lt;&gt;1,'positionnement modules'!AG27=1),"A-H-D",IF(AND('positionnement modules'!AG26&lt;&gt;1,'positionnement modules'!AF26&lt;&gt;1,'positionnement modules'!AH26=1,'positionnement modules'!AG27=1),"A-H-G",IF(AND('positionnement modules'!AG26&lt;&gt;1,'positionnement modules'!AF26=1,'positionnement modules'!AH26=1,'positionnement modules'!AG27=1),"A-H-C","")))))</f>
        <v/>
      </c>
      <c r="AH26" s="182" t="str">
        <f>IF('positionnement modules'!AH26=1,1,IF(AND('positionnement modules'!AH26&lt;&gt;1,'positionnement modules'!AG26&lt;&gt;1,'positionnement modules'!AI26&lt;&gt;1,'positionnement modules'!AH27=1),"A-H",IF(AND('positionnement modules'!AH26&lt;&gt;1,'positionnement modules'!AG26=1,'positionnement modules'!AI26&lt;&gt;1,'positionnement modules'!AH27=1),"A-H-D",IF(AND('positionnement modules'!AH26&lt;&gt;1,'positionnement modules'!AG26&lt;&gt;1,'positionnement modules'!AI26=1,'positionnement modules'!AH27=1),"A-H-G",IF(AND('positionnement modules'!AH26&lt;&gt;1,'positionnement modules'!AG26=1,'positionnement modules'!AI26=1,'positionnement modules'!AH27=1),"A-H-C","")))))</f>
        <v/>
      </c>
      <c r="AI26" s="182" t="str">
        <f>IF('positionnement modules'!AI26=1,1,IF(AND('positionnement modules'!AI26&lt;&gt;1,'positionnement modules'!AH26&lt;&gt;1,'positionnement modules'!AJ26&lt;&gt;1,'positionnement modules'!AI27=1),"A-H",IF(AND('positionnement modules'!AI26&lt;&gt;1,'positionnement modules'!AH26=1,'positionnement modules'!AJ26&lt;&gt;1,'positionnement modules'!AI27=1),"A-H-D",IF(AND('positionnement modules'!AI26&lt;&gt;1,'positionnement modules'!AH26&lt;&gt;1,'positionnement modules'!AJ26=1,'positionnement modules'!AI27=1),"A-H-G",IF(AND('positionnement modules'!AI26&lt;&gt;1,'positionnement modules'!AH26=1,'positionnement modules'!AJ26=1,'positionnement modules'!AI27=1),"A-H-C","")))))</f>
        <v/>
      </c>
      <c r="AJ26" s="182" t="str">
        <f>IF('positionnement modules'!AJ26=1,1,IF(AND('positionnement modules'!AJ26&lt;&gt;1,'positionnement modules'!AI26&lt;&gt;1,'positionnement modules'!AK26&lt;&gt;1,'positionnement modules'!AJ27=1),"A-H",IF(AND('positionnement modules'!AJ26&lt;&gt;1,'positionnement modules'!AI26=1,'positionnement modules'!AK26&lt;&gt;1,'positionnement modules'!AJ27=1),"A-H-D",IF(AND('positionnement modules'!AJ26&lt;&gt;1,'positionnement modules'!AI26&lt;&gt;1,'positionnement modules'!AK26=1,'positionnement modules'!AJ27=1),"A-H-G",IF(AND('positionnement modules'!AJ26&lt;&gt;1,'positionnement modules'!AI26=1,'positionnement modules'!AK26=1,'positionnement modules'!AJ27=1),"A-H-C","")))))</f>
        <v/>
      </c>
      <c r="AK26" s="182" t="str">
        <f>IF('positionnement modules'!AK26=1,1,IF(AND('positionnement modules'!AK26&lt;&gt;1,'positionnement modules'!AJ26&lt;&gt;1,'positionnement modules'!AL26&lt;&gt;1,'positionnement modules'!AK27=1),"A-H",IF(AND('positionnement modules'!AK26&lt;&gt;1,'positionnement modules'!AJ26=1,'positionnement modules'!AL26&lt;&gt;1,'positionnement modules'!AK27=1),"A-H-D",IF(AND('positionnement modules'!AK26&lt;&gt;1,'positionnement modules'!AJ26&lt;&gt;1,'positionnement modules'!AL26=1,'positionnement modules'!AK27=1),"A-H-G",IF(AND('positionnement modules'!AK26&lt;&gt;1,'positionnement modules'!AJ26=1,'positionnement modules'!AL26=1,'positionnement modules'!AK27=1),"A-H-C","")))))</f>
        <v/>
      </c>
      <c r="AL26" s="182" t="str">
        <f>IF('positionnement modules'!AL26=1,1,IF(AND('positionnement modules'!AL26&lt;&gt;1,'positionnement modules'!AK26&lt;&gt;1,'positionnement modules'!AM26&lt;&gt;1,'positionnement modules'!AL27=1),"A-H",IF(AND('positionnement modules'!AL26&lt;&gt;1,'positionnement modules'!AK26=1,'positionnement modules'!AM26&lt;&gt;1,'positionnement modules'!AL27=1),"A-H-D",IF(AND('positionnement modules'!AL26&lt;&gt;1,'positionnement modules'!AK26&lt;&gt;1,'positionnement modules'!AM26=1,'positionnement modules'!AL27=1),"A-H-G",IF(AND('positionnement modules'!AL26&lt;&gt;1,'positionnement modules'!AK26=1,'positionnement modules'!AM26=1,'positionnement modules'!AL27=1),"A-H-C","")))))</f>
        <v/>
      </c>
      <c r="AM26" s="182" t="str">
        <f>IF('positionnement modules'!AM26=1,1,IF(AND('positionnement modules'!AM26&lt;&gt;1,'positionnement modules'!AL26&lt;&gt;1,'positionnement modules'!AN26&lt;&gt;1,'positionnement modules'!AM27=1),"A-H",IF(AND('positionnement modules'!AM26&lt;&gt;1,'positionnement modules'!AL26=1,'positionnement modules'!AN26&lt;&gt;1,'positionnement modules'!AM27=1),"A-H-D",IF(AND('positionnement modules'!AM26&lt;&gt;1,'positionnement modules'!AL26&lt;&gt;1,'positionnement modules'!AN26=1,'positionnement modules'!AM27=1),"A-H-G",IF(AND('positionnement modules'!AM26&lt;&gt;1,'positionnement modules'!AL26=1,'positionnement modules'!AN26=1,'positionnement modules'!AM27=1),"A-H-C","")))))</f>
        <v/>
      </c>
      <c r="AN26" s="182" t="str">
        <f>IF('positionnement modules'!AN26=1,1,IF(AND('positionnement modules'!AN26&lt;&gt;1,'positionnement modules'!AM26&lt;&gt;1,'positionnement modules'!AO26&lt;&gt;1,'positionnement modules'!AN27=1),"A-H",IF(AND('positionnement modules'!AN26&lt;&gt;1,'positionnement modules'!AM26=1,'positionnement modules'!AO26&lt;&gt;1,'positionnement modules'!AN27=1),"A-H-D",IF(AND('positionnement modules'!AN26&lt;&gt;1,'positionnement modules'!AM26&lt;&gt;1,'positionnement modules'!AO26=1,'positionnement modules'!AN27=1),"A-H-G",IF(AND('positionnement modules'!AN26&lt;&gt;1,'positionnement modules'!AM26=1,'positionnement modules'!AO26=1,'positionnement modules'!AN27=1),"A-H-C","")))))</f>
        <v/>
      </c>
      <c r="AO26" s="182" t="str">
        <f>IF('positionnement modules'!AO26=1,1,IF(AND('positionnement modules'!AO26&lt;&gt;1,'positionnement modules'!AN26&lt;&gt;1,'positionnement modules'!AP26&lt;&gt;1,'positionnement modules'!AO27=1),"A-H",IF(AND('positionnement modules'!AO26&lt;&gt;1,'positionnement modules'!AN26=1,'positionnement modules'!AP26&lt;&gt;1,'positionnement modules'!AO27=1),"A-H-D",IF(AND('positionnement modules'!AO26&lt;&gt;1,'positionnement modules'!AN26&lt;&gt;1,'positionnement modules'!AP26=1,'positionnement modules'!AO27=1),"A-H-G",IF(AND('positionnement modules'!AO26&lt;&gt;1,'positionnement modules'!AN26=1,'positionnement modules'!AP26=1,'positionnement modules'!AO27=1),"A-H-C","")))))</f>
        <v/>
      </c>
      <c r="AP26" s="182" t="str">
        <f>IF('positionnement modules'!AP26=1,1,IF(AND('positionnement modules'!AP26&lt;&gt;1,'positionnement modules'!AO26&lt;&gt;1,'positionnement modules'!AQ26&lt;&gt;1,'positionnement modules'!AP27=1),"A-H",IF(AND('positionnement modules'!AP26&lt;&gt;1,'positionnement modules'!AO26=1,'positionnement modules'!AQ26&lt;&gt;1,'positionnement modules'!AP27=1),"A-H-D",IF(AND('positionnement modules'!AP26&lt;&gt;1,'positionnement modules'!AO26&lt;&gt;1,'positionnement modules'!AQ26=1,'positionnement modules'!AP27=1),"A-H-G",IF(AND('positionnement modules'!AP26&lt;&gt;1,'positionnement modules'!AO26=1,'positionnement modules'!AQ26=1,'positionnement modules'!AP27=1),"A-H-C","")))))</f>
        <v/>
      </c>
      <c r="AQ26" s="182" t="str">
        <f>IF('positionnement modules'!AQ26=1,1,IF(AND('positionnement modules'!AQ26&lt;&gt;1,'positionnement modules'!AP26&lt;&gt;1,'positionnement modules'!AR26&lt;&gt;1,'positionnement modules'!AQ27=1),"A-H",IF(AND('positionnement modules'!AQ26&lt;&gt;1,'positionnement modules'!AP26=1,'positionnement modules'!AR26&lt;&gt;1,'positionnement modules'!AQ27=1),"A-H-D",IF(AND('positionnement modules'!AQ26&lt;&gt;1,'positionnement modules'!AP26&lt;&gt;1,'positionnement modules'!AR26=1,'positionnement modules'!AQ27=1),"A-H-G",IF(AND('positionnement modules'!AQ26&lt;&gt;1,'positionnement modules'!AP26=1,'positionnement modules'!AR26=1,'positionnement modules'!AQ27=1),"A-H-C","")))))</f>
        <v/>
      </c>
      <c r="AR26" s="183" t="str">
        <f>IF('positionnement modules'!AR26=1,1,IF(AND('positionnement modules'!AR26&lt;&gt;1,'positionnement modules'!AQ26&lt;&gt;1,'positionnement modules'!AS26&lt;&gt;1,'positionnement modules'!AR27=1),"A-H",IF(AND('positionnement modules'!AR26&lt;&gt;1,'positionnement modules'!AQ26=1,'positionnement modules'!AS26&lt;&gt;1,'positionnement modules'!AR27=1),"A-H-D",IF(AND('positionnement modules'!AR26&lt;&gt;1,'positionnement modules'!AQ26&lt;&gt;1,'positionnement modules'!AS26=1,'positionnement modules'!AR27=1),"A-H-G",IF(AND('positionnement modules'!AR26&lt;&gt;1,'positionnement modules'!AQ26=1,'positionnement modules'!AS26=1,'positionnement modules'!AR27=1),"A-H-C","")))))</f>
        <v/>
      </c>
      <c r="AS26" s="5" t="str">
        <f>IF('positionnement modules'!AS26=1,1,IF(AND('positionnement modules'!AS26&lt;&gt;1,'positionnement modules'!AR26&lt;&gt;1,'positionnement modules'!AT26&lt;&gt;1,'positionnement modules'!AS27=1),"A-H",IF(AND('positionnement modules'!AS26&lt;&gt;1,'positionnement modules'!AR26=1,'positionnement modules'!AT26&lt;&gt;1,'positionnement modules'!AS27=1),"A-H-D",IF(AND('positionnement modules'!AS26&lt;&gt;1,'positionnement modules'!AR26&lt;&gt;1,'positionnement modules'!AT26=1,'positionnement modules'!AS27=1),"A-H-G",IF(AND('positionnement modules'!AS26&lt;&gt;1,'positionnement modules'!AR26=1,'positionnement modules'!AT26=1,'positionnement modules'!AS27=1),"A-H-C","")))))</f>
        <v/>
      </c>
      <c r="AU26" s="4" t="str">
        <f>IF('positionnement modules'!AU26=1,1,IF(AND('positionnement modules'!AU26&lt;&gt;1,'positionnement modules'!AT26&lt;&gt;1,'positionnement modules'!AV26&lt;&gt;1,'positionnement modules'!AU27=1),"A-H",IF(AND('positionnement modules'!AU26&lt;&gt;1,'positionnement modules'!AT26=1,'positionnement modules'!AV26&lt;&gt;1,'positionnement modules'!AU27=1),"A-H-D",IF(AND('positionnement modules'!AU26&lt;&gt;1,'positionnement modules'!AT26&lt;&gt;1,'positionnement modules'!AV26=1,'positionnement modules'!AU27=1),"A-H-G",IF(AND('positionnement modules'!AU26&lt;&gt;1,'positionnement modules'!AT26=1,'positionnement modules'!AV26=1,'positionnement modules'!AU27=1),"A-H-C","")))))</f>
        <v/>
      </c>
      <c r="AV26" s="181" t="str">
        <f>IF('positionnement modules'!AV26=1,1,IF(AND('positionnement modules'!AV26&lt;&gt;1,'positionnement modules'!AU26&lt;&gt;1,'positionnement modules'!AW26&lt;&gt;1,'positionnement modules'!AV27=1),"A-H",IF(AND('positionnement modules'!AV26&lt;&gt;1,'positionnement modules'!AU26=1,'positionnement modules'!AW26&lt;&gt;1,'positionnement modules'!AV27=1),"A-H-D",IF(AND('positionnement modules'!AV26&lt;&gt;1,'positionnement modules'!AU26&lt;&gt;1,'positionnement modules'!AW26=1,'positionnement modules'!AV27=1),"A-H-G",IF(AND('positionnement modules'!AV26&lt;&gt;1,'positionnement modules'!AU26=1,'positionnement modules'!AW26=1,'positionnement modules'!AV27=1),"A-H-C","")))))</f>
        <v/>
      </c>
      <c r="AW26" s="182" t="str">
        <f>IF('positionnement modules'!AW26=1,1,IF(AND('positionnement modules'!AW26&lt;&gt;1,'positionnement modules'!AV26&lt;&gt;1,'positionnement modules'!AX26&lt;&gt;1,'positionnement modules'!AW27=1),"A-H",IF(AND('positionnement modules'!AW26&lt;&gt;1,'positionnement modules'!AV26=1,'positionnement modules'!AX26&lt;&gt;1,'positionnement modules'!AW27=1),"A-H-D",IF(AND('positionnement modules'!AW26&lt;&gt;1,'positionnement modules'!AV26&lt;&gt;1,'positionnement modules'!AX26=1,'positionnement modules'!AW27=1),"A-H-G",IF(AND('positionnement modules'!AW26&lt;&gt;1,'positionnement modules'!AV26=1,'positionnement modules'!AX26=1,'positionnement modules'!AW27=1),"A-H-C","")))))</f>
        <v/>
      </c>
      <c r="AX26" s="182" t="str">
        <f>IF('positionnement modules'!AX26=1,1,IF(AND('positionnement modules'!AX26&lt;&gt;1,'positionnement modules'!AW26&lt;&gt;1,'positionnement modules'!AY26&lt;&gt;1,'positionnement modules'!AX27=1),"A-H",IF(AND('positionnement modules'!AX26&lt;&gt;1,'positionnement modules'!AW26=1,'positionnement modules'!AY26&lt;&gt;1,'positionnement modules'!AX27=1),"A-H-D",IF(AND('positionnement modules'!AX26&lt;&gt;1,'positionnement modules'!AW26&lt;&gt;1,'positionnement modules'!AY26=1,'positionnement modules'!AX27=1),"A-H-G",IF(AND('positionnement modules'!AX26&lt;&gt;1,'positionnement modules'!AW26=1,'positionnement modules'!AY26=1,'positionnement modules'!AX27=1),"A-H-C","")))))</f>
        <v/>
      </c>
      <c r="AY26" s="182" t="str">
        <f>IF('positionnement modules'!AY26=1,1,IF(AND('positionnement modules'!AY26&lt;&gt;1,'positionnement modules'!AX26&lt;&gt;1,'positionnement modules'!AZ26&lt;&gt;1,'positionnement modules'!AY27=1),"A-H",IF(AND('positionnement modules'!AY26&lt;&gt;1,'positionnement modules'!AX26=1,'positionnement modules'!AZ26&lt;&gt;1,'positionnement modules'!AY27=1),"A-H-D",IF(AND('positionnement modules'!AY26&lt;&gt;1,'positionnement modules'!AX26&lt;&gt;1,'positionnement modules'!AZ26=1,'positionnement modules'!AY27=1),"A-H-G",IF(AND('positionnement modules'!AY26&lt;&gt;1,'positionnement modules'!AX26=1,'positionnement modules'!AZ26=1,'positionnement modules'!AY27=1),"A-H-C","")))))</f>
        <v/>
      </c>
      <c r="AZ26" s="182" t="str">
        <f>IF('positionnement modules'!AZ26=1,1,IF(AND('positionnement modules'!AZ26&lt;&gt;1,'positionnement modules'!AY26&lt;&gt;1,'positionnement modules'!BA26&lt;&gt;1,'positionnement modules'!AZ27=1),"A-H",IF(AND('positionnement modules'!AZ26&lt;&gt;1,'positionnement modules'!AY26=1,'positionnement modules'!BA26&lt;&gt;1,'positionnement modules'!AZ27=1),"A-H-D",IF(AND('positionnement modules'!AZ26&lt;&gt;1,'positionnement modules'!AY26&lt;&gt;1,'positionnement modules'!BA26=1,'positionnement modules'!AZ27=1),"A-H-G",IF(AND('positionnement modules'!AZ26&lt;&gt;1,'positionnement modules'!AY26=1,'positionnement modules'!BA26=1,'positionnement modules'!AZ27=1),"A-H-C","")))))</f>
        <v/>
      </c>
      <c r="BA26" s="182" t="str">
        <f>IF('positionnement modules'!BA26=1,1,IF(AND('positionnement modules'!BA26&lt;&gt;1,'positionnement modules'!AZ26&lt;&gt;1,'positionnement modules'!BB26&lt;&gt;1,'positionnement modules'!BA27=1),"A-H",IF(AND('positionnement modules'!BA26&lt;&gt;1,'positionnement modules'!AZ26=1,'positionnement modules'!BB26&lt;&gt;1,'positionnement modules'!BA27=1),"A-H-D",IF(AND('positionnement modules'!BA26&lt;&gt;1,'positionnement modules'!AZ26&lt;&gt;1,'positionnement modules'!BB26=1,'positionnement modules'!BA27=1),"A-H-G",IF(AND('positionnement modules'!BA26&lt;&gt;1,'positionnement modules'!AZ26=1,'positionnement modules'!BB26=1,'positionnement modules'!BA27=1),"A-H-C","")))))</f>
        <v/>
      </c>
      <c r="BB26" s="182" t="str">
        <f>IF('positionnement modules'!BB26=1,1,IF(AND('positionnement modules'!BB26&lt;&gt;1,'positionnement modules'!BA26&lt;&gt;1,'positionnement modules'!BC26&lt;&gt;1,'positionnement modules'!BB27=1),"A-H",IF(AND('positionnement modules'!BB26&lt;&gt;1,'positionnement modules'!BA26=1,'positionnement modules'!BC26&lt;&gt;1,'positionnement modules'!BB27=1),"A-H-D",IF(AND('positionnement modules'!BB26&lt;&gt;1,'positionnement modules'!BA26&lt;&gt;1,'positionnement modules'!BC26=1,'positionnement modules'!BB27=1),"A-H-G",IF(AND('positionnement modules'!BB26&lt;&gt;1,'positionnement modules'!BA26=1,'positionnement modules'!BC26=1,'positionnement modules'!BB27=1),"A-H-C","")))))</f>
        <v/>
      </c>
      <c r="BC26" s="182" t="str">
        <f>IF('positionnement modules'!BC26=1,1,IF(AND('positionnement modules'!BC26&lt;&gt;1,'positionnement modules'!BB26&lt;&gt;1,'positionnement modules'!BD26&lt;&gt;1,'positionnement modules'!BC27=1),"A-H",IF(AND('positionnement modules'!BC26&lt;&gt;1,'positionnement modules'!BB26=1,'positionnement modules'!BD26&lt;&gt;1,'positionnement modules'!BC27=1),"A-H-D",IF(AND('positionnement modules'!BC26&lt;&gt;1,'positionnement modules'!BB26&lt;&gt;1,'positionnement modules'!BD26=1,'positionnement modules'!BC27=1),"A-H-G",IF(AND('positionnement modules'!BC26&lt;&gt;1,'positionnement modules'!BB26=1,'positionnement modules'!BD26=1,'positionnement modules'!BC27=1),"A-H-C","")))))</f>
        <v/>
      </c>
      <c r="BD26" s="182" t="str">
        <f>IF('positionnement modules'!BD26=1,1,IF(AND('positionnement modules'!BD26&lt;&gt;1,'positionnement modules'!BC26&lt;&gt;1,'positionnement modules'!BE26&lt;&gt;1,'positionnement modules'!BD27=1),"A-H",IF(AND('positionnement modules'!BD26&lt;&gt;1,'positionnement modules'!BC26=1,'positionnement modules'!BE26&lt;&gt;1,'positionnement modules'!BD27=1),"A-H-D",IF(AND('positionnement modules'!BD26&lt;&gt;1,'positionnement modules'!BC26&lt;&gt;1,'positionnement modules'!BE26=1,'positionnement modules'!BD27=1),"A-H-G",IF(AND('positionnement modules'!BD26&lt;&gt;1,'positionnement modules'!BC26=1,'positionnement modules'!BE26=1,'positionnement modules'!BD27=1),"A-H-C","")))))</f>
        <v/>
      </c>
      <c r="BE26" s="182" t="str">
        <f>IF('positionnement modules'!BE26=1,1,IF(AND('positionnement modules'!BE26&lt;&gt;1,'positionnement modules'!BD26&lt;&gt;1,'positionnement modules'!BF26&lt;&gt;1,'positionnement modules'!BE27=1),"A-H",IF(AND('positionnement modules'!BE26&lt;&gt;1,'positionnement modules'!BD26=1,'positionnement modules'!BF26&lt;&gt;1,'positionnement modules'!BE27=1),"A-H-D",IF(AND('positionnement modules'!BE26&lt;&gt;1,'positionnement modules'!BD26&lt;&gt;1,'positionnement modules'!BF26=1,'positionnement modules'!BE27=1),"A-H-G",IF(AND('positionnement modules'!BE26&lt;&gt;1,'positionnement modules'!BD26=1,'positionnement modules'!BF26=1,'positionnement modules'!BE27=1),"A-H-C","")))))</f>
        <v/>
      </c>
      <c r="BF26" s="182" t="str">
        <f>IF('positionnement modules'!BF26=1,1,IF(AND('positionnement modules'!BF26&lt;&gt;1,'positionnement modules'!BE26&lt;&gt;1,'positionnement modules'!BG26&lt;&gt;1,'positionnement modules'!BF27=1),"A-H",IF(AND('positionnement modules'!BF26&lt;&gt;1,'positionnement modules'!BE26=1,'positionnement modules'!BG26&lt;&gt;1,'positionnement modules'!BF27=1),"A-H-D",IF(AND('positionnement modules'!BF26&lt;&gt;1,'positionnement modules'!BE26&lt;&gt;1,'positionnement modules'!BG26=1,'positionnement modules'!BF27=1),"A-H-G",IF(AND('positionnement modules'!BF26&lt;&gt;1,'positionnement modules'!BE26=1,'positionnement modules'!BG26=1,'positionnement modules'!BF27=1),"A-H-C","")))))</f>
        <v/>
      </c>
      <c r="BG26" s="183" t="str">
        <f>IF('positionnement modules'!BG26=1,1,IF(AND('positionnement modules'!BG26&lt;&gt;1,'positionnement modules'!BF26&lt;&gt;1,'positionnement modules'!BH26&lt;&gt;1,'positionnement modules'!BG27=1),"A-H",IF(AND('positionnement modules'!BG26&lt;&gt;1,'positionnement modules'!BF26=1,'positionnement modules'!BH26&lt;&gt;1,'positionnement modules'!BG27=1),"A-H-D",IF(AND('positionnement modules'!BG26&lt;&gt;1,'positionnement modules'!BF26&lt;&gt;1,'positionnement modules'!BH26=1,'positionnement modules'!BG27=1),"A-H-G",IF(AND('positionnement modules'!BG26&lt;&gt;1,'positionnement modules'!BF26=1,'positionnement modules'!BH26=1,'positionnement modules'!BG27=1),"A-H-C","")))))</f>
        <v/>
      </c>
      <c r="BH26" s="5" t="str">
        <f>IF('positionnement modules'!BH26=1,1,IF(AND('positionnement modules'!BH26&lt;&gt;1,'positionnement modules'!BG26&lt;&gt;1,'positionnement modules'!BI26&lt;&gt;1,'positionnement modules'!BH27=1),"A-H",IF(AND('positionnement modules'!BH26&lt;&gt;1,'positionnement modules'!BG26=1,'positionnement modules'!BI26&lt;&gt;1,'positionnement modules'!BH27=1),"A-H-D",IF(AND('positionnement modules'!BH26&lt;&gt;1,'positionnement modules'!BG26&lt;&gt;1,'positionnement modules'!BI26=1,'positionnement modules'!BH27=1),"A-H-G",IF(AND('positionnement modules'!BH26&lt;&gt;1,'positionnement modules'!BG26=1,'positionnement modules'!BI26=1,'positionnement modules'!BH27=1),"A-H-C","")))))</f>
        <v/>
      </c>
    </row>
    <row r="27" spans="2:60" ht="21" customHeight="1" thickBot="1" x14ac:dyDescent="0.4">
      <c r="B27" s="4" t="str">
        <f>IF('positionnement modules'!B27=1,1,IF(AND('positionnement modules'!B27&lt;&gt;1,'positionnement modules'!A27&lt;&gt;1,'positionnement modules'!C27&lt;&gt;1,'positionnement modules'!B28=1),"A-H",IF(AND('positionnement modules'!B27&lt;&gt;1,'positionnement modules'!A27=1,'positionnement modules'!C27&lt;&gt;1,'positionnement modules'!B28=1),"A-H-D",IF(AND('positionnement modules'!B27&lt;&gt;1,'positionnement modules'!A27&lt;&gt;1,'positionnement modules'!C27=1,'positionnement modules'!B28=1),"A-H-G",IF(AND('positionnement modules'!B27&lt;&gt;1,'positionnement modules'!A27=1,'positionnement modules'!C27=1,'positionnement modules'!B28=1),"A-H-C","")))))</f>
        <v/>
      </c>
      <c r="C27" s="53" t="str">
        <f>IF('positionnement modules'!C27=1,1,IF(AND('positionnement modules'!C27&lt;&gt;1,'positionnement modules'!B27&lt;&gt;1,'positionnement modules'!D27&lt;&gt;1,'positionnement modules'!C28=1),"A-H",IF(AND('positionnement modules'!C27&lt;&gt;1,'positionnement modules'!B27=1,'positionnement modules'!D27&lt;&gt;1,'positionnement modules'!C28=1),"A-H-D",IF(AND('positionnement modules'!C27&lt;&gt;1,'positionnement modules'!B27&lt;&gt;1,'positionnement modules'!D27=1,'positionnement modules'!C28=1),"A-H-G",IF(AND('positionnement modules'!C27&lt;&gt;1,'positionnement modules'!B27=1,'positionnement modules'!D27=1,'positionnement modules'!C28=1),"A-H-C","")))))</f>
        <v/>
      </c>
      <c r="D27" s="54" t="str">
        <f>IF('positionnement modules'!D27=1,1,IF(AND('positionnement modules'!D27&lt;&gt;1,'positionnement modules'!C27&lt;&gt;1,'positionnement modules'!E27&lt;&gt;1,'positionnement modules'!D28=1),"A-H",IF(AND('positionnement modules'!D27&lt;&gt;1,'positionnement modules'!C27=1,'positionnement modules'!E27&lt;&gt;1,'positionnement modules'!D28=1),"A-H-D",IF(AND('positionnement modules'!D27&lt;&gt;1,'positionnement modules'!C27&lt;&gt;1,'positionnement modules'!E27=1,'positionnement modules'!D28=1),"A-H-G",IF(AND('positionnement modules'!D27&lt;&gt;1,'positionnement modules'!C27=1,'positionnement modules'!E27=1,'positionnement modules'!D28=1),"A-H-C","")))))</f>
        <v/>
      </c>
      <c r="E27" s="54" t="str">
        <f>IF('positionnement modules'!E27=1,1,IF(AND('positionnement modules'!E27&lt;&gt;1,'positionnement modules'!D27&lt;&gt;1,'positionnement modules'!F27&lt;&gt;1,'positionnement modules'!E28=1),"A-H",IF(AND('positionnement modules'!E27&lt;&gt;1,'positionnement modules'!D27=1,'positionnement modules'!F27&lt;&gt;1,'positionnement modules'!E28=1),"A-H-D",IF(AND('positionnement modules'!E27&lt;&gt;1,'positionnement modules'!D27&lt;&gt;1,'positionnement modules'!F27=1,'positionnement modules'!E28=1),"A-H-G",IF(AND('positionnement modules'!E27&lt;&gt;1,'positionnement modules'!D27=1,'positionnement modules'!F27=1,'positionnement modules'!E28=1),"A-H-C","")))))</f>
        <v/>
      </c>
      <c r="F27" s="54" t="str">
        <f>IF('positionnement modules'!F27=1,1,IF(AND('positionnement modules'!F27&lt;&gt;1,'positionnement modules'!E27&lt;&gt;1,'positionnement modules'!G27&lt;&gt;1,'positionnement modules'!F28=1),"A-H",IF(AND('positionnement modules'!F27&lt;&gt;1,'positionnement modules'!E27=1,'positionnement modules'!G27&lt;&gt;1,'positionnement modules'!F28=1),"A-H-D",IF(AND('positionnement modules'!F27&lt;&gt;1,'positionnement modules'!E27&lt;&gt;1,'positionnement modules'!G27=1,'positionnement modules'!F28=1),"A-H-G",IF(AND('positionnement modules'!F27&lt;&gt;1,'positionnement modules'!E27=1,'positionnement modules'!G27=1,'positionnement modules'!F28=1),"A-H-C","")))))</f>
        <v/>
      </c>
      <c r="G27" s="54" t="str">
        <f>IF('positionnement modules'!G27=1,1,IF(AND('positionnement modules'!G27&lt;&gt;1,'positionnement modules'!F27&lt;&gt;1,'positionnement modules'!H27&lt;&gt;1,'positionnement modules'!G28=1),"A-H",IF(AND('positionnement modules'!G27&lt;&gt;1,'positionnement modules'!F27=1,'positionnement modules'!H27&lt;&gt;1,'positionnement modules'!G28=1),"A-H-D",IF(AND('positionnement modules'!G27&lt;&gt;1,'positionnement modules'!F27&lt;&gt;1,'positionnement modules'!H27=1,'positionnement modules'!G28=1),"A-H-G",IF(AND('positionnement modules'!G27&lt;&gt;1,'positionnement modules'!F27=1,'positionnement modules'!H27=1,'positionnement modules'!G28=1),"A-H-C","")))))</f>
        <v/>
      </c>
      <c r="H27" s="54" t="str">
        <f>IF('positionnement modules'!H27=1,1,IF(AND('positionnement modules'!H27&lt;&gt;1,'positionnement modules'!G27&lt;&gt;1,'positionnement modules'!I27&lt;&gt;1,'positionnement modules'!H28=1),"A-H",IF(AND('positionnement modules'!H27&lt;&gt;1,'positionnement modules'!G27=1,'positionnement modules'!I27&lt;&gt;1,'positionnement modules'!H28=1),"A-H-D",IF(AND('positionnement modules'!H27&lt;&gt;1,'positionnement modules'!G27&lt;&gt;1,'positionnement modules'!I27=1,'positionnement modules'!H28=1),"A-H-G",IF(AND('positionnement modules'!H27&lt;&gt;1,'positionnement modules'!G27=1,'positionnement modules'!I27=1,'positionnement modules'!H28=1),"A-H-C","")))))</f>
        <v/>
      </c>
      <c r="I27" s="54" t="str">
        <f>IF('positionnement modules'!I27=1,1,IF(AND('positionnement modules'!I27&lt;&gt;1,'positionnement modules'!H27&lt;&gt;1,'positionnement modules'!J27&lt;&gt;1,'positionnement modules'!I28=1),"A-H",IF(AND('positionnement modules'!I27&lt;&gt;1,'positionnement modules'!H27=1,'positionnement modules'!J27&lt;&gt;1,'positionnement modules'!I28=1),"A-H-D",IF(AND('positionnement modules'!I27&lt;&gt;1,'positionnement modules'!H27&lt;&gt;1,'positionnement modules'!J27=1,'positionnement modules'!I28=1),"A-H-G",IF(AND('positionnement modules'!I27&lt;&gt;1,'positionnement modules'!H27=1,'positionnement modules'!J27=1,'positionnement modules'!I28=1),"A-H-C","")))))</f>
        <v/>
      </c>
      <c r="J27" s="54" t="str">
        <f>IF('positionnement modules'!J27=1,1,IF(AND('positionnement modules'!J27&lt;&gt;1,'positionnement modules'!I27&lt;&gt;1,'positionnement modules'!K27&lt;&gt;1,'positionnement modules'!J28=1),"A-H",IF(AND('positionnement modules'!J27&lt;&gt;1,'positionnement modules'!I27=1,'positionnement modules'!K27&lt;&gt;1,'positionnement modules'!J28=1),"A-H-D",IF(AND('positionnement modules'!J27&lt;&gt;1,'positionnement modules'!I27&lt;&gt;1,'positionnement modules'!K27=1,'positionnement modules'!J28=1),"A-H-G",IF(AND('positionnement modules'!J27&lt;&gt;1,'positionnement modules'!I27=1,'positionnement modules'!K27=1,'positionnement modules'!J28=1),"A-H-C","")))))</f>
        <v/>
      </c>
      <c r="K27" s="54" t="str">
        <f>IF('positionnement modules'!K27=1,1,IF(AND('positionnement modules'!K27&lt;&gt;1,'positionnement modules'!J27&lt;&gt;1,'positionnement modules'!L27&lt;&gt;1,'positionnement modules'!K28=1),"A-H",IF(AND('positionnement modules'!K27&lt;&gt;1,'positionnement modules'!J27=1,'positionnement modules'!L27&lt;&gt;1,'positionnement modules'!K28=1),"A-H-D",IF(AND('positionnement modules'!K27&lt;&gt;1,'positionnement modules'!J27&lt;&gt;1,'positionnement modules'!L27=1,'positionnement modules'!K28=1),"A-H-G",IF(AND('positionnement modules'!K27&lt;&gt;1,'positionnement modules'!J27=1,'positionnement modules'!L27=1,'positionnement modules'!K28=1),"A-H-C","")))))</f>
        <v/>
      </c>
      <c r="L27" s="54" t="str">
        <f>IF('positionnement modules'!L27=1,1,IF(AND('positionnement modules'!L27&lt;&gt;1,'positionnement modules'!K27&lt;&gt;1,'positionnement modules'!M27&lt;&gt;1,'positionnement modules'!L28=1),"A-H",IF(AND('positionnement modules'!L27&lt;&gt;1,'positionnement modules'!K27=1,'positionnement modules'!M27&lt;&gt;1,'positionnement modules'!L28=1),"A-H-D",IF(AND('positionnement modules'!L27&lt;&gt;1,'positionnement modules'!K27&lt;&gt;1,'positionnement modules'!M27=1,'positionnement modules'!L28=1),"A-H-G",IF(AND('positionnement modules'!L27&lt;&gt;1,'positionnement modules'!K27=1,'positionnement modules'!M27=1,'positionnement modules'!L28=1),"A-H-C","")))))</f>
        <v/>
      </c>
      <c r="M27" s="54" t="str">
        <f>IF('positionnement modules'!M27=1,1,IF(AND('positionnement modules'!M27&lt;&gt;1,'positionnement modules'!L27&lt;&gt;1,'positionnement modules'!N27&lt;&gt;1,'positionnement modules'!M28=1),"A-H",IF(AND('positionnement modules'!M27&lt;&gt;1,'positionnement modules'!L27=1,'positionnement modules'!N27&lt;&gt;1,'positionnement modules'!M28=1),"A-H-D",IF(AND('positionnement modules'!M27&lt;&gt;1,'positionnement modules'!L27&lt;&gt;1,'positionnement modules'!N27=1,'positionnement modules'!M28=1),"A-H-G",IF(AND('positionnement modules'!M27&lt;&gt;1,'positionnement modules'!L27=1,'positionnement modules'!N27=1,'positionnement modules'!M28=1),"A-H-C","")))))</f>
        <v/>
      </c>
      <c r="N27" s="55" t="str">
        <f>IF('positionnement modules'!N27=1,1,IF(AND('positionnement modules'!N27&lt;&gt;1,'positionnement modules'!M27&lt;&gt;1,'positionnement modules'!O27&lt;&gt;1,'positionnement modules'!N28=1),"A-H",IF(AND('positionnement modules'!N27&lt;&gt;1,'positionnement modules'!M27=1,'positionnement modules'!O27&lt;&gt;1,'positionnement modules'!N28=1),"A-H-D",IF(AND('positionnement modules'!N27&lt;&gt;1,'positionnement modules'!M27&lt;&gt;1,'positionnement modules'!O27=1,'positionnement modules'!N28=1),"A-H-G",IF(AND('positionnement modules'!N27&lt;&gt;1,'positionnement modules'!M27=1,'positionnement modules'!O27=1,'positionnement modules'!N28=1),"A-H-C","")))))</f>
        <v/>
      </c>
      <c r="O27" s="5" t="str">
        <f>IF('positionnement modules'!O27=1,1,IF(AND('positionnement modules'!O27&lt;&gt;1,'positionnement modules'!N27&lt;&gt;1,'positionnement modules'!P27&lt;&gt;1,'positionnement modules'!O28=1),"A-H",IF(AND('positionnement modules'!O27&lt;&gt;1,'positionnement modules'!N27=1,'positionnement modules'!P27&lt;&gt;1,'positionnement modules'!O28=1),"A-H-D",IF(AND('positionnement modules'!O27&lt;&gt;1,'positionnement modules'!N27&lt;&gt;1,'positionnement modules'!P27=1,'positionnement modules'!O28=1),"A-H-G",IF(AND('positionnement modules'!O27&lt;&gt;1,'positionnement modules'!N27=1,'positionnement modules'!P27=1,'positionnement modules'!O28=1),"A-H-C","")))))</f>
        <v/>
      </c>
      <c r="P27" s="9"/>
      <c r="Q27" s="4" t="str">
        <f>IF('positionnement modules'!Q27=1,1,IF(AND('positionnement modules'!Q27&lt;&gt;1,'positionnement modules'!P27&lt;&gt;1,'positionnement modules'!R27&lt;&gt;1,'positionnement modules'!Q28=1),"A-H",IF(AND('positionnement modules'!Q27&lt;&gt;1,'positionnement modules'!P27=1,'positionnement modules'!R27&lt;&gt;1,'positionnement modules'!Q28=1),"A-H-D",IF(AND('positionnement modules'!Q27&lt;&gt;1,'positionnement modules'!P27&lt;&gt;1,'positionnement modules'!R27=1,'positionnement modules'!Q28=1),"A-H-G",IF(AND('positionnement modules'!Q27&lt;&gt;1,'positionnement modules'!P27=1,'positionnement modules'!R27=1,'positionnement modules'!Q28=1),"A-H-C","")))))</f>
        <v/>
      </c>
      <c r="R27" s="53" t="str">
        <f>IF('positionnement modules'!R27=1,1,IF(AND('positionnement modules'!R27&lt;&gt;1,'positionnement modules'!Q27&lt;&gt;1,'positionnement modules'!S27&lt;&gt;1,'positionnement modules'!R28=1),"A-H",IF(AND('positionnement modules'!R27&lt;&gt;1,'positionnement modules'!Q27=1,'positionnement modules'!S27&lt;&gt;1,'positionnement modules'!R28=1),"A-H-D",IF(AND('positionnement modules'!R27&lt;&gt;1,'positionnement modules'!Q27&lt;&gt;1,'positionnement modules'!S27=1,'positionnement modules'!R28=1),"A-H-G",IF(AND('positionnement modules'!R27&lt;&gt;1,'positionnement modules'!Q27=1,'positionnement modules'!S27=1,'positionnement modules'!R28=1),"A-H-C","")))))</f>
        <v/>
      </c>
      <c r="S27" s="54" t="str">
        <f>IF('positionnement modules'!S27=1,1,IF(AND('positionnement modules'!S27&lt;&gt;1,'positionnement modules'!R27&lt;&gt;1,'positionnement modules'!T27&lt;&gt;1,'positionnement modules'!S28=1),"A-H",IF(AND('positionnement modules'!S27&lt;&gt;1,'positionnement modules'!R27=1,'positionnement modules'!T27&lt;&gt;1,'positionnement modules'!S28=1),"A-H-D",IF(AND('positionnement modules'!S27&lt;&gt;1,'positionnement modules'!R27&lt;&gt;1,'positionnement modules'!T27=1,'positionnement modules'!S28=1),"A-H-G",IF(AND('positionnement modules'!S27&lt;&gt;1,'positionnement modules'!R27=1,'positionnement modules'!T27=1,'positionnement modules'!S28=1),"A-H-C","")))))</f>
        <v/>
      </c>
      <c r="T27" s="54" t="str">
        <f>IF('positionnement modules'!T27=1,1,IF(AND('positionnement modules'!T27&lt;&gt;1,'positionnement modules'!S27&lt;&gt;1,'positionnement modules'!U27&lt;&gt;1,'positionnement modules'!T28=1),"A-H",IF(AND('positionnement modules'!T27&lt;&gt;1,'positionnement modules'!S27=1,'positionnement modules'!U27&lt;&gt;1,'positionnement modules'!T28=1),"A-H-D",IF(AND('positionnement modules'!T27&lt;&gt;1,'positionnement modules'!S27&lt;&gt;1,'positionnement modules'!U27=1,'positionnement modules'!T28=1),"A-H-G",IF(AND('positionnement modules'!T27&lt;&gt;1,'positionnement modules'!S27=1,'positionnement modules'!U27=1,'positionnement modules'!T28=1),"A-H-C","")))))</f>
        <v/>
      </c>
      <c r="U27" s="54" t="str">
        <f>IF('positionnement modules'!U27=1,1,IF(AND('positionnement modules'!U27&lt;&gt;1,'positionnement modules'!T27&lt;&gt;1,'positionnement modules'!V27&lt;&gt;1,'positionnement modules'!U28=1),"A-H",IF(AND('positionnement modules'!U27&lt;&gt;1,'positionnement modules'!T27=1,'positionnement modules'!V27&lt;&gt;1,'positionnement modules'!U28=1),"A-H-D",IF(AND('positionnement modules'!U27&lt;&gt;1,'positionnement modules'!T27&lt;&gt;1,'positionnement modules'!V27=1,'positionnement modules'!U28=1),"A-H-G",IF(AND('positionnement modules'!U27&lt;&gt;1,'positionnement modules'!T27=1,'positionnement modules'!V27=1,'positionnement modules'!U28=1),"A-H-C","")))))</f>
        <v/>
      </c>
      <c r="V27" s="54" t="str">
        <f>IF('positionnement modules'!V27=1,1,IF(AND('positionnement modules'!V27&lt;&gt;1,'positionnement modules'!U27&lt;&gt;1,'positionnement modules'!W27&lt;&gt;1,'positionnement modules'!V28=1),"A-H",IF(AND('positionnement modules'!V27&lt;&gt;1,'positionnement modules'!U27=1,'positionnement modules'!W27&lt;&gt;1,'positionnement modules'!V28=1),"A-H-D",IF(AND('positionnement modules'!V27&lt;&gt;1,'positionnement modules'!U27&lt;&gt;1,'positionnement modules'!W27=1,'positionnement modules'!V28=1),"A-H-G",IF(AND('positionnement modules'!V27&lt;&gt;1,'positionnement modules'!U27=1,'positionnement modules'!W27=1,'positionnement modules'!V28=1),"A-H-C","")))))</f>
        <v/>
      </c>
      <c r="W27" s="54" t="str">
        <f>IF('positionnement modules'!W27=1,1,IF(AND('positionnement modules'!W27&lt;&gt;1,'positionnement modules'!V27&lt;&gt;1,'positionnement modules'!X27&lt;&gt;1,'positionnement modules'!W28=1),"A-H",IF(AND('positionnement modules'!W27&lt;&gt;1,'positionnement modules'!V27=1,'positionnement modules'!X27&lt;&gt;1,'positionnement modules'!W28=1),"A-H-D",IF(AND('positionnement modules'!W27&lt;&gt;1,'positionnement modules'!V27&lt;&gt;1,'positionnement modules'!X27=1,'positionnement modules'!W28=1),"A-H-G",IF(AND('positionnement modules'!W27&lt;&gt;1,'positionnement modules'!V27=1,'positionnement modules'!X27=1,'positionnement modules'!W28=1),"A-H-C","")))))</f>
        <v/>
      </c>
      <c r="X27" s="54" t="str">
        <f>IF('positionnement modules'!X27=1,1,IF(AND('positionnement modules'!X27&lt;&gt;1,'positionnement modules'!W27&lt;&gt;1,'positionnement modules'!Y27&lt;&gt;1,'positionnement modules'!X28=1),"A-H",IF(AND('positionnement modules'!X27&lt;&gt;1,'positionnement modules'!W27=1,'positionnement modules'!Y27&lt;&gt;1,'positionnement modules'!X28=1),"A-H-D",IF(AND('positionnement modules'!X27&lt;&gt;1,'positionnement modules'!W27&lt;&gt;1,'positionnement modules'!Y27=1,'positionnement modules'!X28=1),"A-H-G",IF(AND('positionnement modules'!X27&lt;&gt;1,'positionnement modules'!W27=1,'positionnement modules'!Y27=1,'positionnement modules'!X28=1),"A-H-C","")))))</f>
        <v/>
      </c>
      <c r="Y27" s="54" t="str">
        <f>IF('positionnement modules'!Y27=1,1,IF(AND('positionnement modules'!Y27&lt;&gt;1,'positionnement modules'!X27&lt;&gt;1,'positionnement modules'!Z27&lt;&gt;1,'positionnement modules'!Y28=1),"A-H",IF(AND('positionnement modules'!Y27&lt;&gt;1,'positionnement modules'!X27=1,'positionnement modules'!Z27&lt;&gt;1,'positionnement modules'!Y28=1),"A-H-D",IF(AND('positionnement modules'!Y27&lt;&gt;1,'positionnement modules'!X27&lt;&gt;1,'positionnement modules'!Z27=1,'positionnement modules'!Y28=1),"A-H-G",IF(AND('positionnement modules'!Y27&lt;&gt;1,'positionnement modules'!X27=1,'positionnement modules'!Z27=1,'positionnement modules'!Y28=1),"A-H-C","")))))</f>
        <v/>
      </c>
      <c r="Z27" s="54" t="str">
        <f>IF('positionnement modules'!Z27=1,1,IF(AND('positionnement modules'!Z27&lt;&gt;1,'positionnement modules'!Y27&lt;&gt;1,'positionnement modules'!AA27&lt;&gt;1,'positionnement modules'!Z28=1),"A-H",IF(AND('positionnement modules'!Z27&lt;&gt;1,'positionnement modules'!Y27=1,'positionnement modules'!AA27&lt;&gt;1,'positionnement modules'!Z28=1),"A-H-D",IF(AND('positionnement modules'!Z27&lt;&gt;1,'positionnement modules'!Y27&lt;&gt;1,'positionnement modules'!AA27=1,'positionnement modules'!Z28=1),"A-H-G",IF(AND('positionnement modules'!Z27&lt;&gt;1,'positionnement modules'!Y27=1,'positionnement modules'!AA27=1,'positionnement modules'!Z28=1),"A-H-C","")))))</f>
        <v/>
      </c>
      <c r="AA27" s="54" t="str">
        <f>IF('positionnement modules'!AA27=1,1,IF(AND('positionnement modules'!AA27&lt;&gt;1,'positionnement modules'!Z27&lt;&gt;1,'positionnement modules'!AB27&lt;&gt;1,'positionnement modules'!AA28=1),"A-H",IF(AND('positionnement modules'!AA27&lt;&gt;1,'positionnement modules'!Z27=1,'positionnement modules'!AB27&lt;&gt;1,'positionnement modules'!AA28=1),"A-H-D",IF(AND('positionnement modules'!AA27&lt;&gt;1,'positionnement modules'!Z27&lt;&gt;1,'positionnement modules'!AB27=1,'positionnement modules'!AA28=1),"A-H-G",IF(AND('positionnement modules'!AA27&lt;&gt;1,'positionnement modules'!Z27=1,'positionnement modules'!AB27=1,'positionnement modules'!AA28=1),"A-H-C","")))))</f>
        <v/>
      </c>
      <c r="AB27" s="54" t="str">
        <f>IF('positionnement modules'!AB27=1,1,IF(AND('positionnement modules'!AB27&lt;&gt;1,'positionnement modules'!AA27&lt;&gt;1,'positionnement modules'!AC27&lt;&gt;1,'positionnement modules'!AB28=1),"A-H",IF(AND('positionnement modules'!AB27&lt;&gt;1,'positionnement modules'!AA27=1,'positionnement modules'!AC27&lt;&gt;1,'positionnement modules'!AB28=1),"A-H-D",IF(AND('positionnement modules'!AB27&lt;&gt;1,'positionnement modules'!AA27&lt;&gt;1,'positionnement modules'!AC27=1,'positionnement modules'!AB28=1),"A-H-G",IF(AND('positionnement modules'!AB27&lt;&gt;1,'positionnement modules'!AA27=1,'positionnement modules'!AC27=1,'positionnement modules'!AB28=1),"A-H-C","")))))</f>
        <v/>
      </c>
      <c r="AC27" s="55" t="str">
        <f>IF('positionnement modules'!AC27=1,1,IF(AND('positionnement modules'!AC27&lt;&gt;1,'positionnement modules'!AB27&lt;&gt;1,'positionnement modules'!AD27&lt;&gt;1,'positionnement modules'!AC28=1),"A-H",IF(AND('positionnement modules'!AC27&lt;&gt;1,'positionnement modules'!AB27=1,'positionnement modules'!AD27&lt;&gt;1,'positionnement modules'!AC28=1),"A-H-D",IF(AND('positionnement modules'!AC27&lt;&gt;1,'positionnement modules'!AB27&lt;&gt;1,'positionnement modules'!AD27=1,'positionnement modules'!AC28=1),"A-H-G",IF(AND('positionnement modules'!AC27&lt;&gt;1,'positionnement modules'!AB27=1,'positionnement modules'!AD27=1,'positionnement modules'!AC28=1),"A-H-C","")))))</f>
        <v/>
      </c>
      <c r="AD27" s="5" t="str">
        <f>IF('positionnement modules'!AD27=1,1,IF(AND('positionnement modules'!AD27&lt;&gt;1,'positionnement modules'!AC27&lt;&gt;1,'positionnement modules'!AE27&lt;&gt;1,'positionnement modules'!AD28=1),"A-H",IF(AND('positionnement modules'!AD27&lt;&gt;1,'positionnement modules'!AC27=1,'positionnement modules'!AE27&lt;&gt;1,'positionnement modules'!AD28=1),"A-H-D",IF(AND('positionnement modules'!AD27&lt;&gt;1,'positionnement modules'!AC27&lt;&gt;1,'positionnement modules'!AE27=1,'positionnement modules'!AD28=1),"A-H-G",IF(AND('positionnement modules'!AD27&lt;&gt;1,'positionnement modules'!AC27=1,'positionnement modules'!AE27=1,'positionnement modules'!AD28=1),"A-H-C","")))))</f>
        <v/>
      </c>
      <c r="AF27" s="4" t="str">
        <f>IF('positionnement modules'!AF27=1,1,IF(AND('positionnement modules'!AF27&lt;&gt;1,'positionnement modules'!AE27&lt;&gt;1,'positionnement modules'!AG27&lt;&gt;1,'positionnement modules'!AF28=1),"A-H",IF(AND('positionnement modules'!AF27&lt;&gt;1,'positionnement modules'!AE27=1,'positionnement modules'!AG27&lt;&gt;1,'positionnement modules'!AF28=1),"A-H-D",IF(AND('positionnement modules'!AF27&lt;&gt;1,'positionnement modules'!AE27&lt;&gt;1,'positionnement modules'!AG27=1,'positionnement modules'!AF28=1),"A-H-G",IF(AND('positionnement modules'!AF27&lt;&gt;1,'positionnement modules'!AE27=1,'positionnement modules'!AG27=1,'positionnement modules'!AF28=1),"A-H-C","")))))</f>
        <v/>
      </c>
      <c r="AG27" s="53" t="str">
        <f>IF('positionnement modules'!AG27=1,1,IF(AND('positionnement modules'!AG27&lt;&gt;1,'positionnement modules'!AF27&lt;&gt;1,'positionnement modules'!AH27&lt;&gt;1,'positionnement modules'!AG28=1),"A-H",IF(AND('positionnement modules'!AG27&lt;&gt;1,'positionnement modules'!AF27=1,'positionnement modules'!AH27&lt;&gt;1,'positionnement modules'!AG28=1),"A-H-D",IF(AND('positionnement modules'!AG27&lt;&gt;1,'positionnement modules'!AF27&lt;&gt;1,'positionnement modules'!AH27=1,'positionnement modules'!AG28=1),"A-H-G",IF(AND('positionnement modules'!AG27&lt;&gt;1,'positionnement modules'!AF27=1,'positionnement modules'!AH27=1,'positionnement modules'!AG28=1),"A-H-C","")))))</f>
        <v/>
      </c>
      <c r="AH27" s="54" t="str">
        <f>IF('positionnement modules'!AH27=1,1,IF(AND('positionnement modules'!AH27&lt;&gt;1,'positionnement modules'!AG27&lt;&gt;1,'positionnement modules'!AI27&lt;&gt;1,'positionnement modules'!AH28=1),"A-H",IF(AND('positionnement modules'!AH27&lt;&gt;1,'positionnement modules'!AG27=1,'positionnement modules'!AI27&lt;&gt;1,'positionnement modules'!AH28=1),"A-H-D",IF(AND('positionnement modules'!AH27&lt;&gt;1,'positionnement modules'!AG27&lt;&gt;1,'positionnement modules'!AI27=1,'positionnement modules'!AH28=1),"A-H-G",IF(AND('positionnement modules'!AH27&lt;&gt;1,'positionnement modules'!AG27=1,'positionnement modules'!AI27=1,'positionnement modules'!AH28=1),"A-H-C","")))))</f>
        <v/>
      </c>
      <c r="AI27" s="54" t="str">
        <f>IF('positionnement modules'!AI27=1,1,IF(AND('positionnement modules'!AI27&lt;&gt;1,'positionnement modules'!AH27&lt;&gt;1,'positionnement modules'!AJ27&lt;&gt;1,'positionnement modules'!AI28=1),"A-H",IF(AND('positionnement modules'!AI27&lt;&gt;1,'positionnement modules'!AH27=1,'positionnement modules'!AJ27&lt;&gt;1,'positionnement modules'!AI28=1),"A-H-D",IF(AND('positionnement modules'!AI27&lt;&gt;1,'positionnement modules'!AH27&lt;&gt;1,'positionnement modules'!AJ27=1,'positionnement modules'!AI28=1),"A-H-G",IF(AND('positionnement modules'!AI27&lt;&gt;1,'positionnement modules'!AH27=1,'positionnement modules'!AJ27=1,'positionnement modules'!AI28=1),"A-H-C","")))))</f>
        <v/>
      </c>
      <c r="AJ27" s="54" t="str">
        <f>IF('positionnement modules'!AJ27=1,1,IF(AND('positionnement modules'!AJ27&lt;&gt;1,'positionnement modules'!AI27&lt;&gt;1,'positionnement modules'!AK27&lt;&gt;1,'positionnement modules'!AJ28=1),"A-H",IF(AND('positionnement modules'!AJ27&lt;&gt;1,'positionnement modules'!AI27=1,'positionnement modules'!AK27&lt;&gt;1,'positionnement modules'!AJ28=1),"A-H-D",IF(AND('positionnement modules'!AJ27&lt;&gt;1,'positionnement modules'!AI27&lt;&gt;1,'positionnement modules'!AK27=1,'positionnement modules'!AJ28=1),"A-H-G",IF(AND('positionnement modules'!AJ27&lt;&gt;1,'positionnement modules'!AI27=1,'positionnement modules'!AK27=1,'positionnement modules'!AJ28=1),"A-H-C","")))))</f>
        <v/>
      </c>
      <c r="AK27" s="54" t="str">
        <f>IF('positionnement modules'!AK27=1,1,IF(AND('positionnement modules'!AK27&lt;&gt;1,'positionnement modules'!AJ27&lt;&gt;1,'positionnement modules'!AL27&lt;&gt;1,'positionnement modules'!AK28=1),"A-H",IF(AND('positionnement modules'!AK27&lt;&gt;1,'positionnement modules'!AJ27=1,'positionnement modules'!AL27&lt;&gt;1,'positionnement modules'!AK28=1),"A-H-D",IF(AND('positionnement modules'!AK27&lt;&gt;1,'positionnement modules'!AJ27&lt;&gt;1,'positionnement modules'!AL27=1,'positionnement modules'!AK28=1),"A-H-G",IF(AND('positionnement modules'!AK27&lt;&gt;1,'positionnement modules'!AJ27=1,'positionnement modules'!AL27=1,'positionnement modules'!AK28=1),"A-H-C","")))))</f>
        <v/>
      </c>
      <c r="AL27" s="54" t="str">
        <f>IF('positionnement modules'!AL27=1,1,IF(AND('positionnement modules'!AL27&lt;&gt;1,'positionnement modules'!AK27&lt;&gt;1,'positionnement modules'!AM27&lt;&gt;1,'positionnement modules'!AL28=1),"A-H",IF(AND('positionnement modules'!AL27&lt;&gt;1,'positionnement modules'!AK27=1,'positionnement modules'!AM27&lt;&gt;1,'positionnement modules'!AL28=1),"A-H-D",IF(AND('positionnement modules'!AL27&lt;&gt;1,'positionnement modules'!AK27&lt;&gt;1,'positionnement modules'!AM27=1,'positionnement modules'!AL28=1),"A-H-G",IF(AND('positionnement modules'!AL27&lt;&gt;1,'positionnement modules'!AK27=1,'positionnement modules'!AM27=1,'positionnement modules'!AL28=1),"A-H-C","")))))</f>
        <v/>
      </c>
      <c r="AM27" s="54" t="str">
        <f>IF('positionnement modules'!AM27=1,1,IF(AND('positionnement modules'!AM27&lt;&gt;1,'positionnement modules'!AL27&lt;&gt;1,'positionnement modules'!AN27&lt;&gt;1,'positionnement modules'!AM28=1),"A-H",IF(AND('positionnement modules'!AM27&lt;&gt;1,'positionnement modules'!AL27=1,'positionnement modules'!AN27&lt;&gt;1,'positionnement modules'!AM28=1),"A-H-D",IF(AND('positionnement modules'!AM27&lt;&gt;1,'positionnement modules'!AL27&lt;&gt;1,'positionnement modules'!AN27=1,'positionnement modules'!AM28=1),"A-H-G",IF(AND('positionnement modules'!AM27&lt;&gt;1,'positionnement modules'!AL27=1,'positionnement modules'!AN27=1,'positionnement modules'!AM28=1),"A-H-C","")))))</f>
        <v/>
      </c>
      <c r="AN27" s="54" t="str">
        <f>IF('positionnement modules'!AN27=1,1,IF(AND('positionnement modules'!AN27&lt;&gt;1,'positionnement modules'!AM27&lt;&gt;1,'positionnement modules'!AO27&lt;&gt;1,'positionnement modules'!AN28=1),"A-H",IF(AND('positionnement modules'!AN27&lt;&gt;1,'positionnement modules'!AM27=1,'positionnement modules'!AO27&lt;&gt;1,'positionnement modules'!AN28=1),"A-H-D",IF(AND('positionnement modules'!AN27&lt;&gt;1,'positionnement modules'!AM27&lt;&gt;1,'positionnement modules'!AO27=1,'positionnement modules'!AN28=1),"A-H-G",IF(AND('positionnement modules'!AN27&lt;&gt;1,'positionnement modules'!AM27=1,'positionnement modules'!AO27=1,'positionnement modules'!AN28=1),"A-H-C","")))))</f>
        <v/>
      </c>
      <c r="AO27" s="54" t="str">
        <f>IF('positionnement modules'!AO27=1,1,IF(AND('positionnement modules'!AO27&lt;&gt;1,'positionnement modules'!AN27&lt;&gt;1,'positionnement modules'!AP27&lt;&gt;1,'positionnement modules'!AO28=1),"A-H",IF(AND('positionnement modules'!AO27&lt;&gt;1,'positionnement modules'!AN27=1,'positionnement modules'!AP27&lt;&gt;1,'positionnement modules'!AO28=1),"A-H-D",IF(AND('positionnement modules'!AO27&lt;&gt;1,'positionnement modules'!AN27&lt;&gt;1,'positionnement modules'!AP27=1,'positionnement modules'!AO28=1),"A-H-G",IF(AND('positionnement modules'!AO27&lt;&gt;1,'positionnement modules'!AN27=1,'positionnement modules'!AP27=1,'positionnement modules'!AO28=1),"A-H-C","")))))</f>
        <v/>
      </c>
      <c r="AP27" s="54" t="str">
        <f>IF('positionnement modules'!AP27=1,1,IF(AND('positionnement modules'!AP27&lt;&gt;1,'positionnement modules'!AO27&lt;&gt;1,'positionnement modules'!AQ27&lt;&gt;1,'positionnement modules'!AP28=1),"A-H",IF(AND('positionnement modules'!AP27&lt;&gt;1,'positionnement modules'!AO27=1,'positionnement modules'!AQ27&lt;&gt;1,'positionnement modules'!AP28=1),"A-H-D",IF(AND('positionnement modules'!AP27&lt;&gt;1,'positionnement modules'!AO27&lt;&gt;1,'positionnement modules'!AQ27=1,'positionnement modules'!AP28=1),"A-H-G",IF(AND('positionnement modules'!AP27&lt;&gt;1,'positionnement modules'!AO27=1,'positionnement modules'!AQ27=1,'positionnement modules'!AP28=1),"A-H-C","")))))</f>
        <v/>
      </c>
      <c r="AQ27" s="54" t="str">
        <f>IF('positionnement modules'!AQ27=1,1,IF(AND('positionnement modules'!AQ27&lt;&gt;1,'positionnement modules'!AP27&lt;&gt;1,'positionnement modules'!AR27&lt;&gt;1,'positionnement modules'!AQ28=1),"A-H",IF(AND('positionnement modules'!AQ27&lt;&gt;1,'positionnement modules'!AP27=1,'positionnement modules'!AR27&lt;&gt;1,'positionnement modules'!AQ28=1),"A-H-D",IF(AND('positionnement modules'!AQ27&lt;&gt;1,'positionnement modules'!AP27&lt;&gt;1,'positionnement modules'!AR27=1,'positionnement modules'!AQ28=1),"A-H-G",IF(AND('positionnement modules'!AQ27&lt;&gt;1,'positionnement modules'!AP27=1,'positionnement modules'!AR27=1,'positionnement modules'!AQ28=1),"A-H-C","")))))</f>
        <v/>
      </c>
      <c r="AR27" s="55" t="str">
        <f>IF('positionnement modules'!AR27=1,1,IF(AND('positionnement modules'!AR27&lt;&gt;1,'positionnement modules'!AQ27&lt;&gt;1,'positionnement modules'!AS27&lt;&gt;1,'positionnement modules'!AR28=1),"A-H",IF(AND('positionnement modules'!AR27&lt;&gt;1,'positionnement modules'!AQ27=1,'positionnement modules'!AS27&lt;&gt;1,'positionnement modules'!AR28=1),"A-H-D",IF(AND('positionnement modules'!AR27&lt;&gt;1,'positionnement modules'!AQ27&lt;&gt;1,'positionnement modules'!AS27=1,'positionnement modules'!AR28=1),"A-H-G",IF(AND('positionnement modules'!AR27&lt;&gt;1,'positionnement modules'!AQ27=1,'positionnement modules'!AS27=1,'positionnement modules'!AR28=1),"A-H-C","")))))</f>
        <v/>
      </c>
      <c r="AS27" s="5" t="str">
        <f>IF('positionnement modules'!AS27=1,1,IF(AND('positionnement modules'!AS27&lt;&gt;1,'positionnement modules'!AR27&lt;&gt;1,'positionnement modules'!AT27&lt;&gt;1,'positionnement modules'!AS28=1),"A-H",IF(AND('positionnement modules'!AS27&lt;&gt;1,'positionnement modules'!AR27=1,'positionnement modules'!AT27&lt;&gt;1,'positionnement modules'!AS28=1),"A-H-D",IF(AND('positionnement modules'!AS27&lt;&gt;1,'positionnement modules'!AR27&lt;&gt;1,'positionnement modules'!AT27=1,'positionnement modules'!AS28=1),"A-H-G",IF(AND('positionnement modules'!AS27&lt;&gt;1,'positionnement modules'!AR27=1,'positionnement modules'!AT27=1,'positionnement modules'!AS28=1),"A-H-C","")))))</f>
        <v/>
      </c>
      <c r="AU27" s="4" t="str">
        <f>IF('positionnement modules'!AU27=1,1,IF(AND('positionnement modules'!AU27&lt;&gt;1,'positionnement modules'!AT27&lt;&gt;1,'positionnement modules'!AV27&lt;&gt;1,'positionnement modules'!AU28=1),"A-H",IF(AND('positionnement modules'!AU27&lt;&gt;1,'positionnement modules'!AT27=1,'positionnement modules'!AV27&lt;&gt;1,'positionnement modules'!AU28=1),"A-H-D",IF(AND('positionnement modules'!AU27&lt;&gt;1,'positionnement modules'!AT27&lt;&gt;1,'positionnement modules'!AV27=1,'positionnement modules'!AU28=1),"A-H-G",IF(AND('positionnement modules'!AU27&lt;&gt;1,'positionnement modules'!AT27=1,'positionnement modules'!AV27=1,'positionnement modules'!AU28=1),"A-H-C","")))))</f>
        <v/>
      </c>
      <c r="AV27" s="53" t="str">
        <f>IF('positionnement modules'!AV27=1,1,IF(AND('positionnement modules'!AV27&lt;&gt;1,'positionnement modules'!AU27&lt;&gt;1,'positionnement modules'!AW27&lt;&gt;1,'positionnement modules'!AV28=1),"A-H",IF(AND('positionnement modules'!AV27&lt;&gt;1,'positionnement modules'!AU27=1,'positionnement modules'!AW27&lt;&gt;1,'positionnement modules'!AV28=1),"A-H-D",IF(AND('positionnement modules'!AV27&lt;&gt;1,'positionnement modules'!AU27&lt;&gt;1,'positionnement modules'!AW27=1,'positionnement modules'!AV28=1),"A-H-G",IF(AND('positionnement modules'!AV27&lt;&gt;1,'positionnement modules'!AU27=1,'positionnement modules'!AW27=1,'positionnement modules'!AV28=1),"A-H-C","")))))</f>
        <v/>
      </c>
      <c r="AW27" s="54" t="str">
        <f>IF('positionnement modules'!AW27=1,1,IF(AND('positionnement modules'!AW27&lt;&gt;1,'positionnement modules'!AV27&lt;&gt;1,'positionnement modules'!AX27&lt;&gt;1,'positionnement modules'!AW28=1),"A-H",IF(AND('positionnement modules'!AW27&lt;&gt;1,'positionnement modules'!AV27=1,'positionnement modules'!AX27&lt;&gt;1,'positionnement modules'!AW28=1),"A-H-D",IF(AND('positionnement modules'!AW27&lt;&gt;1,'positionnement modules'!AV27&lt;&gt;1,'positionnement modules'!AX27=1,'positionnement modules'!AW28=1),"A-H-G",IF(AND('positionnement modules'!AW27&lt;&gt;1,'positionnement modules'!AV27=1,'positionnement modules'!AX27=1,'positionnement modules'!AW28=1),"A-H-C","")))))</f>
        <v/>
      </c>
      <c r="AX27" s="54" t="str">
        <f>IF('positionnement modules'!AX27=1,1,IF(AND('positionnement modules'!AX27&lt;&gt;1,'positionnement modules'!AW27&lt;&gt;1,'positionnement modules'!AY27&lt;&gt;1,'positionnement modules'!AX28=1),"A-H",IF(AND('positionnement modules'!AX27&lt;&gt;1,'positionnement modules'!AW27=1,'positionnement modules'!AY27&lt;&gt;1,'positionnement modules'!AX28=1),"A-H-D",IF(AND('positionnement modules'!AX27&lt;&gt;1,'positionnement modules'!AW27&lt;&gt;1,'positionnement modules'!AY27=1,'positionnement modules'!AX28=1),"A-H-G",IF(AND('positionnement modules'!AX27&lt;&gt;1,'positionnement modules'!AW27=1,'positionnement modules'!AY27=1,'positionnement modules'!AX28=1),"A-H-C","")))))</f>
        <v/>
      </c>
      <c r="AY27" s="54" t="str">
        <f>IF('positionnement modules'!AY27=1,1,IF(AND('positionnement modules'!AY27&lt;&gt;1,'positionnement modules'!AX27&lt;&gt;1,'positionnement modules'!AZ27&lt;&gt;1,'positionnement modules'!AY28=1),"A-H",IF(AND('positionnement modules'!AY27&lt;&gt;1,'positionnement modules'!AX27=1,'positionnement modules'!AZ27&lt;&gt;1,'positionnement modules'!AY28=1),"A-H-D",IF(AND('positionnement modules'!AY27&lt;&gt;1,'positionnement modules'!AX27&lt;&gt;1,'positionnement modules'!AZ27=1,'positionnement modules'!AY28=1),"A-H-G",IF(AND('positionnement modules'!AY27&lt;&gt;1,'positionnement modules'!AX27=1,'positionnement modules'!AZ27=1,'positionnement modules'!AY28=1),"A-H-C","")))))</f>
        <v/>
      </c>
      <c r="AZ27" s="54" t="str">
        <f>IF('positionnement modules'!AZ27=1,1,IF(AND('positionnement modules'!AZ27&lt;&gt;1,'positionnement modules'!AY27&lt;&gt;1,'positionnement modules'!BA27&lt;&gt;1,'positionnement modules'!AZ28=1),"A-H",IF(AND('positionnement modules'!AZ27&lt;&gt;1,'positionnement modules'!AY27=1,'positionnement modules'!BA27&lt;&gt;1,'positionnement modules'!AZ28=1),"A-H-D",IF(AND('positionnement modules'!AZ27&lt;&gt;1,'positionnement modules'!AY27&lt;&gt;1,'positionnement modules'!BA27=1,'positionnement modules'!AZ28=1),"A-H-G",IF(AND('positionnement modules'!AZ27&lt;&gt;1,'positionnement modules'!AY27=1,'positionnement modules'!BA27=1,'positionnement modules'!AZ28=1),"A-H-C","")))))</f>
        <v/>
      </c>
      <c r="BA27" s="54" t="str">
        <f>IF('positionnement modules'!BA27=1,1,IF(AND('positionnement modules'!BA27&lt;&gt;1,'positionnement modules'!AZ27&lt;&gt;1,'positionnement modules'!BB27&lt;&gt;1,'positionnement modules'!BA28=1),"A-H",IF(AND('positionnement modules'!BA27&lt;&gt;1,'positionnement modules'!AZ27=1,'positionnement modules'!BB27&lt;&gt;1,'positionnement modules'!BA28=1),"A-H-D",IF(AND('positionnement modules'!BA27&lt;&gt;1,'positionnement modules'!AZ27&lt;&gt;1,'positionnement modules'!BB27=1,'positionnement modules'!BA28=1),"A-H-G",IF(AND('positionnement modules'!BA27&lt;&gt;1,'positionnement modules'!AZ27=1,'positionnement modules'!BB27=1,'positionnement modules'!BA28=1),"A-H-C","")))))</f>
        <v/>
      </c>
      <c r="BB27" s="54" t="str">
        <f>IF('positionnement modules'!BB27=1,1,IF(AND('positionnement modules'!BB27&lt;&gt;1,'positionnement modules'!BA27&lt;&gt;1,'positionnement modules'!BC27&lt;&gt;1,'positionnement modules'!BB28=1),"A-H",IF(AND('positionnement modules'!BB27&lt;&gt;1,'positionnement modules'!BA27=1,'positionnement modules'!BC27&lt;&gt;1,'positionnement modules'!BB28=1),"A-H-D",IF(AND('positionnement modules'!BB27&lt;&gt;1,'positionnement modules'!BA27&lt;&gt;1,'positionnement modules'!BC27=1,'positionnement modules'!BB28=1),"A-H-G",IF(AND('positionnement modules'!BB27&lt;&gt;1,'positionnement modules'!BA27=1,'positionnement modules'!BC27=1,'positionnement modules'!BB28=1),"A-H-C","")))))</f>
        <v/>
      </c>
      <c r="BC27" s="54" t="str">
        <f>IF('positionnement modules'!BC27=1,1,IF(AND('positionnement modules'!BC27&lt;&gt;1,'positionnement modules'!BB27&lt;&gt;1,'positionnement modules'!BD27&lt;&gt;1,'positionnement modules'!BC28=1),"A-H",IF(AND('positionnement modules'!BC27&lt;&gt;1,'positionnement modules'!BB27=1,'positionnement modules'!BD27&lt;&gt;1,'positionnement modules'!BC28=1),"A-H-D",IF(AND('positionnement modules'!BC27&lt;&gt;1,'positionnement modules'!BB27&lt;&gt;1,'positionnement modules'!BD27=1,'positionnement modules'!BC28=1),"A-H-G",IF(AND('positionnement modules'!BC27&lt;&gt;1,'positionnement modules'!BB27=1,'positionnement modules'!BD27=1,'positionnement modules'!BC28=1),"A-H-C","")))))</f>
        <v/>
      </c>
      <c r="BD27" s="54" t="str">
        <f>IF('positionnement modules'!BD27=1,1,IF(AND('positionnement modules'!BD27&lt;&gt;1,'positionnement modules'!BC27&lt;&gt;1,'positionnement modules'!BE27&lt;&gt;1,'positionnement modules'!BD28=1),"A-H",IF(AND('positionnement modules'!BD27&lt;&gt;1,'positionnement modules'!BC27=1,'positionnement modules'!BE27&lt;&gt;1,'positionnement modules'!BD28=1),"A-H-D",IF(AND('positionnement modules'!BD27&lt;&gt;1,'positionnement modules'!BC27&lt;&gt;1,'positionnement modules'!BE27=1,'positionnement modules'!BD28=1),"A-H-G",IF(AND('positionnement modules'!BD27&lt;&gt;1,'positionnement modules'!BC27=1,'positionnement modules'!BE27=1,'positionnement modules'!BD28=1),"A-H-C","")))))</f>
        <v/>
      </c>
      <c r="BE27" s="54" t="str">
        <f>IF('positionnement modules'!BE27=1,1,IF(AND('positionnement modules'!BE27&lt;&gt;1,'positionnement modules'!BD27&lt;&gt;1,'positionnement modules'!BF27&lt;&gt;1,'positionnement modules'!BE28=1),"A-H",IF(AND('positionnement modules'!BE27&lt;&gt;1,'positionnement modules'!BD27=1,'positionnement modules'!BF27&lt;&gt;1,'positionnement modules'!BE28=1),"A-H-D",IF(AND('positionnement modules'!BE27&lt;&gt;1,'positionnement modules'!BD27&lt;&gt;1,'positionnement modules'!BF27=1,'positionnement modules'!BE28=1),"A-H-G",IF(AND('positionnement modules'!BE27&lt;&gt;1,'positionnement modules'!BD27=1,'positionnement modules'!BF27=1,'positionnement modules'!BE28=1),"A-H-C","")))))</f>
        <v/>
      </c>
      <c r="BF27" s="54" t="str">
        <f>IF('positionnement modules'!BF27=1,1,IF(AND('positionnement modules'!BF27&lt;&gt;1,'positionnement modules'!BE27&lt;&gt;1,'positionnement modules'!BG27&lt;&gt;1,'positionnement modules'!BF28=1),"A-H",IF(AND('positionnement modules'!BF27&lt;&gt;1,'positionnement modules'!BE27=1,'positionnement modules'!BG27&lt;&gt;1,'positionnement modules'!BF28=1),"A-H-D",IF(AND('positionnement modules'!BF27&lt;&gt;1,'positionnement modules'!BE27&lt;&gt;1,'positionnement modules'!BG27=1,'positionnement modules'!BF28=1),"A-H-G",IF(AND('positionnement modules'!BF27&lt;&gt;1,'positionnement modules'!BE27=1,'positionnement modules'!BG27=1,'positionnement modules'!BF28=1),"A-H-C","")))))</f>
        <v/>
      </c>
      <c r="BG27" s="55" t="str">
        <f>IF('positionnement modules'!BG27=1,1,IF(AND('positionnement modules'!BG27&lt;&gt;1,'positionnement modules'!BF27&lt;&gt;1,'positionnement modules'!BH27&lt;&gt;1,'positionnement modules'!BG28=1),"A-H",IF(AND('positionnement modules'!BG27&lt;&gt;1,'positionnement modules'!BF27=1,'positionnement modules'!BH27&lt;&gt;1,'positionnement modules'!BG28=1),"A-H-D",IF(AND('positionnement modules'!BG27&lt;&gt;1,'positionnement modules'!BF27&lt;&gt;1,'positionnement modules'!BH27=1,'positionnement modules'!BG28=1),"A-H-G",IF(AND('positionnement modules'!BG27&lt;&gt;1,'positionnement modules'!BF27=1,'positionnement modules'!BH27=1,'positionnement modules'!BG28=1),"A-H-C","")))))</f>
        <v/>
      </c>
      <c r="BH27" s="5" t="str">
        <f>IF('positionnement modules'!BH27=1,1,IF(AND('positionnement modules'!BH27&lt;&gt;1,'positionnement modules'!BG27&lt;&gt;1,'positionnement modules'!BI27&lt;&gt;1,'positionnement modules'!BH28=1),"A-H",IF(AND('positionnement modules'!BH27&lt;&gt;1,'positionnement modules'!BG27=1,'positionnement modules'!BI27&lt;&gt;1,'positionnement modules'!BH28=1),"A-H-D",IF(AND('positionnement modules'!BH27&lt;&gt;1,'positionnement modules'!BG27&lt;&gt;1,'positionnement modules'!BI27=1,'positionnement modules'!BH28=1),"A-H-G",IF(AND('positionnement modules'!BH27&lt;&gt;1,'positionnement modules'!BG27=1,'positionnement modules'!BI27=1,'positionnement modules'!BH28=1),"A-H-C","")))))</f>
        <v/>
      </c>
    </row>
    <row r="28" spans="2:60" ht="21" customHeight="1" thickBot="1" x14ac:dyDescent="0.4">
      <c r="B28" s="6" t="str">
        <f>IF('positionnement modules'!B28=1,1,IF(AND('positionnement modules'!B28&lt;&gt;1,'positionnement modules'!A28&lt;&gt;1,'positionnement modules'!C28&lt;&gt;1,'positionnement modules'!B29=1),"A-H",IF(AND('positionnement modules'!B28&lt;&gt;1,'positionnement modules'!A28=1,'positionnement modules'!C28&lt;&gt;1,'positionnement modules'!B29=1),"A-H-D",IF(AND('positionnement modules'!B28&lt;&gt;1,'positionnement modules'!A28&lt;&gt;1,'positionnement modules'!C28=1,'positionnement modules'!B29=1),"A-H-G",IF(AND('positionnement modules'!B28&lt;&gt;1,'positionnement modules'!A28=1,'positionnement modules'!C28=1,'positionnement modules'!B29=1),"A-H-C","")))))</f>
        <v/>
      </c>
      <c r="C28" s="7" t="str">
        <f>IF('positionnement modules'!C28=1,1,IF(AND('positionnement modules'!C28&lt;&gt;1,'positionnement modules'!B28&lt;&gt;1,'positionnement modules'!D28&lt;&gt;1,'positionnement modules'!C29=1),"A-H",IF(AND('positionnement modules'!C28&lt;&gt;1,'positionnement modules'!B28=1,'positionnement modules'!D28&lt;&gt;1,'positionnement modules'!C29=1),"A-H-D",IF(AND('positionnement modules'!C28&lt;&gt;1,'positionnement modules'!B28&lt;&gt;1,'positionnement modules'!D28=1,'positionnement modules'!C29=1),"A-H-G",IF(AND('positionnement modules'!C28&lt;&gt;1,'positionnement modules'!B28=1,'positionnement modules'!D28=1,'positionnement modules'!C29=1),"A-H-C","")))))</f>
        <v/>
      </c>
      <c r="D28" s="7" t="str">
        <f>IF('positionnement modules'!D28=1,1,IF(AND('positionnement modules'!D28&lt;&gt;1,'positionnement modules'!C28&lt;&gt;1,'positionnement modules'!E28&lt;&gt;1,'positionnement modules'!D29=1),"A-H",IF(AND('positionnement modules'!D28&lt;&gt;1,'positionnement modules'!C28=1,'positionnement modules'!E28&lt;&gt;1,'positionnement modules'!D29=1),"A-H-D",IF(AND('positionnement modules'!D28&lt;&gt;1,'positionnement modules'!C28&lt;&gt;1,'positionnement modules'!E28=1,'positionnement modules'!D29=1),"A-H-G",IF(AND('positionnement modules'!D28&lt;&gt;1,'positionnement modules'!C28=1,'positionnement modules'!E28=1,'positionnement modules'!D29=1),"A-H-C","")))))</f>
        <v/>
      </c>
      <c r="E28" s="7" t="str">
        <f>IF('positionnement modules'!E28=1,1,IF(AND('positionnement modules'!E28&lt;&gt;1,'positionnement modules'!D28&lt;&gt;1,'positionnement modules'!F28&lt;&gt;1,'positionnement modules'!E29=1),"A-H",IF(AND('positionnement modules'!E28&lt;&gt;1,'positionnement modules'!D28=1,'positionnement modules'!F28&lt;&gt;1,'positionnement modules'!E29=1),"A-H-D",IF(AND('positionnement modules'!E28&lt;&gt;1,'positionnement modules'!D28&lt;&gt;1,'positionnement modules'!F28=1,'positionnement modules'!E29=1),"A-H-G",IF(AND('positionnement modules'!E28&lt;&gt;1,'positionnement modules'!D28=1,'positionnement modules'!F28=1,'positionnement modules'!E29=1),"A-H-C","")))))</f>
        <v/>
      </c>
      <c r="F28" s="7" t="str">
        <f>IF('positionnement modules'!F28=1,1,IF(AND('positionnement modules'!F28&lt;&gt;1,'positionnement modules'!E28&lt;&gt;1,'positionnement modules'!G28&lt;&gt;1,'positionnement modules'!F29=1),"A-H",IF(AND('positionnement modules'!F28&lt;&gt;1,'positionnement modules'!E28=1,'positionnement modules'!G28&lt;&gt;1,'positionnement modules'!F29=1),"A-H-D",IF(AND('positionnement modules'!F28&lt;&gt;1,'positionnement modules'!E28&lt;&gt;1,'positionnement modules'!G28=1,'positionnement modules'!F29=1),"A-H-G",IF(AND('positionnement modules'!F28&lt;&gt;1,'positionnement modules'!E28=1,'positionnement modules'!G28=1,'positionnement modules'!F29=1),"A-H-C","")))))</f>
        <v/>
      </c>
      <c r="G28" s="7" t="str">
        <f>IF('positionnement modules'!G28=1,1,IF(AND('positionnement modules'!G28&lt;&gt;1,'positionnement modules'!F28&lt;&gt;1,'positionnement modules'!H28&lt;&gt;1,'positionnement modules'!G29=1),"A-H",IF(AND('positionnement modules'!G28&lt;&gt;1,'positionnement modules'!F28=1,'positionnement modules'!H28&lt;&gt;1,'positionnement modules'!G29=1),"A-H-D",IF(AND('positionnement modules'!G28&lt;&gt;1,'positionnement modules'!F28&lt;&gt;1,'positionnement modules'!H28=1,'positionnement modules'!G29=1),"A-H-G",IF(AND('positionnement modules'!G28&lt;&gt;1,'positionnement modules'!F28=1,'positionnement modules'!H28=1,'positionnement modules'!G29=1),"A-H-C","")))))</f>
        <v/>
      </c>
      <c r="H28" s="7" t="str">
        <f>IF('positionnement modules'!H28=1,1,IF(AND('positionnement modules'!H28&lt;&gt;1,'positionnement modules'!G28&lt;&gt;1,'positionnement modules'!I28&lt;&gt;1,'positionnement modules'!H29=1),"A-H",IF(AND('positionnement modules'!H28&lt;&gt;1,'positionnement modules'!G28=1,'positionnement modules'!I28&lt;&gt;1,'positionnement modules'!H29=1),"A-H-D",IF(AND('positionnement modules'!H28&lt;&gt;1,'positionnement modules'!G28&lt;&gt;1,'positionnement modules'!I28=1,'positionnement modules'!H29=1),"A-H-G",IF(AND('positionnement modules'!H28&lt;&gt;1,'positionnement modules'!G28=1,'positionnement modules'!I28=1,'positionnement modules'!H29=1),"A-H-C","")))))</f>
        <v/>
      </c>
      <c r="I28" s="7" t="str">
        <f>IF('positionnement modules'!I28=1,1,IF(AND('positionnement modules'!I28&lt;&gt;1,'positionnement modules'!H28&lt;&gt;1,'positionnement modules'!J28&lt;&gt;1,'positionnement modules'!I29=1),"A-H",IF(AND('positionnement modules'!I28&lt;&gt;1,'positionnement modules'!H28=1,'positionnement modules'!J28&lt;&gt;1,'positionnement modules'!I29=1),"A-H-D",IF(AND('positionnement modules'!I28&lt;&gt;1,'positionnement modules'!H28&lt;&gt;1,'positionnement modules'!J28=1,'positionnement modules'!I29=1),"A-H-G",IF(AND('positionnement modules'!I28&lt;&gt;1,'positionnement modules'!H28=1,'positionnement modules'!J28=1,'positionnement modules'!I29=1),"A-H-C","")))))</f>
        <v/>
      </c>
      <c r="J28" s="7" t="str">
        <f>IF('positionnement modules'!J28=1,1,IF(AND('positionnement modules'!J28&lt;&gt;1,'positionnement modules'!I28&lt;&gt;1,'positionnement modules'!K28&lt;&gt;1,'positionnement modules'!J29=1),"A-H",IF(AND('positionnement modules'!J28&lt;&gt;1,'positionnement modules'!I28=1,'positionnement modules'!K28&lt;&gt;1,'positionnement modules'!J29=1),"A-H-D",IF(AND('positionnement modules'!J28&lt;&gt;1,'positionnement modules'!I28&lt;&gt;1,'positionnement modules'!K28=1,'positionnement modules'!J29=1),"A-H-G",IF(AND('positionnement modules'!J28&lt;&gt;1,'positionnement modules'!I28=1,'positionnement modules'!K28=1,'positionnement modules'!J29=1),"A-H-C","")))))</f>
        <v/>
      </c>
      <c r="K28" s="7" t="str">
        <f>IF('positionnement modules'!K28=1,1,IF(AND('positionnement modules'!K28&lt;&gt;1,'positionnement modules'!J28&lt;&gt;1,'positionnement modules'!L28&lt;&gt;1,'positionnement modules'!K29=1),"A-H",IF(AND('positionnement modules'!K28&lt;&gt;1,'positionnement modules'!J28=1,'positionnement modules'!L28&lt;&gt;1,'positionnement modules'!K29=1),"A-H-D",IF(AND('positionnement modules'!K28&lt;&gt;1,'positionnement modules'!J28&lt;&gt;1,'positionnement modules'!L28=1,'positionnement modules'!K29=1),"A-H-G",IF(AND('positionnement modules'!K28&lt;&gt;1,'positionnement modules'!J28=1,'positionnement modules'!L28=1,'positionnement modules'!K29=1),"A-H-C","")))))</f>
        <v/>
      </c>
      <c r="L28" s="7" t="str">
        <f>IF('positionnement modules'!L28=1,1,IF(AND('positionnement modules'!L28&lt;&gt;1,'positionnement modules'!K28&lt;&gt;1,'positionnement modules'!M28&lt;&gt;1,'positionnement modules'!L29=1),"A-H",IF(AND('positionnement modules'!L28&lt;&gt;1,'positionnement modules'!K28=1,'positionnement modules'!M28&lt;&gt;1,'positionnement modules'!L29=1),"A-H-D",IF(AND('positionnement modules'!L28&lt;&gt;1,'positionnement modules'!K28&lt;&gt;1,'positionnement modules'!M28=1,'positionnement modules'!L29=1),"A-H-G",IF(AND('positionnement modules'!L28&lt;&gt;1,'positionnement modules'!K28=1,'positionnement modules'!M28=1,'positionnement modules'!L29=1),"A-H-C","")))))</f>
        <v/>
      </c>
      <c r="M28" s="7" t="str">
        <f>IF('positionnement modules'!M28=1,1,IF(AND('positionnement modules'!M28&lt;&gt;1,'positionnement modules'!L28&lt;&gt;1,'positionnement modules'!N28&lt;&gt;1,'positionnement modules'!M29=1),"A-H",IF(AND('positionnement modules'!M28&lt;&gt;1,'positionnement modules'!L28=1,'positionnement modules'!N28&lt;&gt;1,'positionnement modules'!M29=1),"A-H-D",IF(AND('positionnement modules'!M28&lt;&gt;1,'positionnement modules'!L28&lt;&gt;1,'positionnement modules'!N28=1,'positionnement modules'!M29=1),"A-H-G",IF(AND('positionnement modules'!M28&lt;&gt;1,'positionnement modules'!L28=1,'positionnement modules'!N28=1,'positionnement modules'!M29=1),"A-H-C","")))))</f>
        <v/>
      </c>
      <c r="N28" s="43" t="str">
        <f>IF('positionnement modules'!N28=1,1,IF(AND('positionnement modules'!N28&lt;&gt;1,'positionnement modules'!M28&lt;&gt;1,'positionnement modules'!O28&lt;&gt;1,'positionnement modules'!N29=1),"A-H",IF(AND('positionnement modules'!N28&lt;&gt;1,'positionnement modules'!M28=1,'positionnement modules'!O28&lt;&gt;1,'positionnement modules'!N29=1),"A-H-D",IF(AND('positionnement modules'!N28&lt;&gt;1,'positionnement modules'!M28&lt;&gt;1,'positionnement modules'!O28=1,'positionnement modules'!N29=1),"A-H-G",IF(AND('positionnement modules'!N28&lt;&gt;1,'positionnement modules'!M28=1,'positionnement modules'!O28=1,'positionnement modules'!N29=1),"A-H-C","")))))</f>
        <v/>
      </c>
      <c r="O28" s="8" t="str">
        <f>IF('positionnement modules'!O28=1,1,IF(AND('positionnement modules'!O28&lt;&gt;1,'positionnement modules'!N28&lt;&gt;1,'positionnement modules'!P28&lt;&gt;1,'positionnement modules'!O29=1),"A-H",IF(AND('positionnement modules'!O28&lt;&gt;1,'positionnement modules'!N28=1,'positionnement modules'!P28&lt;&gt;1,'positionnement modules'!O29=1),"A-H-D",IF(AND('positionnement modules'!O28&lt;&gt;1,'positionnement modules'!N28&lt;&gt;1,'positionnement modules'!P28=1,'positionnement modules'!O29=1),"A-H-G",IF(AND('positionnement modules'!O28&lt;&gt;1,'positionnement modules'!N28=1,'positionnement modules'!P28=1,'positionnement modules'!O29=1),"A-H-C","")))))</f>
        <v/>
      </c>
      <c r="P28" s="9"/>
      <c r="Q28" s="6" t="str">
        <f>IF('positionnement modules'!Q28=1,1,IF(AND('positionnement modules'!Q28&lt;&gt;1,'positionnement modules'!P28&lt;&gt;1,'positionnement modules'!R28&lt;&gt;1,'positionnement modules'!Q29=1),"A-H",IF(AND('positionnement modules'!Q28&lt;&gt;1,'positionnement modules'!P28=1,'positionnement modules'!R28&lt;&gt;1,'positionnement modules'!Q29=1),"A-H-D",IF(AND('positionnement modules'!Q28&lt;&gt;1,'positionnement modules'!P28&lt;&gt;1,'positionnement modules'!R28=1,'positionnement modules'!Q29=1),"A-H-G",IF(AND('positionnement modules'!Q28&lt;&gt;1,'positionnement modules'!P28=1,'positionnement modules'!R28=1,'positionnement modules'!Q29=1),"A-H-C","")))))</f>
        <v/>
      </c>
      <c r="R28" s="7" t="str">
        <f>IF('positionnement modules'!R28=1,1,IF(AND('positionnement modules'!R28&lt;&gt;1,'positionnement modules'!Q28&lt;&gt;1,'positionnement modules'!S28&lt;&gt;1,'positionnement modules'!R29=1),"A-H",IF(AND('positionnement modules'!R28&lt;&gt;1,'positionnement modules'!Q28=1,'positionnement modules'!S28&lt;&gt;1,'positionnement modules'!R29=1),"A-H-D",IF(AND('positionnement modules'!R28&lt;&gt;1,'positionnement modules'!Q28&lt;&gt;1,'positionnement modules'!S28=1,'positionnement modules'!R29=1),"A-H-G",IF(AND('positionnement modules'!R28&lt;&gt;1,'positionnement modules'!Q28=1,'positionnement modules'!S28=1,'positionnement modules'!R29=1),"A-H-C","")))))</f>
        <v/>
      </c>
      <c r="S28" s="7" t="str">
        <f>IF('positionnement modules'!S28=1,1,IF(AND('positionnement modules'!S28&lt;&gt;1,'positionnement modules'!R28&lt;&gt;1,'positionnement modules'!T28&lt;&gt;1,'positionnement modules'!S29=1),"A-H",IF(AND('positionnement modules'!S28&lt;&gt;1,'positionnement modules'!R28=1,'positionnement modules'!T28&lt;&gt;1,'positionnement modules'!S29=1),"A-H-D",IF(AND('positionnement modules'!S28&lt;&gt;1,'positionnement modules'!R28&lt;&gt;1,'positionnement modules'!T28=1,'positionnement modules'!S29=1),"A-H-G",IF(AND('positionnement modules'!S28&lt;&gt;1,'positionnement modules'!R28=1,'positionnement modules'!T28=1,'positionnement modules'!S29=1),"A-H-C","")))))</f>
        <v/>
      </c>
      <c r="T28" s="7" t="str">
        <f>IF('positionnement modules'!T28=1,1,IF(AND('positionnement modules'!T28&lt;&gt;1,'positionnement modules'!S28&lt;&gt;1,'positionnement modules'!U28&lt;&gt;1,'positionnement modules'!T29=1),"A-H",IF(AND('positionnement modules'!T28&lt;&gt;1,'positionnement modules'!S28=1,'positionnement modules'!U28&lt;&gt;1,'positionnement modules'!T29=1),"A-H-D",IF(AND('positionnement modules'!T28&lt;&gt;1,'positionnement modules'!S28&lt;&gt;1,'positionnement modules'!U28=1,'positionnement modules'!T29=1),"A-H-G",IF(AND('positionnement modules'!T28&lt;&gt;1,'positionnement modules'!S28=1,'positionnement modules'!U28=1,'positionnement modules'!T29=1),"A-H-C","")))))</f>
        <v/>
      </c>
      <c r="U28" s="7" t="str">
        <f>IF('positionnement modules'!U28=1,1,IF(AND('positionnement modules'!U28&lt;&gt;1,'positionnement modules'!T28&lt;&gt;1,'positionnement modules'!V28&lt;&gt;1,'positionnement modules'!U29=1),"A-H",IF(AND('positionnement modules'!U28&lt;&gt;1,'positionnement modules'!T28=1,'positionnement modules'!V28&lt;&gt;1,'positionnement modules'!U29=1),"A-H-D",IF(AND('positionnement modules'!U28&lt;&gt;1,'positionnement modules'!T28&lt;&gt;1,'positionnement modules'!V28=1,'positionnement modules'!U29=1),"A-H-G",IF(AND('positionnement modules'!U28&lt;&gt;1,'positionnement modules'!T28=1,'positionnement modules'!V28=1,'positionnement modules'!U29=1),"A-H-C","")))))</f>
        <v/>
      </c>
      <c r="V28" s="7" t="str">
        <f>IF('positionnement modules'!V28=1,1,IF(AND('positionnement modules'!V28&lt;&gt;1,'positionnement modules'!U28&lt;&gt;1,'positionnement modules'!W28&lt;&gt;1,'positionnement modules'!V29=1),"A-H",IF(AND('positionnement modules'!V28&lt;&gt;1,'positionnement modules'!U28=1,'positionnement modules'!W28&lt;&gt;1,'positionnement modules'!V29=1),"A-H-D",IF(AND('positionnement modules'!V28&lt;&gt;1,'positionnement modules'!U28&lt;&gt;1,'positionnement modules'!W28=1,'positionnement modules'!V29=1),"A-H-G",IF(AND('positionnement modules'!V28&lt;&gt;1,'positionnement modules'!U28=1,'positionnement modules'!W28=1,'positionnement modules'!V29=1),"A-H-C","")))))</f>
        <v/>
      </c>
      <c r="W28" s="7" t="str">
        <f>IF('positionnement modules'!W28=1,1,IF(AND('positionnement modules'!W28&lt;&gt;1,'positionnement modules'!V28&lt;&gt;1,'positionnement modules'!X28&lt;&gt;1,'positionnement modules'!W29=1),"A-H",IF(AND('positionnement modules'!W28&lt;&gt;1,'positionnement modules'!V28=1,'positionnement modules'!X28&lt;&gt;1,'positionnement modules'!W29=1),"A-H-D",IF(AND('positionnement modules'!W28&lt;&gt;1,'positionnement modules'!V28&lt;&gt;1,'positionnement modules'!X28=1,'positionnement modules'!W29=1),"A-H-G",IF(AND('positionnement modules'!W28&lt;&gt;1,'positionnement modules'!V28=1,'positionnement modules'!X28=1,'positionnement modules'!W29=1),"A-H-C","")))))</f>
        <v/>
      </c>
      <c r="X28" s="7" t="str">
        <f>IF('positionnement modules'!X28=1,1,IF(AND('positionnement modules'!X28&lt;&gt;1,'positionnement modules'!W28&lt;&gt;1,'positionnement modules'!Y28&lt;&gt;1,'positionnement modules'!X29=1),"A-H",IF(AND('positionnement modules'!X28&lt;&gt;1,'positionnement modules'!W28=1,'positionnement modules'!Y28&lt;&gt;1,'positionnement modules'!X29=1),"A-H-D",IF(AND('positionnement modules'!X28&lt;&gt;1,'positionnement modules'!W28&lt;&gt;1,'positionnement modules'!Y28=1,'positionnement modules'!X29=1),"A-H-G",IF(AND('positionnement modules'!X28&lt;&gt;1,'positionnement modules'!W28=1,'positionnement modules'!Y28=1,'positionnement modules'!X29=1),"A-H-C","")))))</f>
        <v/>
      </c>
      <c r="Y28" s="7" t="str">
        <f>IF('positionnement modules'!Y28=1,1,IF(AND('positionnement modules'!Y28&lt;&gt;1,'positionnement modules'!X28&lt;&gt;1,'positionnement modules'!Z28&lt;&gt;1,'positionnement modules'!Y29=1),"A-H",IF(AND('positionnement modules'!Y28&lt;&gt;1,'positionnement modules'!X28=1,'positionnement modules'!Z28&lt;&gt;1,'positionnement modules'!Y29=1),"A-H-D",IF(AND('positionnement modules'!Y28&lt;&gt;1,'positionnement modules'!X28&lt;&gt;1,'positionnement modules'!Z28=1,'positionnement modules'!Y29=1),"A-H-G",IF(AND('positionnement modules'!Y28&lt;&gt;1,'positionnement modules'!X28=1,'positionnement modules'!Z28=1,'positionnement modules'!Y29=1),"A-H-C","")))))</f>
        <v/>
      </c>
      <c r="Z28" s="7" t="str">
        <f>IF('positionnement modules'!Z28=1,1,IF(AND('positionnement modules'!Z28&lt;&gt;1,'positionnement modules'!Y28&lt;&gt;1,'positionnement modules'!AA28&lt;&gt;1,'positionnement modules'!Z29=1),"A-H",IF(AND('positionnement modules'!Z28&lt;&gt;1,'positionnement modules'!Y28=1,'positionnement modules'!AA28&lt;&gt;1,'positionnement modules'!Z29=1),"A-H-D",IF(AND('positionnement modules'!Z28&lt;&gt;1,'positionnement modules'!Y28&lt;&gt;1,'positionnement modules'!AA28=1,'positionnement modules'!Z29=1),"A-H-G",IF(AND('positionnement modules'!Z28&lt;&gt;1,'positionnement modules'!Y28=1,'positionnement modules'!AA28=1,'positionnement modules'!Z29=1),"A-H-C","")))))</f>
        <v/>
      </c>
      <c r="AA28" s="7" t="str">
        <f>IF('positionnement modules'!AA28=1,1,IF(AND('positionnement modules'!AA28&lt;&gt;1,'positionnement modules'!Z28&lt;&gt;1,'positionnement modules'!AB28&lt;&gt;1,'positionnement modules'!AA29=1),"A-H",IF(AND('positionnement modules'!AA28&lt;&gt;1,'positionnement modules'!Z28=1,'positionnement modules'!AB28&lt;&gt;1,'positionnement modules'!AA29=1),"A-H-D",IF(AND('positionnement modules'!AA28&lt;&gt;1,'positionnement modules'!Z28&lt;&gt;1,'positionnement modules'!AB28=1,'positionnement modules'!AA29=1),"A-H-G",IF(AND('positionnement modules'!AA28&lt;&gt;1,'positionnement modules'!Z28=1,'positionnement modules'!AB28=1,'positionnement modules'!AA29=1),"A-H-C","")))))</f>
        <v/>
      </c>
      <c r="AB28" s="7" t="str">
        <f>IF('positionnement modules'!AB28=1,1,IF(AND('positionnement modules'!AB28&lt;&gt;1,'positionnement modules'!AA28&lt;&gt;1,'positionnement modules'!AC28&lt;&gt;1,'positionnement modules'!AB29=1),"A-H",IF(AND('positionnement modules'!AB28&lt;&gt;1,'positionnement modules'!AA28=1,'positionnement modules'!AC28&lt;&gt;1,'positionnement modules'!AB29=1),"A-H-D",IF(AND('positionnement modules'!AB28&lt;&gt;1,'positionnement modules'!AA28&lt;&gt;1,'positionnement modules'!AC28=1,'positionnement modules'!AB29=1),"A-H-G",IF(AND('positionnement modules'!AB28&lt;&gt;1,'positionnement modules'!AA28=1,'positionnement modules'!AC28=1,'positionnement modules'!AB29=1),"A-H-C","")))))</f>
        <v/>
      </c>
      <c r="AC28" s="43" t="str">
        <f>IF('positionnement modules'!AC28=1,1,IF(AND('positionnement modules'!AC28&lt;&gt;1,'positionnement modules'!AB28&lt;&gt;1,'positionnement modules'!AD28&lt;&gt;1,'positionnement modules'!AC29=1),"A-H",IF(AND('positionnement modules'!AC28&lt;&gt;1,'positionnement modules'!AB28=1,'positionnement modules'!AD28&lt;&gt;1,'positionnement modules'!AC29=1),"A-H-D",IF(AND('positionnement modules'!AC28&lt;&gt;1,'positionnement modules'!AB28&lt;&gt;1,'positionnement modules'!AD28=1,'positionnement modules'!AC29=1),"A-H-G",IF(AND('positionnement modules'!AC28&lt;&gt;1,'positionnement modules'!AB28=1,'positionnement modules'!AD28=1,'positionnement modules'!AC29=1),"A-H-C","")))))</f>
        <v/>
      </c>
      <c r="AD28" s="8" t="str">
        <f>IF('positionnement modules'!AD28=1,1,IF(AND('positionnement modules'!AD28&lt;&gt;1,'positionnement modules'!AC28&lt;&gt;1,'positionnement modules'!AE28&lt;&gt;1,'positionnement modules'!AD29=1),"A-H",IF(AND('positionnement modules'!AD28&lt;&gt;1,'positionnement modules'!AC28=1,'positionnement modules'!AE28&lt;&gt;1,'positionnement modules'!AD29=1),"A-H-D",IF(AND('positionnement modules'!AD28&lt;&gt;1,'positionnement modules'!AC28&lt;&gt;1,'positionnement modules'!AE28=1,'positionnement modules'!AD29=1),"A-H-G",IF(AND('positionnement modules'!AD28&lt;&gt;1,'positionnement modules'!AC28=1,'positionnement modules'!AE28=1,'positionnement modules'!AD29=1),"A-H-C","")))))</f>
        <v/>
      </c>
      <c r="AF28" s="6" t="str">
        <f>IF('positionnement modules'!AF28=1,1,IF(AND('positionnement modules'!AF28&lt;&gt;1,'positionnement modules'!AE28&lt;&gt;1,'positionnement modules'!AG28&lt;&gt;1,'positionnement modules'!AF29=1),"A-H",IF(AND('positionnement modules'!AF28&lt;&gt;1,'positionnement modules'!AE28=1,'positionnement modules'!AG28&lt;&gt;1,'positionnement modules'!AF29=1),"A-H-D",IF(AND('positionnement modules'!AF28&lt;&gt;1,'positionnement modules'!AE28&lt;&gt;1,'positionnement modules'!AG28=1,'positionnement modules'!AF29=1),"A-H-G",IF(AND('positionnement modules'!AF28&lt;&gt;1,'positionnement modules'!AE28=1,'positionnement modules'!AG28=1,'positionnement modules'!AF29=1),"A-H-C","")))))</f>
        <v/>
      </c>
      <c r="AG28" s="7" t="str">
        <f>IF('positionnement modules'!AG28=1,1,IF(AND('positionnement modules'!AG28&lt;&gt;1,'positionnement modules'!AF28&lt;&gt;1,'positionnement modules'!AH28&lt;&gt;1,'positionnement modules'!AG29=1),"A-H",IF(AND('positionnement modules'!AG28&lt;&gt;1,'positionnement modules'!AF28=1,'positionnement modules'!AH28&lt;&gt;1,'positionnement modules'!AG29=1),"A-H-D",IF(AND('positionnement modules'!AG28&lt;&gt;1,'positionnement modules'!AF28&lt;&gt;1,'positionnement modules'!AH28=1,'positionnement modules'!AG29=1),"A-H-G",IF(AND('positionnement modules'!AG28&lt;&gt;1,'positionnement modules'!AF28=1,'positionnement modules'!AH28=1,'positionnement modules'!AG29=1),"A-H-C","")))))</f>
        <v/>
      </c>
      <c r="AH28" s="7" t="str">
        <f>IF('positionnement modules'!AH28=1,1,IF(AND('positionnement modules'!AH28&lt;&gt;1,'positionnement modules'!AG28&lt;&gt;1,'positionnement modules'!AI28&lt;&gt;1,'positionnement modules'!AH29=1),"A-H",IF(AND('positionnement modules'!AH28&lt;&gt;1,'positionnement modules'!AG28=1,'positionnement modules'!AI28&lt;&gt;1,'positionnement modules'!AH29=1),"A-H-D",IF(AND('positionnement modules'!AH28&lt;&gt;1,'positionnement modules'!AG28&lt;&gt;1,'positionnement modules'!AI28=1,'positionnement modules'!AH29=1),"A-H-G",IF(AND('positionnement modules'!AH28&lt;&gt;1,'positionnement modules'!AG28=1,'positionnement modules'!AI28=1,'positionnement modules'!AH29=1),"A-H-C","")))))</f>
        <v/>
      </c>
      <c r="AI28" s="7" t="str">
        <f>IF('positionnement modules'!AI28=1,1,IF(AND('positionnement modules'!AI28&lt;&gt;1,'positionnement modules'!AH28&lt;&gt;1,'positionnement modules'!AJ28&lt;&gt;1,'positionnement modules'!AI29=1),"A-H",IF(AND('positionnement modules'!AI28&lt;&gt;1,'positionnement modules'!AH28=1,'positionnement modules'!AJ28&lt;&gt;1,'positionnement modules'!AI29=1),"A-H-D",IF(AND('positionnement modules'!AI28&lt;&gt;1,'positionnement modules'!AH28&lt;&gt;1,'positionnement modules'!AJ28=1,'positionnement modules'!AI29=1),"A-H-G",IF(AND('positionnement modules'!AI28&lt;&gt;1,'positionnement modules'!AH28=1,'positionnement modules'!AJ28=1,'positionnement modules'!AI29=1),"A-H-C","")))))</f>
        <v/>
      </c>
      <c r="AJ28" s="7" t="str">
        <f>IF('positionnement modules'!AJ28=1,1,IF(AND('positionnement modules'!AJ28&lt;&gt;1,'positionnement modules'!AI28&lt;&gt;1,'positionnement modules'!AK28&lt;&gt;1,'positionnement modules'!AJ29=1),"A-H",IF(AND('positionnement modules'!AJ28&lt;&gt;1,'positionnement modules'!AI28=1,'positionnement modules'!AK28&lt;&gt;1,'positionnement modules'!AJ29=1),"A-H-D",IF(AND('positionnement modules'!AJ28&lt;&gt;1,'positionnement modules'!AI28&lt;&gt;1,'positionnement modules'!AK28=1,'positionnement modules'!AJ29=1),"A-H-G",IF(AND('positionnement modules'!AJ28&lt;&gt;1,'positionnement modules'!AI28=1,'positionnement modules'!AK28=1,'positionnement modules'!AJ29=1),"A-H-C","")))))</f>
        <v/>
      </c>
      <c r="AK28" s="7" t="str">
        <f>IF('positionnement modules'!AK28=1,1,IF(AND('positionnement modules'!AK28&lt;&gt;1,'positionnement modules'!AJ28&lt;&gt;1,'positionnement modules'!AL28&lt;&gt;1,'positionnement modules'!AK29=1),"A-H",IF(AND('positionnement modules'!AK28&lt;&gt;1,'positionnement modules'!AJ28=1,'positionnement modules'!AL28&lt;&gt;1,'positionnement modules'!AK29=1),"A-H-D",IF(AND('positionnement modules'!AK28&lt;&gt;1,'positionnement modules'!AJ28&lt;&gt;1,'positionnement modules'!AL28=1,'positionnement modules'!AK29=1),"A-H-G",IF(AND('positionnement modules'!AK28&lt;&gt;1,'positionnement modules'!AJ28=1,'positionnement modules'!AL28=1,'positionnement modules'!AK29=1),"A-H-C","")))))</f>
        <v/>
      </c>
      <c r="AL28" s="7" t="str">
        <f>IF('positionnement modules'!AL28=1,1,IF(AND('positionnement modules'!AL28&lt;&gt;1,'positionnement modules'!AK28&lt;&gt;1,'positionnement modules'!AM28&lt;&gt;1,'positionnement modules'!AL29=1),"A-H",IF(AND('positionnement modules'!AL28&lt;&gt;1,'positionnement modules'!AK28=1,'positionnement modules'!AM28&lt;&gt;1,'positionnement modules'!AL29=1),"A-H-D",IF(AND('positionnement modules'!AL28&lt;&gt;1,'positionnement modules'!AK28&lt;&gt;1,'positionnement modules'!AM28=1,'positionnement modules'!AL29=1),"A-H-G",IF(AND('positionnement modules'!AL28&lt;&gt;1,'positionnement modules'!AK28=1,'positionnement modules'!AM28=1,'positionnement modules'!AL29=1),"A-H-C","")))))</f>
        <v/>
      </c>
      <c r="AM28" s="7" t="str">
        <f>IF('positionnement modules'!AM28=1,1,IF(AND('positionnement modules'!AM28&lt;&gt;1,'positionnement modules'!AL28&lt;&gt;1,'positionnement modules'!AN28&lt;&gt;1,'positionnement modules'!AM29=1),"A-H",IF(AND('positionnement modules'!AM28&lt;&gt;1,'positionnement modules'!AL28=1,'positionnement modules'!AN28&lt;&gt;1,'positionnement modules'!AM29=1),"A-H-D",IF(AND('positionnement modules'!AM28&lt;&gt;1,'positionnement modules'!AL28&lt;&gt;1,'positionnement modules'!AN28=1,'positionnement modules'!AM29=1),"A-H-G",IF(AND('positionnement modules'!AM28&lt;&gt;1,'positionnement modules'!AL28=1,'positionnement modules'!AN28=1,'positionnement modules'!AM29=1),"A-H-C","")))))</f>
        <v/>
      </c>
      <c r="AN28" s="7" t="str">
        <f>IF('positionnement modules'!AN28=1,1,IF(AND('positionnement modules'!AN28&lt;&gt;1,'positionnement modules'!AM28&lt;&gt;1,'positionnement modules'!AO28&lt;&gt;1,'positionnement modules'!AN29=1),"A-H",IF(AND('positionnement modules'!AN28&lt;&gt;1,'positionnement modules'!AM28=1,'positionnement modules'!AO28&lt;&gt;1,'positionnement modules'!AN29=1),"A-H-D",IF(AND('positionnement modules'!AN28&lt;&gt;1,'positionnement modules'!AM28&lt;&gt;1,'positionnement modules'!AO28=1,'positionnement modules'!AN29=1),"A-H-G",IF(AND('positionnement modules'!AN28&lt;&gt;1,'positionnement modules'!AM28=1,'positionnement modules'!AO28=1,'positionnement modules'!AN29=1),"A-H-C","")))))</f>
        <v/>
      </c>
      <c r="AO28" s="7" t="str">
        <f>IF('positionnement modules'!AO28=1,1,IF(AND('positionnement modules'!AO28&lt;&gt;1,'positionnement modules'!AN28&lt;&gt;1,'positionnement modules'!AP28&lt;&gt;1,'positionnement modules'!AO29=1),"A-H",IF(AND('positionnement modules'!AO28&lt;&gt;1,'positionnement modules'!AN28=1,'positionnement modules'!AP28&lt;&gt;1,'positionnement modules'!AO29=1),"A-H-D",IF(AND('positionnement modules'!AO28&lt;&gt;1,'positionnement modules'!AN28&lt;&gt;1,'positionnement modules'!AP28=1,'positionnement modules'!AO29=1),"A-H-G",IF(AND('positionnement modules'!AO28&lt;&gt;1,'positionnement modules'!AN28=1,'positionnement modules'!AP28=1,'positionnement modules'!AO29=1),"A-H-C","")))))</f>
        <v/>
      </c>
      <c r="AP28" s="7" t="str">
        <f>IF('positionnement modules'!AP28=1,1,IF(AND('positionnement modules'!AP28&lt;&gt;1,'positionnement modules'!AO28&lt;&gt;1,'positionnement modules'!AQ28&lt;&gt;1,'positionnement modules'!AP29=1),"A-H",IF(AND('positionnement modules'!AP28&lt;&gt;1,'positionnement modules'!AO28=1,'positionnement modules'!AQ28&lt;&gt;1,'positionnement modules'!AP29=1),"A-H-D",IF(AND('positionnement modules'!AP28&lt;&gt;1,'positionnement modules'!AO28&lt;&gt;1,'positionnement modules'!AQ28=1,'positionnement modules'!AP29=1),"A-H-G",IF(AND('positionnement modules'!AP28&lt;&gt;1,'positionnement modules'!AO28=1,'positionnement modules'!AQ28=1,'positionnement modules'!AP29=1),"A-H-C","")))))</f>
        <v/>
      </c>
      <c r="AQ28" s="7" t="str">
        <f>IF('positionnement modules'!AQ28=1,1,IF(AND('positionnement modules'!AQ28&lt;&gt;1,'positionnement modules'!AP28&lt;&gt;1,'positionnement modules'!AR28&lt;&gt;1,'positionnement modules'!AQ29=1),"A-H",IF(AND('positionnement modules'!AQ28&lt;&gt;1,'positionnement modules'!AP28=1,'positionnement modules'!AR28&lt;&gt;1,'positionnement modules'!AQ29=1),"A-H-D",IF(AND('positionnement modules'!AQ28&lt;&gt;1,'positionnement modules'!AP28&lt;&gt;1,'positionnement modules'!AR28=1,'positionnement modules'!AQ29=1),"A-H-G",IF(AND('positionnement modules'!AQ28&lt;&gt;1,'positionnement modules'!AP28=1,'positionnement modules'!AR28=1,'positionnement modules'!AQ29=1),"A-H-C","")))))</f>
        <v/>
      </c>
      <c r="AR28" s="43" t="str">
        <f>IF('positionnement modules'!AR28=1,1,IF(AND('positionnement modules'!AR28&lt;&gt;1,'positionnement modules'!AQ28&lt;&gt;1,'positionnement modules'!AS28&lt;&gt;1,'positionnement modules'!AR29=1),"A-H",IF(AND('positionnement modules'!AR28&lt;&gt;1,'positionnement modules'!AQ28=1,'positionnement modules'!AS28&lt;&gt;1,'positionnement modules'!AR29=1),"A-H-D",IF(AND('positionnement modules'!AR28&lt;&gt;1,'positionnement modules'!AQ28&lt;&gt;1,'positionnement modules'!AS28=1,'positionnement modules'!AR29=1),"A-H-G",IF(AND('positionnement modules'!AR28&lt;&gt;1,'positionnement modules'!AQ28=1,'positionnement modules'!AS28=1,'positionnement modules'!AR29=1),"A-H-C","")))))</f>
        <v/>
      </c>
      <c r="AS28" s="8" t="str">
        <f>IF('positionnement modules'!AS28=1,1,IF(AND('positionnement modules'!AS28&lt;&gt;1,'positionnement modules'!AR28&lt;&gt;1,'positionnement modules'!AT28&lt;&gt;1,'positionnement modules'!AS29=1),"A-H",IF(AND('positionnement modules'!AS28&lt;&gt;1,'positionnement modules'!AR28=1,'positionnement modules'!AT28&lt;&gt;1,'positionnement modules'!AS29=1),"A-H-D",IF(AND('positionnement modules'!AS28&lt;&gt;1,'positionnement modules'!AR28&lt;&gt;1,'positionnement modules'!AT28=1,'positionnement modules'!AS29=1),"A-H-G",IF(AND('positionnement modules'!AS28&lt;&gt;1,'positionnement modules'!AR28=1,'positionnement modules'!AT28=1,'positionnement modules'!AS29=1),"A-H-C","")))))</f>
        <v/>
      </c>
      <c r="AU28" s="6" t="str">
        <f>IF('positionnement modules'!AU28=1,1,IF(AND('positionnement modules'!AU28&lt;&gt;1,'positionnement modules'!AT28&lt;&gt;1,'positionnement modules'!AV28&lt;&gt;1,'positionnement modules'!AU29=1),"A-H",IF(AND('positionnement modules'!AU28&lt;&gt;1,'positionnement modules'!AT28=1,'positionnement modules'!AV28&lt;&gt;1,'positionnement modules'!AU29=1),"A-H-D",IF(AND('positionnement modules'!AU28&lt;&gt;1,'positionnement modules'!AT28&lt;&gt;1,'positionnement modules'!AV28=1,'positionnement modules'!AU29=1),"A-H-G",IF(AND('positionnement modules'!AU28&lt;&gt;1,'positionnement modules'!AT28=1,'positionnement modules'!AV28=1,'positionnement modules'!AU29=1),"A-H-C","")))))</f>
        <v/>
      </c>
      <c r="AV28" s="7" t="str">
        <f>IF('positionnement modules'!AV28=1,1,IF(AND('positionnement modules'!AV28&lt;&gt;1,'positionnement modules'!AU28&lt;&gt;1,'positionnement modules'!AW28&lt;&gt;1,'positionnement modules'!AV29=1),"A-H",IF(AND('positionnement modules'!AV28&lt;&gt;1,'positionnement modules'!AU28=1,'positionnement modules'!AW28&lt;&gt;1,'positionnement modules'!AV29=1),"A-H-D",IF(AND('positionnement modules'!AV28&lt;&gt;1,'positionnement modules'!AU28&lt;&gt;1,'positionnement modules'!AW28=1,'positionnement modules'!AV29=1),"A-H-G",IF(AND('positionnement modules'!AV28&lt;&gt;1,'positionnement modules'!AU28=1,'positionnement modules'!AW28=1,'positionnement modules'!AV29=1),"A-H-C","")))))</f>
        <v/>
      </c>
      <c r="AW28" s="7" t="str">
        <f>IF('positionnement modules'!AW28=1,1,IF(AND('positionnement modules'!AW28&lt;&gt;1,'positionnement modules'!AV28&lt;&gt;1,'positionnement modules'!AX28&lt;&gt;1,'positionnement modules'!AW29=1),"A-H",IF(AND('positionnement modules'!AW28&lt;&gt;1,'positionnement modules'!AV28=1,'positionnement modules'!AX28&lt;&gt;1,'positionnement modules'!AW29=1),"A-H-D",IF(AND('positionnement modules'!AW28&lt;&gt;1,'positionnement modules'!AV28&lt;&gt;1,'positionnement modules'!AX28=1,'positionnement modules'!AW29=1),"A-H-G",IF(AND('positionnement modules'!AW28&lt;&gt;1,'positionnement modules'!AV28=1,'positionnement modules'!AX28=1,'positionnement modules'!AW29=1),"A-H-C","")))))</f>
        <v/>
      </c>
      <c r="AX28" s="7" t="str">
        <f>IF('positionnement modules'!AX28=1,1,IF(AND('positionnement modules'!AX28&lt;&gt;1,'positionnement modules'!AW28&lt;&gt;1,'positionnement modules'!AY28&lt;&gt;1,'positionnement modules'!AX29=1),"A-H",IF(AND('positionnement modules'!AX28&lt;&gt;1,'positionnement modules'!AW28=1,'positionnement modules'!AY28&lt;&gt;1,'positionnement modules'!AX29=1),"A-H-D",IF(AND('positionnement modules'!AX28&lt;&gt;1,'positionnement modules'!AW28&lt;&gt;1,'positionnement modules'!AY28=1,'positionnement modules'!AX29=1),"A-H-G",IF(AND('positionnement modules'!AX28&lt;&gt;1,'positionnement modules'!AW28=1,'positionnement modules'!AY28=1,'positionnement modules'!AX29=1),"A-H-C","")))))</f>
        <v/>
      </c>
      <c r="AY28" s="7" t="str">
        <f>IF('positionnement modules'!AY28=1,1,IF(AND('positionnement modules'!AY28&lt;&gt;1,'positionnement modules'!AX28&lt;&gt;1,'positionnement modules'!AZ28&lt;&gt;1,'positionnement modules'!AY29=1),"A-H",IF(AND('positionnement modules'!AY28&lt;&gt;1,'positionnement modules'!AX28=1,'positionnement modules'!AZ28&lt;&gt;1,'positionnement modules'!AY29=1),"A-H-D",IF(AND('positionnement modules'!AY28&lt;&gt;1,'positionnement modules'!AX28&lt;&gt;1,'positionnement modules'!AZ28=1,'positionnement modules'!AY29=1),"A-H-G",IF(AND('positionnement modules'!AY28&lt;&gt;1,'positionnement modules'!AX28=1,'positionnement modules'!AZ28=1,'positionnement modules'!AY29=1),"A-H-C","")))))</f>
        <v/>
      </c>
      <c r="AZ28" s="7" t="str">
        <f>IF('positionnement modules'!AZ28=1,1,IF(AND('positionnement modules'!AZ28&lt;&gt;1,'positionnement modules'!AY28&lt;&gt;1,'positionnement modules'!BA28&lt;&gt;1,'positionnement modules'!AZ29=1),"A-H",IF(AND('positionnement modules'!AZ28&lt;&gt;1,'positionnement modules'!AY28=1,'positionnement modules'!BA28&lt;&gt;1,'positionnement modules'!AZ29=1),"A-H-D",IF(AND('positionnement modules'!AZ28&lt;&gt;1,'positionnement modules'!AY28&lt;&gt;1,'positionnement modules'!BA28=1,'positionnement modules'!AZ29=1),"A-H-G",IF(AND('positionnement modules'!AZ28&lt;&gt;1,'positionnement modules'!AY28=1,'positionnement modules'!BA28=1,'positionnement modules'!AZ29=1),"A-H-C","")))))</f>
        <v/>
      </c>
      <c r="BA28" s="7" t="str">
        <f>IF('positionnement modules'!BA28=1,1,IF(AND('positionnement modules'!BA28&lt;&gt;1,'positionnement modules'!AZ28&lt;&gt;1,'positionnement modules'!BB28&lt;&gt;1,'positionnement modules'!BA29=1),"A-H",IF(AND('positionnement modules'!BA28&lt;&gt;1,'positionnement modules'!AZ28=1,'positionnement modules'!BB28&lt;&gt;1,'positionnement modules'!BA29=1),"A-H-D",IF(AND('positionnement modules'!BA28&lt;&gt;1,'positionnement modules'!AZ28&lt;&gt;1,'positionnement modules'!BB28=1,'positionnement modules'!BA29=1),"A-H-G",IF(AND('positionnement modules'!BA28&lt;&gt;1,'positionnement modules'!AZ28=1,'positionnement modules'!BB28=1,'positionnement modules'!BA29=1),"A-H-C","")))))</f>
        <v/>
      </c>
      <c r="BB28" s="7" t="str">
        <f>IF('positionnement modules'!BB28=1,1,IF(AND('positionnement modules'!BB28&lt;&gt;1,'positionnement modules'!BA28&lt;&gt;1,'positionnement modules'!BC28&lt;&gt;1,'positionnement modules'!BB29=1),"A-H",IF(AND('positionnement modules'!BB28&lt;&gt;1,'positionnement modules'!BA28=1,'positionnement modules'!BC28&lt;&gt;1,'positionnement modules'!BB29=1),"A-H-D",IF(AND('positionnement modules'!BB28&lt;&gt;1,'positionnement modules'!BA28&lt;&gt;1,'positionnement modules'!BC28=1,'positionnement modules'!BB29=1),"A-H-G",IF(AND('positionnement modules'!BB28&lt;&gt;1,'positionnement modules'!BA28=1,'positionnement modules'!BC28=1,'positionnement modules'!BB29=1),"A-H-C","")))))</f>
        <v/>
      </c>
      <c r="BC28" s="7" t="str">
        <f>IF('positionnement modules'!BC28=1,1,IF(AND('positionnement modules'!BC28&lt;&gt;1,'positionnement modules'!BB28&lt;&gt;1,'positionnement modules'!BD28&lt;&gt;1,'positionnement modules'!BC29=1),"A-H",IF(AND('positionnement modules'!BC28&lt;&gt;1,'positionnement modules'!BB28=1,'positionnement modules'!BD28&lt;&gt;1,'positionnement modules'!BC29=1),"A-H-D",IF(AND('positionnement modules'!BC28&lt;&gt;1,'positionnement modules'!BB28&lt;&gt;1,'positionnement modules'!BD28=1,'positionnement modules'!BC29=1),"A-H-G",IF(AND('positionnement modules'!BC28&lt;&gt;1,'positionnement modules'!BB28=1,'positionnement modules'!BD28=1,'positionnement modules'!BC29=1),"A-H-C","")))))</f>
        <v/>
      </c>
      <c r="BD28" s="7" t="str">
        <f>IF('positionnement modules'!BD28=1,1,IF(AND('positionnement modules'!BD28&lt;&gt;1,'positionnement modules'!BC28&lt;&gt;1,'positionnement modules'!BE28&lt;&gt;1,'positionnement modules'!BD29=1),"A-H",IF(AND('positionnement modules'!BD28&lt;&gt;1,'positionnement modules'!BC28=1,'positionnement modules'!BE28&lt;&gt;1,'positionnement modules'!BD29=1),"A-H-D",IF(AND('positionnement modules'!BD28&lt;&gt;1,'positionnement modules'!BC28&lt;&gt;1,'positionnement modules'!BE28=1,'positionnement modules'!BD29=1),"A-H-G",IF(AND('positionnement modules'!BD28&lt;&gt;1,'positionnement modules'!BC28=1,'positionnement modules'!BE28=1,'positionnement modules'!BD29=1),"A-H-C","")))))</f>
        <v/>
      </c>
      <c r="BE28" s="7" t="str">
        <f>IF('positionnement modules'!BE28=1,1,IF(AND('positionnement modules'!BE28&lt;&gt;1,'positionnement modules'!BD28&lt;&gt;1,'positionnement modules'!BF28&lt;&gt;1,'positionnement modules'!BE29=1),"A-H",IF(AND('positionnement modules'!BE28&lt;&gt;1,'positionnement modules'!BD28=1,'positionnement modules'!BF28&lt;&gt;1,'positionnement modules'!BE29=1),"A-H-D",IF(AND('positionnement modules'!BE28&lt;&gt;1,'positionnement modules'!BD28&lt;&gt;1,'positionnement modules'!BF28=1,'positionnement modules'!BE29=1),"A-H-G",IF(AND('positionnement modules'!BE28&lt;&gt;1,'positionnement modules'!BD28=1,'positionnement modules'!BF28=1,'positionnement modules'!BE29=1),"A-H-C","")))))</f>
        <v/>
      </c>
      <c r="BF28" s="7" t="str">
        <f>IF('positionnement modules'!BF28=1,1,IF(AND('positionnement modules'!BF28&lt;&gt;1,'positionnement modules'!BE28&lt;&gt;1,'positionnement modules'!BG28&lt;&gt;1,'positionnement modules'!BF29=1),"A-H",IF(AND('positionnement modules'!BF28&lt;&gt;1,'positionnement modules'!BE28=1,'positionnement modules'!BG28&lt;&gt;1,'positionnement modules'!BF29=1),"A-H-D",IF(AND('positionnement modules'!BF28&lt;&gt;1,'positionnement modules'!BE28&lt;&gt;1,'positionnement modules'!BG28=1,'positionnement modules'!BF29=1),"A-H-G",IF(AND('positionnement modules'!BF28&lt;&gt;1,'positionnement modules'!BE28=1,'positionnement modules'!BG28=1,'positionnement modules'!BF29=1),"A-H-C","")))))</f>
        <v/>
      </c>
      <c r="BG28" s="43" t="str">
        <f>IF('positionnement modules'!BG28=1,1,IF(AND('positionnement modules'!BG28&lt;&gt;1,'positionnement modules'!BF28&lt;&gt;1,'positionnement modules'!BH28&lt;&gt;1,'positionnement modules'!BG29=1),"A-H",IF(AND('positionnement modules'!BG28&lt;&gt;1,'positionnement modules'!BF28=1,'positionnement modules'!BH28&lt;&gt;1,'positionnement modules'!BG29=1),"A-H-D",IF(AND('positionnement modules'!BG28&lt;&gt;1,'positionnement modules'!BF28&lt;&gt;1,'positionnement modules'!BH28=1,'positionnement modules'!BG29=1),"A-H-G",IF(AND('positionnement modules'!BG28&lt;&gt;1,'positionnement modules'!BF28=1,'positionnement modules'!BH28=1,'positionnement modules'!BG29=1),"A-H-C","")))))</f>
        <v/>
      </c>
      <c r="BH28" s="8" t="str">
        <f>IF('positionnement modules'!BH28=1,1,IF(AND('positionnement modules'!BH28&lt;&gt;1,'positionnement modules'!BG28&lt;&gt;1,'positionnement modules'!BI28&lt;&gt;1,'positionnement modules'!BH29=1),"A-H",IF(AND('positionnement modules'!BH28&lt;&gt;1,'positionnement modules'!BG28=1,'positionnement modules'!BI28&lt;&gt;1,'positionnement modules'!BH29=1),"A-H-D",IF(AND('positionnement modules'!BH28&lt;&gt;1,'positionnement modules'!BG28&lt;&gt;1,'positionnement modules'!BI28=1,'positionnement modules'!BH29=1),"A-H-G",IF(AND('positionnement modules'!BH28&lt;&gt;1,'positionnement modules'!BG28=1,'positionnement modules'!BI28=1,'positionnement modules'!BH29=1),"A-H-C","")))))</f>
        <v/>
      </c>
    </row>
    <row r="29" spans="2:60" ht="21" customHeight="1" x14ac:dyDescent="0.35"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</row>
    <row r="30" spans="2:60" ht="21" customHeight="1" x14ac:dyDescent="0.35"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</row>
    <row r="31" spans="2:60" ht="21" customHeight="1" x14ac:dyDescent="0.35"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</row>
    <row r="32" spans="2:60" ht="21" customHeight="1" x14ac:dyDescent="0.35">
      <c r="B32" s="315" t="s">
        <v>43</v>
      </c>
      <c r="C32" s="315"/>
      <c r="D32" s="315"/>
      <c r="E32" s="315"/>
      <c r="F32" s="315"/>
      <c r="G32" s="315"/>
      <c r="H32" s="315"/>
      <c r="I32" s="315"/>
      <c r="J32" s="315"/>
      <c r="K32" s="315"/>
      <c r="L32" s="315"/>
      <c r="M32" s="315"/>
      <c r="N32" s="315"/>
      <c r="O32" s="315"/>
    </row>
    <row r="33" spans="2:95" ht="21" customHeight="1" thickBot="1" x14ac:dyDescent="0.4">
      <c r="B33" s="214"/>
      <c r="C33" s="214"/>
      <c r="D33" s="214"/>
      <c r="E33" s="214"/>
      <c r="F33" s="214"/>
      <c r="G33" s="214"/>
      <c r="H33" s="214"/>
      <c r="I33" s="214"/>
      <c r="J33" s="214"/>
      <c r="K33" s="214"/>
      <c r="L33" s="214"/>
      <c r="M33" s="214"/>
      <c r="N33" s="214"/>
      <c r="O33" s="214"/>
    </row>
    <row r="34" spans="2:95" ht="21" customHeight="1" thickBot="1" x14ac:dyDescent="0.4">
      <c r="B34" s="1" t="str">
        <f>IF('positionnement modules'!B34=1,1,IF(AND('positionnement modules'!B34&lt;&gt;1,'positionnement modules'!A34&lt;&gt;1,'positionnement modules'!C34&lt;&gt;1,'positionnement modules'!B35=1),"A-H",IF(AND('positionnement modules'!B34&lt;&gt;1,'positionnement modules'!A34=1,'positionnement modules'!C34&lt;&gt;1,'positionnement modules'!B35=1),"A-H-D",IF(AND('positionnement modules'!B34&lt;&gt;1,'positionnement modules'!A34&lt;&gt;1,'positionnement modules'!C34=1,'positionnement modules'!B35=1),"A-H-G",IF(AND('positionnement modules'!B34&lt;&gt;1,'positionnement modules'!A34=1,'positionnement modules'!C34=1,'positionnement modules'!B35=1),"A-H-C","")))))</f>
        <v/>
      </c>
      <c r="C34" s="2" t="str">
        <f>IF('positionnement modules'!C34=1,1,IF(AND('positionnement modules'!C34&lt;&gt;1,'positionnement modules'!B34&lt;&gt;1,'positionnement modules'!D34&lt;&gt;1,'positionnement modules'!C35=1),"A-H",IF(AND('positionnement modules'!C34&lt;&gt;1,'positionnement modules'!B34=1,'positionnement modules'!D34&lt;&gt;1,'positionnement modules'!C35=1),"A-H-D",IF(AND('positionnement modules'!C34&lt;&gt;1,'positionnement modules'!B34&lt;&gt;1,'positionnement modules'!D34=1,'positionnement modules'!C35=1),"A-H-G",IF(AND('positionnement modules'!C34&lt;&gt;1,'positionnement modules'!B34=1,'positionnement modules'!D34=1,'positionnement modules'!C35=1),"A-H-C","")))))</f>
        <v/>
      </c>
      <c r="D34" s="2" t="str">
        <f>IF('positionnement modules'!D34=1,1,IF(AND('positionnement modules'!D34&lt;&gt;1,'positionnement modules'!C34&lt;&gt;1,'positionnement modules'!E34&lt;&gt;1,'positionnement modules'!D35=1),"A-H",IF(AND('positionnement modules'!D34&lt;&gt;1,'positionnement modules'!C34=1,'positionnement modules'!E34&lt;&gt;1,'positionnement modules'!D35=1),"A-H-D",IF(AND('positionnement modules'!D34&lt;&gt;1,'positionnement modules'!C34&lt;&gt;1,'positionnement modules'!E34=1,'positionnement modules'!D35=1),"A-H-G",IF(AND('positionnement modules'!D34&lt;&gt;1,'positionnement modules'!C34=1,'positionnement modules'!E34=1,'positionnement modules'!D35=1),"A-H-C","")))))</f>
        <v/>
      </c>
      <c r="E34" s="2" t="str">
        <f>IF('positionnement modules'!E34=1,1,IF(AND('positionnement modules'!E34&lt;&gt;1,'positionnement modules'!D34&lt;&gt;1,'positionnement modules'!F34&lt;&gt;1,'positionnement modules'!E35=1),"A-H",IF(AND('positionnement modules'!E34&lt;&gt;1,'positionnement modules'!D34=1,'positionnement modules'!F34&lt;&gt;1,'positionnement modules'!E35=1),"A-H-D",IF(AND('positionnement modules'!E34&lt;&gt;1,'positionnement modules'!D34&lt;&gt;1,'positionnement modules'!F34=1,'positionnement modules'!E35=1),"A-H-G",IF(AND('positionnement modules'!E34&lt;&gt;1,'positionnement modules'!D34=1,'positionnement modules'!F34=1,'positionnement modules'!E35=1),"A-H-C","")))))</f>
        <v/>
      </c>
      <c r="F34" s="2" t="str">
        <f>IF('positionnement modules'!F34=1,1,IF(AND('positionnement modules'!F34&lt;&gt;1,'positionnement modules'!E34&lt;&gt;1,'positionnement modules'!G34&lt;&gt;1,'positionnement modules'!F35=1),"A-H",IF(AND('positionnement modules'!F34&lt;&gt;1,'positionnement modules'!E34=1,'positionnement modules'!G34&lt;&gt;1,'positionnement modules'!F35=1),"A-H-D",IF(AND('positionnement modules'!F34&lt;&gt;1,'positionnement modules'!E34&lt;&gt;1,'positionnement modules'!G34=1,'positionnement modules'!F35=1),"A-H-G",IF(AND('positionnement modules'!F34&lt;&gt;1,'positionnement modules'!E34=1,'positionnement modules'!G34=1,'positionnement modules'!F35=1),"A-H-C","")))))</f>
        <v/>
      </c>
      <c r="G34" s="2" t="str">
        <f>IF('positionnement modules'!G34=1,1,IF(AND('positionnement modules'!G34&lt;&gt;1,'positionnement modules'!F34&lt;&gt;1,'positionnement modules'!H34&lt;&gt;1,'positionnement modules'!G35=1),"A-H",IF(AND('positionnement modules'!G34&lt;&gt;1,'positionnement modules'!F34=1,'positionnement modules'!H34&lt;&gt;1,'positionnement modules'!G35=1),"A-H-D",IF(AND('positionnement modules'!G34&lt;&gt;1,'positionnement modules'!F34&lt;&gt;1,'positionnement modules'!H34=1,'positionnement modules'!G35=1),"A-H-G",IF(AND('positionnement modules'!G34&lt;&gt;1,'positionnement modules'!F34=1,'positionnement modules'!H34=1,'positionnement modules'!G35=1),"A-H-C","")))))</f>
        <v/>
      </c>
      <c r="H34" s="2" t="str">
        <f>IF('positionnement modules'!H34=1,1,IF(AND('positionnement modules'!H34&lt;&gt;1,'positionnement modules'!G34&lt;&gt;1,'positionnement modules'!I34&lt;&gt;1,'positionnement modules'!H35=1),"A-H",IF(AND('positionnement modules'!H34&lt;&gt;1,'positionnement modules'!G34=1,'positionnement modules'!I34&lt;&gt;1,'positionnement modules'!H35=1),"A-H-D",IF(AND('positionnement modules'!H34&lt;&gt;1,'positionnement modules'!G34&lt;&gt;1,'positionnement modules'!I34=1,'positionnement modules'!H35=1),"A-H-G",IF(AND('positionnement modules'!H34&lt;&gt;1,'positionnement modules'!G34=1,'positionnement modules'!I34=1,'positionnement modules'!H35=1),"A-H-C","")))))</f>
        <v/>
      </c>
      <c r="I34" s="2" t="str">
        <f>IF('positionnement modules'!I34=1,1,IF(AND('positionnement modules'!I34&lt;&gt;1,'positionnement modules'!H34&lt;&gt;1,'positionnement modules'!J34&lt;&gt;1,'positionnement modules'!I35=1),"A-H",IF(AND('positionnement modules'!I34&lt;&gt;1,'positionnement modules'!H34=1,'positionnement modules'!J34&lt;&gt;1,'positionnement modules'!I35=1),"A-H-D",IF(AND('positionnement modules'!I34&lt;&gt;1,'positionnement modules'!H34&lt;&gt;1,'positionnement modules'!J34=1,'positionnement modules'!I35=1),"A-H-G",IF(AND('positionnement modules'!I34&lt;&gt;1,'positionnement modules'!H34=1,'positionnement modules'!J34=1,'positionnement modules'!I35=1),"A-H-C","")))))</f>
        <v/>
      </c>
      <c r="J34" s="2" t="str">
        <f>IF('positionnement modules'!J34=1,1,IF(AND('positionnement modules'!J34&lt;&gt;1,'positionnement modules'!I34&lt;&gt;1,'positionnement modules'!K34&lt;&gt;1,'positionnement modules'!J35=1),"A-H",IF(AND('positionnement modules'!J34&lt;&gt;1,'positionnement modules'!I34=1,'positionnement modules'!K34&lt;&gt;1,'positionnement modules'!J35=1),"A-H-D",IF(AND('positionnement modules'!J34&lt;&gt;1,'positionnement modules'!I34&lt;&gt;1,'positionnement modules'!K34=1,'positionnement modules'!J35=1),"A-H-G",IF(AND('positionnement modules'!J34&lt;&gt;1,'positionnement modules'!I34=1,'positionnement modules'!K34=1,'positionnement modules'!J35=1),"A-H-C","")))))</f>
        <v/>
      </c>
      <c r="K34" s="2" t="str">
        <f>IF('positionnement modules'!K34=1,1,IF(AND('positionnement modules'!K34&lt;&gt;1,'positionnement modules'!J34&lt;&gt;1,'positionnement modules'!L34&lt;&gt;1,'positionnement modules'!K35=1),"A-H",IF(AND('positionnement modules'!K34&lt;&gt;1,'positionnement modules'!J34=1,'positionnement modules'!L34&lt;&gt;1,'positionnement modules'!K35=1),"A-H-D",IF(AND('positionnement modules'!K34&lt;&gt;1,'positionnement modules'!J34&lt;&gt;1,'positionnement modules'!L34=1,'positionnement modules'!K35=1),"A-H-G",IF(AND('positionnement modules'!K34&lt;&gt;1,'positionnement modules'!J34=1,'positionnement modules'!L34=1,'positionnement modules'!K35=1),"A-H-C","")))))</f>
        <v/>
      </c>
      <c r="L34" s="2" t="str">
        <f>IF('positionnement modules'!L34=1,1,IF(AND('positionnement modules'!L34&lt;&gt;1,'positionnement modules'!K34&lt;&gt;1,'positionnement modules'!M34&lt;&gt;1,'positionnement modules'!L35=1),"A-H",IF(AND('positionnement modules'!L34&lt;&gt;1,'positionnement modules'!K34=1,'positionnement modules'!M34&lt;&gt;1,'positionnement modules'!L35=1),"A-H-D",IF(AND('positionnement modules'!L34&lt;&gt;1,'positionnement modules'!K34&lt;&gt;1,'positionnement modules'!M34=1,'positionnement modules'!L35=1),"A-H-G",IF(AND('positionnement modules'!L34&lt;&gt;1,'positionnement modules'!K34=1,'positionnement modules'!M34=1,'positionnement modules'!L35=1),"A-H-C","")))))</f>
        <v/>
      </c>
      <c r="M34" s="2" t="str">
        <f>IF('positionnement modules'!M34=1,1,IF(AND('positionnement modules'!M34&lt;&gt;1,'positionnement modules'!L34&lt;&gt;1,'positionnement modules'!N34&lt;&gt;1,'positionnement modules'!M35=1),"A-H",IF(AND('positionnement modules'!M34&lt;&gt;1,'positionnement modules'!L34=1,'positionnement modules'!N34&lt;&gt;1,'positionnement modules'!M35=1),"A-H-D",IF(AND('positionnement modules'!M34&lt;&gt;1,'positionnement modules'!L34&lt;&gt;1,'positionnement modules'!N34=1,'positionnement modules'!M35=1),"A-H-G",IF(AND('positionnement modules'!M34&lt;&gt;1,'positionnement modules'!L34=1,'positionnement modules'!N34=1,'positionnement modules'!M35=1),"A-H-C","")))))</f>
        <v/>
      </c>
      <c r="N34" s="2" t="str">
        <f>IF('positionnement modules'!N34=1,1,IF(AND('positionnement modules'!N34&lt;&gt;1,'positionnement modules'!M34&lt;&gt;1,'positionnement modules'!O34&lt;&gt;1,'positionnement modules'!N35=1),"A-H",IF(AND('positionnement modules'!N34&lt;&gt;1,'positionnement modules'!M34=1,'positionnement modules'!O34&lt;&gt;1,'positionnement modules'!N35=1),"A-H-D",IF(AND('positionnement modules'!N34&lt;&gt;1,'positionnement modules'!M34&lt;&gt;1,'positionnement modules'!O34=1,'positionnement modules'!N35=1),"A-H-G",IF(AND('positionnement modules'!N34&lt;&gt;1,'positionnement modules'!M34=1,'positionnement modules'!O34=1,'positionnement modules'!N35=1),"A-H-C","")))))</f>
        <v/>
      </c>
      <c r="O34" s="2" t="str">
        <f>IF('positionnement modules'!O34=1,1,IF(AND('positionnement modules'!O34&lt;&gt;1,'positionnement modules'!N34&lt;&gt;1,'positionnement modules'!P34&lt;&gt;1,'positionnement modules'!O35=1),"A-H",IF(AND('positionnement modules'!O34&lt;&gt;1,'positionnement modules'!N34=1,'positionnement modules'!P34&lt;&gt;1,'positionnement modules'!O35=1),"A-H-D",IF(AND('positionnement modules'!O34&lt;&gt;1,'positionnement modules'!N34&lt;&gt;1,'positionnement modules'!P34=1,'positionnement modules'!O35=1),"A-H-G",IF(AND('positionnement modules'!O34&lt;&gt;1,'positionnement modules'!N34=1,'positionnement modules'!P34=1,'positionnement modules'!O35=1),"A-H-C","")))))</f>
        <v/>
      </c>
      <c r="P34" s="2" t="str">
        <f>IF('positionnement modules'!P34=1,1,IF(AND('positionnement modules'!P34&lt;&gt;1,'positionnement modules'!O34&lt;&gt;1,'positionnement modules'!Q34&lt;&gt;1,'positionnement modules'!P35=1),"A-H",IF(AND('positionnement modules'!P34&lt;&gt;1,'positionnement modules'!O34=1,'positionnement modules'!Q34&lt;&gt;1,'positionnement modules'!P35=1),"A-H-D",IF(AND('positionnement modules'!P34&lt;&gt;1,'positionnement modules'!O34&lt;&gt;1,'positionnement modules'!Q34=1,'positionnement modules'!P35=1),"A-H-G",IF(AND('positionnement modules'!P34&lt;&gt;1,'positionnement modules'!O34=1,'positionnement modules'!Q34=1,'positionnement modules'!P35=1),"A-H-C","")))))</f>
        <v/>
      </c>
      <c r="Q34" s="2" t="str">
        <f>IF('positionnement modules'!Q34=1,1,IF(AND('positionnement modules'!Q34&lt;&gt;1,'positionnement modules'!P34&lt;&gt;1,'positionnement modules'!R34&lt;&gt;1,'positionnement modules'!Q35=1),"A-H",IF(AND('positionnement modules'!Q34&lt;&gt;1,'positionnement modules'!P34=1,'positionnement modules'!R34&lt;&gt;1,'positionnement modules'!Q35=1),"A-H-D",IF(AND('positionnement modules'!Q34&lt;&gt;1,'positionnement modules'!P34&lt;&gt;1,'positionnement modules'!R34=1,'positionnement modules'!Q35=1),"A-H-G",IF(AND('positionnement modules'!Q34&lt;&gt;1,'positionnement modules'!P34=1,'positionnement modules'!R34=1,'positionnement modules'!Q35=1),"A-H-C","")))))</f>
        <v/>
      </c>
      <c r="R34" s="2" t="str">
        <f>IF('positionnement modules'!R34=1,1,IF(AND('positionnement modules'!R34&lt;&gt;1,'positionnement modules'!Q34&lt;&gt;1,'positionnement modules'!S34&lt;&gt;1,'positionnement modules'!R35=1),"A-H",IF(AND('positionnement modules'!R34&lt;&gt;1,'positionnement modules'!Q34=1,'positionnement modules'!S34&lt;&gt;1,'positionnement modules'!R35=1),"A-H-D",IF(AND('positionnement modules'!R34&lt;&gt;1,'positionnement modules'!Q34&lt;&gt;1,'positionnement modules'!S34=1,'positionnement modules'!R35=1),"A-H-G",IF(AND('positionnement modules'!R34&lt;&gt;1,'positionnement modules'!Q34=1,'positionnement modules'!S34=1,'positionnement modules'!R35=1),"A-H-C","")))))</f>
        <v/>
      </c>
      <c r="S34" s="2" t="str">
        <f>IF('positionnement modules'!S34=1,1,IF(AND('positionnement modules'!S34&lt;&gt;1,'positionnement modules'!R34&lt;&gt;1,'positionnement modules'!T34&lt;&gt;1,'positionnement modules'!S35=1),"A-H",IF(AND('positionnement modules'!S34&lt;&gt;1,'positionnement modules'!R34=1,'positionnement modules'!T34&lt;&gt;1,'positionnement modules'!S35=1),"A-H-D",IF(AND('positionnement modules'!S34&lt;&gt;1,'positionnement modules'!R34&lt;&gt;1,'positionnement modules'!T34=1,'positionnement modules'!S35=1),"A-H-G",IF(AND('positionnement modules'!S34&lt;&gt;1,'positionnement modules'!R34=1,'positionnement modules'!T34=1,'positionnement modules'!S35=1),"A-H-C","")))))</f>
        <v/>
      </c>
      <c r="T34" s="2" t="str">
        <f>IF('positionnement modules'!T34=1,1,IF(AND('positionnement modules'!T34&lt;&gt;1,'positionnement modules'!S34&lt;&gt;1,'positionnement modules'!U34&lt;&gt;1,'positionnement modules'!T35=1),"A-H",IF(AND('positionnement modules'!T34&lt;&gt;1,'positionnement modules'!S34=1,'positionnement modules'!U34&lt;&gt;1,'positionnement modules'!T35=1),"A-H-D",IF(AND('positionnement modules'!T34&lt;&gt;1,'positionnement modules'!S34&lt;&gt;1,'positionnement modules'!U34=1,'positionnement modules'!T35=1),"A-H-G",IF(AND('positionnement modules'!T34&lt;&gt;1,'positionnement modules'!S34=1,'positionnement modules'!U34=1,'positionnement modules'!T35=1),"A-H-C","")))))</f>
        <v/>
      </c>
      <c r="U34" s="2" t="str">
        <f>IF('positionnement modules'!U34=1,1,IF(AND('positionnement modules'!U34&lt;&gt;1,'positionnement modules'!T34&lt;&gt;1,'positionnement modules'!V34&lt;&gt;1,'positionnement modules'!U35=1),"A-H",IF(AND('positionnement modules'!U34&lt;&gt;1,'positionnement modules'!T34=1,'positionnement modules'!V34&lt;&gt;1,'positionnement modules'!U35=1),"A-H-D",IF(AND('positionnement modules'!U34&lt;&gt;1,'positionnement modules'!T34&lt;&gt;1,'positionnement modules'!V34=1,'positionnement modules'!U35=1),"A-H-G",IF(AND('positionnement modules'!U34&lt;&gt;1,'positionnement modules'!T34=1,'positionnement modules'!V34=1,'positionnement modules'!U35=1),"A-H-C","")))))</f>
        <v/>
      </c>
      <c r="V34" s="2" t="str">
        <f>IF('positionnement modules'!V34=1,1,IF(AND('positionnement modules'!V34&lt;&gt;1,'positionnement modules'!U34&lt;&gt;1,'positionnement modules'!W34&lt;&gt;1,'positionnement modules'!V35=1),"A-H",IF(AND('positionnement modules'!V34&lt;&gt;1,'positionnement modules'!U34=1,'positionnement modules'!W34&lt;&gt;1,'positionnement modules'!V35=1),"A-H-D",IF(AND('positionnement modules'!V34&lt;&gt;1,'positionnement modules'!U34&lt;&gt;1,'positionnement modules'!W34=1,'positionnement modules'!V35=1),"A-H-G",IF(AND('positionnement modules'!V34&lt;&gt;1,'positionnement modules'!U34=1,'positionnement modules'!W34=1,'positionnement modules'!V35=1),"A-H-C","")))))</f>
        <v/>
      </c>
      <c r="W34" s="2" t="str">
        <f>IF('positionnement modules'!W34=1,1,IF(AND('positionnement modules'!W34&lt;&gt;1,'positionnement modules'!V34&lt;&gt;1,'positionnement modules'!X34&lt;&gt;1,'positionnement modules'!W35=1),"A-H",IF(AND('positionnement modules'!W34&lt;&gt;1,'positionnement modules'!V34=1,'positionnement modules'!X34&lt;&gt;1,'positionnement modules'!W35=1),"A-H-D",IF(AND('positionnement modules'!W34&lt;&gt;1,'positionnement modules'!V34&lt;&gt;1,'positionnement modules'!X34=1,'positionnement modules'!W35=1),"A-H-G",IF(AND('positionnement modules'!W34&lt;&gt;1,'positionnement modules'!V34=1,'positionnement modules'!X34=1,'positionnement modules'!W35=1),"A-H-C","")))))</f>
        <v/>
      </c>
      <c r="X34" s="2" t="str">
        <f>IF('positionnement modules'!X34=1,1,IF(AND('positionnement modules'!X34&lt;&gt;1,'positionnement modules'!W34&lt;&gt;1,'positionnement modules'!Y34&lt;&gt;1,'positionnement modules'!X35=1),"A-H",IF(AND('positionnement modules'!X34&lt;&gt;1,'positionnement modules'!W34=1,'positionnement modules'!Y34&lt;&gt;1,'positionnement modules'!X35=1),"A-H-D",IF(AND('positionnement modules'!X34&lt;&gt;1,'positionnement modules'!W34&lt;&gt;1,'positionnement modules'!Y34=1,'positionnement modules'!X35=1),"A-H-G",IF(AND('positionnement modules'!X34&lt;&gt;1,'positionnement modules'!W34=1,'positionnement modules'!Y34=1,'positionnement modules'!X35=1),"A-H-C","")))))</f>
        <v/>
      </c>
      <c r="Y34" s="2" t="str">
        <f>IF('positionnement modules'!Y34=1,1,IF(AND('positionnement modules'!Y34&lt;&gt;1,'positionnement modules'!X34&lt;&gt;1,'positionnement modules'!Z34&lt;&gt;1,'positionnement modules'!Y35=1),"A-H",IF(AND('positionnement modules'!Y34&lt;&gt;1,'positionnement modules'!X34=1,'positionnement modules'!Z34&lt;&gt;1,'positionnement modules'!Y35=1),"A-H-D",IF(AND('positionnement modules'!Y34&lt;&gt;1,'positionnement modules'!X34&lt;&gt;1,'positionnement modules'!Z34=1,'positionnement modules'!Y35=1),"A-H-G",IF(AND('positionnement modules'!Y34&lt;&gt;1,'positionnement modules'!X34=1,'positionnement modules'!Z34=1,'positionnement modules'!Y35=1),"A-H-C","")))))</f>
        <v/>
      </c>
      <c r="Z34" s="2" t="str">
        <f>IF('positionnement modules'!Z34=1,1,IF(AND('positionnement modules'!Z34&lt;&gt;1,'positionnement modules'!Y34&lt;&gt;1,'positionnement modules'!AA34&lt;&gt;1,'positionnement modules'!Z35=1),"A-H",IF(AND('positionnement modules'!Z34&lt;&gt;1,'positionnement modules'!Y34=1,'positionnement modules'!AA34&lt;&gt;1,'positionnement modules'!Z35=1),"A-H-D",IF(AND('positionnement modules'!Z34&lt;&gt;1,'positionnement modules'!Y34&lt;&gt;1,'positionnement modules'!AA34=1,'positionnement modules'!Z35=1),"A-H-G",IF(AND('positionnement modules'!Z34&lt;&gt;1,'positionnement modules'!Y34=1,'positionnement modules'!AA34=1,'positionnement modules'!Z35=1),"A-H-C","")))))</f>
        <v/>
      </c>
      <c r="AA34" s="2" t="str">
        <f>IF('positionnement modules'!AA34=1,1,IF(AND('positionnement modules'!AA34&lt;&gt;1,'positionnement modules'!Z34&lt;&gt;1,'positionnement modules'!AB34&lt;&gt;1,'positionnement modules'!AA35=1),"A-H",IF(AND('positionnement modules'!AA34&lt;&gt;1,'positionnement modules'!Z34=1,'positionnement modules'!AB34&lt;&gt;1,'positionnement modules'!AA35=1),"A-H-D",IF(AND('positionnement modules'!AA34&lt;&gt;1,'positionnement modules'!Z34&lt;&gt;1,'positionnement modules'!AB34=1,'positionnement modules'!AA35=1),"A-H-G",IF(AND('positionnement modules'!AA34&lt;&gt;1,'positionnement modules'!Z34=1,'positionnement modules'!AB34=1,'positionnement modules'!AA35=1),"A-H-C","")))))</f>
        <v/>
      </c>
      <c r="AB34" s="2" t="str">
        <f>IF('positionnement modules'!AB34=1,1,IF(AND('positionnement modules'!AB34&lt;&gt;1,'positionnement modules'!AA34&lt;&gt;1,'positionnement modules'!AC34&lt;&gt;1,'positionnement modules'!AB35=1),"A-H",IF(AND('positionnement modules'!AB34&lt;&gt;1,'positionnement modules'!AA34=1,'positionnement modules'!AC34&lt;&gt;1,'positionnement modules'!AB35=1),"A-H-D",IF(AND('positionnement modules'!AB34&lt;&gt;1,'positionnement modules'!AA34&lt;&gt;1,'positionnement modules'!AC34=1,'positionnement modules'!AB35=1),"A-H-G",IF(AND('positionnement modules'!AB34&lt;&gt;1,'positionnement modules'!AA34=1,'positionnement modules'!AC34=1,'positionnement modules'!AB35=1),"A-H-C","")))))</f>
        <v/>
      </c>
      <c r="AC34" s="2" t="str">
        <f>IF('positionnement modules'!AC34=1,1,IF(AND('positionnement modules'!AC34&lt;&gt;1,'positionnement modules'!AB34&lt;&gt;1,'positionnement modules'!AD34&lt;&gt;1,'positionnement modules'!AC35=1),"A-H",IF(AND('positionnement modules'!AC34&lt;&gt;1,'positionnement modules'!AB34=1,'positionnement modules'!AD34&lt;&gt;1,'positionnement modules'!AC35=1),"A-H-D",IF(AND('positionnement modules'!AC34&lt;&gt;1,'positionnement modules'!AB34&lt;&gt;1,'positionnement modules'!AD34=1,'positionnement modules'!AC35=1),"A-H-G",IF(AND('positionnement modules'!AC34&lt;&gt;1,'positionnement modules'!AB34=1,'positionnement modules'!AD34=1,'positionnement modules'!AC35=1),"A-H-C","")))))</f>
        <v/>
      </c>
      <c r="AD34" s="2" t="str">
        <f>IF('positionnement modules'!AD34=1,1,IF(AND('positionnement modules'!AD34&lt;&gt;1,'positionnement modules'!AC34&lt;&gt;1,'positionnement modules'!AE34&lt;&gt;1,'positionnement modules'!AD35=1),"A-H",IF(AND('positionnement modules'!AD34&lt;&gt;1,'positionnement modules'!AC34=1,'positionnement modules'!AE34&lt;&gt;1,'positionnement modules'!AD35=1),"A-H-D",IF(AND('positionnement modules'!AD34&lt;&gt;1,'positionnement modules'!AC34&lt;&gt;1,'positionnement modules'!AE34=1,'positionnement modules'!AD35=1),"A-H-G",IF(AND('positionnement modules'!AD34&lt;&gt;1,'positionnement modules'!AC34=1,'positionnement modules'!AE34=1,'positionnement modules'!AD35=1),"A-H-C","")))))</f>
        <v/>
      </c>
      <c r="AE34" s="2" t="str">
        <f>IF('positionnement modules'!AE34=1,1,IF(AND('positionnement modules'!AE34&lt;&gt;1,'positionnement modules'!AD34&lt;&gt;1,'positionnement modules'!AF34&lt;&gt;1,'positionnement modules'!AE35=1),"A-H",IF(AND('positionnement modules'!AE34&lt;&gt;1,'positionnement modules'!AD34=1,'positionnement modules'!AF34&lt;&gt;1,'positionnement modules'!AE35=1),"A-H-D",IF(AND('positionnement modules'!AE34&lt;&gt;1,'positionnement modules'!AD34&lt;&gt;1,'positionnement modules'!AF34=1,'positionnement modules'!AE35=1),"A-H-G",IF(AND('positionnement modules'!AE34&lt;&gt;1,'positionnement modules'!AD34=1,'positionnement modules'!AF34=1,'positionnement modules'!AE35=1),"A-H-C","")))))</f>
        <v/>
      </c>
      <c r="AF34" s="2" t="str">
        <f>IF('positionnement modules'!AF34=1,1,IF(AND('positionnement modules'!AF34&lt;&gt;1,'positionnement modules'!AE34&lt;&gt;1,'positionnement modules'!AG34&lt;&gt;1,'positionnement modules'!AF35=1),"A-H",IF(AND('positionnement modules'!AF34&lt;&gt;1,'positionnement modules'!AE34=1,'positionnement modules'!AG34&lt;&gt;1,'positionnement modules'!AF35=1),"A-H-D",IF(AND('positionnement modules'!AF34&lt;&gt;1,'positionnement modules'!AE34&lt;&gt;1,'positionnement modules'!AG34=1,'positionnement modules'!AF35=1),"A-H-G",IF(AND('positionnement modules'!AF34&lt;&gt;1,'positionnement modules'!AE34=1,'positionnement modules'!AG34=1,'positionnement modules'!AF35=1),"A-H-C","")))))</f>
        <v/>
      </c>
      <c r="AG34" s="2" t="str">
        <f>IF('positionnement modules'!AG34=1,1,IF(AND('positionnement modules'!AG34&lt;&gt;1,'positionnement modules'!AF34&lt;&gt;1,'positionnement modules'!AH34&lt;&gt;1,'positionnement modules'!AG35=1),"A-H",IF(AND('positionnement modules'!AG34&lt;&gt;1,'positionnement modules'!AF34=1,'positionnement modules'!AH34&lt;&gt;1,'positionnement modules'!AG35=1),"A-H-D",IF(AND('positionnement modules'!AG34&lt;&gt;1,'positionnement modules'!AF34&lt;&gt;1,'positionnement modules'!AH34=1,'positionnement modules'!AG35=1),"A-H-G",IF(AND('positionnement modules'!AG34&lt;&gt;1,'positionnement modules'!AF34=1,'positionnement modules'!AH34=1,'positionnement modules'!AG35=1),"A-H-C","")))))</f>
        <v/>
      </c>
      <c r="AH34" s="2" t="str">
        <f>IF('positionnement modules'!AH34=1,1,IF(AND('positionnement modules'!AH34&lt;&gt;1,'positionnement modules'!AG34&lt;&gt;1,'positionnement modules'!AI34&lt;&gt;1,'positionnement modules'!AH35=1),"A-H",IF(AND('positionnement modules'!AH34&lt;&gt;1,'positionnement modules'!AG34=1,'positionnement modules'!AI34&lt;&gt;1,'positionnement modules'!AH35=1),"A-H-D",IF(AND('positionnement modules'!AH34&lt;&gt;1,'positionnement modules'!AG34&lt;&gt;1,'positionnement modules'!AI34=1,'positionnement modules'!AH35=1),"A-H-G",IF(AND('positionnement modules'!AH34&lt;&gt;1,'positionnement modules'!AG34=1,'positionnement modules'!AI34=1,'positionnement modules'!AH35=1),"A-H-C","")))))</f>
        <v/>
      </c>
      <c r="AI34" s="2" t="str">
        <f>IF('positionnement modules'!AI34=1,1,IF(AND('positionnement modules'!AI34&lt;&gt;1,'positionnement modules'!AH34&lt;&gt;1,'positionnement modules'!AJ34&lt;&gt;1,'positionnement modules'!AI35=1),"A-H",IF(AND('positionnement modules'!AI34&lt;&gt;1,'positionnement modules'!AH34=1,'positionnement modules'!AJ34&lt;&gt;1,'positionnement modules'!AI35=1),"A-H-D",IF(AND('positionnement modules'!AI34&lt;&gt;1,'positionnement modules'!AH34&lt;&gt;1,'positionnement modules'!AJ34=1,'positionnement modules'!AI35=1),"A-H-G",IF(AND('positionnement modules'!AI34&lt;&gt;1,'positionnement modules'!AH34=1,'positionnement modules'!AJ34=1,'positionnement modules'!AI35=1),"A-H-C","")))))</f>
        <v/>
      </c>
      <c r="AJ34" s="2" t="str">
        <f>IF('positionnement modules'!AJ34=1,1,IF(AND('positionnement modules'!AJ34&lt;&gt;1,'positionnement modules'!AI34&lt;&gt;1,'positionnement modules'!AK34&lt;&gt;1,'positionnement modules'!AJ35=1),"A-H",IF(AND('positionnement modules'!AJ34&lt;&gt;1,'positionnement modules'!AI34=1,'positionnement modules'!AK34&lt;&gt;1,'positionnement modules'!AJ35=1),"A-H-D",IF(AND('positionnement modules'!AJ34&lt;&gt;1,'positionnement modules'!AI34&lt;&gt;1,'positionnement modules'!AK34=1,'positionnement modules'!AJ35=1),"A-H-G",IF(AND('positionnement modules'!AJ34&lt;&gt;1,'positionnement modules'!AI34=1,'positionnement modules'!AK34=1,'positionnement modules'!AJ35=1),"A-H-C","")))))</f>
        <v/>
      </c>
      <c r="AK34" s="2" t="str">
        <f>IF('positionnement modules'!AK34=1,1,IF(AND('positionnement modules'!AK34&lt;&gt;1,'positionnement modules'!AJ34&lt;&gt;1,'positionnement modules'!AL34&lt;&gt;1,'positionnement modules'!AK35=1),"A-H",IF(AND('positionnement modules'!AK34&lt;&gt;1,'positionnement modules'!AJ34=1,'positionnement modules'!AL34&lt;&gt;1,'positionnement modules'!AK35=1),"A-H-D",IF(AND('positionnement modules'!AK34&lt;&gt;1,'positionnement modules'!AJ34&lt;&gt;1,'positionnement modules'!AL34=1,'positionnement modules'!AK35=1),"A-H-G",IF(AND('positionnement modules'!AK34&lt;&gt;1,'positionnement modules'!AJ34=1,'positionnement modules'!AL34=1,'positionnement modules'!AK35=1),"A-H-C","")))))</f>
        <v/>
      </c>
      <c r="AL34" s="2" t="str">
        <f>IF('positionnement modules'!AL34=1,1,IF(AND('positionnement modules'!AL34&lt;&gt;1,'positionnement modules'!AK34&lt;&gt;1,'positionnement modules'!AM34&lt;&gt;1,'positionnement modules'!AL35=1),"A-H",IF(AND('positionnement modules'!AL34&lt;&gt;1,'positionnement modules'!AK34=1,'positionnement modules'!AM34&lt;&gt;1,'positionnement modules'!AL35=1),"A-H-D",IF(AND('positionnement modules'!AL34&lt;&gt;1,'positionnement modules'!AK34&lt;&gt;1,'positionnement modules'!AM34=1,'positionnement modules'!AL35=1),"A-H-G",IF(AND('positionnement modules'!AL34&lt;&gt;1,'positionnement modules'!AK34=1,'positionnement modules'!AM34=1,'positionnement modules'!AL35=1),"A-H-C","")))))</f>
        <v/>
      </c>
      <c r="AM34" s="2" t="str">
        <f>IF('positionnement modules'!AM34=1,1,IF(AND('positionnement modules'!AM34&lt;&gt;1,'positionnement modules'!AL34&lt;&gt;1,'positionnement modules'!AN34&lt;&gt;1,'positionnement modules'!AM35=1),"A-H",IF(AND('positionnement modules'!AM34&lt;&gt;1,'positionnement modules'!AL34=1,'positionnement modules'!AN34&lt;&gt;1,'positionnement modules'!AM35=1),"A-H-D",IF(AND('positionnement modules'!AM34&lt;&gt;1,'positionnement modules'!AL34&lt;&gt;1,'positionnement modules'!AN34=1,'positionnement modules'!AM35=1),"A-H-G",IF(AND('positionnement modules'!AM34&lt;&gt;1,'positionnement modules'!AL34=1,'positionnement modules'!AN34=1,'positionnement modules'!AM35=1),"A-H-C","")))))</f>
        <v/>
      </c>
      <c r="AN34" s="2" t="str">
        <f>IF('positionnement modules'!AN34=1,1,IF(AND('positionnement modules'!AN34&lt;&gt;1,'positionnement modules'!AM34&lt;&gt;1,'positionnement modules'!AO34&lt;&gt;1,'positionnement modules'!AN35=1),"A-H",IF(AND('positionnement modules'!AN34&lt;&gt;1,'positionnement modules'!AM34=1,'positionnement modules'!AO34&lt;&gt;1,'positionnement modules'!AN35=1),"A-H-D",IF(AND('positionnement modules'!AN34&lt;&gt;1,'positionnement modules'!AM34&lt;&gt;1,'positionnement modules'!AO34=1,'positionnement modules'!AN35=1),"A-H-G",IF(AND('positionnement modules'!AN34&lt;&gt;1,'positionnement modules'!AM34=1,'positionnement modules'!AO34=1,'positionnement modules'!AN35=1),"A-H-C","")))))</f>
        <v/>
      </c>
      <c r="AO34" s="2" t="str">
        <f>IF('positionnement modules'!AO34=1,1,IF(AND('positionnement modules'!AO34&lt;&gt;1,'positionnement modules'!AN34&lt;&gt;1,'positionnement modules'!AP34&lt;&gt;1,'positionnement modules'!AO35=1),"A-H",IF(AND('positionnement modules'!AO34&lt;&gt;1,'positionnement modules'!AN34=1,'positionnement modules'!AP34&lt;&gt;1,'positionnement modules'!AO35=1),"A-H-D",IF(AND('positionnement modules'!AO34&lt;&gt;1,'positionnement modules'!AN34&lt;&gt;1,'positionnement modules'!AP34=1,'positionnement modules'!AO35=1),"A-H-G",IF(AND('positionnement modules'!AO34&lt;&gt;1,'positionnement modules'!AN34=1,'positionnement modules'!AP34=1,'positionnement modules'!AO35=1),"A-H-C","")))))</f>
        <v/>
      </c>
      <c r="AP34" s="2" t="str">
        <f>IF('positionnement modules'!AP34=1,1,IF(AND('positionnement modules'!AP34&lt;&gt;1,'positionnement modules'!AO34&lt;&gt;1,'positionnement modules'!AQ34&lt;&gt;1,'positionnement modules'!AP35=1),"A-H",IF(AND('positionnement modules'!AP34&lt;&gt;1,'positionnement modules'!AO34=1,'positionnement modules'!AQ34&lt;&gt;1,'positionnement modules'!AP35=1),"A-H-D",IF(AND('positionnement modules'!AP34&lt;&gt;1,'positionnement modules'!AO34&lt;&gt;1,'positionnement modules'!AQ34=1,'positionnement modules'!AP35=1),"A-H-G",IF(AND('positionnement modules'!AP34&lt;&gt;1,'positionnement modules'!AO34=1,'positionnement modules'!AQ34=1,'positionnement modules'!AP35=1),"A-H-C","")))))</f>
        <v/>
      </c>
      <c r="AQ34" s="2" t="str">
        <f>IF('positionnement modules'!AQ34=1,1,IF(AND('positionnement modules'!AQ34&lt;&gt;1,'positionnement modules'!AP34&lt;&gt;1,'positionnement modules'!AR34&lt;&gt;1,'positionnement modules'!AQ35=1),"A-H",IF(AND('positionnement modules'!AQ34&lt;&gt;1,'positionnement modules'!AP34=1,'positionnement modules'!AR34&lt;&gt;1,'positionnement modules'!AQ35=1),"A-H-D",IF(AND('positionnement modules'!AQ34&lt;&gt;1,'positionnement modules'!AP34&lt;&gt;1,'positionnement modules'!AR34=1,'positionnement modules'!AQ35=1),"A-H-G",IF(AND('positionnement modules'!AQ34&lt;&gt;1,'positionnement modules'!AP34=1,'positionnement modules'!AR34=1,'positionnement modules'!AQ35=1),"A-H-C","")))))</f>
        <v/>
      </c>
      <c r="AR34" s="2" t="str">
        <f>IF('positionnement modules'!AR34=1,1,IF(AND('positionnement modules'!AR34&lt;&gt;1,'positionnement modules'!AQ34&lt;&gt;1,'positionnement modules'!AS34&lt;&gt;1,'positionnement modules'!AR35=1),"A-H",IF(AND('positionnement modules'!AR34&lt;&gt;1,'positionnement modules'!AQ34=1,'positionnement modules'!AS34&lt;&gt;1,'positionnement modules'!AR35=1),"A-H-D",IF(AND('positionnement modules'!AR34&lt;&gt;1,'positionnement modules'!AQ34&lt;&gt;1,'positionnement modules'!AS34=1,'positionnement modules'!AR35=1),"A-H-G",IF(AND('positionnement modules'!AR34&lt;&gt;1,'positionnement modules'!AQ34=1,'positionnement modules'!AS34=1,'positionnement modules'!AR35=1),"A-H-C","")))))</f>
        <v/>
      </c>
      <c r="AS34" s="2" t="str">
        <f>IF('positionnement modules'!AS34=1,1,IF(AND('positionnement modules'!AS34&lt;&gt;1,'positionnement modules'!AR34&lt;&gt;1,'positionnement modules'!AT34&lt;&gt;1,'positionnement modules'!AS35=1),"A-H",IF(AND('positionnement modules'!AS34&lt;&gt;1,'positionnement modules'!AR34=1,'positionnement modules'!AT34&lt;&gt;1,'positionnement modules'!AS35=1),"A-H-D",IF(AND('positionnement modules'!AS34&lt;&gt;1,'positionnement modules'!AR34&lt;&gt;1,'positionnement modules'!AT34=1,'positionnement modules'!AS35=1),"A-H-G",IF(AND('positionnement modules'!AS34&lt;&gt;1,'positionnement modules'!AR34=1,'positionnement modules'!AT34=1,'positionnement modules'!AS35=1),"A-H-C","")))))</f>
        <v/>
      </c>
      <c r="AT34" s="2" t="str">
        <f>IF('positionnement modules'!AT34=1,1,IF(AND('positionnement modules'!AT34&lt;&gt;1,'positionnement modules'!AS34&lt;&gt;1,'positionnement modules'!AU34&lt;&gt;1,'positionnement modules'!AT35=1),"A-H",IF(AND('positionnement modules'!AT34&lt;&gt;1,'positionnement modules'!AS34=1,'positionnement modules'!AU34&lt;&gt;1,'positionnement modules'!AT35=1),"A-H-D",IF(AND('positionnement modules'!AT34&lt;&gt;1,'positionnement modules'!AS34&lt;&gt;1,'positionnement modules'!AU34=1,'positionnement modules'!AT35=1),"A-H-G",IF(AND('positionnement modules'!AT34&lt;&gt;1,'positionnement modules'!AS34=1,'positionnement modules'!AU34=1,'positionnement modules'!AT35=1),"A-H-C","")))))</f>
        <v/>
      </c>
      <c r="AU34" s="2" t="str">
        <f>IF('positionnement modules'!AU34=1,1,IF(AND('positionnement modules'!AU34&lt;&gt;1,'positionnement modules'!AT34&lt;&gt;1,'positionnement modules'!AV34&lt;&gt;1,'positionnement modules'!AU35=1),"A-H",IF(AND('positionnement modules'!AU34&lt;&gt;1,'positionnement modules'!AT34=1,'positionnement modules'!AV34&lt;&gt;1,'positionnement modules'!AU35=1),"A-H-D",IF(AND('positionnement modules'!AU34&lt;&gt;1,'positionnement modules'!AT34&lt;&gt;1,'positionnement modules'!AV34=1,'positionnement modules'!AU35=1),"A-H-G",IF(AND('positionnement modules'!AU34&lt;&gt;1,'positionnement modules'!AT34=1,'positionnement modules'!AV34=1,'positionnement modules'!AU35=1),"A-H-C","")))))</f>
        <v/>
      </c>
      <c r="AV34" s="2" t="str">
        <f>IF('positionnement modules'!AV34=1,1,IF(AND('positionnement modules'!AV34&lt;&gt;1,'positionnement modules'!AU34&lt;&gt;1,'positionnement modules'!AW34&lt;&gt;1,'positionnement modules'!AV35=1),"A-H",IF(AND('positionnement modules'!AV34&lt;&gt;1,'positionnement modules'!AU34=1,'positionnement modules'!AW34&lt;&gt;1,'positionnement modules'!AV35=1),"A-H-D",IF(AND('positionnement modules'!AV34&lt;&gt;1,'positionnement modules'!AU34&lt;&gt;1,'positionnement modules'!AW34=1,'positionnement modules'!AV35=1),"A-H-G",IF(AND('positionnement modules'!AV34&lt;&gt;1,'positionnement modules'!AU34=1,'positionnement modules'!AW34=1,'positionnement modules'!AV35=1),"A-H-C","")))))</f>
        <v/>
      </c>
      <c r="AW34" s="2" t="str">
        <f>IF('positionnement modules'!AW34=1,1,IF(AND('positionnement modules'!AW34&lt;&gt;1,'positionnement modules'!AV34&lt;&gt;1,'positionnement modules'!AX34&lt;&gt;1,'positionnement modules'!AW35=1),"A-H",IF(AND('positionnement modules'!AW34&lt;&gt;1,'positionnement modules'!AV34=1,'positionnement modules'!AX34&lt;&gt;1,'positionnement modules'!AW35=1),"A-H-D",IF(AND('positionnement modules'!AW34&lt;&gt;1,'positionnement modules'!AV34&lt;&gt;1,'positionnement modules'!AX34=1,'positionnement modules'!AW35=1),"A-H-G",IF(AND('positionnement modules'!AW34&lt;&gt;1,'positionnement modules'!AV34=1,'positionnement modules'!AX34=1,'positionnement modules'!AW35=1),"A-H-C","")))))</f>
        <v/>
      </c>
      <c r="AX34" s="2" t="str">
        <f>IF('positionnement modules'!AX34=1,1,IF(AND('positionnement modules'!AX34&lt;&gt;1,'positionnement modules'!AW34&lt;&gt;1,'positionnement modules'!AY34&lt;&gt;1,'positionnement modules'!AX35=1),"A-H",IF(AND('positionnement modules'!AX34&lt;&gt;1,'positionnement modules'!AW34=1,'positionnement modules'!AY34&lt;&gt;1,'positionnement modules'!AX35=1),"A-H-D",IF(AND('positionnement modules'!AX34&lt;&gt;1,'positionnement modules'!AW34&lt;&gt;1,'positionnement modules'!AY34=1,'positionnement modules'!AX35=1),"A-H-G",IF(AND('positionnement modules'!AX34&lt;&gt;1,'positionnement modules'!AW34=1,'positionnement modules'!AY34=1,'positionnement modules'!AX35=1),"A-H-C","")))))</f>
        <v/>
      </c>
      <c r="AY34" s="2" t="str">
        <f>IF('positionnement modules'!AY34=1,1,IF(AND('positionnement modules'!AY34&lt;&gt;1,'positionnement modules'!AX34&lt;&gt;1,'positionnement modules'!AZ34&lt;&gt;1,'positionnement modules'!AY35=1),"A-H",IF(AND('positionnement modules'!AY34&lt;&gt;1,'positionnement modules'!AX34=1,'positionnement modules'!AZ34&lt;&gt;1,'positionnement modules'!AY35=1),"A-H-D",IF(AND('positionnement modules'!AY34&lt;&gt;1,'positionnement modules'!AX34&lt;&gt;1,'positionnement modules'!AZ34=1,'positionnement modules'!AY35=1),"A-H-G",IF(AND('positionnement modules'!AY34&lt;&gt;1,'positionnement modules'!AX34=1,'positionnement modules'!AZ34=1,'positionnement modules'!AY35=1),"A-H-C","")))))</f>
        <v/>
      </c>
      <c r="AZ34" s="2" t="str">
        <f>IF('positionnement modules'!AZ34=1,1,IF(AND('positionnement modules'!AZ34&lt;&gt;1,'positionnement modules'!AY34&lt;&gt;1,'positionnement modules'!BA34&lt;&gt;1,'positionnement modules'!AZ35=1),"A-H",IF(AND('positionnement modules'!AZ34&lt;&gt;1,'positionnement modules'!AY34=1,'positionnement modules'!BA34&lt;&gt;1,'positionnement modules'!AZ35=1),"A-H-D",IF(AND('positionnement modules'!AZ34&lt;&gt;1,'positionnement modules'!AY34&lt;&gt;1,'positionnement modules'!BA34=1,'positionnement modules'!AZ35=1),"A-H-G",IF(AND('positionnement modules'!AZ34&lt;&gt;1,'positionnement modules'!AY34=1,'positionnement modules'!BA34=1,'positionnement modules'!AZ35=1),"A-H-C","")))))</f>
        <v/>
      </c>
      <c r="BA34" s="2" t="str">
        <f>IF('positionnement modules'!BA34=1,1,IF(AND('positionnement modules'!BA34&lt;&gt;1,'positionnement modules'!AZ34&lt;&gt;1,'positionnement modules'!BB34&lt;&gt;1,'positionnement modules'!BA35=1),"A-H",IF(AND('positionnement modules'!BA34&lt;&gt;1,'positionnement modules'!AZ34=1,'positionnement modules'!BB34&lt;&gt;1,'positionnement modules'!BA35=1),"A-H-D",IF(AND('positionnement modules'!BA34&lt;&gt;1,'positionnement modules'!AZ34&lt;&gt;1,'positionnement modules'!BB34=1,'positionnement modules'!BA35=1),"A-H-G",IF(AND('positionnement modules'!BA34&lt;&gt;1,'positionnement modules'!AZ34=1,'positionnement modules'!BB34=1,'positionnement modules'!BA35=1),"A-H-C","")))))</f>
        <v/>
      </c>
      <c r="BB34" s="2" t="str">
        <f>IF('positionnement modules'!BB34=1,1,IF(AND('positionnement modules'!BB34&lt;&gt;1,'positionnement modules'!BA34&lt;&gt;1,'positionnement modules'!BC34&lt;&gt;1,'positionnement modules'!BB35=1),"A-H",IF(AND('positionnement modules'!BB34&lt;&gt;1,'positionnement modules'!BA34=1,'positionnement modules'!BC34&lt;&gt;1,'positionnement modules'!BB35=1),"A-H-D",IF(AND('positionnement modules'!BB34&lt;&gt;1,'positionnement modules'!BA34&lt;&gt;1,'positionnement modules'!BC34=1,'positionnement modules'!BB35=1),"A-H-G",IF(AND('positionnement modules'!BB34&lt;&gt;1,'positionnement modules'!BA34=1,'positionnement modules'!BC34=1,'positionnement modules'!BB35=1),"A-H-C","")))))</f>
        <v/>
      </c>
      <c r="BC34" s="2" t="str">
        <f>IF('positionnement modules'!BC34=1,1,IF(AND('positionnement modules'!BC34&lt;&gt;1,'positionnement modules'!BB34&lt;&gt;1,'positionnement modules'!BD34&lt;&gt;1,'positionnement modules'!BC35=1),"A-H",IF(AND('positionnement modules'!BC34&lt;&gt;1,'positionnement modules'!BB34=1,'positionnement modules'!BD34&lt;&gt;1,'positionnement modules'!BC35=1),"A-H-D",IF(AND('positionnement modules'!BC34&lt;&gt;1,'positionnement modules'!BB34&lt;&gt;1,'positionnement modules'!BD34=1,'positionnement modules'!BC35=1),"A-H-G",IF(AND('positionnement modules'!BC34&lt;&gt;1,'positionnement modules'!BB34=1,'positionnement modules'!BD34=1,'positionnement modules'!BC35=1),"A-H-C","")))))</f>
        <v/>
      </c>
      <c r="BD34" s="2" t="str">
        <f>IF('positionnement modules'!BD34=1,1,IF(AND('positionnement modules'!BD34&lt;&gt;1,'positionnement modules'!BC34&lt;&gt;1,'positionnement modules'!BE34&lt;&gt;1,'positionnement modules'!BD35=1),"A-H",IF(AND('positionnement modules'!BD34&lt;&gt;1,'positionnement modules'!BC34=1,'positionnement modules'!BE34&lt;&gt;1,'positionnement modules'!BD35=1),"A-H-D",IF(AND('positionnement modules'!BD34&lt;&gt;1,'positionnement modules'!BC34&lt;&gt;1,'positionnement modules'!BE34=1,'positionnement modules'!BD35=1),"A-H-G",IF(AND('positionnement modules'!BD34&lt;&gt;1,'positionnement modules'!BC34=1,'positionnement modules'!BE34=1,'positionnement modules'!BD35=1),"A-H-C","")))))</f>
        <v/>
      </c>
      <c r="BE34" s="2" t="str">
        <f>IF('positionnement modules'!BE34=1,1,IF(AND('positionnement modules'!BE34&lt;&gt;1,'positionnement modules'!BD34&lt;&gt;1,'positionnement modules'!BF34&lt;&gt;1,'positionnement modules'!BE35=1),"A-H",IF(AND('positionnement modules'!BE34&lt;&gt;1,'positionnement modules'!BD34=1,'positionnement modules'!BF34&lt;&gt;1,'positionnement modules'!BE35=1),"A-H-D",IF(AND('positionnement modules'!BE34&lt;&gt;1,'positionnement modules'!BD34&lt;&gt;1,'positionnement modules'!BF34=1,'positionnement modules'!BE35=1),"A-H-G",IF(AND('positionnement modules'!BE34&lt;&gt;1,'positionnement modules'!BD34=1,'positionnement modules'!BF34=1,'positionnement modules'!BE35=1),"A-H-C","")))))</f>
        <v/>
      </c>
      <c r="BF34" s="2" t="str">
        <f>IF('positionnement modules'!BF34=1,1,IF(AND('positionnement modules'!BF34&lt;&gt;1,'positionnement modules'!BE34&lt;&gt;1,'positionnement modules'!BG34&lt;&gt;1,'positionnement modules'!BF35=1),"A-H",IF(AND('positionnement modules'!BF34&lt;&gt;1,'positionnement modules'!BE34=1,'positionnement modules'!BG34&lt;&gt;1,'positionnement modules'!BF35=1),"A-H-D",IF(AND('positionnement modules'!BF34&lt;&gt;1,'positionnement modules'!BE34&lt;&gt;1,'positionnement modules'!BG34=1,'positionnement modules'!BF35=1),"A-H-G",IF(AND('positionnement modules'!BF34&lt;&gt;1,'positionnement modules'!BE34=1,'positionnement modules'!BG34=1,'positionnement modules'!BF35=1),"A-H-C","")))))</f>
        <v/>
      </c>
      <c r="BG34" s="2" t="str">
        <f>IF('positionnement modules'!BG34=1,1,IF(AND('positionnement modules'!BG34&lt;&gt;1,'positionnement modules'!BF34&lt;&gt;1,'positionnement modules'!BH34&lt;&gt;1,'positionnement modules'!BG35=1),"A-H",IF(AND('positionnement modules'!BG34&lt;&gt;1,'positionnement modules'!BF34=1,'positionnement modules'!BH34&lt;&gt;1,'positionnement modules'!BG35=1),"A-H-D",IF(AND('positionnement modules'!BG34&lt;&gt;1,'positionnement modules'!BF34&lt;&gt;1,'positionnement modules'!BH34=1,'positionnement modules'!BG35=1),"A-H-G",IF(AND('positionnement modules'!BG34&lt;&gt;1,'positionnement modules'!BF34=1,'positionnement modules'!BH34=1,'positionnement modules'!BG35=1),"A-H-C","")))))</f>
        <v/>
      </c>
      <c r="BH34" s="2" t="str">
        <f>IF('positionnement modules'!BH34=1,1,IF(AND('positionnement modules'!BH34&lt;&gt;1,'positionnement modules'!BG34&lt;&gt;1,'positionnement modules'!BI34&lt;&gt;1,'positionnement modules'!BH35=1),"A-H",IF(AND('positionnement modules'!BH34&lt;&gt;1,'positionnement modules'!BG34=1,'positionnement modules'!BI34&lt;&gt;1,'positionnement modules'!BH35=1),"A-H-D",IF(AND('positionnement modules'!BH34&lt;&gt;1,'positionnement modules'!BG34&lt;&gt;1,'positionnement modules'!BI34=1,'positionnement modules'!BH35=1),"A-H-G",IF(AND('positionnement modules'!BH34&lt;&gt;1,'positionnement modules'!BG34=1,'positionnement modules'!BI34=1,'positionnement modules'!BH35=1),"A-H-C","")))))</f>
        <v/>
      </c>
      <c r="BI34" s="2" t="str">
        <f>IF('positionnement modules'!BI34=1,1,IF(AND('positionnement modules'!BI34&lt;&gt;1,'positionnement modules'!BH34&lt;&gt;1,'positionnement modules'!BJ34&lt;&gt;1,'positionnement modules'!BI35=1),"A-H",IF(AND('positionnement modules'!BI34&lt;&gt;1,'positionnement modules'!BH34=1,'positionnement modules'!BJ34&lt;&gt;1,'positionnement modules'!BI35=1),"A-H-D",IF(AND('positionnement modules'!BI34&lt;&gt;1,'positionnement modules'!BH34&lt;&gt;1,'positionnement modules'!BJ34=1,'positionnement modules'!BI35=1),"A-H-G",IF(AND('positionnement modules'!BI34&lt;&gt;1,'positionnement modules'!BH34=1,'positionnement modules'!BJ34=1,'positionnement modules'!BI35=1),"A-H-C","")))))</f>
        <v/>
      </c>
      <c r="BJ34" s="2" t="str">
        <f>IF('positionnement modules'!BJ34=1,1,IF(AND('positionnement modules'!BJ34&lt;&gt;1,'positionnement modules'!BI34&lt;&gt;1,'positionnement modules'!BK34&lt;&gt;1,'positionnement modules'!BJ35=1),"A-H",IF(AND('positionnement modules'!BJ34&lt;&gt;1,'positionnement modules'!BI34=1,'positionnement modules'!BK34&lt;&gt;1,'positionnement modules'!BJ35=1),"A-H-D",IF(AND('positionnement modules'!BJ34&lt;&gt;1,'positionnement modules'!BI34&lt;&gt;1,'positionnement modules'!BK34=1,'positionnement modules'!BJ35=1),"A-H-G",IF(AND('positionnement modules'!BJ34&lt;&gt;1,'positionnement modules'!BI34=1,'positionnement modules'!BK34=1,'positionnement modules'!BJ35=1),"A-H-C","")))))</f>
        <v/>
      </c>
      <c r="BK34" s="2" t="str">
        <f>IF('positionnement modules'!BK34=1,1,IF(AND('positionnement modules'!BK34&lt;&gt;1,'positionnement modules'!BJ34&lt;&gt;1,'positionnement modules'!BL34&lt;&gt;1,'positionnement modules'!BK35=1),"A-H",IF(AND('positionnement modules'!BK34&lt;&gt;1,'positionnement modules'!BJ34=1,'positionnement modules'!BL34&lt;&gt;1,'positionnement modules'!BK35=1),"A-H-D",IF(AND('positionnement modules'!BK34&lt;&gt;1,'positionnement modules'!BJ34&lt;&gt;1,'positionnement modules'!BL34=1,'positionnement modules'!BK35=1),"A-H-G",IF(AND('positionnement modules'!BK34&lt;&gt;1,'positionnement modules'!BJ34=1,'positionnement modules'!BL34=1,'positionnement modules'!BK35=1),"A-H-C","")))))</f>
        <v/>
      </c>
      <c r="BL34" s="2" t="str">
        <f>IF('positionnement modules'!BL34=1,1,IF(AND('positionnement modules'!BL34&lt;&gt;1,'positionnement modules'!BK34&lt;&gt;1,'positionnement modules'!BM34&lt;&gt;1,'positionnement modules'!BL35=1),"A-H",IF(AND('positionnement modules'!BL34&lt;&gt;1,'positionnement modules'!BK34=1,'positionnement modules'!BM34&lt;&gt;1,'positionnement modules'!BL35=1),"A-H-D",IF(AND('positionnement modules'!BL34&lt;&gt;1,'positionnement modules'!BK34&lt;&gt;1,'positionnement modules'!BM34=1,'positionnement modules'!BL35=1),"A-H-G",IF(AND('positionnement modules'!BL34&lt;&gt;1,'positionnement modules'!BK34=1,'positionnement modules'!BM34=1,'positionnement modules'!BL35=1),"A-H-C","")))))</f>
        <v/>
      </c>
      <c r="BM34" s="2" t="str">
        <f>IF('positionnement modules'!BM34=1,1,IF(AND('positionnement modules'!BM34&lt;&gt;1,'positionnement modules'!BL34&lt;&gt;1,'positionnement modules'!BN34&lt;&gt;1,'positionnement modules'!BM35=1),"A-H",IF(AND('positionnement modules'!BM34&lt;&gt;1,'positionnement modules'!BL34=1,'positionnement modules'!BN34&lt;&gt;1,'positionnement modules'!BM35=1),"A-H-D",IF(AND('positionnement modules'!BM34&lt;&gt;1,'positionnement modules'!BL34&lt;&gt;1,'positionnement modules'!BN34=1,'positionnement modules'!BM35=1),"A-H-G",IF(AND('positionnement modules'!BM34&lt;&gt;1,'positionnement modules'!BL34=1,'positionnement modules'!BN34=1,'positionnement modules'!BM35=1),"A-H-C","")))))</f>
        <v/>
      </c>
      <c r="BN34" s="2" t="str">
        <f>IF('positionnement modules'!BN34=1,1,IF(AND('positionnement modules'!BN34&lt;&gt;1,'positionnement modules'!BM34&lt;&gt;1,'positionnement modules'!BO34&lt;&gt;1,'positionnement modules'!BN35=1),"A-H",IF(AND('positionnement modules'!BN34&lt;&gt;1,'positionnement modules'!BM34=1,'positionnement modules'!BO34&lt;&gt;1,'positionnement modules'!BN35=1),"A-H-D",IF(AND('positionnement modules'!BN34&lt;&gt;1,'positionnement modules'!BM34&lt;&gt;1,'positionnement modules'!BO34=1,'positionnement modules'!BN35=1),"A-H-G",IF(AND('positionnement modules'!BN34&lt;&gt;1,'positionnement modules'!BM34=1,'positionnement modules'!BO34=1,'positionnement modules'!BN35=1),"A-H-C","")))))</f>
        <v/>
      </c>
      <c r="BO34" s="2" t="str">
        <f>IF('positionnement modules'!BO34=1,1,IF(AND('positionnement modules'!BO34&lt;&gt;1,'positionnement modules'!BN34&lt;&gt;1,'positionnement modules'!BP34&lt;&gt;1,'positionnement modules'!BO35=1),"A-H",IF(AND('positionnement modules'!BO34&lt;&gt;1,'positionnement modules'!BN34=1,'positionnement modules'!BP34&lt;&gt;1,'positionnement modules'!BO35=1),"A-H-D",IF(AND('positionnement modules'!BO34&lt;&gt;1,'positionnement modules'!BN34&lt;&gt;1,'positionnement modules'!BP34=1,'positionnement modules'!BO35=1),"A-H-G",IF(AND('positionnement modules'!BO34&lt;&gt;1,'positionnement modules'!BN34=1,'positionnement modules'!BP34=1,'positionnement modules'!BO35=1),"A-H-C","")))))</f>
        <v/>
      </c>
      <c r="BP34" s="2" t="str">
        <f>IF('positionnement modules'!BP34=1,1,IF(AND('positionnement modules'!BP34&lt;&gt;1,'positionnement modules'!BO34&lt;&gt;1,'positionnement modules'!BQ34&lt;&gt;1,'positionnement modules'!BP35=1),"A-H",IF(AND('positionnement modules'!BP34&lt;&gt;1,'positionnement modules'!BO34=1,'positionnement modules'!BQ34&lt;&gt;1,'positionnement modules'!BP35=1),"A-H-D",IF(AND('positionnement modules'!BP34&lt;&gt;1,'positionnement modules'!BO34&lt;&gt;1,'positionnement modules'!BQ34=1,'positionnement modules'!BP35=1),"A-H-G",IF(AND('positionnement modules'!BP34&lt;&gt;1,'positionnement modules'!BO34=1,'positionnement modules'!BQ34=1,'positionnement modules'!BP35=1),"A-H-C","")))))</f>
        <v/>
      </c>
      <c r="BQ34" s="2" t="str">
        <f>IF('positionnement modules'!BQ34=1,1,IF(AND('positionnement modules'!BQ34&lt;&gt;1,'positionnement modules'!BP34&lt;&gt;1,'positionnement modules'!BR34&lt;&gt;1,'positionnement modules'!BQ35=1),"A-H",IF(AND('positionnement modules'!BQ34&lt;&gt;1,'positionnement modules'!BP34=1,'positionnement modules'!BR34&lt;&gt;1,'positionnement modules'!BQ35=1),"A-H-D",IF(AND('positionnement modules'!BQ34&lt;&gt;1,'positionnement modules'!BP34&lt;&gt;1,'positionnement modules'!BR34=1,'positionnement modules'!BQ35=1),"A-H-G",IF(AND('positionnement modules'!BQ34&lt;&gt;1,'positionnement modules'!BP34=1,'positionnement modules'!BR34=1,'positionnement modules'!BQ35=1),"A-H-C","")))))</f>
        <v/>
      </c>
      <c r="BR34" s="2" t="str">
        <f>IF('positionnement modules'!BR34=1,1,IF(AND('positionnement modules'!BR34&lt;&gt;1,'positionnement modules'!BQ34&lt;&gt;1,'positionnement modules'!BS34&lt;&gt;1,'positionnement modules'!BR35=1),"A-H",IF(AND('positionnement modules'!BR34&lt;&gt;1,'positionnement modules'!BQ34=1,'positionnement modules'!BS34&lt;&gt;1,'positionnement modules'!BR35=1),"A-H-D",IF(AND('positionnement modules'!BR34&lt;&gt;1,'positionnement modules'!BQ34&lt;&gt;1,'positionnement modules'!BS34=1,'positionnement modules'!BR35=1),"A-H-G",IF(AND('positionnement modules'!BR34&lt;&gt;1,'positionnement modules'!BQ34=1,'positionnement modules'!BS34=1,'positionnement modules'!BR35=1),"A-H-C","")))))</f>
        <v/>
      </c>
      <c r="BS34" s="2" t="str">
        <f>IF('positionnement modules'!BS34=1,1,IF(AND('positionnement modules'!BS34&lt;&gt;1,'positionnement modules'!BR34&lt;&gt;1,'positionnement modules'!BT34&lt;&gt;1,'positionnement modules'!BS35=1),"A-H",IF(AND('positionnement modules'!BS34&lt;&gt;1,'positionnement modules'!BR34=1,'positionnement modules'!BT34&lt;&gt;1,'positionnement modules'!BS35=1),"A-H-D",IF(AND('positionnement modules'!BS34&lt;&gt;1,'positionnement modules'!BR34&lt;&gt;1,'positionnement modules'!BT34=1,'positionnement modules'!BS35=1),"A-H-G",IF(AND('positionnement modules'!BS34&lt;&gt;1,'positionnement modules'!BR34=1,'positionnement modules'!BT34=1,'positionnement modules'!BS35=1),"A-H-C","")))))</f>
        <v/>
      </c>
      <c r="BT34" s="2" t="str">
        <f>IF('positionnement modules'!BT34=1,1,IF(AND('positionnement modules'!BT34&lt;&gt;1,'positionnement modules'!BS34&lt;&gt;1,'positionnement modules'!BU34&lt;&gt;1,'positionnement modules'!BT35=1),"A-H",IF(AND('positionnement modules'!BT34&lt;&gt;1,'positionnement modules'!BS34=1,'positionnement modules'!BU34&lt;&gt;1,'positionnement modules'!BT35=1),"A-H-D",IF(AND('positionnement modules'!BT34&lt;&gt;1,'positionnement modules'!BS34&lt;&gt;1,'positionnement modules'!BU34=1,'positionnement modules'!BT35=1),"A-H-G",IF(AND('positionnement modules'!BT34&lt;&gt;1,'positionnement modules'!BS34=1,'positionnement modules'!BU34=1,'positionnement modules'!BT35=1),"A-H-C","")))))</f>
        <v/>
      </c>
      <c r="BU34" s="2" t="str">
        <f>IF('positionnement modules'!BU34=1,1,IF(AND('positionnement modules'!BU34&lt;&gt;1,'positionnement modules'!BT34&lt;&gt;1,'positionnement modules'!BV34&lt;&gt;1,'positionnement modules'!BU35=1),"A-H",IF(AND('positionnement modules'!BU34&lt;&gt;1,'positionnement modules'!BT34=1,'positionnement modules'!BV34&lt;&gt;1,'positionnement modules'!BU35=1),"A-H-D",IF(AND('positionnement modules'!BU34&lt;&gt;1,'positionnement modules'!BT34&lt;&gt;1,'positionnement modules'!BV34=1,'positionnement modules'!BU35=1),"A-H-G",IF(AND('positionnement modules'!BU34&lt;&gt;1,'positionnement modules'!BT34=1,'positionnement modules'!BV34=1,'positionnement modules'!BU35=1),"A-H-C","")))))</f>
        <v/>
      </c>
      <c r="BV34" s="2" t="str">
        <f>IF('positionnement modules'!BV34=1,1,IF(AND('positionnement modules'!BV34&lt;&gt;1,'positionnement modules'!BU34&lt;&gt;1,'positionnement modules'!BW34&lt;&gt;1,'positionnement modules'!BV35=1),"A-H",IF(AND('positionnement modules'!BV34&lt;&gt;1,'positionnement modules'!BU34=1,'positionnement modules'!BW34&lt;&gt;1,'positionnement modules'!BV35=1),"A-H-D",IF(AND('positionnement modules'!BV34&lt;&gt;1,'positionnement modules'!BU34&lt;&gt;1,'positionnement modules'!BW34=1,'positionnement modules'!BV35=1),"A-H-G",IF(AND('positionnement modules'!BV34&lt;&gt;1,'positionnement modules'!BU34=1,'positionnement modules'!BW34=1,'positionnement modules'!BV35=1),"A-H-C","")))))</f>
        <v/>
      </c>
      <c r="BW34" s="2" t="str">
        <f>IF('positionnement modules'!BW34=1,1,IF(AND('positionnement modules'!BW34&lt;&gt;1,'positionnement modules'!BV34&lt;&gt;1,'positionnement modules'!BX34&lt;&gt;1,'positionnement modules'!BW35=1),"A-H",IF(AND('positionnement modules'!BW34&lt;&gt;1,'positionnement modules'!BV34=1,'positionnement modules'!BX34&lt;&gt;1,'positionnement modules'!BW35=1),"A-H-D",IF(AND('positionnement modules'!BW34&lt;&gt;1,'positionnement modules'!BV34&lt;&gt;1,'positionnement modules'!BX34=1,'positionnement modules'!BW35=1),"A-H-G",IF(AND('positionnement modules'!BW34&lt;&gt;1,'positionnement modules'!BV34=1,'positionnement modules'!BX34=1,'positionnement modules'!BW35=1),"A-H-C","")))))</f>
        <v/>
      </c>
      <c r="BX34" s="2" t="str">
        <f>IF('positionnement modules'!BX34=1,1,IF(AND('positionnement modules'!BX34&lt;&gt;1,'positionnement modules'!BW34&lt;&gt;1,'positionnement modules'!BY34&lt;&gt;1,'positionnement modules'!BX35=1),"A-H",IF(AND('positionnement modules'!BX34&lt;&gt;1,'positionnement modules'!BW34=1,'positionnement modules'!BY34&lt;&gt;1,'positionnement modules'!BX35=1),"A-H-D",IF(AND('positionnement modules'!BX34&lt;&gt;1,'positionnement modules'!BW34&lt;&gt;1,'positionnement modules'!BY34=1,'positionnement modules'!BX35=1),"A-H-G",IF(AND('positionnement modules'!BX34&lt;&gt;1,'positionnement modules'!BW34=1,'positionnement modules'!BY34=1,'positionnement modules'!BX35=1),"A-H-C","")))))</f>
        <v/>
      </c>
      <c r="BY34" s="2" t="str">
        <f>IF('positionnement modules'!BY34=1,1,IF(AND('positionnement modules'!BY34&lt;&gt;1,'positionnement modules'!BX34&lt;&gt;1,'positionnement modules'!BZ34&lt;&gt;1,'positionnement modules'!BY35=1),"A-H",IF(AND('positionnement modules'!BY34&lt;&gt;1,'positionnement modules'!BX34=1,'positionnement modules'!BZ34&lt;&gt;1,'positionnement modules'!BY35=1),"A-H-D",IF(AND('positionnement modules'!BY34&lt;&gt;1,'positionnement modules'!BX34&lt;&gt;1,'positionnement modules'!BZ34=1,'positionnement modules'!BY35=1),"A-H-G",IF(AND('positionnement modules'!BY34&lt;&gt;1,'positionnement modules'!BX34=1,'positionnement modules'!BZ34=1,'positionnement modules'!BY35=1),"A-H-C","")))))</f>
        <v/>
      </c>
      <c r="BZ34" s="2" t="str">
        <f>IF('positionnement modules'!BZ34=1,1,IF(AND('positionnement modules'!BZ34&lt;&gt;1,'positionnement modules'!BY34&lt;&gt;1,'positionnement modules'!CA34&lt;&gt;1,'positionnement modules'!BZ35=1),"A-H",IF(AND('positionnement modules'!BZ34&lt;&gt;1,'positionnement modules'!BY34=1,'positionnement modules'!CA34&lt;&gt;1,'positionnement modules'!BZ35=1),"A-H-D",IF(AND('positionnement modules'!BZ34&lt;&gt;1,'positionnement modules'!BY34&lt;&gt;1,'positionnement modules'!CA34=1,'positionnement modules'!BZ35=1),"A-H-G",IF(AND('positionnement modules'!BZ34&lt;&gt;1,'positionnement modules'!BY34=1,'positionnement modules'!CA34=1,'positionnement modules'!BZ35=1),"A-H-C","")))))</f>
        <v/>
      </c>
      <c r="CA34" s="2" t="str">
        <f>IF('positionnement modules'!CA34=1,1,IF(AND('positionnement modules'!CA34&lt;&gt;1,'positionnement modules'!BZ34&lt;&gt;1,'positionnement modules'!CB34&lt;&gt;1,'positionnement modules'!CA35=1),"A-H",IF(AND('positionnement modules'!CA34&lt;&gt;1,'positionnement modules'!BZ34=1,'positionnement modules'!CB34&lt;&gt;1,'positionnement modules'!CA35=1),"A-H-D",IF(AND('positionnement modules'!CA34&lt;&gt;1,'positionnement modules'!BZ34&lt;&gt;1,'positionnement modules'!CB34=1,'positionnement modules'!CA35=1),"A-H-G",IF(AND('positionnement modules'!CA34&lt;&gt;1,'positionnement modules'!BZ34=1,'positionnement modules'!CB34=1,'positionnement modules'!CA35=1),"A-H-C","")))))</f>
        <v/>
      </c>
      <c r="CB34" s="2" t="str">
        <f>IF('positionnement modules'!CB34=1,1,IF(AND('positionnement modules'!CB34&lt;&gt;1,'positionnement modules'!CA34&lt;&gt;1,'positionnement modules'!CC34&lt;&gt;1,'positionnement modules'!CB35=1),"A-H",IF(AND('positionnement modules'!CB34&lt;&gt;1,'positionnement modules'!CA34=1,'positionnement modules'!CC34&lt;&gt;1,'positionnement modules'!CB35=1),"A-H-D",IF(AND('positionnement modules'!CB34&lt;&gt;1,'positionnement modules'!CA34&lt;&gt;1,'positionnement modules'!CC34=1,'positionnement modules'!CB35=1),"A-H-G",IF(AND('positionnement modules'!CB34&lt;&gt;1,'positionnement modules'!CA34=1,'positionnement modules'!CC34=1,'positionnement modules'!CB35=1),"A-H-C","")))))</f>
        <v/>
      </c>
      <c r="CC34" s="2" t="str">
        <f>IF('positionnement modules'!CC34=1,1,IF(AND('positionnement modules'!CC34&lt;&gt;1,'positionnement modules'!CB34&lt;&gt;1,'positionnement modules'!CD34&lt;&gt;1,'positionnement modules'!CC35=1),"A-H",IF(AND('positionnement modules'!CC34&lt;&gt;1,'positionnement modules'!CB34=1,'positionnement modules'!CD34&lt;&gt;1,'positionnement modules'!CC35=1),"A-H-D",IF(AND('positionnement modules'!CC34&lt;&gt;1,'positionnement modules'!CB34&lt;&gt;1,'positionnement modules'!CD34=1,'positionnement modules'!CC35=1),"A-H-G",IF(AND('positionnement modules'!CC34&lt;&gt;1,'positionnement modules'!CB34=1,'positionnement modules'!CD34=1,'positionnement modules'!CC35=1),"A-H-C","")))))</f>
        <v/>
      </c>
      <c r="CD34" s="2" t="str">
        <f>IF('positionnement modules'!CD34=1,1,IF(AND('positionnement modules'!CD34&lt;&gt;1,'positionnement modules'!CC34&lt;&gt;1,'positionnement modules'!CE34&lt;&gt;1,'positionnement modules'!CD35=1),"A-H",IF(AND('positionnement modules'!CD34&lt;&gt;1,'positionnement modules'!CC34=1,'positionnement modules'!CE34&lt;&gt;1,'positionnement modules'!CD35=1),"A-H-D",IF(AND('positionnement modules'!CD34&lt;&gt;1,'positionnement modules'!CC34&lt;&gt;1,'positionnement modules'!CE34=1,'positionnement modules'!CD35=1),"A-H-G",IF(AND('positionnement modules'!CD34&lt;&gt;1,'positionnement modules'!CC34=1,'positionnement modules'!CE34=1,'positionnement modules'!CD35=1),"A-H-C","")))))</f>
        <v/>
      </c>
      <c r="CE34" s="2" t="str">
        <f>IF('positionnement modules'!CE34=1,1,IF(AND('positionnement modules'!CE34&lt;&gt;1,'positionnement modules'!CD34&lt;&gt;1,'positionnement modules'!CF34&lt;&gt;1,'positionnement modules'!CE35=1),"A-H",IF(AND('positionnement modules'!CE34&lt;&gt;1,'positionnement modules'!CD34=1,'positionnement modules'!CF34&lt;&gt;1,'positionnement modules'!CE35=1),"A-H-D",IF(AND('positionnement modules'!CE34&lt;&gt;1,'positionnement modules'!CD34&lt;&gt;1,'positionnement modules'!CF34=1,'positionnement modules'!CE35=1),"A-H-G",IF(AND('positionnement modules'!CE34&lt;&gt;1,'positionnement modules'!CD34=1,'positionnement modules'!CF34=1,'positionnement modules'!CE35=1),"A-H-C","")))))</f>
        <v/>
      </c>
      <c r="CF34" s="2" t="str">
        <f>IF('positionnement modules'!CF34=1,1,IF(AND('positionnement modules'!CF34&lt;&gt;1,'positionnement modules'!CE34&lt;&gt;1,'positionnement modules'!CG34&lt;&gt;1,'positionnement modules'!CF35=1),"A-H",IF(AND('positionnement modules'!CF34&lt;&gt;1,'positionnement modules'!CE34=1,'positionnement modules'!CG34&lt;&gt;1,'positionnement modules'!CF35=1),"A-H-D",IF(AND('positionnement modules'!CF34&lt;&gt;1,'positionnement modules'!CE34&lt;&gt;1,'positionnement modules'!CG34=1,'positionnement modules'!CF35=1),"A-H-G",IF(AND('positionnement modules'!CF34&lt;&gt;1,'positionnement modules'!CE34=1,'positionnement modules'!CG34=1,'positionnement modules'!CF35=1),"A-H-C","")))))</f>
        <v/>
      </c>
      <c r="CG34" s="2" t="str">
        <f>IF('positionnement modules'!CG34=1,1,IF(AND('positionnement modules'!CG34&lt;&gt;1,'positionnement modules'!CF34&lt;&gt;1,'positionnement modules'!CH34&lt;&gt;1,'positionnement modules'!CG35=1),"A-H",IF(AND('positionnement modules'!CG34&lt;&gt;1,'positionnement modules'!CF34=1,'positionnement modules'!CH34&lt;&gt;1,'positionnement modules'!CG35=1),"A-H-D",IF(AND('positionnement modules'!CG34&lt;&gt;1,'positionnement modules'!CF34&lt;&gt;1,'positionnement modules'!CH34=1,'positionnement modules'!CG35=1),"A-H-G",IF(AND('positionnement modules'!CG34&lt;&gt;1,'positionnement modules'!CF34=1,'positionnement modules'!CH34=1,'positionnement modules'!CG35=1),"A-H-C","")))))</f>
        <v/>
      </c>
      <c r="CH34" s="2" t="str">
        <f>IF('positionnement modules'!CH34=1,1,IF(AND('positionnement modules'!CH34&lt;&gt;1,'positionnement modules'!CG34&lt;&gt;1,'positionnement modules'!CI34&lt;&gt;1,'positionnement modules'!CH35=1),"A-H",IF(AND('positionnement modules'!CH34&lt;&gt;1,'positionnement modules'!CG34=1,'positionnement modules'!CI34&lt;&gt;1,'positionnement modules'!CH35=1),"A-H-D",IF(AND('positionnement modules'!CH34&lt;&gt;1,'positionnement modules'!CG34&lt;&gt;1,'positionnement modules'!CI34=1,'positionnement modules'!CH35=1),"A-H-G",IF(AND('positionnement modules'!CH34&lt;&gt;1,'positionnement modules'!CG34=1,'positionnement modules'!CI34=1,'positionnement modules'!CH35=1),"A-H-C","")))))</f>
        <v/>
      </c>
      <c r="CI34" s="2" t="str">
        <f>IF('positionnement modules'!CI34=1,1,IF(AND('positionnement modules'!CI34&lt;&gt;1,'positionnement modules'!CH34&lt;&gt;1,'positionnement modules'!CJ34&lt;&gt;1,'positionnement modules'!CI35=1),"A-H",IF(AND('positionnement modules'!CI34&lt;&gt;1,'positionnement modules'!CH34=1,'positionnement modules'!CJ34&lt;&gt;1,'positionnement modules'!CI35=1),"A-H-D",IF(AND('positionnement modules'!CI34&lt;&gt;1,'positionnement modules'!CH34&lt;&gt;1,'positionnement modules'!CJ34=1,'positionnement modules'!CI35=1),"A-H-G",IF(AND('positionnement modules'!CI34&lt;&gt;1,'positionnement modules'!CH34=1,'positionnement modules'!CJ34=1,'positionnement modules'!CI35=1),"A-H-C","")))))</f>
        <v/>
      </c>
      <c r="CJ34" s="2" t="str">
        <f>IF('positionnement modules'!CJ34=1,1,IF(AND('positionnement modules'!CJ34&lt;&gt;1,'positionnement modules'!CI34&lt;&gt;1,'positionnement modules'!CK34&lt;&gt;1,'positionnement modules'!CJ35=1),"A-H",IF(AND('positionnement modules'!CJ34&lt;&gt;1,'positionnement modules'!CI34=1,'positionnement modules'!CK34&lt;&gt;1,'positionnement modules'!CJ35=1),"A-H-D",IF(AND('positionnement modules'!CJ34&lt;&gt;1,'positionnement modules'!CI34&lt;&gt;1,'positionnement modules'!CK34=1,'positionnement modules'!CJ35=1),"A-H-G",IF(AND('positionnement modules'!CJ34&lt;&gt;1,'positionnement modules'!CI34=1,'positionnement modules'!CK34=1,'positionnement modules'!CJ35=1),"A-H-C","")))))</f>
        <v/>
      </c>
      <c r="CK34" s="2" t="str">
        <f>IF('positionnement modules'!CK34=1,1,IF(AND('positionnement modules'!CK34&lt;&gt;1,'positionnement modules'!CJ34&lt;&gt;1,'positionnement modules'!CL34&lt;&gt;1,'positionnement modules'!CK35=1),"A-H",IF(AND('positionnement modules'!CK34&lt;&gt;1,'positionnement modules'!CJ34=1,'positionnement modules'!CL34&lt;&gt;1,'positionnement modules'!CK35=1),"A-H-D",IF(AND('positionnement modules'!CK34&lt;&gt;1,'positionnement modules'!CJ34&lt;&gt;1,'positionnement modules'!CL34=1,'positionnement modules'!CK35=1),"A-H-G",IF(AND('positionnement modules'!CK34&lt;&gt;1,'positionnement modules'!CJ34=1,'positionnement modules'!CL34=1,'positionnement modules'!CK35=1),"A-H-C","")))))</f>
        <v/>
      </c>
      <c r="CL34" s="2" t="str">
        <f>IF('positionnement modules'!CL34=1,1,IF(AND('positionnement modules'!CL34&lt;&gt;1,'positionnement modules'!CK34&lt;&gt;1,'positionnement modules'!CM34&lt;&gt;1,'positionnement modules'!CL35=1),"A-H",IF(AND('positionnement modules'!CL34&lt;&gt;1,'positionnement modules'!CK34=1,'positionnement modules'!CM34&lt;&gt;1,'positionnement modules'!CL35=1),"A-H-D",IF(AND('positionnement modules'!CL34&lt;&gt;1,'positionnement modules'!CK34&lt;&gt;1,'positionnement modules'!CM34=1,'positionnement modules'!CL35=1),"A-H-G",IF(AND('positionnement modules'!CL34&lt;&gt;1,'positionnement modules'!CK34=1,'positionnement modules'!CM34=1,'positionnement modules'!CL35=1),"A-H-C","")))))</f>
        <v/>
      </c>
      <c r="CM34" s="2" t="str">
        <f>IF('positionnement modules'!CM34=1,1,IF(AND('positionnement modules'!CM34&lt;&gt;1,'positionnement modules'!CL34&lt;&gt;1,'positionnement modules'!CN34&lt;&gt;1,'positionnement modules'!CM35=1),"A-H",IF(AND('positionnement modules'!CM34&lt;&gt;1,'positionnement modules'!CL34=1,'positionnement modules'!CN34&lt;&gt;1,'positionnement modules'!CM35=1),"A-H-D",IF(AND('positionnement modules'!CM34&lt;&gt;1,'positionnement modules'!CL34&lt;&gt;1,'positionnement modules'!CN34=1,'positionnement modules'!CM35=1),"A-H-G",IF(AND('positionnement modules'!CM34&lt;&gt;1,'positionnement modules'!CL34=1,'positionnement modules'!CN34=1,'positionnement modules'!CM35=1),"A-H-C","")))))</f>
        <v/>
      </c>
      <c r="CN34" s="2" t="str">
        <f>IF('positionnement modules'!CN34=1,1,IF(AND('positionnement modules'!CN34&lt;&gt;1,'positionnement modules'!CM34&lt;&gt;1,'positionnement modules'!CO34&lt;&gt;1,'positionnement modules'!CN35=1),"A-H",IF(AND('positionnement modules'!CN34&lt;&gt;1,'positionnement modules'!CM34=1,'positionnement modules'!CO34&lt;&gt;1,'positionnement modules'!CN35=1),"A-H-D",IF(AND('positionnement modules'!CN34&lt;&gt;1,'positionnement modules'!CM34&lt;&gt;1,'positionnement modules'!CO34=1,'positionnement modules'!CN35=1),"A-H-G",IF(AND('positionnement modules'!CN34&lt;&gt;1,'positionnement modules'!CM34=1,'positionnement modules'!CO34=1,'positionnement modules'!CN35=1),"A-H-C","")))))</f>
        <v/>
      </c>
      <c r="CO34" s="2" t="str">
        <f>IF('positionnement modules'!CO34=1,1,IF(AND('positionnement modules'!CO34&lt;&gt;1,'positionnement modules'!CN34&lt;&gt;1,'positionnement modules'!CP34&lt;&gt;1,'positionnement modules'!CO35=1),"A-H",IF(AND('positionnement modules'!CO34&lt;&gt;1,'positionnement modules'!CN34=1,'positionnement modules'!CP34&lt;&gt;1,'positionnement modules'!CO35=1),"A-H-D",IF(AND('positionnement modules'!CO34&lt;&gt;1,'positionnement modules'!CN34&lt;&gt;1,'positionnement modules'!CP34=1,'positionnement modules'!CO35=1),"A-H-G",IF(AND('positionnement modules'!CO34&lt;&gt;1,'positionnement modules'!CN34=1,'positionnement modules'!CP34=1,'positionnement modules'!CO35=1),"A-H-C","")))))</f>
        <v/>
      </c>
      <c r="CP34" s="43" t="str">
        <f>IF('positionnement modules'!CP34=1,1,IF(AND('positionnement modules'!CP34&lt;&gt;1,'positionnement modules'!CO34&lt;&gt;1,'positionnement modules'!CQ34&lt;&gt;1,'positionnement modules'!CP35=1),"A-H",IF(AND('positionnement modules'!CP34&lt;&gt;1,'positionnement modules'!CO34=1,'positionnement modules'!CQ34&lt;&gt;1,'positionnement modules'!CP35=1),"A-H-D",IF(AND('positionnement modules'!CP34&lt;&gt;1,'positionnement modules'!CO34&lt;&gt;1,'positionnement modules'!CQ34=1,'positionnement modules'!CP35=1),"A-H-G",IF(AND('positionnement modules'!CP34&lt;&gt;1,'positionnement modules'!CO34=1,'positionnement modules'!CQ34=1,'positionnement modules'!CP35=1),"A-H-C","")))))</f>
        <v/>
      </c>
      <c r="CQ34" s="3" t="str">
        <f>IF('positionnement modules'!CQ34=1,1,IF(AND('positionnement modules'!CQ34&lt;&gt;1,'positionnement modules'!CP34&lt;&gt;1,'positionnement modules'!CR34&lt;&gt;1,'positionnement modules'!CQ35=1),"A-H",IF(AND('positionnement modules'!CQ34&lt;&gt;1,'positionnement modules'!CP34=1,'positionnement modules'!CR34&lt;&gt;1,'positionnement modules'!CQ35=1),"A-H-D",IF(AND('positionnement modules'!CQ34&lt;&gt;1,'positionnement modules'!CP34&lt;&gt;1,'positionnement modules'!CR34=1,'positionnement modules'!CQ35=1),"A-H-G",IF(AND('positionnement modules'!CQ34&lt;&gt;1,'positionnement modules'!CP34=1,'positionnement modules'!CR34=1,'positionnement modules'!CQ35=1),"A-H-C","")))))</f>
        <v/>
      </c>
    </row>
    <row r="35" spans="2:95" ht="21" customHeight="1" x14ac:dyDescent="0.35">
      <c r="B35" s="4" t="str">
        <f>IF('positionnement modules'!B35=1,1,IF(AND('positionnement modules'!B35&lt;&gt;1,'positionnement modules'!A35&lt;&gt;1,'positionnement modules'!C35&lt;&gt;1,'positionnement modules'!B36=1),"A-H",IF(AND('positionnement modules'!B35&lt;&gt;1,'positionnement modules'!A35=1,'positionnement modules'!C35&lt;&gt;1,'positionnement modules'!B36=1),"A-H-D",IF(AND('positionnement modules'!B35&lt;&gt;1,'positionnement modules'!A35&lt;&gt;1,'positionnement modules'!C35=1,'positionnement modules'!B36=1),"A-H-G",IF(AND('positionnement modules'!B35&lt;&gt;1,'positionnement modules'!A35=1,'positionnement modules'!C35=1,'positionnement modules'!B36=1),"A-H-C","")))))</f>
        <v/>
      </c>
      <c r="C35" s="47" t="str">
        <f>IF('positionnement modules'!C35=1,1,IF(AND('positionnement modules'!C35&lt;&gt;1,'positionnement modules'!B35&lt;&gt;1,'positionnement modules'!D35&lt;&gt;1,'positionnement modules'!C36=1),"A-H",IF(AND('positionnement modules'!C35&lt;&gt;1,'positionnement modules'!B35=1,'positionnement modules'!D35&lt;&gt;1,'positionnement modules'!C36=1),"A-H-D",IF(AND('positionnement modules'!C35&lt;&gt;1,'positionnement modules'!B35&lt;&gt;1,'positionnement modules'!D35=1,'positionnement modules'!C36=1),"A-H-G",IF(AND('positionnement modules'!C35&lt;&gt;1,'positionnement modules'!B35=1,'positionnement modules'!D35=1,'positionnement modules'!C36=1),"A-H-C","")))))</f>
        <v/>
      </c>
      <c r="D35" s="48" t="str">
        <f>IF('positionnement modules'!D35=1,1,IF(AND('positionnement modules'!D35&lt;&gt;1,'positionnement modules'!C35&lt;&gt;1,'positionnement modules'!E35&lt;&gt;1,'positionnement modules'!D36=1),"A-H",IF(AND('positionnement modules'!D35&lt;&gt;1,'positionnement modules'!C35=1,'positionnement modules'!E35&lt;&gt;1,'positionnement modules'!D36=1),"A-H-D",IF(AND('positionnement modules'!D35&lt;&gt;1,'positionnement modules'!C35&lt;&gt;1,'positionnement modules'!E35=1,'positionnement modules'!D36=1),"A-H-G",IF(AND('positionnement modules'!D35&lt;&gt;1,'positionnement modules'!C35=1,'positionnement modules'!E35=1,'positionnement modules'!D36=1),"A-H-C","")))))</f>
        <v/>
      </c>
      <c r="E35" s="48" t="str">
        <f>IF('positionnement modules'!E35=1,1,IF(AND('positionnement modules'!E35&lt;&gt;1,'positionnement modules'!D35&lt;&gt;1,'positionnement modules'!F35&lt;&gt;1,'positionnement modules'!E36=1),"A-H",IF(AND('positionnement modules'!E35&lt;&gt;1,'positionnement modules'!D35=1,'positionnement modules'!F35&lt;&gt;1,'positionnement modules'!E36=1),"A-H-D",IF(AND('positionnement modules'!E35&lt;&gt;1,'positionnement modules'!D35&lt;&gt;1,'positionnement modules'!F35=1,'positionnement modules'!E36=1),"A-H-G",IF(AND('positionnement modules'!E35&lt;&gt;1,'positionnement modules'!D35=1,'positionnement modules'!F35=1,'positionnement modules'!E36=1),"A-H-C","")))))</f>
        <v/>
      </c>
      <c r="F35" s="48" t="str">
        <f>IF('positionnement modules'!F35=1,1,IF(AND('positionnement modules'!F35&lt;&gt;1,'positionnement modules'!E35&lt;&gt;1,'positionnement modules'!G35&lt;&gt;1,'positionnement modules'!F36=1),"A-H",IF(AND('positionnement modules'!F35&lt;&gt;1,'positionnement modules'!E35=1,'positionnement modules'!G35&lt;&gt;1,'positionnement modules'!F36=1),"A-H-D",IF(AND('positionnement modules'!F35&lt;&gt;1,'positionnement modules'!E35&lt;&gt;1,'positionnement modules'!G35=1,'positionnement modules'!F36=1),"A-H-G",IF(AND('positionnement modules'!F35&lt;&gt;1,'positionnement modules'!E35=1,'positionnement modules'!G35=1,'positionnement modules'!F36=1),"A-H-C","")))))</f>
        <v/>
      </c>
      <c r="G35" s="48" t="str">
        <f>IF('positionnement modules'!G35=1,1,IF(AND('positionnement modules'!G35&lt;&gt;1,'positionnement modules'!F35&lt;&gt;1,'positionnement modules'!H35&lt;&gt;1,'positionnement modules'!G36=1),"A-H",IF(AND('positionnement modules'!G35&lt;&gt;1,'positionnement modules'!F35=1,'positionnement modules'!H35&lt;&gt;1,'positionnement modules'!G36=1),"A-H-D",IF(AND('positionnement modules'!G35&lt;&gt;1,'positionnement modules'!F35&lt;&gt;1,'positionnement modules'!H35=1,'positionnement modules'!G36=1),"A-H-G",IF(AND('positionnement modules'!G35&lt;&gt;1,'positionnement modules'!F35=1,'positionnement modules'!H35=1,'positionnement modules'!G36=1),"A-H-C","")))))</f>
        <v/>
      </c>
      <c r="H35" s="48" t="str">
        <f>IF('positionnement modules'!H35=1,1,IF(AND('positionnement modules'!H35&lt;&gt;1,'positionnement modules'!G35&lt;&gt;1,'positionnement modules'!I35&lt;&gt;1,'positionnement modules'!H36=1),"A-H",IF(AND('positionnement modules'!H35&lt;&gt;1,'positionnement modules'!G35=1,'positionnement modules'!I35&lt;&gt;1,'positionnement modules'!H36=1),"A-H-D",IF(AND('positionnement modules'!H35&lt;&gt;1,'positionnement modules'!G35&lt;&gt;1,'positionnement modules'!I35=1,'positionnement modules'!H36=1),"A-H-G",IF(AND('positionnement modules'!H35&lt;&gt;1,'positionnement modules'!G35=1,'positionnement modules'!I35=1,'positionnement modules'!H36=1),"A-H-C","")))))</f>
        <v/>
      </c>
      <c r="I35" s="48" t="str">
        <f>IF('positionnement modules'!I35=1,1,IF(AND('positionnement modules'!I35&lt;&gt;1,'positionnement modules'!H35&lt;&gt;1,'positionnement modules'!J35&lt;&gt;1,'positionnement modules'!I36=1),"A-H",IF(AND('positionnement modules'!I35&lt;&gt;1,'positionnement modules'!H35=1,'positionnement modules'!J35&lt;&gt;1,'positionnement modules'!I36=1),"A-H-D",IF(AND('positionnement modules'!I35&lt;&gt;1,'positionnement modules'!H35&lt;&gt;1,'positionnement modules'!J35=1,'positionnement modules'!I36=1),"A-H-G",IF(AND('positionnement modules'!I35&lt;&gt;1,'positionnement modules'!H35=1,'positionnement modules'!J35=1,'positionnement modules'!I36=1),"A-H-C","")))))</f>
        <v/>
      </c>
      <c r="J35" s="48" t="str">
        <f>IF('positionnement modules'!J35=1,1,IF(AND('positionnement modules'!J35&lt;&gt;1,'positionnement modules'!I35&lt;&gt;1,'positionnement modules'!K35&lt;&gt;1,'positionnement modules'!J36=1),"A-H",IF(AND('positionnement modules'!J35&lt;&gt;1,'positionnement modules'!I35=1,'positionnement modules'!K35&lt;&gt;1,'positionnement modules'!J36=1),"A-H-D",IF(AND('positionnement modules'!J35&lt;&gt;1,'positionnement modules'!I35&lt;&gt;1,'positionnement modules'!K35=1,'positionnement modules'!J36=1),"A-H-G",IF(AND('positionnement modules'!J35&lt;&gt;1,'positionnement modules'!I35=1,'positionnement modules'!K35=1,'positionnement modules'!J36=1),"A-H-C","")))))</f>
        <v/>
      </c>
      <c r="K35" s="48" t="str">
        <f>IF('positionnement modules'!K35=1,1,IF(AND('positionnement modules'!K35&lt;&gt;1,'positionnement modules'!J35&lt;&gt;1,'positionnement modules'!L35&lt;&gt;1,'positionnement modules'!K36=1),"A-H",IF(AND('positionnement modules'!K35&lt;&gt;1,'positionnement modules'!J35=1,'positionnement modules'!L35&lt;&gt;1,'positionnement modules'!K36=1),"A-H-D",IF(AND('positionnement modules'!K35&lt;&gt;1,'positionnement modules'!J35&lt;&gt;1,'positionnement modules'!L35=1,'positionnement modules'!K36=1),"A-H-G",IF(AND('positionnement modules'!K35&lt;&gt;1,'positionnement modules'!J35=1,'positionnement modules'!L35=1,'positionnement modules'!K36=1),"A-H-C","")))))</f>
        <v/>
      </c>
      <c r="L35" s="48" t="str">
        <f>IF('positionnement modules'!L35=1,1,IF(AND('positionnement modules'!L35&lt;&gt;1,'positionnement modules'!K35&lt;&gt;1,'positionnement modules'!M35&lt;&gt;1,'positionnement modules'!L36=1),"A-H",IF(AND('positionnement modules'!L35&lt;&gt;1,'positionnement modules'!K35=1,'positionnement modules'!M35&lt;&gt;1,'positionnement modules'!L36=1),"A-H-D",IF(AND('positionnement modules'!L35&lt;&gt;1,'positionnement modules'!K35&lt;&gt;1,'positionnement modules'!M35=1,'positionnement modules'!L36=1),"A-H-G",IF(AND('positionnement modules'!L35&lt;&gt;1,'positionnement modules'!K35=1,'positionnement modules'!M35=1,'positionnement modules'!L36=1),"A-H-C","")))))</f>
        <v/>
      </c>
      <c r="M35" s="48" t="str">
        <f>IF('positionnement modules'!M35=1,1,IF(AND('positionnement modules'!M35&lt;&gt;1,'positionnement modules'!L35&lt;&gt;1,'positionnement modules'!N35&lt;&gt;1,'positionnement modules'!M36=1),"A-H",IF(AND('positionnement modules'!M35&lt;&gt;1,'positionnement modules'!L35=1,'positionnement modules'!N35&lt;&gt;1,'positionnement modules'!M36=1),"A-H-D",IF(AND('positionnement modules'!M35&lt;&gt;1,'positionnement modules'!L35&lt;&gt;1,'positionnement modules'!N35=1,'positionnement modules'!M36=1),"A-H-G",IF(AND('positionnement modules'!M35&lt;&gt;1,'positionnement modules'!L35=1,'positionnement modules'!N35=1,'positionnement modules'!M36=1),"A-H-C","")))))</f>
        <v/>
      </c>
      <c r="N35" s="48" t="str">
        <f>IF('positionnement modules'!N35=1,1,IF(AND('positionnement modules'!N35&lt;&gt;1,'positionnement modules'!M35&lt;&gt;1,'positionnement modules'!O35&lt;&gt;1,'positionnement modules'!N36=1),"A-H",IF(AND('positionnement modules'!N35&lt;&gt;1,'positionnement modules'!M35=1,'positionnement modules'!O35&lt;&gt;1,'positionnement modules'!N36=1),"A-H-D",IF(AND('positionnement modules'!N35&lt;&gt;1,'positionnement modules'!M35&lt;&gt;1,'positionnement modules'!O35=1,'positionnement modules'!N36=1),"A-H-G",IF(AND('positionnement modules'!N35&lt;&gt;1,'positionnement modules'!M35=1,'positionnement modules'!O35=1,'positionnement modules'!N36=1),"A-H-C","")))))</f>
        <v/>
      </c>
      <c r="O35" s="48" t="str">
        <f>IF('positionnement modules'!O35=1,1,IF(AND('positionnement modules'!O35&lt;&gt;1,'positionnement modules'!N35&lt;&gt;1,'positionnement modules'!P35&lt;&gt;1,'positionnement modules'!O36=1),"A-H",IF(AND('positionnement modules'!O35&lt;&gt;1,'positionnement modules'!N35=1,'positionnement modules'!P35&lt;&gt;1,'positionnement modules'!O36=1),"A-H-D",IF(AND('positionnement modules'!O35&lt;&gt;1,'positionnement modules'!N35&lt;&gt;1,'positionnement modules'!P35=1,'positionnement modules'!O36=1),"A-H-G",IF(AND('positionnement modules'!O35&lt;&gt;1,'positionnement modules'!N35=1,'positionnement modules'!P35=1,'positionnement modules'!O36=1),"A-H-C","")))))</f>
        <v/>
      </c>
      <c r="P35" s="48" t="str">
        <f>IF('positionnement modules'!P35=1,1,IF(AND('positionnement modules'!P35&lt;&gt;1,'positionnement modules'!O35&lt;&gt;1,'positionnement modules'!Q35&lt;&gt;1,'positionnement modules'!P36=1),"A-H",IF(AND('positionnement modules'!P35&lt;&gt;1,'positionnement modules'!O35=1,'positionnement modules'!Q35&lt;&gt;1,'positionnement modules'!P36=1),"A-H-D",IF(AND('positionnement modules'!P35&lt;&gt;1,'positionnement modules'!O35&lt;&gt;1,'positionnement modules'!Q35=1,'positionnement modules'!P36=1),"A-H-G",IF(AND('positionnement modules'!P35&lt;&gt;1,'positionnement modules'!O35=1,'positionnement modules'!Q35=1,'positionnement modules'!P36=1),"A-H-C","")))))</f>
        <v/>
      </c>
      <c r="Q35" s="48" t="str">
        <f>IF('positionnement modules'!Q35=1,1,IF(AND('positionnement modules'!Q35&lt;&gt;1,'positionnement modules'!P35&lt;&gt;1,'positionnement modules'!R35&lt;&gt;1,'positionnement modules'!Q36=1),"A-H",IF(AND('positionnement modules'!Q35&lt;&gt;1,'positionnement modules'!P35=1,'positionnement modules'!R35&lt;&gt;1,'positionnement modules'!Q36=1),"A-H-D",IF(AND('positionnement modules'!Q35&lt;&gt;1,'positionnement modules'!P35&lt;&gt;1,'positionnement modules'!R35=1,'positionnement modules'!Q36=1),"A-H-G",IF(AND('positionnement modules'!Q35&lt;&gt;1,'positionnement modules'!P35=1,'positionnement modules'!R35=1,'positionnement modules'!Q36=1),"A-H-C","")))))</f>
        <v/>
      </c>
      <c r="R35" s="48" t="str">
        <f>IF('positionnement modules'!R35=1,1,IF(AND('positionnement modules'!R35&lt;&gt;1,'positionnement modules'!Q35&lt;&gt;1,'positionnement modules'!S35&lt;&gt;1,'positionnement modules'!R36=1),"A-H",IF(AND('positionnement modules'!R35&lt;&gt;1,'positionnement modules'!Q35=1,'positionnement modules'!S35&lt;&gt;1,'positionnement modules'!R36=1),"A-H-D",IF(AND('positionnement modules'!R35&lt;&gt;1,'positionnement modules'!Q35&lt;&gt;1,'positionnement modules'!S35=1,'positionnement modules'!R36=1),"A-H-G",IF(AND('positionnement modules'!R35&lt;&gt;1,'positionnement modules'!Q35=1,'positionnement modules'!S35=1,'positionnement modules'!R36=1),"A-H-C","")))))</f>
        <v/>
      </c>
      <c r="S35" s="48" t="str">
        <f>IF('positionnement modules'!S35=1,1,IF(AND('positionnement modules'!S35&lt;&gt;1,'positionnement modules'!R35&lt;&gt;1,'positionnement modules'!T35&lt;&gt;1,'positionnement modules'!S36=1),"A-H",IF(AND('positionnement modules'!S35&lt;&gt;1,'positionnement modules'!R35=1,'positionnement modules'!T35&lt;&gt;1,'positionnement modules'!S36=1),"A-H-D",IF(AND('positionnement modules'!S35&lt;&gt;1,'positionnement modules'!R35&lt;&gt;1,'positionnement modules'!T35=1,'positionnement modules'!S36=1),"A-H-G",IF(AND('positionnement modules'!S35&lt;&gt;1,'positionnement modules'!R35=1,'positionnement modules'!T35=1,'positionnement modules'!S36=1),"A-H-C","")))))</f>
        <v/>
      </c>
      <c r="T35" s="48" t="str">
        <f>IF('positionnement modules'!T35=1,1,IF(AND('positionnement modules'!T35&lt;&gt;1,'positionnement modules'!S35&lt;&gt;1,'positionnement modules'!U35&lt;&gt;1,'positionnement modules'!T36=1),"A-H",IF(AND('positionnement modules'!T35&lt;&gt;1,'positionnement modules'!S35=1,'positionnement modules'!U35&lt;&gt;1,'positionnement modules'!T36=1),"A-H-D",IF(AND('positionnement modules'!T35&lt;&gt;1,'positionnement modules'!S35&lt;&gt;1,'positionnement modules'!U35=1,'positionnement modules'!T36=1),"A-H-G",IF(AND('positionnement modules'!T35&lt;&gt;1,'positionnement modules'!S35=1,'positionnement modules'!U35=1,'positionnement modules'!T36=1),"A-H-C","")))))</f>
        <v/>
      </c>
      <c r="U35" s="48" t="str">
        <f>IF('positionnement modules'!U35=1,1,IF(AND('positionnement modules'!U35&lt;&gt;1,'positionnement modules'!T35&lt;&gt;1,'positionnement modules'!V35&lt;&gt;1,'positionnement modules'!U36=1),"A-H",IF(AND('positionnement modules'!U35&lt;&gt;1,'positionnement modules'!T35=1,'positionnement modules'!V35&lt;&gt;1,'positionnement modules'!U36=1),"A-H-D",IF(AND('positionnement modules'!U35&lt;&gt;1,'positionnement modules'!T35&lt;&gt;1,'positionnement modules'!V35=1,'positionnement modules'!U36=1),"A-H-G",IF(AND('positionnement modules'!U35&lt;&gt;1,'positionnement modules'!T35=1,'positionnement modules'!V35=1,'positionnement modules'!U36=1),"A-H-C","")))))</f>
        <v/>
      </c>
      <c r="V35" s="48" t="str">
        <f>IF('positionnement modules'!V35=1,1,IF(AND('positionnement modules'!V35&lt;&gt;1,'positionnement modules'!U35&lt;&gt;1,'positionnement modules'!W35&lt;&gt;1,'positionnement modules'!V36=1),"A-H",IF(AND('positionnement modules'!V35&lt;&gt;1,'positionnement modules'!U35=1,'positionnement modules'!W35&lt;&gt;1,'positionnement modules'!V36=1),"A-H-D",IF(AND('positionnement modules'!V35&lt;&gt;1,'positionnement modules'!U35&lt;&gt;1,'positionnement modules'!W35=1,'positionnement modules'!V36=1),"A-H-G",IF(AND('positionnement modules'!V35&lt;&gt;1,'positionnement modules'!U35=1,'positionnement modules'!W35=1,'positionnement modules'!V36=1),"A-H-C","")))))</f>
        <v/>
      </c>
      <c r="W35" s="48" t="str">
        <f>IF('positionnement modules'!W35=1,1,IF(AND('positionnement modules'!W35&lt;&gt;1,'positionnement modules'!V35&lt;&gt;1,'positionnement modules'!X35&lt;&gt;1,'positionnement modules'!W36=1),"A-H",IF(AND('positionnement modules'!W35&lt;&gt;1,'positionnement modules'!V35=1,'positionnement modules'!X35&lt;&gt;1,'positionnement modules'!W36=1),"A-H-D",IF(AND('positionnement modules'!W35&lt;&gt;1,'positionnement modules'!V35&lt;&gt;1,'positionnement modules'!X35=1,'positionnement modules'!W36=1),"A-H-G",IF(AND('positionnement modules'!W35&lt;&gt;1,'positionnement modules'!V35=1,'positionnement modules'!X35=1,'positionnement modules'!W36=1),"A-H-C","")))))</f>
        <v/>
      </c>
      <c r="X35" s="48" t="str">
        <f>IF('positionnement modules'!X35=1,1,IF(AND('positionnement modules'!X35&lt;&gt;1,'positionnement modules'!W35&lt;&gt;1,'positionnement modules'!Y35&lt;&gt;1,'positionnement modules'!X36=1),"A-H",IF(AND('positionnement modules'!X35&lt;&gt;1,'positionnement modules'!W35=1,'positionnement modules'!Y35&lt;&gt;1,'positionnement modules'!X36=1),"A-H-D",IF(AND('positionnement modules'!X35&lt;&gt;1,'positionnement modules'!W35&lt;&gt;1,'positionnement modules'!Y35=1,'positionnement modules'!X36=1),"A-H-G",IF(AND('positionnement modules'!X35&lt;&gt;1,'positionnement modules'!W35=1,'positionnement modules'!Y35=1,'positionnement modules'!X36=1),"A-H-C","")))))</f>
        <v/>
      </c>
      <c r="Y35" s="48" t="str">
        <f>IF('positionnement modules'!Y35=1,1,IF(AND('positionnement modules'!Y35&lt;&gt;1,'positionnement modules'!X35&lt;&gt;1,'positionnement modules'!Z35&lt;&gt;1,'positionnement modules'!Y36=1),"A-H",IF(AND('positionnement modules'!Y35&lt;&gt;1,'positionnement modules'!X35=1,'positionnement modules'!Z35&lt;&gt;1,'positionnement modules'!Y36=1),"A-H-D",IF(AND('positionnement modules'!Y35&lt;&gt;1,'positionnement modules'!X35&lt;&gt;1,'positionnement modules'!Z35=1,'positionnement modules'!Y36=1),"A-H-G",IF(AND('positionnement modules'!Y35&lt;&gt;1,'positionnement modules'!X35=1,'positionnement modules'!Z35=1,'positionnement modules'!Y36=1),"A-H-C","")))))</f>
        <v/>
      </c>
      <c r="Z35" s="48" t="str">
        <f>IF('positionnement modules'!Z35=1,1,IF(AND('positionnement modules'!Z35&lt;&gt;1,'positionnement modules'!Y35&lt;&gt;1,'positionnement modules'!AA35&lt;&gt;1,'positionnement modules'!Z36=1),"A-H",IF(AND('positionnement modules'!Z35&lt;&gt;1,'positionnement modules'!Y35=1,'positionnement modules'!AA35&lt;&gt;1,'positionnement modules'!Z36=1),"A-H-D",IF(AND('positionnement modules'!Z35&lt;&gt;1,'positionnement modules'!Y35&lt;&gt;1,'positionnement modules'!AA35=1,'positionnement modules'!Z36=1),"A-H-G",IF(AND('positionnement modules'!Z35&lt;&gt;1,'positionnement modules'!Y35=1,'positionnement modules'!AA35=1,'positionnement modules'!Z36=1),"A-H-C","")))))</f>
        <v/>
      </c>
      <c r="AA35" s="48" t="str">
        <f>IF('positionnement modules'!AA35=1,1,IF(AND('positionnement modules'!AA35&lt;&gt;1,'positionnement modules'!Z35&lt;&gt;1,'positionnement modules'!AB35&lt;&gt;1,'positionnement modules'!AA36=1),"A-H",IF(AND('positionnement modules'!AA35&lt;&gt;1,'positionnement modules'!Z35=1,'positionnement modules'!AB35&lt;&gt;1,'positionnement modules'!AA36=1),"A-H-D",IF(AND('positionnement modules'!AA35&lt;&gt;1,'positionnement modules'!Z35&lt;&gt;1,'positionnement modules'!AB35=1,'positionnement modules'!AA36=1),"A-H-G",IF(AND('positionnement modules'!AA35&lt;&gt;1,'positionnement modules'!Z35=1,'positionnement modules'!AB35=1,'positionnement modules'!AA36=1),"A-H-C","")))))</f>
        <v/>
      </c>
      <c r="AB35" s="48" t="str">
        <f>IF('positionnement modules'!AB35=1,1,IF(AND('positionnement modules'!AB35&lt;&gt;1,'positionnement modules'!AA35&lt;&gt;1,'positionnement modules'!AC35&lt;&gt;1,'positionnement modules'!AB36=1),"A-H",IF(AND('positionnement modules'!AB35&lt;&gt;1,'positionnement modules'!AA35=1,'positionnement modules'!AC35&lt;&gt;1,'positionnement modules'!AB36=1),"A-H-D",IF(AND('positionnement modules'!AB35&lt;&gt;1,'positionnement modules'!AA35&lt;&gt;1,'positionnement modules'!AC35=1,'positionnement modules'!AB36=1),"A-H-G",IF(AND('positionnement modules'!AB35&lt;&gt;1,'positionnement modules'!AA35=1,'positionnement modules'!AC35=1,'positionnement modules'!AB36=1),"A-H-C","")))))</f>
        <v/>
      </c>
      <c r="AC35" s="48" t="str">
        <f>IF('positionnement modules'!AC35=1,1,IF(AND('positionnement modules'!AC35&lt;&gt;1,'positionnement modules'!AB35&lt;&gt;1,'positionnement modules'!AD35&lt;&gt;1,'positionnement modules'!AC36=1),"A-H",IF(AND('positionnement modules'!AC35&lt;&gt;1,'positionnement modules'!AB35=1,'positionnement modules'!AD35&lt;&gt;1,'positionnement modules'!AC36=1),"A-H-D",IF(AND('positionnement modules'!AC35&lt;&gt;1,'positionnement modules'!AB35&lt;&gt;1,'positionnement modules'!AD35=1,'positionnement modules'!AC36=1),"A-H-G",IF(AND('positionnement modules'!AC35&lt;&gt;1,'positionnement modules'!AB35=1,'positionnement modules'!AD35=1,'positionnement modules'!AC36=1),"A-H-C","")))))</f>
        <v/>
      </c>
      <c r="AD35" s="48" t="str">
        <f>IF('positionnement modules'!AD35=1,1,IF(AND('positionnement modules'!AD35&lt;&gt;1,'positionnement modules'!AC35&lt;&gt;1,'positionnement modules'!AE35&lt;&gt;1,'positionnement modules'!AD36=1),"A-H",IF(AND('positionnement modules'!AD35&lt;&gt;1,'positionnement modules'!AC35=1,'positionnement modules'!AE35&lt;&gt;1,'positionnement modules'!AD36=1),"A-H-D",IF(AND('positionnement modules'!AD35&lt;&gt;1,'positionnement modules'!AC35&lt;&gt;1,'positionnement modules'!AE35=1,'positionnement modules'!AD36=1),"A-H-G",IF(AND('positionnement modules'!AD35&lt;&gt;1,'positionnement modules'!AC35=1,'positionnement modules'!AE35=1,'positionnement modules'!AD36=1),"A-H-C","")))))</f>
        <v/>
      </c>
      <c r="AE35" s="48" t="str">
        <f>IF('positionnement modules'!AE35=1,1,IF(AND('positionnement modules'!AE35&lt;&gt;1,'positionnement modules'!AD35&lt;&gt;1,'positionnement modules'!AF35&lt;&gt;1,'positionnement modules'!AE36=1),"A-H",IF(AND('positionnement modules'!AE35&lt;&gt;1,'positionnement modules'!AD35=1,'positionnement modules'!AF35&lt;&gt;1,'positionnement modules'!AE36=1),"A-H-D",IF(AND('positionnement modules'!AE35&lt;&gt;1,'positionnement modules'!AD35&lt;&gt;1,'positionnement modules'!AF35=1,'positionnement modules'!AE36=1),"A-H-G",IF(AND('positionnement modules'!AE35&lt;&gt;1,'positionnement modules'!AD35=1,'positionnement modules'!AF35=1,'positionnement modules'!AE36=1),"A-H-C","")))))</f>
        <v/>
      </c>
      <c r="AF35" s="48" t="str">
        <f>IF('positionnement modules'!AF35=1,1,IF(AND('positionnement modules'!AF35&lt;&gt;1,'positionnement modules'!AE35&lt;&gt;1,'positionnement modules'!AG35&lt;&gt;1,'positionnement modules'!AF36=1),"A-H",IF(AND('positionnement modules'!AF35&lt;&gt;1,'positionnement modules'!AE35=1,'positionnement modules'!AG35&lt;&gt;1,'positionnement modules'!AF36=1),"A-H-D",IF(AND('positionnement modules'!AF35&lt;&gt;1,'positionnement modules'!AE35&lt;&gt;1,'positionnement modules'!AG35=1,'positionnement modules'!AF36=1),"A-H-G",IF(AND('positionnement modules'!AF35&lt;&gt;1,'positionnement modules'!AE35=1,'positionnement modules'!AG35=1,'positionnement modules'!AF36=1),"A-H-C","")))))</f>
        <v/>
      </c>
      <c r="AG35" s="48" t="str">
        <f>IF('positionnement modules'!AG35=1,1,IF(AND('positionnement modules'!AG35&lt;&gt;1,'positionnement modules'!AF35&lt;&gt;1,'positionnement modules'!AH35&lt;&gt;1,'positionnement modules'!AG36=1),"A-H",IF(AND('positionnement modules'!AG35&lt;&gt;1,'positionnement modules'!AF35=1,'positionnement modules'!AH35&lt;&gt;1,'positionnement modules'!AG36=1),"A-H-D",IF(AND('positionnement modules'!AG35&lt;&gt;1,'positionnement modules'!AF35&lt;&gt;1,'positionnement modules'!AH35=1,'positionnement modules'!AG36=1),"A-H-G",IF(AND('positionnement modules'!AG35&lt;&gt;1,'positionnement modules'!AF35=1,'positionnement modules'!AH35=1,'positionnement modules'!AG36=1),"A-H-C","")))))</f>
        <v/>
      </c>
      <c r="AH35" s="48" t="str">
        <f>IF('positionnement modules'!AH35=1,1,IF(AND('positionnement modules'!AH35&lt;&gt;1,'positionnement modules'!AG35&lt;&gt;1,'positionnement modules'!AI35&lt;&gt;1,'positionnement modules'!AH36=1),"A-H",IF(AND('positionnement modules'!AH35&lt;&gt;1,'positionnement modules'!AG35=1,'positionnement modules'!AI35&lt;&gt;1,'positionnement modules'!AH36=1),"A-H-D",IF(AND('positionnement modules'!AH35&lt;&gt;1,'positionnement modules'!AG35&lt;&gt;1,'positionnement modules'!AI35=1,'positionnement modules'!AH36=1),"A-H-G",IF(AND('positionnement modules'!AH35&lt;&gt;1,'positionnement modules'!AG35=1,'positionnement modules'!AI35=1,'positionnement modules'!AH36=1),"A-H-C","")))))</f>
        <v/>
      </c>
      <c r="AI35" s="48" t="str">
        <f>IF('positionnement modules'!AI35=1,1,IF(AND('positionnement modules'!AI35&lt;&gt;1,'positionnement modules'!AH35&lt;&gt;1,'positionnement modules'!AJ35&lt;&gt;1,'positionnement modules'!AI36=1),"A-H",IF(AND('positionnement modules'!AI35&lt;&gt;1,'positionnement modules'!AH35=1,'positionnement modules'!AJ35&lt;&gt;1,'positionnement modules'!AI36=1),"A-H-D",IF(AND('positionnement modules'!AI35&lt;&gt;1,'positionnement modules'!AH35&lt;&gt;1,'positionnement modules'!AJ35=1,'positionnement modules'!AI36=1),"A-H-G",IF(AND('positionnement modules'!AI35&lt;&gt;1,'positionnement modules'!AH35=1,'positionnement modules'!AJ35=1,'positionnement modules'!AI36=1),"A-H-C","")))))</f>
        <v/>
      </c>
      <c r="AJ35" s="48" t="str">
        <f>IF('positionnement modules'!AJ35=1,1,IF(AND('positionnement modules'!AJ35&lt;&gt;1,'positionnement modules'!AI35&lt;&gt;1,'positionnement modules'!AK35&lt;&gt;1,'positionnement modules'!AJ36=1),"A-H",IF(AND('positionnement modules'!AJ35&lt;&gt;1,'positionnement modules'!AI35=1,'positionnement modules'!AK35&lt;&gt;1,'positionnement modules'!AJ36=1),"A-H-D",IF(AND('positionnement modules'!AJ35&lt;&gt;1,'positionnement modules'!AI35&lt;&gt;1,'positionnement modules'!AK35=1,'positionnement modules'!AJ36=1),"A-H-G",IF(AND('positionnement modules'!AJ35&lt;&gt;1,'positionnement modules'!AI35=1,'positionnement modules'!AK35=1,'positionnement modules'!AJ36=1),"A-H-C","")))))</f>
        <v/>
      </c>
      <c r="AK35" s="48" t="str">
        <f>IF('positionnement modules'!AK35=1,1,IF(AND('positionnement modules'!AK35&lt;&gt;1,'positionnement modules'!AJ35&lt;&gt;1,'positionnement modules'!AL35&lt;&gt;1,'positionnement modules'!AK36=1),"A-H",IF(AND('positionnement modules'!AK35&lt;&gt;1,'positionnement modules'!AJ35=1,'positionnement modules'!AL35&lt;&gt;1,'positionnement modules'!AK36=1),"A-H-D",IF(AND('positionnement modules'!AK35&lt;&gt;1,'positionnement modules'!AJ35&lt;&gt;1,'positionnement modules'!AL35=1,'positionnement modules'!AK36=1),"A-H-G",IF(AND('positionnement modules'!AK35&lt;&gt;1,'positionnement modules'!AJ35=1,'positionnement modules'!AL35=1,'positionnement modules'!AK36=1),"A-H-C","")))))</f>
        <v/>
      </c>
      <c r="AL35" s="48" t="str">
        <f>IF('positionnement modules'!AL35=1,1,IF(AND('positionnement modules'!AL35&lt;&gt;1,'positionnement modules'!AK35&lt;&gt;1,'positionnement modules'!AM35&lt;&gt;1,'positionnement modules'!AL36=1),"A-H",IF(AND('positionnement modules'!AL35&lt;&gt;1,'positionnement modules'!AK35=1,'positionnement modules'!AM35&lt;&gt;1,'positionnement modules'!AL36=1),"A-H-D",IF(AND('positionnement modules'!AL35&lt;&gt;1,'positionnement modules'!AK35&lt;&gt;1,'positionnement modules'!AM35=1,'positionnement modules'!AL36=1),"A-H-G",IF(AND('positionnement modules'!AL35&lt;&gt;1,'positionnement modules'!AK35=1,'positionnement modules'!AM35=1,'positionnement modules'!AL36=1),"A-H-C","")))))</f>
        <v/>
      </c>
      <c r="AM35" s="48" t="str">
        <f>IF('positionnement modules'!AM35=1,1,IF(AND('positionnement modules'!AM35&lt;&gt;1,'positionnement modules'!AL35&lt;&gt;1,'positionnement modules'!AN35&lt;&gt;1,'positionnement modules'!AM36=1),"A-H",IF(AND('positionnement modules'!AM35&lt;&gt;1,'positionnement modules'!AL35=1,'positionnement modules'!AN35&lt;&gt;1,'positionnement modules'!AM36=1),"A-H-D",IF(AND('positionnement modules'!AM35&lt;&gt;1,'positionnement modules'!AL35&lt;&gt;1,'positionnement modules'!AN35=1,'positionnement modules'!AM36=1),"A-H-G",IF(AND('positionnement modules'!AM35&lt;&gt;1,'positionnement modules'!AL35=1,'positionnement modules'!AN35=1,'positionnement modules'!AM36=1),"A-H-C","")))))</f>
        <v/>
      </c>
      <c r="AN35" s="48" t="str">
        <f>IF('positionnement modules'!AN35=1,1,IF(AND('positionnement modules'!AN35&lt;&gt;1,'positionnement modules'!AM35&lt;&gt;1,'positionnement modules'!AO35&lt;&gt;1,'positionnement modules'!AN36=1),"A-H",IF(AND('positionnement modules'!AN35&lt;&gt;1,'positionnement modules'!AM35=1,'positionnement modules'!AO35&lt;&gt;1,'positionnement modules'!AN36=1),"A-H-D",IF(AND('positionnement modules'!AN35&lt;&gt;1,'positionnement modules'!AM35&lt;&gt;1,'positionnement modules'!AO35=1,'positionnement modules'!AN36=1),"A-H-G",IF(AND('positionnement modules'!AN35&lt;&gt;1,'positionnement modules'!AM35=1,'positionnement modules'!AO35=1,'positionnement modules'!AN36=1),"A-H-C","")))))</f>
        <v/>
      </c>
      <c r="AO35" s="48" t="str">
        <f>IF('positionnement modules'!AO35=1,1,IF(AND('positionnement modules'!AO35&lt;&gt;1,'positionnement modules'!AN35&lt;&gt;1,'positionnement modules'!AP35&lt;&gt;1,'positionnement modules'!AO36=1),"A-H",IF(AND('positionnement modules'!AO35&lt;&gt;1,'positionnement modules'!AN35=1,'positionnement modules'!AP35&lt;&gt;1,'positionnement modules'!AO36=1),"A-H-D",IF(AND('positionnement modules'!AO35&lt;&gt;1,'positionnement modules'!AN35&lt;&gt;1,'positionnement modules'!AP35=1,'positionnement modules'!AO36=1),"A-H-G",IF(AND('positionnement modules'!AO35&lt;&gt;1,'positionnement modules'!AN35=1,'positionnement modules'!AP35=1,'positionnement modules'!AO36=1),"A-H-C","")))))</f>
        <v/>
      </c>
      <c r="AP35" s="48" t="str">
        <f>IF('positionnement modules'!AP35=1,1,IF(AND('positionnement modules'!AP35&lt;&gt;1,'positionnement modules'!AO35&lt;&gt;1,'positionnement modules'!AQ35&lt;&gt;1,'positionnement modules'!AP36=1),"A-H",IF(AND('positionnement modules'!AP35&lt;&gt;1,'positionnement modules'!AO35=1,'positionnement modules'!AQ35&lt;&gt;1,'positionnement modules'!AP36=1),"A-H-D",IF(AND('positionnement modules'!AP35&lt;&gt;1,'positionnement modules'!AO35&lt;&gt;1,'positionnement modules'!AQ35=1,'positionnement modules'!AP36=1),"A-H-G",IF(AND('positionnement modules'!AP35&lt;&gt;1,'positionnement modules'!AO35=1,'positionnement modules'!AQ35=1,'positionnement modules'!AP36=1),"A-H-C","")))))</f>
        <v/>
      </c>
      <c r="AQ35" s="48" t="str">
        <f>IF('positionnement modules'!AQ35=1,1,IF(AND('positionnement modules'!AQ35&lt;&gt;1,'positionnement modules'!AP35&lt;&gt;1,'positionnement modules'!AR35&lt;&gt;1,'positionnement modules'!AQ36=1),"A-H",IF(AND('positionnement modules'!AQ35&lt;&gt;1,'positionnement modules'!AP35=1,'positionnement modules'!AR35&lt;&gt;1,'positionnement modules'!AQ36=1),"A-H-D",IF(AND('positionnement modules'!AQ35&lt;&gt;1,'positionnement modules'!AP35&lt;&gt;1,'positionnement modules'!AR35=1,'positionnement modules'!AQ36=1),"A-H-G",IF(AND('positionnement modules'!AQ35&lt;&gt;1,'positionnement modules'!AP35=1,'positionnement modules'!AR35=1,'positionnement modules'!AQ36=1),"A-H-C","")))))</f>
        <v/>
      </c>
      <c r="AR35" s="48" t="str">
        <f>IF('positionnement modules'!AR35=1,1,IF(AND('positionnement modules'!AR35&lt;&gt;1,'positionnement modules'!AQ35&lt;&gt;1,'positionnement modules'!AS35&lt;&gt;1,'positionnement modules'!AR36=1),"A-H",IF(AND('positionnement modules'!AR35&lt;&gt;1,'positionnement modules'!AQ35=1,'positionnement modules'!AS35&lt;&gt;1,'positionnement modules'!AR36=1),"A-H-D",IF(AND('positionnement modules'!AR35&lt;&gt;1,'positionnement modules'!AQ35&lt;&gt;1,'positionnement modules'!AS35=1,'positionnement modules'!AR36=1),"A-H-G",IF(AND('positionnement modules'!AR35&lt;&gt;1,'positionnement modules'!AQ35=1,'positionnement modules'!AS35=1,'positionnement modules'!AR36=1),"A-H-C","")))))</f>
        <v/>
      </c>
      <c r="AS35" s="48" t="str">
        <f>IF('positionnement modules'!AS35=1,1,IF(AND('positionnement modules'!AS35&lt;&gt;1,'positionnement modules'!AR35&lt;&gt;1,'positionnement modules'!AT35&lt;&gt;1,'positionnement modules'!AS36=1),"A-H",IF(AND('positionnement modules'!AS35&lt;&gt;1,'positionnement modules'!AR35=1,'positionnement modules'!AT35&lt;&gt;1,'positionnement modules'!AS36=1),"A-H-D",IF(AND('positionnement modules'!AS35&lt;&gt;1,'positionnement modules'!AR35&lt;&gt;1,'positionnement modules'!AT35=1,'positionnement modules'!AS36=1),"A-H-G",IF(AND('positionnement modules'!AS35&lt;&gt;1,'positionnement modules'!AR35=1,'positionnement modules'!AT35=1,'positionnement modules'!AS36=1),"A-H-C","")))))</f>
        <v/>
      </c>
      <c r="AT35" s="48" t="str">
        <f>IF('positionnement modules'!AT35=1,1,IF(AND('positionnement modules'!AT35&lt;&gt;1,'positionnement modules'!AS35&lt;&gt;1,'positionnement modules'!AU35&lt;&gt;1,'positionnement modules'!AT36=1),"A-H",IF(AND('positionnement modules'!AT35&lt;&gt;1,'positionnement modules'!AS35=1,'positionnement modules'!AU35&lt;&gt;1,'positionnement modules'!AT36=1),"A-H-D",IF(AND('positionnement modules'!AT35&lt;&gt;1,'positionnement modules'!AS35&lt;&gt;1,'positionnement modules'!AU35=1,'positionnement modules'!AT36=1),"A-H-G",IF(AND('positionnement modules'!AT35&lt;&gt;1,'positionnement modules'!AS35=1,'positionnement modules'!AU35=1,'positionnement modules'!AT36=1),"A-H-C","")))))</f>
        <v/>
      </c>
      <c r="AU35" s="48" t="str">
        <f>IF('positionnement modules'!AU35=1,1,IF(AND('positionnement modules'!AU35&lt;&gt;1,'positionnement modules'!AT35&lt;&gt;1,'positionnement modules'!AV35&lt;&gt;1,'positionnement modules'!AU36=1),"A-H",IF(AND('positionnement modules'!AU35&lt;&gt;1,'positionnement modules'!AT35=1,'positionnement modules'!AV35&lt;&gt;1,'positionnement modules'!AU36=1),"A-H-D",IF(AND('positionnement modules'!AU35&lt;&gt;1,'positionnement modules'!AT35&lt;&gt;1,'positionnement modules'!AV35=1,'positionnement modules'!AU36=1),"A-H-G",IF(AND('positionnement modules'!AU35&lt;&gt;1,'positionnement modules'!AT35=1,'positionnement modules'!AV35=1,'positionnement modules'!AU36=1),"A-H-C","")))))</f>
        <v/>
      </c>
      <c r="AV35" s="48" t="str">
        <f>IF('positionnement modules'!AV35=1,1,IF(AND('positionnement modules'!AV35&lt;&gt;1,'positionnement modules'!AU35&lt;&gt;1,'positionnement modules'!AW35&lt;&gt;1,'positionnement modules'!AV36=1),"A-H",IF(AND('positionnement modules'!AV35&lt;&gt;1,'positionnement modules'!AU35=1,'positionnement modules'!AW35&lt;&gt;1,'positionnement modules'!AV36=1),"A-H-D",IF(AND('positionnement modules'!AV35&lt;&gt;1,'positionnement modules'!AU35&lt;&gt;1,'positionnement modules'!AW35=1,'positionnement modules'!AV36=1),"A-H-G",IF(AND('positionnement modules'!AV35&lt;&gt;1,'positionnement modules'!AU35=1,'positionnement modules'!AW35=1,'positionnement modules'!AV36=1),"A-H-C","")))))</f>
        <v/>
      </c>
      <c r="AW35" s="48" t="str">
        <f>IF('positionnement modules'!AW35=1,1,IF(AND('positionnement modules'!AW35&lt;&gt;1,'positionnement modules'!AV35&lt;&gt;1,'positionnement modules'!AX35&lt;&gt;1,'positionnement modules'!AW36=1),"A-H",IF(AND('positionnement modules'!AW35&lt;&gt;1,'positionnement modules'!AV35=1,'positionnement modules'!AX35&lt;&gt;1,'positionnement modules'!AW36=1),"A-H-D",IF(AND('positionnement modules'!AW35&lt;&gt;1,'positionnement modules'!AV35&lt;&gt;1,'positionnement modules'!AX35=1,'positionnement modules'!AW36=1),"A-H-G",IF(AND('positionnement modules'!AW35&lt;&gt;1,'positionnement modules'!AV35=1,'positionnement modules'!AX35=1,'positionnement modules'!AW36=1),"A-H-C","")))))</f>
        <v/>
      </c>
      <c r="AX35" s="48" t="str">
        <f>IF('positionnement modules'!AX35=1,1,IF(AND('positionnement modules'!AX35&lt;&gt;1,'positionnement modules'!AW35&lt;&gt;1,'positionnement modules'!AY35&lt;&gt;1,'positionnement modules'!AX36=1),"A-H",IF(AND('positionnement modules'!AX35&lt;&gt;1,'positionnement modules'!AW35=1,'positionnement modules'!AY35&lt;&gt;1,'positionnement modules'!AX36=1),"A-H-D",IF(AND('positionnement modules'!AX35&lt;&gt;1,'positionnement modules'!AW35&lt;&gt;1,'positionnement modules'!AY35=1,'positionnement modules'!AX36=1),"A-H-G",IF(AND('positionnement modules'!AX35&lt;&gt;1,'positionnement modules'!AW35=1,'positionnement modules'!AY35=1,'positionnement modules'!AX36=1),"A-H-C","")))))</f>
        <v/>
      </c>
      <c r="AY35" s="48" t="str">
        <f>IF('positionnement modules'!AY35=1,1,IF(AND('positionnement modules'!AY35&lt;&gt;1,'positionnement modules'!AX35&lt;&gt;1,'positionnement modules'!AZ35&lt;&gt;1,'positionnement modules'!AY36=1),"A-H",IF(AND('positionnement modules'!AY35&lt;&gt;1,'positionnement modules'!AX35=1,'positionnement modules'!AZ35&lt;&gt;1,'positionnement modules'!AY36=1),"A-H-D",IF(AND('positionnement modules'!AY35&lt;&gt;1,'positionnement modules'!AX35&lt;&gt;1,'positionnement modules'!AZ35=1,'positionnement modules'!AY36=1),"A-H-G",IF(AND('positionnement modules'!AY35&lt;&gt;1,'positionnement modules'!AX35=1,'positionnement modules'!AZ35=1,'positionnement modules'!AY36=1),"A-H-C","")))))</f>
        <v/>
      </c>
      <c r="AZ35" s="48" t="str">
        <f>IF('positionnement modules'!AZ35=1,1,IF(AND('positionnement modules'!AZ35&lt;&gt;1,'positionnement modules'!AY35&lt;&gt;1,'positionnement modules'!BA35&lt;&gt;1,'positionnement modules'!AZ36=1),"A-H",IF(AND('positionnement modules'!AZ35&lt;&gt;1,'positionnement modules'!AY35=1,'positionnement modules'!BA35&lt;&gt;1,'positionnement modules'!AZ36=1),"A-H-D",IF(AND('positionnement modules'!AZ35&lt;&gt;1,'positionnement modules'!AY35&lt;&gt;1,'positionnement modules'!BA35=1,'positionnement modules'!AZ36=1),"A-H-G",IF(AND('positionnement modules'!AZ35&lt;&gt;1,'positionnement modules'!AY35=1,'positionnement modules'!BA35=1,'positionnement modules'!AZ36=1),"A-H-C","")))))</f>
        <v/>
      </c>
      <c r="BA35" s="48" t="str">
        <f>IF('positionnement modules'!BA35=1,1,IF(AND('positionnement modules'!BA35&lt;&gt;1,'positionnement modules'!AZ35&lt;&gt;1,'positionnement modules'!BB35&lt;&gt;1,'positionnement modules'!BA36=1),"A-H",IF(AND('positionnement modules'!BA35&lt;&gt;1,'positionnement modules'!AZ35=1,'positionnement modules'!BB35&lt;&gt;1,'positionnement modules'!BA36=1),"A-H-D",IF(AND('positionnement modules'!BA35&lt;&gt;1,'positionnement modules'!AZ35&lt;&gt;1,'positionnement modules'!BB35=1,'positionnement modules'!BA36=1),"A-H-G",IF(AND('positionnement modules'!BA35&lt;&gt;1,'positionnement modules'!AZ35=1,'positionnement modules'!BB35=1,'positionnement modules'!BA36=1),"A-H-C","")))))</f>
        <v/>
      </c>
      <c r="BB35" s="48" t="str">
        <f>IF('positionnement modules'!BB35=1,1,IF(AND('positionnement modules'!BB35&lt;&gt;1,'positionnement modules'!BA35&lt;&gt;1,'positionnement modules'!BC35&lt;&gt;1,'positionnement modules'!BB36=1),"A-H",IF(AND('positionnement modules'!BB35&lt;&gt;1,'positionnement modules'!BA35=1,'positionnement modules'!BC35&lt;&gt;1,'positionnement modules'!BB36=1),"A-H-D",IF(AND('positionnement modules'!BB35&lt;&gt;1,'positionnement modules'!BA35&lt;&gt;1,'positionnement modules'!BC35=1,'positionnement modules'!BB36=1),"A-H-G",IF(AND('positionnement modules'!BB35&lt;&gt;1,'positionnement modules'!BA35=1,'positionnement modules'!BC35=1,'positionnement modules'!BB36=1),"A-H-C","")))))</f>
        <v/>
      </c>
      <c r="BC35" s="48" t="str">
        <f>IF('positionnement modules'!BC35=1,1,IF(AND('positionnement modules'!BC35&lt;&gt;1,'positionnement modules'!BB35&lt;&gt;1,'positionnement modules'!BD35&lt;&gt;1,'positionnement modules'!BC36=1),"A-H",IF(AND('positionnement modules'!BC35&lt;&gt;1,'positionnement modules'!BB35=1,'positionnement modules'!BD35&lt;&gt;1,'positionnement modules'!BC36=1),"A-H-D",IF(AND('positionnement modules'!BC35&lt;&gt;1,'positionnement modules'!BB35&lt;&gt;1,'positionnement modules'!BD35=1,'positionnement modules'!BC36=1),"A-H-G",IF(AND('positionnement modules'!BC35&lt;&gt;1,'positionnement modules'!BB35=1,'positionnement modules'!BD35=1,'positionnement modules'!BC36=1),"A-H-C","")))))</f>
        <v/>
      </c>
      <c r="BD35" s="48" t="str">
        <f>IF('positionnement modules'!BD35=1,1,IF(AND('positionnement modules'!BD35&lt;&gt;1,'positionnement modules'!BC35&lt;&gt;1,'positionnement modules'!BE35&lt;&gt;1,'positionnement modules'!BD36=1),"A-H",IF(AND('positionnement modules'!BD35&lt;&gt;1,'positionnement modules'!BC35=1,'positionnement modules'!BE35&lt;&gt;1,'positionnement modules'!BD36=1),"A-H-D",IF(AND('positionnement modules'!BD35&lt;&gt;1,'positionnement modules'!BC35&lt;&gt;1,'positionnement modules'!BE35=1,'positionnement modules'!BD36=1),"A-H-G",IF(AND('positionnement modules'!BD35&lt;&gt;1,'positionnement modules'!BC35=1,'positionnement modules'!BE35=1,'positionnement modules'!BD36=1),"A-H-C","")))))</f>
        <v/>
      </c>
      <c r="BE35" s="48" t="str">
        <f>IF('positionnement modules'!BE35=1,1,IF(AND('positionnement modules'!BE35&lt;&gt;1,'positionnement modules'!BD35&lt;&gt;1,'positionnement modules'!BF35&lt;&gt;1,'positionnement modules'!BE36=1),"A-H",IF(AND('positionnement modules'!BE35&lt;&gt;1,'positionnement modules'!BD35=1,'positionnement modules'!BF35&lt;&gt;1,'positionnement modules'!BE36=1),"A-H-D",IF(AND('positionnement modules'!BE35&lt;&gt;1,'positionnement modules'!BD35&lt;&gt;1,'positionnement modules'!BF35=1,'positionnement modules'!BE36=1),"A-H-G",IF(AND('positionnement modules'!BE35&lt;&gt;1,'positionnement modules'!BD35=1,'positionnement modules'!BF35=1,'positionnement modules'!BE36=1),"A-H-C","")))))</f>
        <v/>
      </c>
      <c r="BF35" s="48" t="str">
        <f>IF('positionnement modules'!BF35=1,1,IF(AND('positionnement modules'!BF35&lt;&gt;1,'positionnement modules'!BE35&lt;&gt;1,'positionnement modules'!BG35&lt;&gt;1,'positionnement modules'!BF36=1),"A-H",IF(AND('positionnement modules'!BF35&lt;&gt;1,'positionnement modules'!BE35=1,'positionnement modules'!BG35&lt;&gt;1,'positionnement modules'!BF36=1),"A-H-D",IF(AND('positionnement modules'!BF35&lt;&gt;1,'positionnement modules'!BE35&lt;&gt;1,'positionnement modules'!BG35=1,'positionnement modules'!BF36=1),"A-H-G",IF(AND('positionnement modules'!BF35&lt;&gt;1,'positionnement modules'!BE35=1,'positionnement modules'!BG35=1,'positionnement modules'!BF36=1),"A-H-C","")))))</f>
        <v/>
      </c>
      <c r="BG35" s="48" t="str">
        <f>IF('positionnement modules'!BG35=1,1,IF(AND('positionnement modules'!BG35&lt;&gt;1,'positionnement modules'!BF35&lt;&gt;1,'positionnement modules'!BH35&lt;&gt;1,'positionnement modules'!BG36=1),"A-H",IF(AND('positionnement modules'!BG35&lt;&gt;1,'positionnement modules'!BF35=1,'positionnement modules'!BH35&lt;&gt;1,'positionnement modules'!BG36=1),"A-H-D",IF(AND('positionnement modules'!BG35&lt;&gt;1,'positionnement modules'!BF35&lt;&gt;1,'positionnement modules'!BH35=1,'positionnement modules'!BG36=1),"A-H-G",IF(AND('positionnement modules'!BG35&lt;&gt;1,'positionnement modules'!BF35=1,'positionnement modules'!BH35=1,'positionnement modules'!BG36=1),"A-H-C","")))))</f>
        <v/>
      </c>
      <c r="BH35" s="48" t="str">
        <f>IF('positionnement modules'!BH35=1,1,IF(AND('positionnement modules'!BH35&lt;&gt;1,'positionnement modules'!BG35&lt;&gt;1,'positionnement modules'!BI35&lt;&gt;1,'positionnement modules'!BH36=1),"A-H",IF(AND('positionnement modules'!BH35&lt;&gt;1,'positionnement modules'!BG35=1,'positionnement modules'!BI35&lt;&gt;1,'positionnement modules'!BH36=1),"A-H-D",IF(AND('positionnement modules'!BH35&lt;&gt;1,'positionnement modules'!BG35&lt;&gt;1,'positionnement modules'!BI35=1,'positionnement modules'!BH36=1),"A-H-G",IF(AND('positionnement modules'!BH35&lt;&gt;1,'positionnement modules'!BG35=1,'positionnement modules'!BI35=1,'positionnement modules'!BH36=1),"A-H-C","")))))</f>
        <v/>
      </c>
      <c r="BI35" s="48" t="str">
        <f>IF('positionnement modules'!BI35=1,1,IF(AND('positionnement modules'!BI35&lt;&gt;1,'positionnement modules'!BH35&lt;&gt;1,'positionnement modules'!BJ35&lt;&gt;1,'positionnement modules'!BI36=1),"A-H",IF(AND('positionnement modules'!BI35&lt;&gt;1,'positionnement modules'!BH35=1,'positionnement modules'!BJ35&lt;&gt;1,'positionnement modules'!BI36=1),"A-H-D",IF(AND('positionnement modules'!BI35&lt;&gt;1,'positionnement modules'!BH35&lt;&gt;1,'positionnement modules'!BJ35=1,'positionnement modules'!BI36=1),"A-H-G",IF(AND('positionnement modules'!BI35&lt;&gt;1,'positionnement modules'!BH35=1,'positionnement modules'!BJ35=1,'positionnement modules'!BI36=1),"A-H-C","")))))</f>
        <v/>
      </c>
      <c r="BJ35" s="48" t="str">
        <f>IF('positionnement modules'!BJ35=1,1,IF(AND('positionnement modules'!BJ35&lt;&gt;1,'positionnement modules'!BI35&lt;&gt;1,'positionnement modules'!BK35&lt;&gt;1,'positionnement modules'!BJ36=1),"A-H",IF(AND('positionnement modules'!BJ35&lt;&gt;1,'positionnement modules'!BI35=1,'positionnement modules'!BK35&lt;&gt;1,'positionnement modules'!BJ36=1),"A-H-D",IF(AND('positionnement modules'!BJ35&lt;&gt;1,'positionnement modules'!BI35&lt;&gt;1,'positionnement modules'!BK35=1,'positionnement modules'!BJ36=1),"A-H-G",IF(AND('positionnement modules'!BJ35&lt;&gt;1,'positionnement modules'!BI35=1,'positionnement modules'!BK35=1,'positionnement modules'!BJ36=1),"A-H-C","")))))</f>
        <v/>
      </c>
      <c r="BK35" s="48" t="str">
        <f>IF('positionnement modules'!BK35=1,1,IF(AND('positionnement modules'!BK35&lt;&gt;1,'positionnement modules'!BJ35&lt;&gt;1,'positionnement modules'!BL35&lt;&gt;1,'positionnement modules'!BK36=1),"A-H",IF(AND('positionnement modules'!BK35&lt;&gt;1,'positionnement modules'!BJ35=1,'positionnement modules'!BL35&lt;&gt;1,'positionnement modules'!BK36=1),"A-H-D",IF(AND('positionnement modules'!BK35&lt;&gt;1,'positionnement modules'!BJ35&lt;&gt;1,'positionnement modules'!BL35=1,'positionnement modules'!BK36=1),"A-H-G",IF(AND('positionnement modules'!BK35&lt;&gt;1,'positionnement modules'!BJ35=1,'positionnement modules'!BL35=1,'positionnement modules'!BK36=1),"A-H-C","")))))</f>
        <v/>
      </c>
      <c r="BL35" s="48" t="str">
        <f>IF('positionnement modules'!BL35=1,1,IF(AND('positionnement modules'!BL35&lt;&gt;1,'positionnement modules'!BK35&lt;&gt;1,'positionnement modules'!BM35&lt;&gt;1,'positionnement modules'!BL36=1),"A-H",IF(AND('positionnement modules'!BL35&lt;&gt;1,'positionnement modules'!BK35=1,'positionnement modules'!BM35&lt;&gt;1,'positionnement modules'!BL36=1),"A-H-D",IF(AND('positionnement modules'!BL35&lt;&gt;1,'positionnement modules'!BK35&lt;&gt;1,'positionnement modules'!BM35=1,'positionnement modules'!BL36=1),"A-H-G",IF(AND('positionnement modules'!BL35&lt;&gt;1,'positionnement modules'!BK35=1,'positionnement modules'!BM35=1,'positionnement modules'!BL36=1),"A-H-C","")))))</f>
        <v/>
      </c>
      <c r="BM35" s="48" t="str">
        <f>IF('positionnement modules'!BM35=1,1,IF(AND('positionnement modules'!BM35&lt;&gt;1,'positionnement modules'!BL35&lt;&gt;1,'positionnement modules'!BN35&lt;&gt;1,'positionnement modules'!BM36=1),"A-H",IF(AND('positionnement modules'!BM35&lt;&gt;1,'positionnement modules'!BL35=1,'positionnement modules'!BN35&lt;&gt;1,'positionnement modules'!BM36=1),"A-H-D",IF(AND('positionnement modules'!BM35&lt;&gt;1,'positionnement modules'!BL35&lt;&gt;1,'positionnement modules'!BN35=1,'positionnement modules'!BM36=1),"A-H-G",IF(AND('positionnement modules'!BM35&lt;&gt;1,'positionnement modules'!BL35=1,'positionnement modules'!BN35=1,'positionnement modules'!BM36=1),"A-H-C","")))))</f>
        <v/>
      </c>
      <c r="BN35" s="48" t="str">
        <f>IF('positionnement modules'!BN35=1,1,IF(AND('positionnement modules'!BN35&lt;&gt;1,'positionnement modules'!BM35&lt;&gt;1,'positionnement modules'!BO35&lt;&gt;1,'positionnement modules'!BN36=1),"A-H",IF(AND('positionnement modules'!BN35&lt;&gt;1,'positionnement modules'!BM35=1,'positionnement modules'!BO35&lt;&gt;1,'positionnement modules'!BN36=1),"A-H-D",IF(AND('positionnement modules'!BN35&lt;&gt;1,'positionnement modules'!BM35&lt;&gt;1,'positionnement modules'!BO35=1,'positionnement modules'!BN36=1),"A-H-G",IF(AND('positionnement modules'!BN35&lt;&gt;1,'positionnement modules'!BM35=1,'positionnement modules'!BO35=1,'positionnement modules'!BN36=1),"A-H-C","")))))</f>
        <v/>
      </c>
      <c r="BO35" s="48" t="str">
        <f>IF('positionnement modules'!BO35=1,1,IF(AND('positionnement modules'!BO35&lt;&gt;1,'positionnement modules'!BN35&lt;&gt;1,'positionnement modules'!BP35&lt;&gt;1,'positionnement modules'!BO36=1),"A-H",IF(AND('positionnement modules'!BO35&lt;&gt;1,'positionnement modules'!BN35=1,'positionnement modules'!BP35&lt;&gt;1,'positionnement modules'!BO36=1),"A-H-D",IF(AND('positionnement modules'!BO35&lt;&gt;1,'positionnement modules'!BN35&lt;&gt;1,'positionnement modules'!BP35=1,'positionnement modules'!BO36=1),"A-H-G",IF(AND('positionnement modules'!BO35&lt;&gt;1,'positionnement modules'!BN35=1,'positionnement modules'!BP35=1,'positionnement modules'!BO36=1),"A-H-C","")))))</f>
        <v/>
      </c>
      <c r="BP35" s="48" t="str">
        <f>IF('positionnement modules'!BP35=1,1,IF(AND('positionnement modules'!BP35&lt;&gt;1,'positionnement modules'!BO35&lt;&gt;1,'positionnement modules'!BQ35&lt;&gt;1,'positionnement modules'!BP36=1),"A-H",IF(AND('positionnement modules'!BP35&lt;&gt;1,'positionnement modules'!BO35=1,'positionnement modules'!BQ35&lt;&gt;1,'positionnement modules'!BP36=1),"A-H-D",IF(AND('positionnement modules'!BP35&lt;&gt;1,'positionnement modules'!BO35&lt;&gt;1,'positionnement modules'!BQ35=1,'positionnement modules'!BP36=1),"A-H-G",IF(AND('positionnement modules'!BP35&lt;&gt;1,'positionnement modules'!BO35=1,'positionnement modules'!BQ35=1,'positionnement modules'!BP36=1),"A-H-C","")))))</f>
        <v/>
      </c>
      <c r="BQ35" s="48" t="str">
        <f>IF('positionnement modules'!BQ35=1,1,IF(AND('positionnement modules'!BQ35&lt;&gt;1,'positionnement modules'!BP35&lt;&gt;1,'positionnement modules'!BR35&lt;&gt;1,'positionnement modules'!BQ36=1),"A-H",IF(AND('positionnement modules'!BQ35&lt;&gt;1,'positionnement modules'!BP35=1,'positionnement modules'!BR35&lt;&gt;1,'positionnement modules'!BQ36=1),"A-H-D",IF(AND('positionnement modules'!BQ35&lt;&gt;1,'positionnement modules'!BP35&lt;&gt;1,'positionnement modules'!BR35=1,'positionnement modules'!BQ36=1),"A-H-G",IF(AND('positionnement modules'!BQ35&lt;&gt;1,'positionnement modules'!BP35=1,'positionnement modules'!BR35=1,'positionnement modules'!BQ36=1),"A-H-C","")))))</f>
        <v/>
      </c>
      <c r="BR35" s="48" t="str">
        <f>IF('positionnement modules'!BR35=1,1,IF(AND('positionnement modules'!BR35&lt;&gt;1,'positionnement modules'!BQ35&lt;&gt;1,'positionnement modules'!BS35&lt;&gt;1,'positionnement modules'!BR36=1),"A-H",IF(AND('positionnement modules'!BR35&lt;&gt;1,'positionnement modules'!BQ35=1,'positionnement modules'!BS35&lt;&gt;1,'positionnement modules'!BR36=1),"A-H-D",IF(AND('positionnement modules'!BR35&lt;&gt;1,'positionnement modules'!BQ35&lt;&gt;1,'positionnement modules'!BS35=1,'positionnement modules'!BR36=1),"A-H-G",IF(AND('positionnement modules'!BR35&lt;&gt;1,'positionnement modules'!BQ35=1,'positionnement modules'!BS35=1,'positionnement modules'!BR36=1),"A-H-C","")))))</f>
        <v/>
      </c>
      <c r="BS35" s="48" t="str">
        <f>IF('positionnement modules'!BS35=1,1,IF(AND('positionnement modules'!BS35&lt;&gt;1,'positionnement modules'!BR35&lt;&gt;1,'positionnement modules'!BT35&lt;&gt;1,'positionnement modules'!BS36=1),"A-H",IF(AND('positionnement modules'!BS35&lt;&gt;1,'positionnement modules'!BR35=1,'positionnement modules'!BT35&lt;&gt;1,'positionnement modules'!BS36=1),"A-H-D",IF(AND('positionnement modules'!BS35&lt;&gt;1,'positionnement modules'!BR35&lt;&gt;1,'positionnement modules'!BT35=1,'positionnement modules'!BS36=1),"A-H-G",IF(AND('positionnement modules'!BS35&lt;&gt;1,'positionnement modules'!BR35=1,'positionnement modules'!BT35=1,'positionnement modules'!BS36=1),"A-H-C","")))))</f>
        <v/>
      </c>
      <c r="BT35" s="48" t="str">
        <f>IF('positionnement modules'!BT35=1,1,IF(AND('positionnement modules'!BT35&lt;&gt;1,'positionnement modules'!BS35&lt;&gt;1,'positionnement modules'!BU35&lt;&gt;1,'positionnement modules'!BT36=1),"A-H",IF(AND('positionnement modules'!BT35&lt;&gt;1,'positionnement modules'!BS35=1,'positionnement modules'!BU35&lt;&gt;1,'positionnement modules'!BT36=1),"A-H-D",IF(AND('positionnement modules'!BT35&lt;&gt;1,'positionnement modules'!BS35&lt;&gt;1,'positionnement modules'!BU35=1,'positionnement modules'!BT36=1),"A-H-G",IF(AND('positionnement modules'!BT35&lt;&gt;1,'positionnement modules'!BS35=1,'positionnement modules'!BU35=1,'positionnement modules'!BT36=1),"A-H-C","")))))</f>
        <v/>
      </c>
      <c r="BU35" s="48" t="str">
        <f>IF('positionnement modules'!BU35=1,1,IF(AND('positionnement modules'!BU35&lt;&gt;1,'positionnement modules'!BT35&lt;&gt;1,'positionnement modules'!BV35&lt;&gt;1,'positionnement modules'!BU36=1),"A-H",IF(AND('positionnement modules'!BU35&lt;&gt;1,'positionnement modules'!BT35=1,'positionnement modules'!BV35&lt;&gt;1,'positionnement modules'!BU36=1),"A-H-D",IF(AND('positionnement modules'!BU35&lt;&gt;1,'positionnement modules'!BT35&lt;&gt;1,'positionnement modules'!BV35=1,'positionnement modules'!BU36=1),"A-H-G",IF(AND('positionnement modules'!BU35&lt;&gt;1,'positionnement modules'!BT35=1,'positionnement modules'!BV35=1,'positionnement modules'!BU36=1),"A-H-C","")))))</f>
        <v/>
      </c>
      <c r="BV35" s="48" t="str">
        <f>IF('positionnement modules'!BV35=1,1,IF(AND('positionnement modules'!BV35&lt;&gt;1,'positionnement modules'!BU35&lt;&gt;1,'positionnement modules'!BW35&lt;&gt;1,'positionnement modules'!BV36=1),"A-H",IF(AND('positionnement modules'!BV35&lt;&gt;1,'positionnement modules'!BU35=1,'positionnement modules'!BW35&lt;&gt;1,'positionnement modules'!BV36=1),"A-H-D",IF(AND('positionnement modules'!BV35&lt;&gt;1,'positionnement modules'!BU35&lt;&gt;1,'positionnement modules'!BW35=1,'positionnement modules'!BV36=1),"A-H-G",IF(AND('positionnement modules'!BV35&lt;&gt;1,'positionnement modules'!BU35=1,'positionnement modules'!BW35=1,'positionnement modules'!BV36=1),"A-H-C","")))))</f>
        <v/>
      </c>
      <c r="BW35" s="48" t="str">
        <f>IF('positionnement modules'!BW35=1,1,IF(AND('positionnement modules'!BW35&lt;&gt;1,'positionnement modules'!BV35&lt;&gt;1,'positionnement modules'!BX35&lt;&gt;1,'positionnement modules'!BW36=1),"A-H",IF(AND('positionnement modules'!BW35&lt;&gt;1,'positionnement modules'!BV35=1,'positionnement modules'!BX35&lt;&gt;1,'positionnement modules'!BW36=1),"A-H-D",IF(AND('positionnement modules'!BW35&lt;&gt;1,'positionnement modules'!BV35&lt;&gt;1,'positionnement modules'!BX35=1,'positionnement modules'!BW36=1),"A-H-G",IF(AND('positionnement modules'!BW35&lt;&gt;1,'positionnement modules'!BV35=1,'positionnement modules'!BX35=1,'positionnement modules'!BW36=1),"A-H-C","")))))</f>
        <v/>
      </c>
      <c r="BX35" s="48" t="str">
        <f>IF('positionnement modules'!BX35=1,1,IF(AND('positionnement modules'!BX35&lt;&gt;1,'positionnement modules'!BW35&lt;&gt;1,'positionnement modules'!BY35&lt;&gt;1,'positionnement modules'!BX36=1),"A-H",IF(AND('positionnement modules'!BX35&lt;&gt;1,'positionnement modules'!BW35=1,'positionnement modules'!BY35&lt;&gt;1,'positionnement modules'!BX36=1),"A-H-D",IF(AND('positionnement modules'!BX35&lt;&gt;1,'positionnement modules'!BW35&lt;&gt;1,'positionnement modules'!BY35=1,'positionnement modules'!BX36=1),"A-H-G",IF(AND('positionnement modules'!BX35&lt;&gt;1,'positionnement modules'!BW35=1,'positionnement modules'!BY35=1,'positionnement modules'!BX36=1),"A-H-C","")))))</f>
        <v/>
      </c>
      <c r="BY35" s="48" t="str">
        <f>IF('positionnement modules'!BY35=1,1,IF(AND('positionnement modules'!BY35&lt;&gt;1,'positionnement modules'!BX35&lt;&gt;1,'positionnement modules'!BZ35&lt;&gt;1,'positionnement modules'!BY36=1),"A-H",IF(AND('positionnement modules'!BY35&lt;&gt;1,'positionnement modules'!BX35=1,'positionnement modules'!BZ35&lt;&gt;1,'positionnement modules'!BY36=1),"A-H-D",IF(AND('positionnement modules'!BY35&lt;&gt;1,'positionnement modules'!BX35&lt;&gt;1,'positionnement modules'!BZ35=1,'positionnement modules'!BY36=1),"A-H-G",IF(AND('positionnement modules'!BY35&lt;&gt;1,'positionnement modules'!BX35=1,'positionnement modules'!BZ35=1,'positionnement modules'!BY36=1),"A-H-C","")))))</f>
        <v/>
      </c>
      <c r="BZ35" s="48" t="str">
        <f>IF('positionnement modules'!BZ35=1,1,IF(AND('positionnement modules'!BZ35&lt;&gt;1,'positionnement modules'!BY35&lt;&gt;1,'positionnement modules'!CA35&lt;&gt;1,'positionnement modules'!BZ36=1),"A-H",IF(AND('positionnement modules'!BZ35&lt;&gt;1,'positionnement modules'!BY35=1,'positionnement modules'!CA35&lt;&gt;1,'positionnement modules'!BZ36=1),"A-H-D",IF(AND('positionnement modules'!BZ35&lt;&gt;1,'positionnement modules'!BY35&lt;&gt;1,'positionnement modules'!CA35=1,'positionnement modules'!BZ36=1),"A-H-G",IF(AND('positionnement modules'!BZ35&lt;&gt;1,'positionnement modules'!BY35=1,'positionnement modules'!CA35=1,'positionnement modules'!BZ36=1),"A-H-C","")))))</f>
        <v/>
      </c>
      <c r="CA35" s="48" t="str">
        <f>IF('positionnement modules'!CA35=1,1,IF(AND('positionnement modules'!CA35&lt;&gt;1,'positionnement modules'!BZ35&lt;&gt;1,'positionnement modules'!CB35&lt;&gt;1,'positionnement modules'!CA36=1),"A-H",IF(AND('positionnement modules'!CA35&lt;&gt;1,'positionnement modules'!BZ35=1,'positionnement modules'!CB35&lt;&gt;1,'positionnement modules'!CA36=1),"A-H-D",IF(AND('positionnement modules'!CA35&lt;&gt;1,'positionnement modules'!BZ35&lt;&gt;1,'positionnement modules'!CB35=1,'positionnement modules'!CA36=1),"A-H-G",IF(AND('positionnement modules'!CA35&lt;&gt;1,'positionnement modules'!BZ35=1,'positionnement modules'!CB35=1,'positionnement modules'!CA36=1),"A-H-C","")))))</f>
        <v/>
      </c>
      <c r="CB35" s="48" t="str">
        <f>IF('positionnement modules'!CB35=1,1,IF(AND('positionnement modules'!CB35&lt;&gt;1,'positionnement modules'!CA35&lt;&gt;1,'positionnement modules'!CC35&lt;&gt;1,'positionnement modules'!CB36=1),"A-H",IF(AND('positionnement modules'!CB35&lt;&gt;1,'positionnement modules'!CA35=1,'positionnement modules'!CC35&lt;&gt;1,'positionnement modules'!CB36=1),"A-H-D",IF(AND('positionnement modules'!CB35&lt;&gt;1,'positionnement modules'!CA35&lt;&gt;1,'positionnement modules'!CC35=1,'positionnement modules'!CB36=1),"A-H-G",IF(AND('positionnement modules'!CB35&lt;&gt;1,'positionnement modules'!CA35=1,'positionnement modules'!CC35=1,'positionnement modules'!CB36=1),"A-H-C","")))))</f>
        <v/>
      </c>
      <c r="CC35" s="48" t="str">
        <f>IF('positionnement modules'!CC35=1,1,IF(AND('positionnement modules'!CC35&lt;&gt;1,'positionnement modules'!CB35&lt;&gt;1,'positionnement modules'!CD35&lt;&gt;1,'positionnement modules'!CC36=1),"A-H",IF(AND('positionnement modules'!CC35&lt;&gt;1,'positionnement modules'!CB35=1,'positionnement modules'!CD35&lt;&gt;1,'positionnement modules'!CC36=1),"A-H-D",IF(AND('positionnement modules'!CC35&lt;&gt;1,'positionnement modules'!CB35&lt;&gt;1,'positionnement modules'!CD35=1,'positionnement modules'!CC36=1),"A-H-G",IF(AND('positionnement modules'!CC35&lt;&gt;1,'positionnement modules'!CB35=1,'positionnement modules'!CD35=1,'positionnement modules'!CC36=1),"A-H-C","")))))</f>
        <v/>
      </c>
      <c r="CD35" s="48" t="str">
        <f>IF('positionnement modules'!CD35=1,1,IF(AND('positionnement modules'!CD35&lt;&gt;1,'positionnement modules'!CC35&lt;&gt;1,'positionnement modules'!CE35&lt;&gt;1,'positionnement modules'!CD36=1),"A-H",IF(AND('positionnement modules'!CD35&lt;&gt;1,'positionnement modules'!CC35=1,'positionnement modules'!CE35&lt;&gt;1,'positionnement modules'!CD36=1),"A-H-D",IF(AND('positionnement modules'!CD35&lt;&gt;1,'positionnement modules'!CC35&lt;&gt;1,'positionnement modules'!CE35=1,'positionnement modules'!CD36=1),"A-H-G",IF(AND('positionnement modules'!CD35&lt;&gt;1,'positionnement modules'!CC35=1,'positionnement modules'!CE35=1,'positionnement modules'!CD36=1),"A-H-C","")))))</f>
        <v/>
      </c>
      <c r="CE35" s="48" t="str">
        <f>IF('positionnement modules'!CE35=1,1,IF(AND('positionnement modules'!CE35&lt;&gt;1,'positionnement modules'!CD35&lt;&gt;1,'positionnement modules'!CF35&lt;&gt;1,'positionnement modules'!CE36=1),"A-H",IF(AND('positionnement modules'!CE35&lt;&gt;1,'positionnement modules'!CD35=1,'positionnement modules'!CF35&lt;&gt;1,'positionnement modules'!CE36=1),"A-H-D",IF(AND('positionnement modules'!CE35&lt;&gt;1,'positionnement modules'!CD35&lt;&gt;1,'positionnement modules'!CF35=1,'positionnement modules'!CE36=1),"A-H-G",IF(AND('positionnement modules'!CE35&lt;&gt;1,'positionnement modules'!CD35=1,'positionnement modules'!CF35=1,'positionnement modules'!CE36=1),"A-H-C","")))))</f>
        <v/>
      </c>
      <c r="CF35" s="48" t="str">
        <f>IF('positionnement modules'!CF35=1,1,IF(AND('positionnement modules'!CF35&lt;&gt;1,'positionnement modules'!CE35&lt;&gt;1,'positionnement modules'!CG35&lt;&gt;1,'positionnement modules'!CF36=1),"A-H",IF(AND('positionnement modules'!CF35&lt;&gt;1,'positionnement modules'!CE35=1,'positionnement modules'!CG35&lt;&gt;1,'positionnement modules'!CF36=1),"A-H-D",IF(AND('positionnement modules'!CF35&lt;&gt;1,'positionnement modules'!CE35&lt;&gt;1,'positionnement modules'!CG35=1,'positionnement modules'!CF36=1),"A-H-G",IF(AND('positionnement modules'!CF35&lt;&gt;1,'positionnement modules'!CE35=1,'positionnement modules'!CG35=1,'positionnement modules'!CF36=1),"A-H-C","")))))</f>
        <v/>
      </c>
      <c r="CG35" s="48" t="str">
        <f>IF('positionnement modules'!CG35=1,1,IF(AND('positionnement modules'!CG35&lt;&gt;1,'positionnement modules'!CF35&lt;&gt;1,'positionnement modules'!CH35&lt;&gt;1,'positionnement modules'!CG36=1),"A-H",IF(AND('positionnement modules'!CG35&lt;&gt;1,'positionnement modules'!CF35=1,'positionnement modules'!CH35&lt;&gt;1,'positionnement modules'!CG36=1),"A-H-D",IF(AND('positionnement modules'!CG35&lt;&gt;1,'positionnement modules'!CF35&lt;&gt;1,'positionnement modules'!CH35=1,'positionnement modules'!CG36=1),"A-H-G",IF(AND('positionnement modules'!CG35&lt;&gt;1,'positionnement modules'!CF35=1,'positionnement modules'!CH35=1,'positionnement modules'!CG36=1),"A-H-C","")))))</f>
        <v/>
      </c>
      <c r="CH35" s="48" t="str">
        <f>IF('positionnement modules'!CH35=1,1,IF(AND('positionnement modules'!CH35&lt;&gt;1,'positionnement modules'!CG35&lt;&gt;1,'positionnement modules'!CI35&lt;&gt;1,'positionnement modules'!CH36=1),"A-H",IF(AND('positionnement modules'!CH35&lt;&gt;1,'positionnement modules'!CG35=1,'positionnement modules'!CI35&lt;&gt;1,'positionnement modules'!CH36=1),"A-H-D",IF(AND('positionnement modules'!CH35&lt;&gt;1,'positionnement modules'!CG35&lt;&gt;1,'positionnement modules'!CI35=1,'positionnement modules'!CH36=1),"A-H-G",IF(AND('positionnement modules'!CH35&lt;&gt;1,'positionnement modules'!CG35=1,'positionnement modules'!CI35=1,'positionnement modules'!CH36=1),"A-H-C","")))))</f>
        <v/>
      </c>
      <c r="CI35" s="48" t="str">
        <f>IF('positionnement modules'!CI35=1,1,IF(AND('positionnement modules'!CI35&lt;&gt;1,'positionnement modules'!CH35&lt;&gt;1,'positionnement modules'!CJ35&lt;&gt;1,'positionnement modules'!CI36=1),"A-H",IF(AND('positionnement modules'!CI35&lt;&gt;1,'positionnement modules'!CH35=1,'positionnement modules'!CJ35&lt;&gt;1,'positionnement modules'!CI36=1),"A-H-D",IF(AND('positionnement modules'!CI35&lt;&gt;1,'positionnement modules'!CH35&lt;&gt;1,'positionnement modules'!CJ35=1,'positionnement modules'!CI36=1),"A-H-G",IF(AND('positionnement modules'!CI35&lt;&gt;1,'positionnement modules'!CH35=1,'positionnement modules'!CJ35=1,'positionnement modules'!CI36=1),"A-H-C","")))))</f>
        <v/>
      </c>
      <c r="CJ35" s="48" t="str">
        <f>IF('positionnement modules'!CJ35=1,1,IF(AND('positionnement modules'!CJ35&lt;&gt;1,'positionnement modules'!CI35&lt;&gt;1,'positionnement modules'!CK35&lt;&gt;1,'positionnement modules'!CJ36=1),"A-H",IF(AND('positionnement modules'!CJ35&lt;&gt;1,'positionnement modules'!CI35=1,'positionnement modules'!CK35&lt;&gt;1,'positionnement modules'!CJ36=1),"A-H-D",IF(AND('positionnement modules'!CJ35&lt;&gt;1,'positionnement modules'!CI35&lt;&gt;1,'positionnement modules'!CK35=1,'positionnement modules'!CJ36=1),"A-H-G",IF(AND('positionnement modules'!CJ35&lt;&gt;1,'positionnement modules'!CI35=1,'positionnement modules'!CK35=1,'positionnement modules'!CJ36=1),"A-H-C","")))))</f>
        <v/>
      </c>
      <c r="CK35" s="48" t="str">
        <f>IF('positionnement modules'!CK35=1,1,IF(AND('positionnement modules'!CK35&lt;&gt;1,'positionnement modules'!CJ35&lt;&gt;1,'positionnement modules'!CL35&lt;&gt;1,'positionnement modules'!CK36=1),"A-H",IF(AND('positionnement modules'!CK35&lt;&gt;1,'positionnement modules'!CJ35=1,'positionnement modules'!CL35&lt;&gt;1,'positionnement modules'!CK36=1),"A-H-D",IF(AND('positionnement modules'!CK35&lt;&gt;1,'positionnement modules'!CJ35&lt;&gt;1,'positionnement modules'!CL35=1,'positionnement modules'!CK36=1),"A-H-G",IF(AND('positionnement modules'!CK35&lt;&gt;1,'positionnement modules'!CJ35=1,'positionnement modules'!CL35=1,'positionnement modules'!CK36=1),"A-H-C","")))))</f>
        <v/>
      </c>
      <c r="CL35" s="48" t="str">
        <f>IF('positionnement modules'!CL35=1,1,IF(AND('positionnement modules'!CL35&lt;&gt;1,'positionnement modules'!CK35&lt;&gt;1,'positionnement modules'!CM35&lt;&gt;1,'positionnement modules'!CL36=1),"A-H",IF(AND('positionnement modules'!CL35&lt;&gt;1,'positionnement modules'!CK35=1,'positionnement modules'!CM35&lt;&gt;1,'positionnement modules'!CL36=1),"A-H-D",IF(AND('positionnement modules'!CL35&lt;&gt;1,'positionnement modules'!CK35&lt;&gt;1,'positionnement modules'!CM35=1,'positionnement modules'!CL36=1),"A-H-G",IF(AND('positionnement modules'!CL35&lt;&gt;1,'positionnement modules'!CK35=1,'positionnement modules'!CM35=1,'positionnement modules'!CL36=1),"A-H-C","")))))</f>
        <v/>
      </c>
      <c r="CM35" s="48" t="str">
        <f>IF('positionnement modules'!CM35=1,1,IF(AND('positionnement modules'!CM35&lt;&gt;1,'positionnement modules'!CL35&lt;&gt;1,'positionnement modules'!CN35&lt;&gt;1,'positionnement modules'!CM36=1),"A-H",IF(AND('positionnement modules'!CM35&lt;&gt;1,'positionnement modules'!CL35=1,'positionnement modules'!CN35&lt;&gt;1,'positionnement modules'!CM36=1),"A-H-D",IF(AND('positionnement modules'!CM35&lt;&gt;1,'positionnement modules'!CL35&lt;&gt;1,'positionnement modules'!CN35=1,'positionnement modules'!CM36=1),"A-H-G",IF(AND('positionnement modules'!CM35&lt;&gt;1,'positionnement modules'!CL35=1,'positionnement modules'!CN35=1,'positionnement modules'!CM36=1),"A-H-C","")))))</f>
        <v/>
      </c>
      <c r="CN35" s="48" t="str">
        <f>IF('positionnement modules'!CN35=1,1,IF(AND('positionnement modules'!CN35&lt;&gt;1,'positionnement modules'!CM35&lt;&gt;1,'positionnement modules'!CO35&lt;&gt;1,'positionnement modules'!CN36=1),"A-H",IF(AND('positionnement modules'!CN35&lt;&gt;1,'positionnement modules'!CM35=1,'positionnement modules'!CO35&lt;&gt;1,'positionnement modules'!CN36=1),"A-H-D",IF(AND('positionnement modules'!CN35&lt;&gt;1,'positionnement modules'!CM35&lt;&gt;1,'positionnement modules'!CO35=1,'positionnement modules'!CN36=1),"A-H-G",IF(AND('positionnement modules'!CN35&lt;&gt;1,'positionnement modules'!CM35=1,'positionnement modules'!CO35=1,'positionnement modules'!CN36=1),"A-H-C","")))))</f>
        <v/>
      </c>
      <c r="CO35" s="48" t="str">
        <f>IF('positionnement modules'!CO35=1,1,IF(AND('positionnement modules'!CO35&lt;&gt;1,'positionnement modules'!CN35&lt;&gt;1,'positionnement modules'!CP35&lt;&gt;1,'positionnement modules'!CO36=1),"A-H",IF(AND('positionnement modules'!CO35&lt;&gt;1,'positionnement modules'!CN35=1,'positionnement modules'!CP35&lt;&gt;1,'positionnement modules'!CO36=1),"A-H-D",IF(AND('positionnement modules'!CO35&lt;&gt;1,'positionnement modules'!CN35&lt;&gt;1,'positionnement modules'!CP35=1,'positionnement modules'!CO36=1),"A-H-G",IF(AND('positionnement modules'!CO35&lt;&gt;1,'positionnement modules'!CN35=1,'positionnement modules'!CP35=1,'positionnement modules'!CO36=1),"A-H-C","")))))</f>
        <v/>
      </c>
      <c r="CP35" s="49" t="str">
        <f>IF('positionnement modules'!CP35=1,1,IF(AND('positionnement modules'!CP35&lt;&gt;1,'positionnement modules'!CO35&lt;&gt;1,'positionnement modules'!CQ35&lt;&gt;1,'positionnement modules'!CP36=1),"A-H",IF(AND('positionnement modules'!CP35&lt;&gt;1,'positionnement modules'!CO35=1,'positionnement modules'!CQ35&lt;&gt;1,'positionnement modules'!CP36=1),"A-H-D",IF(AND('positionnement modules'!CP35&lt;&gt;1,'positionnement modules'!CO35&lt;&gt;1,'positionnement modules'!CQ35=1,'positionnement modules'!CP36=1),"A-H-G",IF(AND('positionnement modules'!CP35&lt;&gt;1,'positionnement modules'!CO35=1,'positionnement modules'!CQ35=1,'positionnement modules'!CP36=1),"A-H-C","")))))</f>
        <v/>
      </c>
      <c r="CQ35" s="5" t="str">
        <f>IF('positionnement modules'!CQ35=1,1,IF(AND('positionnement modules'!CQ35&lt;&gt;1,'positionnement modules'!CP35&lt;&gt;1,'positionnement modules'!CR35&lt;&gt;1,'positionnement modules'!CQ36=1),"A-H",IF(AND('positionnement modules'!CQ35&lt;&gt;1,'positionnement modules'!CP35=1,'positionnement modules'!CR35&lt;&gt;1,'positionnement modules'!CQ36=1),"A-H-D",IF(AND('positionnement modules'!CQ35&lt;&gt;1,'positionnement modules'!CP35&lt;&gt;1,'positionnement modules'!CR35=1,'positionnement modules'!CQ36=1),"A-H-G",IF(AND('positionnement modules'!CQ35&lt;&gt;1,'positionnement modules'!CP35=1,'positionnement modules'!CR35=1,'positionnement modules'!CQ36=1),"A-H-C","")))))</f>
        <v/>
      </c>
    </row>
    <row r="36" spans="2:95" ht="21" customHeight="1" x14ac:dyDescent="0.35">
      <c r="B36" s="4" t="str">
        <f>IF('positionnement modules'!B36=1,1,IF(AND('positionnement modules'!B36&lt;&gt;1,'positionnement modules'!A36&lt;&gt;1,'positionnement modules'!C36&lt;&gt;1,'positionnement modules'!B37=1),"A-H",IF(AND('positionnement modules'!B36&lt;&gt;1,'positionnement modules'!A36=1,'positionnement modules'!C36&lt;&gt;1,'positionnement modules'!B37=1),"A-H-D",IF(AND('positionnement modules'!B36&lt;&gt;1,'positionnement modules'!A36&lt;&gt;1,'positionnement modules'!C36=1,'positionnement modules'!B37=1),"A-H-G",IF(AND('positionnement modules'!B36&lt;&gt;1,'positionnement modules'!A36=1,'positionnement modules'!C36=1,'positionnement modules'!B37=1),"A-H-C","")))))</f>
        <v/>
      </c>
      <c r="C36" s="50" t="str">
        <f>IF('positionnement modules'!C36=1,1,IF(AND('positionnement modules'!C36&lt;&gt;1,'positionnement modules'!B36&lt;&gt;1,'positionnement modules'!D36&lt;&gt;1,'positionnement modules'!C37=1),"A-H",IF(AND('positionnement modules'!C36&lt;&gt;1,'positionnement modules'!B36=1,'positionnement modules'!D36&lt;&gt;1,'positionnement modules'!C37=1),"A-H-D",IF(AND('positionnement modules'!C36&lt;&gt;1,'positionnement modules'!B36&lt;&gt;1,'positionnement modules'!D36=1,'positionnement modules'!C37=1),"A-H-G",IF(AND('positionnement modules'!C36&lt;&gt;1,'positionnement modules'!B36=1,'positionnement modules'!D36=1,'positionnement modules'!C37=1),"A-H-C","")))))</f>
        <v/>
      </c>
      <c r="D36" s="51" t="str">
        <f>IF('positionnement modules'!D36=1,1,IF(AND('positionnement modules'!D36&lt;&gt;1,'positionnement modules'!C36&lt;&gt;1,'positionnement modules'!E36&lt;&gt;1,'positionnement modules'!D37=1),"A-H",IF(AND('positionnement modules'!D36&lt;&gt;1,'positionnement modules'!C36=1,'positionnement modules'!E36&lt;&gt;1,'positionnement modules'!D37=1),"A-H-D",IF(AND('positionnement modules'!D36&lt;&gt;1,'positionnement modules'!C36&lt;&gt;1,'positionnement modules'!E36=1,'positionnement modules'!D37=1),"A-H-G",IF(AND('positionnement modules'!D36&lt;&gt;1,'positionnement modules'!C36=1,'positionnement modules'!E36=1,'positionnement modules'!D37=1),"A-H-C","")))))</f>
        <v/>
      </c>
      <c r="E36" s="51" t="str">
        <f>IF('positionnement modules'!E36=1,1,IF(AND('positionnement modules'!E36&lt;&gt;1,'positionnement modules'!D36&lt;&gt;1,'positionnement modules'!F36&lt;&gt;1,'positionnement modules'!E37=1),"A-H",IF(AND('positionnement modules'!E36&lt;&gt;1,'positionnement modules'!D36=1,'positionnement modules'!F36&lt;&gt;1,'positionnement modules'!E37=1),"A-H-D",IF(AND('positionnement modules'!E36&lt;&gt;1,'positionnement modules'!D36&lt;&gt;1,'positionnement modules'!F36=1,'positionnement modules'!E37=1),"A-H-G",IF(AND('positionnement modules'!E36&lt;&gt;1,'positionnement modules'!D36=1,'positionnement modules'!F36=1,'positionnement modules'!E37=1),"A-H-C","")))))</f>
        <v/>
      </c>
      <c r="F36" s="51" t="str">
        <f>IF('positionnement modules'!F36=1,1,IF(AND('positionnement modules'!F36&lt;&gt;1,'positionnement modules'!E36&lt;&gt;1,'positionnement modules'!G36&lt;&gt;1,'positionnement modules'!F37=1),"A-H",IF(AND('positionnement modules'!F36&lt;&gt;1,'positionnement modules'!E36=1,'positionnement modules'!G36&lt;&gt;1,'positionnement modules'!F37=1),"A-H-D",IF(AND('positionnement modules'!F36&lt;&gt;1,'positionnement modules'!E36&lt;&gt;1,'positionnement modules'!G36=1,'positionnement modules'!F37=1),"A-H-G",IF(AND('positionnement modules'!F36&lt;&gt;1,'positionnement modules'!E36=1,'positionnement modules'!G36=1,'positionnement modules'!F37=1),"A-H-C","")))))</f>
        <v/>
      </c>
      <c r="G36" s="51" t="str">
        <f>IF('positionnement modules'!G36=1,1,IF(AND('positionnement modules'!G36&lt;&gt;1,'positionnement modules'!F36&lt;&gt;1,'positionnement modules'!H36&lt;&gt;1,'positionnement modules'!G37=1),"A-H",IF(AND('positionnement modules'!G36&lt;&gt;1,'positionnement modules'!F36=1,'positionnement modules'!H36&lt;&gt;1,'positionnement modules'!G37=1),"A-H-D",IF(AND('positionnement modules'!G36&lt;&gt;1,'positionnement modules'!F36&lt;&gt;1,'positionnement modules'!H36=1,'positionnement modules'!G37=1),"A-H-G",IF(AND('positionnement modules'!G36&lt;&gt;1,'positionnement modules'!F36=1,'positionnement modules'!H36=1,'positionnement modules'!G37=1),"A-H-C","")))))</f>
        <v/>
      </c>
      <c r="H36" s="51" t="str">
        <f>IF('positionnement modules'!H36=1,1,IF(AND('positionnement modules'!H36&lt;&gt;1,'positionnement modules'!G36&lt;&gt;1,'positionnement modules'!I36&lt;&gt;1,'positionnement modules'!H37=1),"A-H",IF(AND('positionnement modules'!H36&lt;&gt;1,'positionnement modules'!G36=1,'positionnement modules'!I36&lt;&gt;1,'positionnement modules'!H37=1),"A-H-D",IF(AND('positionnement modules'!H36&lt;&gt;1,'positionnement modules'!G36&lt;&gt;1,'positionnement modules'!I36=1,'positionnement modules'!H37=1),"A-H-G",IF(AND('positionnement modules'!H36&lt;&gt;1,'positionnement modules'!G36=1,'positionnement modules'!I36=1,'positionnement modules'!H37=1),"A-H-C","")))))</f>
        <v/>
      </c>
      <c r="I36" s="51" t="str">
        <f>IF('positionnement modules'!I36=1,1,IF(AND('positionnement modules'!I36&lt;&gt;1,'positionnement modules'!H36&lt;&gt;1,'positionnement modules'!J36&lt;&gt;1,'positionnement modules'!I37=1),"A-H",IF(AND('positionnement modules'!I36&lt;&gt;1,'positionnement modules'!H36=1,'positionnement modules'!J36&lt;&gt;1,'positionnement modules'!I37=1),"A-H-D",IF(AND('positionnement modules'!I36&lt;&gt;1,'positionnement modules'!H36&lt;&gt;1,'positionnement modules'!J36=1,'positionnement modules'!I37=1),"A-H-G",IF(AND('positionnement modules'!I36&lt;&gt;1,'positionnement modules'!H36=1,'positionnement modules'!J36=1,'positionnement modules'!I37=1),"A-H-C","")))))</f>
        <v/>
      </c>
      <c r="J36" s="51" t="str">
        <f>IF('positionnement modules'!J36=1,1,IF(AND('positionnement modules'!J36&lt;&gt;1,'positionnement modules'!I36&lt;&gt;1,'positionnement modules'!K36&lt;&gt;1,'positionnement modules'!J37=1),"A-H",IF(AND('positionnement modules'!J36&lt;&gt;1,'positionnement modules'!I36=1,'positionnement modules'!K36&lt;&gt;1,'positionnement modules'!J37=1),"A-H-D",IF(AND('positionnement modules'!J36&lt;&gt;1,'positionnement modules'!I36&lt;&gt;1,'positionnement modules'!K36=1,'positionnement modules'!J37=1),"A-H-G",IF(AND('positionnement modules'!J36&lt;&gt;1,'positionnement modules'!I36=1,'positionnement modules'!K36=1,'positionnement modules'!J37=1),"A-H-C","")))))</f>
        <v/>
      </c>
      <c r="K36" s="51" t="str">
        <f>IF('positionnement modules'!K36=1,1,IF(AND('positionnement modules'!K36&lt;&gt;1,'positionnement modules'!J36&lt;&gt;1,'positionnement modules'!L36&lt;&gt;1,'positionnement modules'!K37=1),"A-H",IF(AND('positionnement modules'!K36&lt;&gt;1,'positionnement modules'!J36=1,'positionnement modules'!L36&lt;&gt;1,'positionnement modules'!K37=1),"A-H-D",IF(AND('positionnement modules'!K36&lt;&gt;1,'positionnement modules'!J36&lt;&gt;1,'positionnement modules'!L36=1,'positionnement modules'!K37=1),"A-H-G",IF(AND('positionnement modules'!K36&lt;&gt;1,'positionnement modules'!J36=1,'positionnement modules'!L36=1,'positionnement modules'!K37=1),"A-H-C","")))))</f>
        <v/>
      </c>
      <c r="L36" s="51" t="str">
        <f>IF('positionnement modules'!L36=1,1,IF(AND('positionnement modules'!L36&lt;&gt;1,'positionnement modules'!K36&lt;&gt;1,'positionnement modules'!M36&lt;&gt;1,'positionnement modules'!L37=1),"A-H",IF(AND('positionnement modules'!L36&lt;&gt;1,'positionnement modules'!K36=1,'positionnement modules'!M36&lt;&gt;1,'positionnement modules'!L37=1),"A-H-D",IF(AND('positionnement modules'!L36&lt;&gt;1,'positionnement modules'!K36&lt;&gt;1,'positionnement modules'!M36=1,'positionnement modules'!L37=1),"A-H-G",IF(AND('positionnement modules'!L36&lt;&gt;1,'positionnement modules'!K36=1,'positionnement modules'!M36=1,'positionnement modules'!L37=1),"A-H-C","")))))</f>
        <v/>
      </c>
      <c r="M36" s="51" t="str">
        <f>IF('positionnement modules'!M36=1,1,IF(AND('positionnement modules'!M36&lt;&gt;1,'positionnement modules'!L36&lt;&gt;1,'positionnement modules'!N36&lt;&gt;1,'positionnement modules'!M37=1),"A-H",IF(AND('positionnement modules'!M36&lt;&gt;1,'positionnement modules'!L36=1,'positionnement modules'!N36&lt;&gt;1,'positionnement modules'!M37=1),"A-H-D",IF(AND('positionnement modules'!M36&lt;&gt;1,'positionnement modules'!L36&lt;&gt;1,'positionnement modules'!N36=1,'positionnement modules'!M37=1),"A-H-G",IF(AND('positionnement modules'!M36&lt;&gt;1,'positionnement modules'!L36=1,'positionnement modules'!N36=1,'positionnement modules'!M37=1),"A-H-C","")))))</f>
        <v/>
      </c>
      <c r="N36" s="51" t="str">
        <f>IF('positionnement modules'!N36=1,1,IF(AND('positionnement modules'!N36&lt;&gt;1,'positionnement modules'!M36&lt;&gt;1,'positionnement modules'!O36&lt;&gt;1,'positionnement modules'!N37=1),"A-H",IF(AND('positionnement modules'!N36&lt;&gt;1,'positionnement modules'!M36=1,'positionnement modules'!O36&lt;&gt;1,'positionnement modules'!N37=1),"A-H-D",IF(AND('positionnement modules'!N36&lt;&gt;1,'positionnement modules'!M36&lt;&gt;1,'positionnement modules'!O36=1,'positionnement modules'!N37=1),"A-H-G",IF(AND('positionnement modules'!N36&lt;&gt;1,'positionnement modules'!M36=1,'positionnement modules'!O36=1,'positionnement modules'!N37=1),"A-H-C","")))))</f>
        <v/>
      </c>
      <c r="O36" s="51" t="str">
        <f>IF('positionnement modules'!O36=1,1,IF(AND('positionnement modules'!O36&lt;&gt;1,'positionnement modules'!N36&lt;&gt;1,'positionnement modules'!P36&lt;&gt;1,'positionnement modules'!O37=1),"A-H",IF(AND('positionnement modules'!O36&lt;&gt;1,'positionnement modules'!N36=1,'positionnement modules'!P36&lt;&gt;1,'positionnement modules'!O37=1),"A-H-D",IF(AND('positionnement modules'!O36&lt;&gt;1,'positionnement modules'!N36&lt;&gt;1,'positionnement modules'!P36=1,'positionnement modules'!O37=1),"A-H-G",IF(AND('positionnement modules'!O36&lt;&gt;1,'positionnement modules'!N36=1,'positionnement modules'!P36=1,'positionnement modules'!O37=1),"A-H-C","")))))</f>
        <v/>
      </c>
      <c r="P36" s="51" t="str">
        <f>IF('positionnement modules'!P36=1,1,IF(AND('positionnement modules'!P36&lt;&gt;1,'positionnement modules'!O36&lt;&gt;1,'positionnement modules'!Q36&lt;&gt;1,'positionnement modules'!P37=1),"A-H",IF(AND('positionnement modules'!P36&lt;&gt;1,'positionnement modules'!O36=1,'positionnement modules'!Q36&lt;&gt;1,'positionnement modules'!P37=1),"A-H-D",IF(AND('positionnement modules'!P36&lt;&gt;1,'positionnement modules'!O36&lt;&gt;1,'positionnement modules'!Q36=1,'positionnement modules'!P37=1),"A-H-G",IF(AND('positionnement modules'!P36&lt;&gt;1,'positionnement modules'!O36=1,'positionnement modules'!Q36=1,'positionnement modules'!P37=1),"A-H-C","")))))</f>
        <v/>
      </c>
      <c r="Q36" s="51" t="str">
        <f>IF('positionnement modules'!Q36=1,1,IF(AND('positionnement modules'!Q36&lt;&gt;1,'positionnement modules'!P36&lt;&gt;1,'positionnement modules'!R36&lt;&gt;1,'positionnement modules'!Q37=1),"A-H",IF(AND('positionnement modules'!Q36&lt;&gt;1,'positionnement modules'!P36=1,'positionnement modules'!R36&lt;&gt;1,'positionnement modules'!Q37=1),"A-H-D",IF(AND('positionnement modules'!Q36&lt;&gt;1,'positionnement modules'!P36&lt;&gt;1,'positionnement modules'!R36=1,'positionnement modules'!Q37=1),"A-H-G",IF(AND('positionnement modules'!Q36&lt;&gt;1,'positionnement modules'!P36=1,'positionnement modules'!R36=1,'positionnement modules'!Q37=1),"A-H-C","")))))</f>
        <v/>
      </c>
      <c r="R36" s="51" t="str">
        <f>IF('positionnement modules'!R36=1,1,IF(AND('positionnement modules'!R36&lt;&gt;1,'positionnement modules'!Q36&lt;&gt;1,'positionnement modules'!S36&lt;&gt;1,'positionnement modules'!R37=1),"A-H",IF(AND('positionnement modules'!R36&lt;&gt;1,'positionnement modules'!Q36=1,'positionnement modules'!S36&lt;&gt;1,'positionnement modules'!R37=1),"A-H-D",IF(AND('positionnement modules'!R36&lt;&gt;1,'positionnement modules'!Q36&lt;&gt;1,'positionnement modules'!S36=1,'positionnement modules'!R37=1),"A-H-G",IF(AND('positionnement modules'!R36&lt;&gt;1,'positionnement modules'!Q36=1,'positionnement modules'!S36=1,'positionnement modules'!R37=1),"A-H-C","")))))</f>
        <v/>
      </c>
      <c r="S36" s="51" t="str">
        <f>IF('positionnement modules'!S36=1,1,IF(AND('positionnement modules'!S36&lt;&gt;1,'positionnement modules'!R36&lt;&gt;1,'positionnement modules'!T36&lt;&gt;1,'positionnement modules'!S37=1),"A-H",IF(AND('positionnement modules'!S36&lt;&gt;1,'positionnement modules'!R36=1,'positionnement modules'!T36&lt;&gt;1,'positionnement modules'!S37=1),"A-H-D",IF(AND('positionnement modules'!S36&lt;&gt;1,'positionnement modules'!R36&lt;&gt;1,'positionnement modules'!T36=1,'positionnement modules'!S37=1),"A-H-G",IF(AND('positionnement modules'!S36&lt;&gt;1,'positionnement modules'!R36=1,'positionnement modules'!T36=1,'positionnement modules'!S37=1),"A-H-C","")))))</f>
        <v/>
      </c>
      <c r="T36" s="51" t="str">
        <f>IF('positionnement modules'!T36=1,1,IF(AND('positionnement modules'!T36&lt;&gt;1,'positionnement modules'!S36&lt;&gt;1,'positionnement modules'!U36&lt;&gt;1,'positionnement modules'!T37=1),"A-H",IF(AND('positionnement modules'!T36&lt;&gt;1,'positionnement modules'!S36=1,'positionnement modules'!U36&lt;&gt;1,'positionnement modules'!T37=1),"A-H-D",IF(AND('positionnement modules'!T36&lt;&gt;1,'positionnement modules'!S36&lt;&gt;1,'positionnement modules'!U36=1,'positionnement modules'!T37=1),"A-H-G",IF(AND('positionnement modules'!T36&lt;&gt;1,'positionnement modules'!S36=1,'positionnement modules'!U36=1,'positionnement modules'!T37=1),"A-H-C","")))))</f>
        <v/>
      </c>
      <c r="U36" s="51" t="str">
        <f>IF('positionnement modules'!U36=1,1,IF(AND('positionnement modules'!U36&lt;&gt;1,'positionnement modules'!T36&lt;&gt;1,'positionnement modules'!V36&lt;&gt;1,'positionnement modules'!U37=1),"A-H",IF(AND('positionnement modules'!U36&lt;&gt;1,'positionnement modules'!T36=1,'positionnement modules'!V36&lt;&gt;1,'positionnement modules'!U37=1),"A-H-D",IF(AND('positionnement modules'!U36&lt;&gt;1,'positionnement modules'!T36&lt;&gt;1,'positionnement modules'!V36=1,'positionnement modules'!U37=1),"A-H-G",IF(AND('positionnement modules'!U36&lt;&gt;1,'positionnement modules'!T36=1,'positionnement modules'!V36=1,'positionnement modules'!U37=1),"A-H-C","")))))</f>
        <v/>
      </c>
      <c r="V36" s="51" t="str">
        <f>IF('positionnement modules'!V36=1,1,IF(AND('positionnement modules'!V36&lt;&gt;1,'positionnement modules'!U36&lt;&gt;1,'positionnement modules'!W36&lt;&gt;1,'positionnement modules'!V37=1),"A-H",IF(AND('positionnement modules'!V36&lt;&gt;1,'positionnement modules'!U36=1,'positionnement modules'!W36&lt;&gt;1,'positionnement modules'!V37=1),"A-H-D",IF(AND('positionnement modules'!V36&lt;&gt;1,'positionnement modules'!U36&lt;&gt;1,'positionnement modules'!W36=1,'positionnement modules'!V37=1),"A-H-G",IF(AND('positionnement modules'!V36&lt;&gt;1,'positionnement modules'!U36=1,'positionnement modules'!W36=1,'positionnement modules'!V37=1),"A-H-C","")))))</f>
        <v/>
      </c>
      <c r="W36" s="51" t="str">
        <f>IF('positionnement modules'!W36=1,1,IF(AND('positionnement modules'!W36&lt;&gt;1,'positionnement modules'!V36&lt;&gt;1,'positionnement modules'!X36&lt;&gt;1,'positionnement modules'!W37=1),"A-H",IF(AND('positionnement modules'!W36&lt;&gt;1,'positionnement modules'!V36=1,'positionnement modules'!X36&lt;&gt;1,'positionnement modules'!W37=1),"A-H-D",IF(AND('positionnement modules'!W36&lt;&gt;1,'positionnement modules'!V36&lt;&gt;1,'positionnement modules'!X36=1,'positionnement modules'!W37=1),"A-H-G",IF(AND('positionnement modules'!W36&lt;&gt;1,'positionnement modules'!V36=1,'positionnement modules'!X36=1,'positionnement modules'!W37=1),"A-H-C","")))))</f>
        <v/>
      </c>
      <c r="X36" s="51" t="str">
        <f>IF('positionnement modules'!X36=1,1,IF(AND('positionnement modules'!X36&lt;&gt;1,'positionnement modules'!W36&lt;&gt;1,'positionnement modules'!Y36&lt;&gt;1,'positionnement modules'!X37=1),"A-H",IF(AND('positionnement modules'!X36&lt;&gt;1,'positionnement modules'!W36=1,'positionnement modules'!Y36&lt;&gt;1,'positionnement modules'!X37=1),"A-H-D",IF(AND('positionnement modules'!X36&lt;&gt;1,'positionnement modules'!W36&lt;&gt;1,'positionnement modules'!Y36=1,'positionnement modules'!X37=1),"A-H-G",IF(AND('positionnement modules'!X36&lt;&gt;1,'positionnement modules'!W36=1,'positionnement modules'!Y36=1,'positionnement modules'!X37=1),"A-H-C","")))))</f>
        <v/>
      </c>
      <c r="Y36" s="51" t="str">
        <f>IF('positionnement modules'!Y36=1,1,IF(AND('positionnement modules'!Y36&lt;&gt;1,'positionnement modules'!X36&lt;&gt;1,'positionnement modules'!Z36&lt;&gt;1,'positionnement modules'!Y37=1),"A-H",IF(AND('positionnement modules'!Y36&lt;&gt;1,'positionnement modules'!X36=1,'positionnement modules'!Z36&lt;&gt;1,'positionnement modules'!Y37=1),"A-H-D",IF(AND('positionnement modules'!Y36&lt;&gt;1,'positionnement modules'!X36&lt;&gt;1,'positionnement modules'!Z36=1,'positionnement modules'!Y37=1),"A-H-G",IF(AND('positionnement modules'!Y36&lt;&gt;1,'positionnement modules'!X36=1,'positionnement modules'!Z36=1,'positionnement modules'!Y37=1),"A-H-C","")))))</f>
        <v/>
      </c>
      <c r="Z36" s="51" t="str">
        <f>IF('positionnement modules'!Z36=1,1,IF(AND('positionnement modules'!Z36&lt;&gt;1,'positionnement modules'!Y36&lt;&gt;1,'positionnement modules'!AA36&lt;&gt;1,'positionnement modules'!Z37=1),"A-H",IF(AND('positionnement modules'!Z36&lt;&gt;1,'positionnement modules'!Y36=1,'positionnement modules'!AA36&lt;&gt;1,'positionnement modules'!Z37=1),"A-H-D",IF(AND('positionnement modules'!Z36&lt;&gt;1,'positionnement modules'!Y36&lt;&gt;1,'positionnement modules'!AA36=1,'positionnement modules'!Z37=1),"A-H-G",IF(AND('positionnement modules'!Z36&lt;&gt;1,'positionnement modules'!Y36=1,'positionnement modules'!AA36=1,'positionnement modules'!Z37=1),"A-H-C","")))))</f>
        <v/>
      </c>
      <c r="AA36" s="51" t="str">
        <f>IF('positionnement modules'!AA36=1,1,IF(AND('positionnement modules'!AA36&lt;&gt;1,'positionnement modules'!Z36&lt;&gt;1,'positionnement modules'!AB36&lt;&gt;1,'positionnement modules'!AA37=1),"A-H",IF(AND('positionnement modules'!AA36&lt;&gt;1,'positionnement modules'!Z36=1,'positionnement modules'!AB36&lt;&gt;1,'positionnement modules'!AA37=1),"A-H-D",IF(AND('positionnement modules'!AA36&lt;&gt;1,'positionnement modules'!Z36&lt;&gt;1,'positionnement modules'!AB36=1,'positionnement modules'!AA37=1),"A-H-G",IF(AND('positionnement modules'!AA36&lt;&gt;1,'positionnement modules'!Z36=1,'positionnement modules'!AB36=1,'positionnement modules'!AA37=1),"A-H-C","")))))</f>
        <v/>
      </c>
      <c r="AB36" s="51" t="str">
        <f>IF('positionnement modules'!AB36=1,1,IF(AND('positionnement modules'!AB36&lt;&gt;1,'positionnement modules'!AA36&lt;&gt;1,'positionnement modules'!AC36&lt;&gt;1,'positionnement modules'!AB37=1),"A-H",IF(AND('positionnement modules'!AB36&lt;&gt;1,'positionnement modules'!AA36=1,'positionnement modules'!AC36&lt;&gt;1,'positionnement modules'!AB37=1),"A-H-D",IF(AND('positionnement modules'!AB36&lt;&gt;1,'positionnement modules'!AA36&lt;&gt;1,'positionnement modules'!AC36=1,'positionnement modules'!AB37=1),"A-H-G",IF(AND('positionnement modules'!AB36&lt;&gt;1,'positionnement modules'!AA36=1,'positionnement modules'!AC36=1,'positionnement modules'!AB37=1),"A-H-C","")))))</f>
        <v/>
      </c>
      <c r="AC36" s="51" t="str">
        <f>IF('positionnement modules'!AC36=1,1,IF(AND('positionnement modules'!AC36&lt;&gt;1,'positionnement modules'!AB36&lt;&gt;1,'positionnement modules'!AD36&lt;&gt;1,'positionnement modules'!AC37=1),"A-H",IF(AND('positionnement modules'!AC36&lt;&gt;1,'positionnement modules'!AB36=1,'positionnement modules'!AD36&lt;&gt;1,'positionnement modules'!AC37=1),"A-H-D",IF(AND('positionnement modules'!AC36&lt;&gt;1,'positionnement modules'!AB36&lt;&gt;1,'positionnement modules'!AD36=1,'positionnement modules'!AC37=1),"A-H-G",IF(AND('positionnement modules'!AC36&lt;&gt;1,'positionnement modules'!AB36=1,'positionnement modules'!AD36=1,'positionnement modules'!AC37=1),"A-H-C","")))))</f>
        <v/>
      </c>
      <c r="AD36" s="51" t="str">
        <f>IF('positionnement modules'!AD36=1,1,IF(AND('positionnement modules'!AD36&lt;&gt;1,'positionnement modules'!AC36&lt;&gt;1,'positionnement modules'!AE36&lt;&gt;1,'positionnement modules'!AD37=1),"A-H",IF(AND('positionnement modules'!AD36&lt;&gt;1,'positionnement modules'!AC36=1,'positionnement modules'!AE36&lt;&gt;1,'positionnement modules'!AD37=1),"A-H-D",IF(AND('positionnement modules'!AD36&lt;&gt;1,'positionnement modules'!AC36&lt;&gt;1,'positionnement modules'!AE36=1,'positionnement modules'!AD37=1),"A-H-G",IF(AND('positionnement modules'!AD36&lt;&gt;1,'positionnement modules'!AC36=1,'positionnement modules'!AE36=1,'positionnement modules'!AD37=1),"A-H-C","")))))</f>
        <v/>
      </c>
      <c r="AE36" s="51" t="str">
        <f>IF('positionnement modules'!AE36=1,1,IF(AND('positionnement modules'!AE36&lt;&gt;1,'positionnement modules'!AD36&lt;&gt;1,'positionnement modules'!AF36&lt;&gt;1,'positionnement modules'!AE37=1),"A-H",IF(AND('positionnement modules'!AE36&lt;&gt;1,'positionnement modules'!AD36=1,'positionnement modules'!AF36&lt;&gt;1,'positionnement modules'!AE37=1),"A-H-D",IF(AND('positionnement modules'!AE36&lt;&gt;1,'positionnement modules'!AD36&lt;&gt;1,'positionnement modules'!AF36=1,'positionnement modules'!AE37=1),"A-H-G",IF(AND('positionnement modules'!AE36&lt;&gt;1,'positionnement modules'!AD36=1,'positionnement modules'!AF36=1,'positionnement modules'!AE37=1),"A-H-C","")))))</f>
        <v/>
      </c>
      <c r="AF36" s="51" t="str">
        <f>IF('positionnement modules'!AF36=1,1,IF(AND('positionnement modules'!AF36&lt;&gt;1,'positionnement modules'!AE36&lt;&gt;1,'positionnement modules'!AG36&lt;&gt;1,'positionnement modules'!AF37=1),"A-H",IF(AND('positionnement modules'!AF36&lt;&gt;1,'positionnement modules'!AE36=1,'positionnement modules'!AG36&lt;&gt;1,'positionnement modules'!AF37=1),"A-H-D",IF(AND('positionnement modules'!AF36&lt;&gt;1,'positionnement modules'!AE36&lt;&gt;1,'positionnement modules'!AG36=1,'positionnement modules'!AF37=1),"A-H-G",IF(AND('positionnement modules'!AF36&lt;&gt;1,'positionnement modules'!AE36=1,'positionnement modules'!AG36=1,'positionnement modules'!AF37=1),"A-H-C","")))))</f>
        <v/>
      </c>
      <c r="AG36" s="51" t="str">
        <f>IF('positionnement modules'!AG36=1,1,IF(AND('positionnement modules'!AG36&lt;&gt;1,'positionnement modules'!AF36&lt;&gt;1,'positionnement modules'!AH36&lt;&gt;1,'positionnement modules'!AG37=1),"A-H",IF(AND('positionnement modules'!AG36&lt;&gt;1,'positionnement modules'!AF36=1,'positionnement modules'!AH36&lt;&gt;1,'positionnement modules'!AG37=1),"A-H-D",IF(AND('positionnement modules'!AG36&lt;&gt;1,'positionnement modules'!AF36&lt;&gt;1,'positionnement modules'!AH36=1,'positionnement modules'!AG37=1),"A-H-G",IF(AND('positionnement modules'!AG36&lt;&gt;1,'positionnement modules'!AF36=1,'positionnement modules'!AH36=1,'positionnement modules'!AG37=1),"A-H-C","")))))</f>
        <v/>
      </c>
      <c r="AH36" s="51" t="str">
        <f>IF('positionnement modules'!AH36=1,1,IF(AND('positionnement modules'!AH36&lt;&gt;1,'positionnement modules'!AG36&lt;&gt;1,'positionnement modules'!AI36&lt;&gt;1,'positionnement modules'!AH37=1),"A-H",IF(AND('positionnement modules'!AH36&lt;&gt;1,'positionnement modules'!AG36=1,'positionnement modules'!AI36&lt;&gt;1,'positionnement modules'!AH37=1),"A-H-D",IF(AND('positionnement modules'!AH36&lt;&gt;1,'positionnement modules'!AG36&lt;&gt;1,'positionnement modules'!AI36=1,'positionnement modules'!AH37=1),"A-H-G",IF(AND('positionnement modules'!AH36&lt;&gt;1,'positionnement modules'!AG36=1,'positionnement modules'!AI36=1,'positionnement modules'!AH37=1),"A-H-C","")))))</f>
        <v/>
      </c>
      <c r="AI36" s="51" t="str">
        <f>IF('positionnement modules'!AI36=1,1,IF(AND('positionnement modules'!AI36&lt;&gt;1,'positionnement modules'!AH36&lt;&gt;1,'positionnement modules'!AJ36&lt;&gt;1,'positionnement modules'!AI37=1),"A-H",IF(AND('positionnement modules'!AI36&lt;&gt;1,'positionnement modules'!AH36=1,'positionnement modules'!AJ36&lt;&gt;1,'positionnement modules'!AI37=1),"A-H-D",IF(AND('positionnement modules'!AI36&lt;&gt;1,'positionnement modules'!AH36&lt;&gt;1,'positionnement modules'!AJ36=1,'positionnement modules'!AI37=1),"A-H-G",IF(AND('positionnement modules'!AI36&lt;&gt;1,'positionnement modules'!AH36=1,'positionnement modules'!AJ36=1,'positionnement modules'!AI37=1),"A-H-C","")))))</f>
        <v/>
      </c>
      <c r="AJ36" s="51" t="str">
        <f>IF('positionnement modules'!AJ36=1,1,IF(AND('positionnement modules'!AJ36&lt;&gt;1,'positionnement modules'!AI36&lt;&gt;1,'positionnement modules'!AK36&lt;&gt;1,'positionnement modules'!AJ37=1),"A-H",IF(AND('positionnement modules'!AJ36&lt;&gt;1,'positionnement modules'!AI36=1,'positionnement modules'!AK36&lt;&gt;1,'positionnement modules'!AJ37=1),"A-H-D",IF(AND('positionnement modules'!AJ36&lt;&gt;1,'positionnement modules'!AI36&lt;&gt;1,'positionnement modules'!AK36=1,'positionnement modules'!AJ37=1),"A-H-G",IF(AND('positionnement modules'!AJ36&lt;&gt;1,'positionnement modules'!AI36=1,'positionnement modules'!AK36=1,'positionnement modules'!AJ37=1),"A-H-C","")))))</f>
        <v/>
      </c>
      <c r="AK36" s="51" t="str">
        <f>IF('positionnement modules'!AK36=1,1,IF(AND('positionnement modules'!AK36&lt;&gt;1,'positionnement modules'!AJ36&lt;&gt;1,'positionnement modules'!AL36&lt;&gt;1,'positionnement modules'!AK37=1),"A-H",IF(AND('positionnement modules'!AK36&lt;&gt;1,'positionnement modules'!AJ36=1,'positionnement modules'!AL36&lt;&gt;1,'positionnement modules'!AK37=1),"A-H-D",IF(AND('positionnement modules'!AK36&lt;&gt;1,'positionnement modules'!AJ36&lt;&gt;1,'positionnement modules'!AL36=1,'positionnement modules'!AK37=1),"A-H-G",IF(AND('positionnement modules'!AK36&lt;&gt;1,'positionnement modules'!AJ36=1,'positionnement modules'!AL36=1,'positionnement modules'!AK37=1),"A-H-C","")))))</f>
        <v/>
      </c>
      <c r="AL36" s="51" t="str">
        <f>IF('positionnement modules'!AL36=1,1,IF(AND('positionnement modules'!AL36&lt;&gt;1,'positionnement modules'!AK36&lt;&gt;1,'positionnement modules'!AM36&lt;&gt;1,'positionnement modules'!AL37=1),"A-H",IF(AND('positionnement modules'!AL36&lt;&gt;1,'positionnement modules'!AK36=1,'positionnement modules'!AM36&lt;&gt;1,'positionnement modules'!AL37=1),"A-H-D",IF(AND('positionnement modules'!AL36&lt;&gt;1,'positionnement modules'!AK36&lt;&gt;1,'positionnement modules'!AM36=1,'positionnement modules'!AL37=1),"A-H-G",IF(AND('positionnement modules'!AL36&lt;&gt;1,'positionnement modules'!AK36=1,'positionnement modules'!AM36=1,'positionnement modules'!AL37=1),"A-H-C","")))))</f>
        <v/>
      </c>
      <c r="AM36" s="51" t="str">
        <f>IF('positionnement modules'!AM36=1,1,IF(AND('positionnement modules'!AM36&lt;&gt;1,'positionnement modules'!AL36&lt;&gt;1,'positionnement modules'!AN36&lt;&gt;1,'positionnement modules'!AM37=1),"A-H",IF(AND('positionnement modules'!AM36&lt;&gt;1,'positionnement modules'!AL36=1,'positionnement modules'!AN36&lt;&gt;1,'positionnement modules'!AM37=1),"A-H-D",IF(AND('positionnement modules'!AM36&lt;&gt;1,'positionnement modules'!AL36&lt;&gt;1,'positionnement modules'!AN36=1,'positionnement modules'!AM37=1),"A-H-G",IF(AND('positionnement modules'!AM36&lt;&gt;1,'positionnement modules'!AL36=1,'positionnement modules'!AN36=1,'positionnement modules'!AM37=1),"A-H-C","")))))</f>
        <v/>
      </c>
      <c r="AN36" s="51" t="str">
        <f>IF('positionnement modules'!AN36=1,1,IF(AND('positionnement modules'!AN36&lt;&gt;1,'positionnement modules'!AM36&lt;&gt;1,'positionnement modules'!AO36&lt;&gt;1,'positionnement modules'!AN37=1),"A-H",IF(AND('positionnement modules'!AN36&lt;&gt;1,'positionnement modules'!AM36=1,'positionnement modules'!AO36&lt;&gt;1,'positionnement modules'!AN37=1),"A-H-D",IF(AND('positionnement modules'!AN36&lt;&gt;1,'positionnement modules'!AM36&lt;&gt;1,'positionnement modules'!AO36=1,'positionnement modules'!AN37=1),"A-H-G",IF(AND('positionnement modules'!AN36&lt;&gt;1,'positionnement modules'!AM36=1,'positionnement modules'!AO36=1,'positionnement modules'!AN37=1),"A-H-C","")))))</f>
        <v/>
      </c>
      <c r="AO36" s="51" t="str">
        <f>IF('positionnement modules'!AO36=1,1,IF(AND('positionnement modules'!AO36&lt;&gt;1,'positionnement modules'!AN36&lt;&gt;1,'positionnement modules'!AP36&lt;&gt;1,'positionnement modules'!AO37=1),"A-H",IF(AND('positionnement modules'!AO36&lt;&gt;1,'positionnement modules'!AN36=1,'positionnement modules'!AP36&lt;&gt;1,'positionnement modules'!AO37=1),"A-H-D",IF(AND('positionnement modules'!AO36&lt;&gt;1,'positionnement modules'!AN36&lt;&gt;1,'positionnement modules'!AP36=1,'positionnement modules'!AO37=1),"A-H-G",IF(AND('positionnement modules'!AO36&lt;&gt;1,'positionnement modules'!AN36=1,'positionnement modules'!AP36=1,'positionnement modules'!AO37=1),"A-H-C","")))))</f>
        <v/>
      </c>
      <c r="AP36" s="51" t="str">
        <f>IF('positionnement modules'!AP36=1,1,IF(AND('positionnement modules'!AP36&lt;&gt;1,'positionnement modules'!AO36&lt;&gt;1,'positionnement modules'!AQ36&lt;&gt;1,'positionnement modules'!AP37=1),"A-H",IF(AND('positionnement modules'!AP36&lt;&gt;1,'positionnement modules'!AO36=1,'positionnement modules'!AQ36&lt;&gt;1,'positionnement modules'!AP37=1),"A-H-D",IF(AND('positionnement modules'!AP36&lt;&gt;1,'positionnement modules'!AO36&lt;&gt;1,'positionnement modules'!AQ36=1,'positionnement modules'!AP37=1),"A-H-G",IF(AND('positionnement modules'!AP36&lt;&gt;1,'positionnement modules'!AO36=1,'positionnement modules'!AQ36=1,'positionnement modules'!AP37=1),"A-H-C","")))))</f>
        <v/>
      </c>
      <c r="AQ36" s="51" t="str">
        <f>IF('positionnement modules'!AQ36=1,1,IF(AND('positionnement modules'!AQ36&lt;&gt;1,'positionnement modules'!AP36&lt;&gt;1,'positionnement modules'!AR36&lt;&gt;1,'positionnement modules'!AQ37=1),"A-H",IF(AND('positionnement modules'!AQ36&lt;&gt;1,'positionnement modules'!AP36=1,'positionnement modules'!AR36&lt;&gt;1,'positionnement modules'!AQ37=1),"A-H-D",IF(AND('positionnement modules'!AQ36&lt;&gt;1,'positionnement modules'!AP36&lt;&gt;1,'positionnement modules'!AR36=1,'positionnement modules'!AQ37=1),"A-H-G",IF(AND('positionnement modules'!AQ36&lt;&gt;1,'positionnement modules'!AP36=1,'positionnement modules'!AR36=1,'positionnement modules'!AQ37=1),"A-H-C","")))))</f>
        <v/>
      </c>
      <c r="AR36" s="51" t="str">
        <f>IF('positionnement modules'!AR36=1,1,IF(AND('positionnement modules'!AR36&lt;&gt;1,'positionnement modules'!AQ36&lt;&gt;1,'positionnement modules'!AS36&lt;&gt;1,'positionnement modules'!AR37=1),"A-H",IF(AND('positionnement modules'!AR36&lt;&gt;1,'positionnement modules'!AQ36=1,'positionnement modules'!AS36&lt;&gt;1,'positionnement modules'!AR37=1),"A-H-D",IF(AND('positionnement modules'!AR36&lt;&gt;1,'positionnement modules'!AQ36&lt;&gt;1,'positionnement modules'!AS36=1,'positionnement modules'!AR37=1),"A-H-G",IF(AND('positionnement modules'!AR36&lt;&gt;1,'positionnement modules'!AQ36=1,'positionnement modules'!AS36=1,'positionnement modules'!AR37=1),"A-H-C","")))))</f>
        <v/>
      </c>
      <c r="AS36" s="51" t="str">
        <f>IF('positionnement modules'!AS36=1,1,IF(AND('positionnement modules'!AS36&lt;&gt;1,'positionnement modules'!AR36&lt;&gt;1,'positionnement modules'!AT36&lt;&gt;1,'positionnement modules'!AS37=1),"A-H",IF(AND('positionnement modules'!AS36&lt;&gt;1,'positionnement modules'!AR36=1,'positionnement modules'!AT36&lt;&gt;1,'positionnement modules'!AS37=1),"A-H-D",IF(AND('positionnement modules'!AS36&lt;&gt;1,'positionnement modules'!AR36&lt;&gt;1,'positionnement modules'!AT36=1,'positionnement modules'!AS37=1),"A-H-G",IF(AND('positionnement modules'!AS36&lt;&gt;1,'positionnement modules'!AR36=1,'positionnement modules'!AT36=1,'positionnement modules'!AS37=1),"A-H-C","")))))</f>
        <v/>
      </c>
      <c r="AT36" s="51" t="str">
        <f>IF('positionnement modules'!AT36=1,1,IF(AND('positionnement modules'!AT36&lt;&gt;1,'positionnement modules'!AS36&lt;&gt;1,'positionnement modules'!AU36&lt;&gt;1,'positionnement modules'!AT37=1),"A-H",IF(AND('positionnement modules'!AT36&lt;&gt;1,'positionnement modules'!AS36=1,'positionnement modules'!AU36&lt;&gt;1,'positionnement modules'!AT37=1),"A-H-D",IF(AND('positionnement modules'!AT36&lt;&gt;1,'positionnement modules'!AS36&lt;&gt;1,'positionnement modules'!AU36=1,'positionnement modules'!AT37=1),"A-H-G",IF(AND('positionnement modules'!AT36&lt;&gt;1,'positionnement modules'!AS36=1,'positionnement modules'!AU36=1,'positionnement modules'!AT37=1),"A-H-C","")))))</f>
        <v/>
      </c>
      <c r="AU36" s="51" t="str">
        <f>IF('positionnement modules'!AU36=1,1,IF(AND('positionnement modules'!AU36&lt;&gt;1,'positionnement modules'!AT36&lt;&gt;1,'positionnement modules'!AV36&lt;&gt;1,'positionnement modules'!AU37=1),"A-H",IF(AND('positionnement modules'!AU36&lt;&gt;1,'positionnement modules'!AT36=1,'positionnement modules'!AV36&lt;&gt;1,'positionnement modules'!AU37=1),"A-H-D",IF(AND('positionnement modules'!AU36&lt;&gt;1,'positionnement modules'!AT36&lt;&gt;1,'positionnement modules'!AV36=1,'positionnement modules'!AU37=1),"A-H-G",IF(AND('positionnement modules'!AU36&lt;&gt;1,'positionnement modules'!AT36=1,'positionnement modules'!AV36=1,'positionnement modules'!AU37=1),"A-H-C","")))))</f>
        <v/>
      </c>
      <c r="AV36" s="51" t="str">
        <f>IF('positionnement modules'!AV36=1,1,IF(AND('positionnement modules'!AV36&lt;&gt;1,'positionnement modules'!AU36&lt;&gt;1,'positionnement modules'!AW36&lt;&gt;1,'positionnement modules'!AV37=1),"A-H",IF(AND('positionnement modules'!AV36&lt;&gt;1,'positionnement modules'!AU36=1,'positionnement modules'!AW36&lt;&gt;1,'positionnement modules'!AV37=1),"A-H-D",IF(AND('positionnement modules'!AV36&lt;&gt;1,'positionnement modules'!AU36&lt;&gt;1,'positionnement modules'!AW36=1,'positionnement modules'!AV37=1),"A-H-G",IF(AND('positionnement modules'!AV36&lt;&gt;1,'positionnement modules'!AU36=1,'positionnement modules'!AW36=1,'positionnement modules'!AV37=1),"A-H-C","")))))</f>
        <v/>
      </c>
      <c r="AW36" s="51" t="str">
        <f>IF('positionnement modules'!AW36=1,1,IF(AND('positionnement modules'!AW36&lt;&gt;1,'positionnement modules'!AV36&lt;&gt;1,'positionnement modules'!AX36&lt;&gt;1,'positionnement modules'!AW37=1),"A-H",IF(AND('positionnement modules'!AW36&lt;&gt;1,'positionnement modules'!AV36=1,'positionnement modules'!AX36&lt;&gt;1,'positionnement modules'!AW37=1),"A-H-D",IF(AND('positionnement modules'!AW36&lt;&gt;1,'positionnement modules'!AV36&lt;&gt;1,'positionnement modules'!AX36=1,'positionnement modules'!AW37=1),"A-H-G",IF(AND('positionnement modules'!AW36&lt;&gt;1,'positionnement modules'!AV36=1,'positionnement modules'!AX36=1,'positionnement modules'!AW37=1),"A-H-C","")))))</f>
        <v/>
      </c>
      <c r="AX36" s="51" t="str">
        <f>IF('positionnement modules'!AX36=1,1,IF(AND('positionnement modules'!AX36&lt;&gt;1,'positionnement modules'!AW36&lt;&gt;1,'positionnement modules'!AY36&lt;&gt;1,'positionnement modules'!AX37=1),"A-H",IF(AND('positionnement modules'!AX36&lt;&gt;1,'positionnement modules'!AW36=1,'positionnement modules'!AY36&lt;&gt;1,'positionnement modules'!AX37=1),"A-H-D",IF(AND('positionnement modules'!AX36&lt;&gt;1,'positionnement modules'!AW36&lt;&gt;1,'positionnement modules'!AY36=1,'positionnement modules'!AX37=1),"A-H-G",IF(AND('positionnement modules'!AX36&lt;&gt;1,'positionnement modules'!AW36=1,'positionnement modules'!AY36=1,'positionnement modules'!AX37=1),"A-H-C","")))))</f>
        <v/>
      </c>
      <c r="AY36" s="51" t="str">
        <f>IF('positionnement modules'!AY36=1,1,IF(AND('positionnement modules'!AY36&lt;&gt;1,'positionnement modules'!AX36&lt;&gt;1,'positionnement modules'!AZ36&lt;&gt;1,'positionnement modules'!AY37=1),"A-H",IF(AND('positionnement modules'!AY36&lt;&gt;1,'positionnement modules'!AX36=1,'positionnement modules'!AZ36&lt;&gt;1,'positionnement modules'!AY37=1),"A-H-D",IF(AND('positionnement modules'!AY36&lt;&gt;1,'positionnement modules'!AX36&lt;&gt;1,'positionnement modules'!AZ36=1,'positionnement modules'!AY37=1),"A-H-G",IF(AND('positionnement modules'!AY36&lt;&gt;1,'positionnement modules'!AX36=1,'positionnement modules'!AZ36=1,'positionnement modules'!AY37=1),"A-H-C","")))))</f>
        <v/>
      </c>
      <c r="AZ36" s="51" t="str">
        <f>IF('positionnement modules'!AZ36=1,1,IF(AND('positionnement modules'!AZ36&lt;&gt;1,'positionnement modules'!AY36&lt;&gt;1,'positionnement modules'!BA36&lt;&gt;1,'positionnement modules'!AZ37=1),"A-H",IF(AND('positionnement modules'!AZ36&lt;&gt;1,'positionnement modules'!AY36=1,'positionnement modules'!BA36&lt;&gt;1,'positionnement modules'!AZ37=1),"A-H-D",IF(AND('positionnement modules'!AZ36&lt;&gt;1,'positionnement modules'!AY36&lt;&gt;1,'positionnement modules'!BA36=1,'positionnement modules'!AZ37=1),"A-H-G",IF(AND('positionnement modules'!AZ36&lt;&gt;1,'positionnement modules'!AY36=1,'positionnement modules'!BA36=1,'positionnement modules'!AZ37=1),"A-H-C","")))))</f>
        <v/>
      </c>
      <c r="BA36" s="51" t="str">
        <f>IF('positionnement modules'!BA36=1,1,IF(AND('positionnement modules'!BA36&lt;&gt;1,'positionnement modules'!AZ36&lt;&gt;1,'positionnement modules'!BB36&lt;&gt;1,'positionnement modules'!BA37=1),"A-H",IF(AND('positionnement modules'!BA36&lt;&gt;1,'positionnement modules'!AZ36=1,'positionnement modules'!BB36&lt;&gt;1,'positionnement modules'!BA37=1),"A-H-D",IF(AND('positionnement modules'!BA36&lt;&gt;1,'positionnement modules'!AZ36&lt;&gt;1,'positionnement modules'!BB36=1,'positionnement modules'!BA37=1),"A-H-G",IF(AND('positionnement modules'!BA36&lt;&gt;1,'positionnement modules'!AZ36=1,'positionnement modules'!BB36=1,'positionnement modules'!BA37=1),"A-H-C","")))))</f>
        <v/>
      </c>
      <c r="BB36" s="51" t="str">
        <f>IF('positionnement modules'!BB36=1,1,IF(AND('positionnement modules'!BB36&lt;&gt;1,'positionnement modules'!BA36&lt;&gt;1,'positionnement modules'!BC36&lt;&gt;1,'positionnement modules'!BB37=1),"A-H",IF(AND('positionnement modules'!BB36&lt;&gt;1,'positionnement modules'!BA36=1,'positionnement modules'!BC36&lt;&gt;1,'positionnement modules'!BB37=1),"A-H-D",IF(AND('positionnement modules'!BB36&lt;&gt;1,'positionnement modules'!BA36&lt;&gt;1,'positionnement modules'!BC36=1,'positionnement modules'!BB37=1),"A-H-G",IF(AND('positionnement modules'!BB36&lt;&gt;1,'positionnement modules'!BA36=1,'positionnement modules'!BC36=1,'positionnement modules'!BB37=1),"A-H-C","")))))</f>
        <v/>
      </c>
      <c r="BC36" s="51" t="str">
        <f>IF('positionnement modules'!BC36=1,1,IF(AND('positionnement modules'!BC36&lt;&gt;1,'positionnement modules'!BB36&lt;&gt;1,'positionnement modules'!BD36&lt;&gt;1,'positionnement modules'!BC37=1),"A-H",IF(AND('positionnement modules'!BC36&lt;&gt;1,'positionnement modules'!BB36=1,'positionnement modules'!BD36&lt;&gt;1,'positionnement modules'!BC37=1),"A-H-D",IF(AND('positionnement modules'!BC36&lt;&gt;1,'positionnement modules'!BB36&lt;&gt;1,'positionnement modules'!BD36=1,'positionnement modules'!BC37=1),"A-H-G",IF(AND('positionnement modules'!BC36&lt;&gt;1,'positionnement modules'!BB36=1,'positionnement modules'!BD36=1,'positionnement modules'!BC37=1),"A-H-C","")))))</f>
        <v/>
      </c>
      <c r="BD36" s="51" t="str">
        <f>IF('positionnement modules'!BD36=1,1,IF(AND('positionnement modules'!BD36&lt;&gt;1,'positionnement modules'!BC36&lt;&gt;1,'positionnement modules'!BE36&lt;&gt;1,'positionnement modules'!BD37=1),"A-H",IF(AND('positionnement modules'!BD36&lt;&gt;1,'positionnement modules'!BC36=1,'positionnement modules'!BE36&lt;&gt;1,'positionnement modules'!BD37=1),"A-H-D",IF(AND('positionnement modules'!BD36&lt;&gt;1,'positionnement modules'!BC36&lt;&gt;1,'positionnement modules'!BE36=1,'positionnement modules'!BD37=1),"A-H-G",IF(AND('positionnement modules'!BD36&lt;&gt;1,'positionnement modules'!BC36=1,'positionnement modules'!BE36=1,'positionnement modules'!BD37=1),"A-H-C","")))))</f>
        <v/>
      </c>
      <c r="BE36" s="51" t="str">
        <f>IF('positionnement modules'!BE36=1,1,IF(AND('positionnement modules'!BE36&lt;&gt;1,'positionnement modules'!BD36&lt;&gt;1,'positionnement modules'!BF36&lt;&gt;1,'positionnement modules'!BE37=1),"A-H",IF(AND('positionnement modules'!BE36&lt;&gt;1,'positionnement modules'!BD36=1,'positionnement modules'!BF36&lt;&gt;1,'positionnement modules'!BE37=1),"A-H-D",IF(AND('positionnement modules'!BE36&lt;&gt;1,'positionnement modules'!BD36&lt;&gt;1,'positionnement modules'!BF36=1,'positionnement modules'!BE37=1),"A-H-G",IF(AND('positionnement modules'!BE36&lt;&gt;1,'positionnement modules'!BD36=1,'positionnement modules'!BF36=1,'positionnement modules'!BE37=1),"A-H-C","")))))</f>
        <v/>
      </c>
      <c r="BF36" s="51" t="str">
        <f>IF('positionnement modules'!BF36=1,1,IF(AND('positionnement modules'!BF36&lt;&gt;1,'positionnement modules'!BE36&lt;&gt;1,'positionnement modules'!BG36&lt;&gt;1,'positionnement modules'!BF37=1),"A-H",IF(AND('positionnement modules'!BF36&lt;&gt;1,'positionnement modules'!BE36=1,'positionnement modules'!BG36&lt;&gt;1,'positionnement modules'!BF37=1),"A-H-D",IF(AND('positionnement modules'!BF36&lt;&gt;1,'positionnement modules'!BE36&lt;&gt;1,'positionnement modules'!BG36=1,'positionnement modules'!BF37=1),"A-H-G",IF(AND('positionnement modules'!BF36&lt;&gt;1,'positionnement modules'!BE36=1,'positionnement modules'!BG36=1,'positionnement modules'!BF37=1),"A-H-C","")))))</f>
        <v/>
      </c>
      <c r="BG36" s="51" t="str">
        <f>IF('positionnement modules'!BG36=1,1,IF(AND('positionnement modules'!BG36&lt;&gt;1,'positionnement modules'!BF36&lt;&gt;1,'positionnement modules'!BH36&lt;&gt;1,'positionnement modules'!BG37=1),"A-H",IF(AND('positionnement modules'!BG36&lt;&gt;1,'positionnement modules'!BF36=1,'positionnement modules'!BH36&lt;&gt;1,'positionnement modules'!BG37=1),"A-H-D",IF(AND('positionnement modules'!BG36&lt;&gt;1,'positionnement modules'!BF36&lt;&gt;1,'positionnement modules'!BH36=1,'positionnement modules'!BG37=1),"A-H-G",IF(AND('positionnement modules'!BG36&lt;&gt;1,'positionnement modules'!BF36=1,'positionnement modules'!BH36=1,'positionnement modules'!BG37=1),"A-H-C","")))))</f>
        <v/>
      </c>
      <c r="BH36" s="51" t="str">
        <f>IF('positionnement modules'!BH36=1,1,IF(AND('positionnement modules'!BH36&lt;&gt;1,'positionnement modules'!BG36&lt;&gt;1,'positionnement modules'!BI36&lt;&gt;1,'positionnement modules'!BH37=1),"A-H",IF(AND('positionnement modules'!BH36&lt;&gt;1,'positionnement modules'!BG36=1,'positionnement modules'!BI36&lt;&gt;1,'positionnement modules'!BH37=1),"A-H-D",IF(AND('positionnement modules'!BH36&lt;&gt;1,'positionnement modules'!BG36&lt;&gt;1,'positionnement modules'!BI36=1,'positionnement modules'!BH37=1),"A-H-G",IF(AND('positionnement modules'!BH36&lt;&gt;1,'positionnement modules'!BG36=1,'positionnement modules'!BI36=1,'positionnement modules'!BH37=1),"A-H-C","")))))</f>
        <v/>
      </c>
      <c r="BI36" s="51" t="str">
        <f>IF('positionnement modules'!BI36=1,1,IF(AND('positionnement modules'!BI36&lt;&gt;1,'positionnement modules'!BH36&lt;&gt;1,'positionnement modules'!BJ36&lt;&gt;1,'positionnement modules'!BI37=1),"A-H",IF(AND('positionnement modules'!BI36&lt;&gt;1,'positionnement modules'!BH36=1,'positionnement modules'!BJ36&lt;&gt;1,'positionnement modules'!BI37=1),"A-H-D",IF(AND('positionnement modules'!BI36&lt;&gt;1,'positionnement modules'!BH36&lt;&gt;1,'positionnement modules'!BJ36=1,'positionnement modules'!BI37=1),"A-H-G",IF(AND('positionnement modules'!BI36&lt;&gt;1,'positionnement modules'!BH36=1,'positionnement modules'!BJ36=1,'positionnement modules'!BI37=1),"A-H-C","")))))</f>
        <v/>
      </c>
      <c r="BJ36" s="51" t="str">
        <f>IF('positionnement modules'!BJ36=1,1,IF(AND('positionnement modules'!BJ36&lt;&gt;1,'positionnement modules'!BI36&lt;&gt;1,'positionnement modules'!BK36&lt;&gt;1,'positionnement modules'!BJ37=1),"A-H",IF(AND('positionnement modules'!BJ36&lt;&gt;1,'positionnement modules'!BI36=1,'positionnement modules'!BK36&lt;&gt;1,'positionnement modules'!BJ37=1),"A-H-D",IF(AND('positionnement modules'!BJ36&lt;&gt;1,'positionnement modules'!BI36&lt;&gt;1,'positionnement modules'!BK36=1,'positionnement modules'!BJ37=1),"A-H-G",IF(AND('positionnement modules'!BJ36&lt;&gt;1,'positionnement modules'!BI36=1,'positionnement modules'!BK36=1,'positionnement modules'!BJ37=1),"A-H-C","")))))</f>
        <v/>
      </c>
      <c r="BK36" s="51" t="str">
        <f>IF('positionnement modules'!BK36=1,1,IF(AND('positionnement modules'!BK36&lt;&gt;1,'positionnement modules'!BJ36&lt;&gt;1,'positionnement modules'!BL36&lt;&gt;1,'positionnement modules'!BK37=1),"A-H",IF(AND('positionnement modules'!BK36&lt;&gt;1,'positionnement modules'!BJ36=1,'positionnement modules'!BL36&lt;&gt;1,'positionnement modules'!BK37=1),"A-H-D",IF(AND('positionnement modules'!BK36&lt;&gt;1,'positionnement modules'!BJ36&lt;&gt;1,'positionnement modules'!BL36=1,'positionnement modules'!BK37=1),"A-H-G",IF(AND('positionnement modules'!BK36&lt;&gt;1,'positionnement modules'!BJ36=1,'positionnement modules'!BL36=1,'positionnement modules'!BK37=1),"A-H-C","")))))</f>
        <v/>
      </c>
      <c r="BL36" s="51" t="str">
        <f>IF('positionnement modules'!BL36=1,1,IF(AND('positionnement modules'!BL36&lt;&gt;1,'positionnement modules'!BK36&lt;&gt;1,'positionnement modules'!BM36&lt;&gt;1,'positionnement modules'!BL37=1),"A-H",IF(AND('positionnement modules'!BL36&lt;&gt;1,'positionnement modules'!BK36=1,'positionnement modules'!BM36&lt;&gt;1,'positionnement modules'!BL37=1),"A-H-D",IF(AND('positionnement modules'!BL36&lt;&gt;1,'positionnement modules'!BK36&lt;&gt;1,'positionnement modules'!BM36=1,'positionnement modules'!BL37=1),"A-H-G",IF(AND('positionnement modules'!BL36&lt;&gt;1,'positionnement modules'!BK36=1,'positionnement modules'!BM36=1,'positionnement modules'!BL37=1),"A-H-C","")))))</f>
        <v/>
      </c>
      <c r="BM36" s="51" t="str">
        <f>IF('positionnement modules'!BM36=1,1,IF(AND('positionnement modules'!BM36&lt;&gt;1,'positionnement modules'!BL36&lt;&gt;1,'positionnement modules'!BN36&lt;&gt;1,'positionnement modules'!BM37=1),"A-H",IF(AND('positionnement modules'!BM36&lt;&gt;1,'positionnement modules'!BL36=1,'positionnement modules'!BN36&lt;&gt;1,'positionnement modules'!BM37=1),"A-H-D",IF(AND('positionnement modules'!BM36&lt;&gt;1,'positionnement modules'!BL36&lt;&gt;1,'positionnement modules'!BN36=1,'positionnement modules'!BM37=1),"A-H-G",IF(AND('positionnement modules'!BM36&lt;&gt;1,'positionnement modules'!BL36=1,'positionnement modules'!BN36=1,'positionnement modules'!BM37=1),"A-H-C","")))))</f>
        <v/>
      </c>
      <c r="BN36" s="51" t="str">
        <f>IF('positionnement modules'!BN36=1,1,IF(AND('positionnement modules'!BN36&lt;&gt;1,'positionnement modules'!BM36&lt;&gt;1,'positionnement modules'!BO36&lt;&gt;1,'positionnement modules'!BN37=1),"A-H",IF(AND('positionnement modules'!BN36&lt;&gt;1,'positionnement modules'!BM36=1,'positionnement modules'!BO36&lt;&gt;1,'positionnement modules'!BN37=1),"A-H-D",IF(AND('positionnement modules'!BN36&lt;&gt;1,'positionnement modules'!BM36&lt;&gt;1,'positionnement modules'!BO36=1,'positionnement modules'!BN37=1),"A-H-G",IF(AND('positionnement modules'!BN36&lt;&gt;1,'positionnement modules'!BM36=1,'positionnement modules'!BO36=1,'positionnement modules'!BN37=1),"A-H-C","")))))</f>
        <v/>
      </c>
      <c r="BO36" s="51" t="str">
        <f>IF('positionnement modules'!BO36=1,1,IF(AND('positionnement modules'!BO36&lt;&gt;1,'positionnement modules'!BN36&lt;&gt;1,'positionnement modules'!BP36&lt;&gt;1,'positionnement modules'!BO37=1),"A-H",IF(AND('positionnement modules'!BO36&lt;&gt;1,'positionnement modules'!BN36=1,'positionnement modules'!BP36&lt;&gt;1,'positionnement modules'!BO37=1),"A-H-D",IF(AND('positionnement modules'!BO36&lt;&gt;1,'positionnement modules'!BN36&lt;&gt;1,'positionnement modules'!BP36=1,'positionnement modules'!BO37=1),"A-H-G",IF(AND('positionnement modules'!BO36&lt;&gt;1,'positionnement modules'!BN36=1,'positionnement modules'!BP36=1,'positionnement modules'!BO37=1),"A-H-C","")))))</f>
        <v/>
      </c>
      <c r="BP36" s="51" t="str">
        <f>IF('positionnement modules'!BP36=1,1,IF(AND('positionnement modules'!BP36&lt;&gt;1,'positionnement modules'!BO36&lt;&gt;1,'positionnement modules'!BQ36&lt;&gt;1,'positionnement modules'!BP37=1),"A-H",IF(AND('positionnement modules'!BP36&lt;&gt;1,'positionnement modules'!BO36=1,'positionnement modules'!BQ36&lt;&gt;1,'positionnement modules'!BP37=1),"A-H-D",IF(AND('positionnement modules'!BP36&lt;&gt;1,'positionnement modules'!BO36&lt;&gt;1,'positionnement modules'!BQ36=1,'positionnement modules'!BP37=1),"A-H-G",IF(AND('positionnement modules'!BP36&lt;&gt;1,'positionnement modules'!BO36=1,'positionnement modules'!BQ36=1,'positionnement modules'!BP37=1),"A-H-C","")))))</f>
        <v/>
      </c>
      <c r="BQ36" s="51" t="str">
        <f>IF('positionnement modules'!BQ36=1,1,IF(AND('positionnement modules'!BQ36&lt;&gt;1,'positionnement modules'!BP36&lt;&gt;1,'positionnement modules'!BR36&lt;&gt;1,'positionnement modules'!BQ37=1),"A-H",IF(AND('positionnement modules'!BQ36&lt;&gt;1,'positionnement modules'!BP36=1,'positionnement modules'!BR36&lt;&gt;1,'positionnement modules'!BQ37=1),"A-H-D",IF(AND('positionnement modules'!BQ36&lt;&gt;1,'positionnement modules'!BP36&lt;&gt;1,'positionnement modules'!BR36=1,'positionnement modules'!BQ37=1),"A-H-G",IF(AND('positionnement modules'!BQ36&lt;&gt;1,'positionnement modules'!BP36=1,'positionnement modules'!BR36=1,'positionnement modules'!BQ37=1),"A-H-C","")))))</f>
        <v/>
      </c>
      <c r="BR36" s="51" t="str">
        <f>IF('positionnement modules'!BR36=1,1,IF(AND('positionnement modules'!BR36&lt;&gt;1,'positionnement modules'!BQ36&lt;&gt;1,'positionnement modules'!BS36&lt;&gt;1,'positionnement modules'!BR37=1),"A-H",IF(AND('positionnement modules'!BR36&lt;&gt;1,'positionnement modules'!BQ36=1,'positionnement modules'!BS36&lt;&gt;1,'positionnement modules'!BR37=1),"A-H-D",IF(AND('positionnement modules'!BR36&lt;&gt;1,'positionnement modules'!BQ36&lt;&gt;1,'positionnement modules'!BS36=1,'positionnement modules'!BR37=1),"A-H-G",IF(AND('positionnement modules'!BR36&lt;&gt;1,'positionnement modules'!BQ36=1,'positionnement modules'!BS36=1,'positionnement modules'!BR37=1),"A-H-C","")))))</f>
        <v/>
      </c>
      <c r="BS36" s="51" t="str">
        <f>IF('positionnement modules'!BS36=1,1,IF(AND('positionnement modules'!BS36&lt;&gt;1,'positionnement modules'!BR36&lt;&gt;1,'positionnement modules'!BT36&lt;&gt;1,'positionnement modules'!BS37=1),"A-H",IF(AND('positionnement modules'!BS36&lt;&gt;1,'positionnement modules'!BR36=1,'positionnement modules'!BT36&lt;&gt;1,'positionnement modules'!BS37=1),"A-H-D",IF(AND('positionnement modules'!BS36&lt;&gt;1,'positionnement modules'!BR36&lt;&gt;1,'positionnement modules'!BT36=1,'positionnement modules'!BS37=1),"A-H-G",IF(AND('positionnement modules'!BS36&lt;&gt;1,'positionnement modules'!BR36=1,'positionnement modules'!BT36=1,'positionnement modules'!BS37=1),"A-H-C","")))))</f>
        <v/>
      </c>
      <c r="BT36" s="51" t="str">
        <f>IF('positionnement modules'!BT36=1,1,IF(AND('positionnement modules'!BT36&lt;&gt;1,'positionnement modules'!BS36&lt;&gt;1,'positionnement modules'!BU36&lt;&gt;1,'positionnement modules'!BT37=1),"A-H",IF(AND('positionnement modules'!BT36&lt;&gt;1,'positionnement modules'!BS36=1,'positionnement modules'!BU36&lt;&gt;1,'positionnement modules'!BT37=1),"A-H-D",IF(AND('positionnement modules'!BT36&lt;&gt;1,'positionnement modules'!BS36&lt;&gt;1,'positionnement modules'!BU36=1,'positionnement modules'!BT37=1),"A-H-G",IF(AND('positionnement modules'!BT36&lt;&gt;1,'positionnement modules'!BS36=1,'positionnement modules'!BU36=1,'positionnement modules'!BT37=1),"A-H-C","")))))</f>
        <v/>
      </c>
      <c r="BU36" s="51" t="str">
        <f>IF('positionnement modules'!BU36=1,1,IF(AND('positionnement modules'!BU36&lt;&gt;1,'positionnement modules'!BT36&lt;&gt;1,'positionnement modules'!BV36&lt;&gt;1,'positionnement modules'!BU37=1),"A-H",IF(AND('positionnement modules'!BU36&lt;&gt;1,'positionnement modules'!BT36=1,'positionnement modules'!BV36&lt;&gt;1,'positionnement modules'!BU37=1),"A-H-D",IF(AND('positionnement modules'!BU36&lt;&gt;1,'positionnement modules'!BT36&lt;&gt;1,'positionnement modules'!BV36=1,'positionnement modules'!BU37=1),"A-H-G",IF(AND('positionnement modules'!BU36&lt;&gt;1,'positionnement modules'!BT36=1,'positionnement modules'!BV36=1,'positionnement modules'!BU37=1),"A-H-C","")))))</f>
        <v/>
      </c>
      <c r="BV36" s="51" t="str">
        <f>IF('positionnement modules'!BV36=1,1,IF(AND('positionnement modules'!BV36&lt;&gt;1,'positionnement modules'!BU36&lt;&gt;1,'positionnement modules'!BW36&lt;&gt;1,'positionnement modules'!BV37=1),"A-H",IF(AND('positionnement modules'!BV36&lt;&gt;1,'positionnement modules'!BU36=1,'positionnement modules'!BW36&lt;&gt;1,'positionnement modules'!BV37=1),"A-H-D",IF(AND('positionnement modules'!BV36&lt;&gt;1,'positionnement modules'!BU36&lt;&gt;1,'positionnement modules'!BW36=1,'positionnement modules'!BV37=1),"A-H-G",IF(AND('positionnement modules'!BV36&lt;&gt;1,'positionnement modules'!BU36=1,'positionnement modules'!BW36=1,'positionnement modules'!BV37=1),"A-H-C","")))))</f>
        <v/>
      </c>
      <c r="BW36" s="51" t="str">
        <f>IF('positionnement modules'!BW36=1,1,IF(AND('positionnement modules'!BW36&lt;&gt;1,'positionnement modules'!BV36&lt;&gt;1,'positionnement modules'!BX36&lt;&gt;1,'positionnement modules'!BW37=1),"A-H",IF(AND('positionnement modules'!BW36&lt;&gt;1,'positionnement modules'!BV36=1,'positionnement modules'!BX36&lt;&gt;1,'positionnement modules'!BW37=1),"A-H-D",IF(AND('positionnement modules'!BW36&lt;&gt;1,'positionnement modules'!BV36&lt;&gt;1,'positionnement modules'!BX36=1,'positionnement modules'!BW37=1),"A-H-G",IF(AND('positionnement modules'!BW36&lt;&gt;1,'positionnement modules'!BV36=1,'positionnement modules'!BX36=1,'positionnement modules'!BW37=1),"A-H-C","")))))</f>
        <v/>
      </c>
      <c r="BX36" s="51" t="str">
        <f>IF('positionnement modules'!BX36=1,1,IF(AND('positionnement modules'!BX36&lt;&gt;1,'positionnement modules'!BW36&lt;&gt;1,'positionnement modules'!BY36&lt;&gt;1,'positionnement modules'!BX37=1),"A-H",IF(AND('positionnement modules'!BX36&lt;&gt;1,'positionnement modules'!BW36=1,'positionnement modules'!BY36&lt;&gt;1,'positionnement modules'!BX37=1),"A-H-D",IF(AND('positionnement modules'!BX36&lt;&gt;1,'positionnement modules'!BW36&lt;&gt;1,'positionnement modules'!BY36=1,'positionnement modules'!BX37=1),"A-H-G",IF(AND('positionnement modules'!BX36&lt;&gt;1,'positionnement modules'!BW36=1,'positionnement modules'!BY36=1,'positionnement modules'!BX37=1),"A-H-C","")))))</f>
        <v/>
      </c>
      <c r="BY36" s="51" t="str">
        <f>IF('positionnement modules'!BY36=1,1,IF(AND('positionnement modules'!BY36&lt;&gt;1,'positionnement modules'!BX36&lt;&gt;1,'positionnement modules'!BZ36&lt;&gt;1,'positionnement modules'!BY37=1),"A-H",IF(AND('positionnement modules'!BY36&lt;&gt;1,'positionnement modules'!BX36=1,'positionnement modules'!BZ36&lt;&gt;1,'positionnement modules'!BY37=1),"A-H-D",IF(AND('positionnement modules'!BY36&lt;&gt;1,'positionnement modules'!BX36&lt;&gt;1,'positionnement modules'!BZ36=1,'positionnement modules'!BY37=1),"A-H-G",IF(AND('positionnement modules'!BY36&lt;&gt;1,'positionnement modules'!BX36=1,'positionnement modules'!BZ36=1,'positionnement modules'!BY37=1),"A-H-C","")))))</f>
        <v/>
      </c>
      <c r="BZ36" s="51" t="str">
        <f>IF('positionnement modules'!BZ36=1,1,IF(AND('positionnement modules'!BZ36&lt;&gt;1,'positionnement modules'!BY36&lt;&gt;1,'positionnement modules'!CA36&lt;&gt;1,'positionnement modules'!BZ37=1),"A-H",IF(AND('positionnement modules'!BZ36&lt;&gt;1,'positionnement modules'!BY36=1,'positionnement modules'!CA36&lt;&gt;1,'positionnement modules'!BZ37=1),"A-H-D",IF(AND('positionnement modules'!BZ36&lt;&gt;1,'positionnement modules'!BY36&lt;&gt;1,'positionnement modules'!CA36=1,'positionnement modules'!BZ37=1),"A-H-G",IF(AND('positionnement modules'!BZ36&lt;&gt;1,'positionnement modules'!BY36=1,'positionnement modules'!CA36=1,'positionnement modules'!BZ37=1),"A-H-C","")))))</f>
        <v/>
      </c>
      <c r="CA36" s="51" t="str">
        <f>IF('positionnement modules'!CA36=1,1,IF(AND('positionnement modules'!CA36&lt;&gt;1,'positionnement modules'!BZ36&lt;&gt;1,'positionnement modules'!CB36&lt;&gt;1,'positionnement modules'!CA37=1),"A-H",IF(AND('positionnement modules'!CA36&lt;&gt;1,'positionnement modules'!BZ36=1,'positionnement modules'!CB36&lt;&gt;1,'positionnement modules'!CA37=1),"A-H-D",IF(AND('positionnement modules'!CA36&lt;&gt;1,'positionnement modules'!BZ36&lt;&gt;1,'positionnement modules'!CB36=1,'positionnement modules'!CA37=1),"A-H-G",IF(AND('positionnement modules'!CA36&lt;&gt;1,'positionnement modules'!BZ36=1,'positionnement modules'!CB36=1,'positionnement modules'!CA37=1),"A-H-C","")))))</f>
        <v/>
      </c>
      <c r="CB36" s="51" t="str">
        <f>IF('positionnement modules'!CB36=1,1,IF(AND('positionnement modules'!CB36&lt;&gt;1,'positionnement modules'!CA36&lt;&gt;1,'positionnement modules'!CC36&lt;&gt;1,'positionnement modules'!CB37=1),"A-H",IF(AND('positionnement modules'!CB36&lt;&gt;1,'positionnement modules'!CA36=1,'positionnement modules'!CC36&lt;&gt;1,'positionnement modules'!CB37=1),"A-H-D",IF(AND('positionnement modules'!CB36&lt;&gt;1,'positionnement modules'!CA36&lt;&gt;1,'positionnement modules'!CC36=1,'positionnement modules'!CB37=1),"A-H-G",IF(AND('positionnement modules'!CB36&lt;&gt;1,'positionnement modules'!CA36=1,'positionnement modules'!CC36=1,'positionnement modules'!CB37=1),"A-H-C","")))))</f>
        <v/>
      </c>
      <c r="CC36" s="51" t="str">
        <f>IF('positionnement modules'!CC36=1,1,IF(AND('positionnement modules'!CC36&lt;&gt;1,'positionnement modules'!CB36&lt;&gt;1,'positionnement modules'!CD36&lt;&gt;1,'positionnement modules'!CC37=1),"A-H",IF(AND('positionnement modules'!CC36&lt;&gt;1,'positionnement modules'!CB36=1,'positionnement modules'!CD36&lt;&gt;1,'positionnement modules'!CC37=1),"A-H-D",IF(AND('positionnement modules'!CC36&lt;&gt;1,'positionnement modules'!CB36&lt;&gt;1,'positionnement modules'!CD36=1,'positionnement modules'!CC37=1),"A-H-G",IF(AND('positionnement modules'!CC36&lt;&gt;1,'positionnement modules'!CB36=1,'positionnement modules'!CD36=1,'positionnement modules'!CC37=1),"A-H-C","")))))</f>
        <v/>
      </c>
      <c r="CD36" s="51" t="str">
        <f>IF('positionnement modules'!CD36=1,1,IF(AND('positionnement modules'!CD36&lt;&gt;1,'positionnement modules'!CC36&lt;&gt;1,'positionnement modules'!CE36&lt;&gt;1,'positionnement modules'!CD37=1),"A-H",IF(AND('positionnement modules'!CD36&lt;&gt;1,'positionnement modules'!CC36=1,'positionnement modules'!CE36&lt;&gt;1,'positionnement modules'!CD37=1),"A-H-D",IF(AND('positionnement modules'!CD36&lt;&gt;1,'positionnement modules'!CC36&lt;&gt;1,'positionnement modules'!CE36=1,'positionnement modules'!CD37=1),"A-H-G",IF(AND('positionnement modules'!CD36&lt;&gt;1,'positionnement modules'!CC36=1,'positionnement modules'!CE36=1,'positionnement modules'!CD37=1),"A-H-C","")))))</f>
        <v/>
      </c>
      <c r="CE36" s="51" t="str">
        <f>IF('positionnement modules'!CE36=1,1,IF(AND('positionnement modules'!CE36&lt;&gt;1,'positionnement modules'!CD36&lt;&gt;1,'positionnement modules'!CF36&lt;&gt;1,'positionnement modules'!CE37=1),"A-H",IF(AND('positionnement modules'!CE36&lt;&gt;1,'positionnement modules'!CD36=1,'positionnement modules'!CF36&lt;&gt;1,'positionnement modules'!CE37=1),"A-H-D",IF(AND('positionnement modules'!CE36&lt;&gt;1,'positionnement modules'!CD36&lt;&gt;1,'positionnement modules'!CF36=1,'positionnement modules'!CE37=1),"A-H-G",IF(AND('positionnement modules'!CE36&lt;&gt;1,'positionnement modules'!CD36=1,'positionnement modules'!CF36=1,'positionnement modules'!CE37=1),"A-H-C","")))))</f>
        <v/>
      </c>
      <c r="CF36" s="51" t="str">
        <f>IF('positionnement modules'!CF36=1,1,IF(AND('positionnement modules'!CF36&lt;&gt;1,'positionnement modules'!CE36&lt;&gt;1,'positionnement modules'!CG36&lt;&gt;1,'positionnement modules'!CF37=1),"A-H",IF(AND('positionnement modules'!CF36&lt;&gt;1,'positionnement modules'!CE36=1,'positionnement modules'!CG36&lt;&gt;1,'positionnement modules'!CF37=1),"A-H-D",IF(AND('positionnement modules'!CF36&lt;&gt;1,'positionnement modules'!CE36&lt;&gt;1,'positionnement modules'!CG36=1,'positionnement modules'!CF37=1),"A-H-G",IF(AND('positionnement modules'!CF36&lt;&gt;1,'positionnement modules'!CE36=1,'positionnement modules'!CG36=1,'positionnement modules'!CF37=1),"A-H-C","")))))</f>
        <v/>
      </c>
      <c r="CG36" s="51" t="str">
        <f>IF('positionnement modules'!CG36=1,1,IF(AND('positionnement modules'!CG36&lt;&gt;1,'positionnement modules'!CF36&lt;&gt;1,'positionnement modules'!CH36&lt;&gt;1,'positionnement modules'!CG37=1),"A-H",IF(AND('positionnement modules'!CG36&lt;&gt;1,'positionnement modules'!CF36=1,'positionnement modules'!CH36&lt;&gt;1,'positionnement modules'!CG37=1),"A-H-D",IF(AND('positionnement modules'!CG36&lt;&gt;1,'positionnement modules'!CF36&lt;&gt;1,'positionnement modules'!CH36=1,'positionnement modules'!CG37=1),"A-H-G",IF(AND('positionnement modules'!CG36&lt;&gt;1,'positionnement modules'!CF36=1,'positionnement modules'!CH36=1,'positionnement modules'!CG37=1),"A-H-C","")))))</f>
        <v/>
      </c>
      <c r="CH36" s="51" t="str">
        <f>IF('positionnement modules'!CH36=1,1,IF(AND('positionnement modules'!CH36&lt;&gt;1,'positionnement modules'!CG36&lt;&gt;1,'positionnement modules'!CI36&lt;&gt;1,'positionnement modules'!CH37=1),"A-H",IF(AND('positionnement modules'!CH36&lt;&gt;1,'positionnement modules'!CG36=1,'positionnement modules'!CI36&lt;&gt;1,'positionnement modules'!CH37=1),"A-H-D",IF(AND('positionnement modules'!CH36&lt;&gt;1,'positionnement modules'!CG36&lt;&gt;1,'positionnement modules'!CI36=1,'positionnement modules'!CH37=1),"A-H-G",IF(AND('positionnement modules'!CH36&lt;&gt;1,'positionnement modules'!CG36=1,'positionnement modules'!CI36=1,'positionnement modules'!CH37=1),"A-H-C","")))))</f>
        <v/>
      </c>
      <c r="CI36" s="51" t="str">
        <f>IF('positionnement modules'!CI36=1,1,IF(AND('positionnement modules'!CI36&lt;&gt;1,'positionnement modules'!CH36&lt;&gt;1,'positionnement modules'!CJ36&lt;&gt;1,'positionnement modules'!CI37=1),"A-H",IF(AND('positionnement modules'!CI36&lt;&gt;1,'positionnement modules'!CH36=1,'positionnement modules'!CJ36&lt;&gt;1,'positionnement modules'!CI37=1),"A-H-D",IF(AND('positionnement modules'!CI36&lt;&gt;1,'positionnement modules'!CH36&lt;&gt;1,'positionnement modules'!CJ36=1,'positionnement modules'!CI37=1),"A-H-G",IF(AND('positionnement modules'!CI36&lt;&gt;1,'positionnement modules'!CH36=1,'positionnement modules'!CJ36=1,'positionnement modules'!CI37=1),"A-H-C","")))))</f>
        <v/>
      </c>
      <c r="CJ36" s="51" t="str">
        <f>IF('positionnement modules'!CJ36=1,1,IF(AND('positionnement modules'!CJ36&lt;&gt;1,'positionnement modules'!CI36&lt;&gt;1,'positionnement modules'!CK36&lt;&gt;1,'positionnement modules'!CJ37=1),"A-H",IF(AND('positionnement modules'!CJ36&lt;&gt;1,'positionnement modules'!CI36=1,'positionnement modules'!CK36&lt;&gt;1,'positionnement modules'!CJ37=1),"A-H-D",IF(AND('positionnement modules'!CJ36&lt;&gt;1,'positionnement modules'!CI36&lt;&gt;1,'positionnement modules'!CK36=1,'positionnement modules'!CJ37=1),"A-H-G",IF(AND('positionnement modules'!CJ36&lt;&gt;1,'positionnement modules'!CI36=1,'positionnement modules'!CK36=1,'positionnement modules'!CJ37=1),"A-H-C","")))))</f>
        <v/>
      </c>
      <c r="CK36" s="51" t="str">
        <f>IF('positionnement modules'!CK36=1,1,IF(AND('positionnement modules'!CK36&lt;&gt;1,'positionnement modules'!CJ36&lt;&gt;1,'positionnement modules'!CL36&lt;&gt;1,'positionnement modules'!CK37=1),"A-H",IF(AND('positionnement modules'!CK36&lt;&gt;1,'positionnement modules'!CJ36=1,'positionnement modules'!CL36&lt;&gt;1,'positionnement modules'!CK37=1),"A-H-D",IF(AND('positionnement modules'!CK36&lt;&gt;1,'positionnement modules'!CJ36&lt;&gt;1,'positionnement modules'!CL36=1,'positionnement modules'!CK37=1),"A-H-G",IF(AND('positionnement modules'!CK36&lt;&gt;1,'positionnement modules'!CJ36=1,'positionnement modules'!CL36=1,'positionnement modules'!CK37=1),"A-H-C","")))))</f>
        <v/>
      </c>
      <c r="CL36" s="51" t="str">
        <f>IF('positionnement modules'!CL36=1,1,IF(AND('positionnement modules'!CL36&lt;&gt;1,'positionnement modules'!CK36&lt;&gt;1,'positionnement modules'!CM36&lt;&gt;1,'positionnement modules'!CL37=1),"A-H",IF(AND('positionnement modules'!CL36&lt;&gt;1,'positionnement modules'!CK36=1,'positionnement modules'!CM36&lt;&gt;1,'positionnement modules'!CL37=1),"A-H-D",IF(AND('positionnement modules'!CL36&lt;&gt;1,'positionnement modules'!CK36&lt;&gt;1,'positionnement modules'!CM36=1,'positionnement modules'!CL37=1),"A-H-G",IF(AND('positionnement modules'!CL36&lt;&gt;1,'positionnement modules'!CK36=1,'positionnement modules'!CM36=1,'positionnement modules'!CL37=1),"A-H-C","")))))</f>
        <v/>
      </c>
      <c r="CM36" s="51" t="str">
        <f>IF('positionnement modules'!CM36=1,1,IF(AND('positionnement modules'!CM36&lt;&gt;1,'positionnement modules'!CL36&lt;&gt;1,'positionnement modules'!CN36&lt;&gt;1,'positionnement modules'!CM37=1),"A-H",IF(AND('positionnement modules'!CM36&lt;&gt;1,'positionnement modules'!CL36=1,'positionnement modules'!CN36&lt;&gt;1,'positionnement modules'!CM37=1),"A-H-D",IF(AND('positionnement modules'!CM36&lt;&gt;1,'positionnement modules'!CL36&lt;&gt;1,'positionnement modules'!CN36=1,'positionnement modules'!CM37=1),"A-H-G",IF(AND('positionnement modules'!CM36&lt;&gt;1,'positionnement modules'!CL36=1,'positionnement modules'!CN36=1,'positionnement modules'!CM37=1),"A-H-C","")))))</f>
        <v/>
      </c>
      <c r="CN36" s="51" t="str">
        <f>IF('positionnement modules'!CN36=1,1,IF(AND('positionnement modules'!CN36&lt;&gt;1,'positionnement modules'!CM36&lt;&gt;1,'positionnement modules'!CO36&lt;&gt;1,'positionnement modules'!CN37=1),"A-H",IF(AND('positionnement modules'!CN36&lt;&gt;1,'positionnement modules'!CM36=1,'positionnement modules'!CO36&lt;&gt;1,'positionnement modules'!CN37=1),"A-H-D",IF(AND('positionnement modules'!CN36&lt;&gt;1,'positionnement modules'!CM36&lt;&gt;1,'positionnement modules'!CO36=1,'positionnement modules'!CN37=1),"A-H-G",IF(AND('positionnement modules'!CN36&lt;&gt;1,'positionnement modules'!CM36=1,'positionnement modules'!CO36=1,'positionnement modules'!CN37=1),"A-H-C","")))))</f>
        <v/>
      </c>
      <c r="CO36" s="51" t="str">
        <f>IF('positionnement modules'!CO36=1,1,IF(AND('positionnement modules'!CO36&lt;&gt;1,'positionnement modules'!CN36&lt;&gt;1,'positionnement modules'!CP36&lt;&gt;1,'positionnement modules'!CO37=1),"A-H",IF(AND('positionnement modules'!CO36&lt;&gt;1,'positionnement modules'!CN36=1,'positionnement modules'!CP36&lt;&gt;1,'positionnement modules'!CO37=1),"A-H-D",IF(AND('positionnement modules'!CO36&lt;&gt;1,'positionnement modules'!CN36&lt;&gt;1,'positionnement modules'!CP36=1,'positionnement modules'!CO37=1),"A-H-G",IF(AND('positionnement modules'!CO36&lt;&gt;1,'positionnement modules'!CN36=1,'positionnement modules'!CP36=1,'positionnement modules'!CO37=1),"A-H-C","")))))</f>
        <v/>
      </c>
      <c r="CP36" s="52" t="str">
        <f>IF('positionnement modules'!CP36=1,1,IF(AND('positionnement modules'!CP36&lt;&gt;1,'positionnement modules'!CO36&lt;&gt;1,'positionnement modules'!CQ36&lt;&gt;1,'positionnement modules'!CP37=1),"A-H",IF(AND('positionnement modules'!CP36&lt;&gt;1,'positionnement modules'!CO36=1,'positionnement modules'!CQ36&lt;&gt;1,'positionnement modules'!CP37=1),"A-H-D",IF(AND('positionnement modules'!CP36&lt;&gt;1,'positionnement modules'!CO36&lt;&gt;1,'positionnement modules'!CQ36=1,'positionnement modules'!CP37=1),"A-H-G",IF(AND('positionnement modules'!CP36&lt;&gt;1,'positionnement modules'!CO36=1,'positionnement modules'!CQ36=1,'positionnement modules'!CP37=1),"A-H-C","")))))</f>
        <v/>
      </c>
      <c r="CQ36" s="5" t="str">
        <f>IF('positionnement modules'!CQ36=1,1,IF(AND('positionnement modules'!CQ36&lt;&gt;1,'positionnement modules'!CP36&lt;&gt;1,'positionnement modules'!CR36&lt;&gt;1,'positionnement modules'!CQ37=1),"A-H",IF(AND('positionnement modules'!CQ36&lt;&gt;1,'positionnement modules'!CP36=1,'positionnement modules'!CR36&lt;&gt;1,'positionnement modules'!CQ37=1),"A-H-D",IF(AND('positionnement modules'!CQ36&lt;&gt;1,'positionnement modules'!CP36&lt;&gt;1,'positionnement modules'!CR36=1,'positionnement modules'!CQ37=1),"A-H-G",IF(AND('positionnement modules'!CQ36&lt;&gt;1,'positionnement modules'!CP36=1,'positionnement modules'!CR36=1,'positionnement modules'!CQ37=1),"A-H-C","")))))</f>
        <v/>
      </c>
    </row>
    <row r="37" spans="2:95" ht="21" customHeight="1" x14ac:dyDescent="0.35">
      <c r="B37" s="4" t="str">
        <f>IF('positionnement modules'!B37=1,1,IF(AND('positionnement modules'!B37&lt;&gt;1,'positionnement modules'!A37&lt;&gt;1,'positionnement modules'!C37&lt;&gt;1,'positionnement modules'!B38=1),"A-H",IF(AND('positionnement modules'!B37&lt;&gt;1,'positionnement modules'!A37=1,'positionnement modules'!C37&lt;&gt;1,'positionnement modules'!B38=1),"A-H-D",IF(AND('positionnement modules'!B37&lt;&gt;1,'positionnement modules'!A37&lt;&gt;1,'positionnement modules'!C37=1,'positionnement modules'!B38=1),"A-H-G",IF(AND('positionnement modules'!B37&lt;&gt;1,'positionnement modules'!A37=1,'positionnement modules'!C37=1,'positionnement modules'!B38=1),"A-H-C","")))))</f>
        <v/>
      </c>
      <c r="C37" s="50" t="str">
        <f>IF('positionnement modules'!C37=1,1,IF(AND('positionnement modules'!C37&lt;&gt;1,'positionnement modules'!B37&lt;&gt;1,'positionnement modules'!D37&lt;&gt;1,'positionnement modules'!C38=1),"A-H",IF(AND('positionnement modules'!C37&lt;&gt;1,'positionnement modules'!B37=1,'positionnement modules'!D37&lt;&gt;1,'positionnement modules'!C38=1),"A-H-D",IF(AND('positionnement modules'!C37&lt;&gt;1,'positionnement modules'!B37&lt;&gt;1,'positionnement modules'!D37=1,'positionnement modules'!C38=1),"A-H-G",IF(AND('positionnement modules'!C37&lt;&gt;1,'positionnement modules'!B37=1,'positionnement modules'!D37=1,'positionnement modules'!C38=1),"A-H-C","")))))</f>
        <v/>
      </c>
      <c r="D37" s="51" t="str">
        <f>IF('positionnement modules'!D37=1,1,IF(AND('positionnement modules'!D37&lt;&gt;1,'positionnement modules'!C37&lt;&gt;1,'positionnement modules'!E37&lt;&gt;1,'positionnement modules'!D38=1),"A-H",IF(AND('positionnement modules'!D37&lt;&gt;1,'positionnement modules'!C37=1,'positionnement modules'!E37&lt;&gt;1,'positionnement modules'!D38=1),"A-H-D",IF(AND('positionnement modules'!D37&lt;&gt;1,'positionnement modules'!C37&lt;&gt;1,'positionnement modules'!E37=1,'positionnement modules'!D38=1),"A-H-G",IF(AND('positionnement modules'!D37&lt;&gt;1,'positionnement modules'!C37=1,'positionnement modules'!E37=1,'positionnement modules'!D38=1),"A-H-C","")))))</f>
        <v/>
      </c>
      <c r="E37" s="51" t="str">
        <f>IF('positionnement modules'!E37=1,1,IF(AND('positionnement modules'!E37&lt;&gt;1,'positionnement modules'!D37&lt;&gt;1,'positionnement modules'!F37&lt;&gt;1,'positionnement modules'!E38=1),"A-H",IF(AND('positionnement modules'!E37&lt;&gt;1,'positionnement modules'!D37=1,'positionnement modules'!F37&lt;&gt;1,'positionnement modules'!E38=1),"A-H-D",IF(AND('positionnement modules'!E37&lt;&gt;1,'positionnement modules'!D37&lt;&gt;1,'positionnement modules'!F37=1,'positionnement modules'!E38=1),"A-H-G",IF(AND('positionnement modules'!E37&lt;&gt;1,'positionnement modules'!D37=1,'positionnement modules'!F37=1,'positionnement modules'!E38=1),"A-H-C","")))))</f>
        <v/>
      </c>
      <c r="F37" s="51" t="str">
        <f>IF('positionnement modules'!F37=1,1,IF(AND('positionnement modules'!F37&lt;&gt;1,'positionnement modules'!E37&lt;&gt;1,'positionnement modules'!G37&lt;&gt;1,'positionnement modules'!F38=1),"A-H",IF(AND('positionnement modules'!F37&lt;&gt;1,'positionnement modules'!E37=1,'positionnement modules'!G37&lt;&gt;1,'positionnement modules'!F38=1),"A-H-D",IF(AND('positionnement modules'!F37&lt;&gt;1,'positionnement modules'!E37&lt;&gt;1,'positionnement modules'!G37=1,'positionnement modules'!F38=1),"A-H-G",IF(AND('positionnement modules'!F37&lt;&gt;1,'positionnement modules'!E37=1,'positionnement modules'!G37=1,'positionnement modules'!F38=1),"A-H-C","")))))</f>
        <v/>
      </c>
      <c r="G37" s="51" t="str">
        <f>IF('positionnement modules'!G37=1,1,IF(AND('positionnement modules'!G37&lt;&gt;1,'positionnement modules'!F37&lt;&gt;1,'positionnement modules'!H37&lt;&gt;1,'positionnement modules'!G38=1),"A-H",IF(AND('positionnement modules'!G37&lt;&gt;1,'positionnement modules'!F37=1,'positionnement modules'!H37&lt;&gt;1,'positionnement modules'!G38=1),"A-H-D",IF(AND('positionnement modules'!G37&lt;&gt;1,'positionnement modules'!F37&lt;&gt;1,'positionnement modules'!H37=1,'positionnement modules'!G38=1),"A-H-G",IF(AND('positionnement modules'!G37&lt;&gt;1,'positionnement modules'!F37=1,'positionnement modules'!H37=1,'positionnement modules'!G38=1),"A-H-C","")))))</f>
        <v/>
      </c>
      <c r="H37" s="51" t="str">
        <f>IF('positionnement modules'!H37=1,1,IF(AND('positionnement modules'!H37&lt;&gt;1,'positionnement modules'!G37&lt;&gt;1,'positionnement modules'!I37&lt;&gt;1,'positionnement modules'!H38=1),"A-H",IF(AND('positionnement modules'!H37&lt;&gt;1,'positionnement modules'!G37=1,'positionnement modules'!I37&lt;&gt;1,'positionnement modules'!H38=1),"A-H-D",IF(AND('positionnement modules'!H37&lt;&gt;1,'positionnement modules'!G37&lt;&gt;1,'positionnement modules'!I37=1,'positionnement modules'!H38=1),"A-H-G",IF(AND('positionnement modules'!H37&lt;&gt;1,'positionnement modules'!G37=1,'positionnement modules'!I37=1,'positionnement modules'!H38=1),"A-H-C","")))))</f>
        <v/>
      </c>
      <c r="I37" s="51" t="str">
        <f>IF('positionnement modules'!I37=1,1,IF(AND('positionnement modules'!I37&lt;&gt;1,'positionnement modules'!H37&lt;&gt;1,'positionnement modules'!J37&lt;&gt;1,'positionnement modules'!I38=1),"A-H",IF(AND('positionnement modules'!I37&lt;&gt;1,'positionnement modules'!H37=1,'positionnement modules'!J37&lt;&gt;1,'positionnement modules'!I38=1),"A-H-D",IF(AND('positionnement modules'!I37&lt;&gt;1,'positionnement modules'!H37&lt;&gt;1,'positionnement modules'!J37=1,'positionnement modules'!I38=1),"A-H-G",IF(AND('positionnement modules'!I37&lt;&gt;1,'positionnement modules'!H37=1,'positionnement modules'!J37=1,'positionnement modules'!I38=1),"A-H-C","")))))</f>
        <v/>
      </c>
      <c r="J37" s="51" t="str">
        <f>IF('positionnement modules'!J37=1,1,IF(AND('positionnement modules'!J37&lt;&gt;1,'positionnement modules'!I37&lt;&gt;1,'positionnement modules'!K37&lt;&gt;1,'positionnement modules'!J38=1),"A-H",IF(AND('positionnement modules'!J37&lt;&gt;1,'positionnement modules'!I37=1,'positionnement modules'!K37&lt;&gt;1,'positionnement modules'!J38=1),"A-H-D",IF(AND('positionnement modules'!J37&lt;&gt;1,'positionnement modules'!I37&lt;&gt;1,'positionnement modules'!K37=1,'positionnement modules'!J38=1),"A-H-G",IF(AND('positionnement modules'!J37&lt;&gt;1,'positionnement modules'!I37=1,'positionnement modules'!K37=1,'positionnement modules'!J38=1),"A-H-C","")))))</f>
        <v/>
      </c>
      <c r="K37" s="51" t="str">
        <f>IF('positionnement modules'!K37=1,1,IF(AND('positionnement modules'!K37&lt;&gt;1,'positionnement modules'!J37&lt;&gt;1,'positionnement modules'!L37&lt;&gt;1,'positionnement modules'!K38=1),"A-H",IF(AND('positionnement modules'!K37&lt;&gt;1,'positionnement modules'!J37=1,'positionnement modules'!L37&lt;&gt;1,'positionnement modules'!K38=1),"A-H-D",IF(AND('positionnement modules'!K37&lt;&gt;1,'positionnement modules'!J37&lt;&gt;1,'positionnement modules'!L37=1,'positionnement modules'!K38=1),"A-H-G",IF(AND('positionnement modules'!K37&lt;&gt;1,'positionnement modules'!J37=1,'positionnement modules'!L37=1,'positionnement modules'!K38=1),"A-H-C","")))))</f>
        <v/>
      </c>
      <c r="L37" s="51" t="str">
        <f>IF('positionnement modules'!L37=1,1,IF(AND('positionnement modules'!L37&lt;&gt;1,'positionnement modules'!K37&lt;&gt;1,'positionnement modules'!M37&lt;&gt;1,'positionnement modules'!L38=1),"A-H",IF(AND('positionnement modules'!L37&lt;&gt;1,'positionnement modules'!K37=1,'positionnement modules'!M37&lt;&gt;1,'positionnement modules'!L38=1),"A-H-D",IF(AND('positionnement modules'!L37&lt;&gt;1,'positionnement modules'!K37&lt;&gt;1,'positionnement modules'!M37=1,'positionnement modules'!L38=1),"A-H-G",IF(AND('positionnement modules'!L37&lt;&gt;1,'positionnement modules'!K37=1,'positionnement modules'!M37=1,'positionnement modules'!L38=1),"A-H-C","")))))</f>
        <v/>
      </c>
      <c r="M37" s="51" t="str">
        <f>IF('positionnement modules'!M37=1,1,IF(AND('positionnement modules'!M37&lt;&gt;1,'positionnement modules'!L37&lt;&gt;1,'positionnement modules'!N37&lt;&gt;1,'positionnement modules'!M38=1),"A-H",IF(AND('positionnement modules'!M37&lt;&gt;1,'positionnement modules'!L37=1,'positionnement modules'!N37&lt;&gt;1,'positionnement modules'!M38=1),"A-H-D",IF(AND('positionnement modules'!M37&lt;&gt;1,'positionnement modules'!L37&lt;&gt;1,'positionnement modules'!N37=1,'positionnement modules'!M38=1),"A-H-G",IF(AND('positionnement modules'!M37&lt;&gt;1,'positionnement modules'!L37=1,'positionnement modules'!N37=1,'positionnement modules'!M38=1),"A-H-C","")))))</f>
        <v/>
      </c>
      <c r="N37" s="51" t="str">
        <f>IF('positionnement modules'!N37=1,1,IF(AND('positionnement modules'!N37&lt;&gt;1,'positionnement modules'!M37&lt;&gt;1,'positionnement modules'!O37&lt;&gt;1,'positionnement modules'!N38=1),"A-H",IF(AND('positionnement modules'!N37&lt;&gt;1,'positionnement modules'!M37=1,'positionnement modules'!O37&lt;&gt;1,'positionnement modules'!N38=1),"A-H-D",IF(AND('positionnement modules'!N37&lt;&gt;1,'positionnement modules'!M37&lt;&gt;1,'positionnement modules'!O37=1,'positionnement modules'!N38=1),"A-H-G",IF(AND('positionnement modules'!N37&lt;&gt;1,'positionnement modules'!M37=1,'positionnement modules'!O37=1,'positionnement modules'!N38=1),"A-H-C","")))))</f>
        <v/>
      </c>
      <c r="O37" s="51" t="str">
        <f>IF('positionnement modules'!O37=1,1,IF(AND('positionnement modules'!O37&lt;&gt;1,'positionnement modules'!N37&lt;&gt;1,'positionnement modules'!P37&lt;&gt;1,'positionnement modules'!O38=1),"A-H",IF(AND('positionnement modules'!O37&lt;&gt;1,'positionnement modules'!N37=1,'positionnement modules'!P37&lt;&gt;1,'positionnement modules'!O38=1),"A-H-D",IF(AND('positionnement modules'!O37&lt;&gt;1,'positionnement modules'!N37&lt;&gt;1,'positionnement modules'!P37=1,'positionnement modules'!O38=1),"A-H-G",IF(AND('positionnement modules'!O37&lt;&gt;1,'positionnement modules'!N37=1,'positionnement modules'!P37=1,'positionnement modules'!O38=1),"A-H-C","")))))</f>
        <v/>
      </c>
      <c r="P37" s="51" t="str">
        <f>IF('positionnement modules'!P37=1,1,IF(AND('positionnement modules'!P37&lt;&gt;1,'positionnement modules'!O37&lt;&gt;1,'positionnement modules'!Q37&lt;&gt;1,'positionnement modules'!P38=1),"A-H",IF(AND('positionnement modules'!P37&lt;&gt;1,'positionnement modules'!O37=1,'positionnement modules'!Q37&lt;&gt;1,'positionnement modules'!P38=1),"A-H-D",IF(AND('positionnement modules'!P37&lt;&gt;1,'positionnement modules'!O37&lt;&gt;1,'positionnement modules'!Q37=1,'positionnement modules'!P38=1),"A-H-G",IF(AND('positionnement modules'!P37&lt;&gt;1,'positionnement modules'!O37=1,'positionnement modules'!Q37=1,'positionnement modules'!P38=1),"A-H-C","")))))</f>
        <v/>
      </c>
      <c r="Q37" s="51" t="str">
        <f>IF('positionnement modules'!Q37=1,1,IF(AND('positionnement modules'!Q37&lt;&gt;1,'positionnement modules'!P37&lt;&gt;1,'positionnement modules'!R37&lt;&gt;1,'positionnement modules'!Q38=1),"A-H",IF(AND('positionnement modules'!Q37&lt;&gt;1,'positionnement modules'!P37=1,'positionnement modules'!R37&lt;&gt;1,'positionnement modules'!Q38=1),"A-H-D",IF(AND('positionnement modules'!Q37&lt;&gt;1,'positionnement modules'!P37&lt;&gt;1,'positionnement modules'!R37=1,'positionnement modules'!Q38=1),"A-H-G",IF(AND('positionnement modules'!Q37&lt;&gt;1,'positionnement modules'!P37=1,'positionnement modules'!R37=1,'positionnement modules'!Q38=1),"A-H-C","")))))</f>
        <v/>
      </c>
      <c r="R37" s="51" t="str">
        <f>IF('positionnement modules'!R37=1,1,IF(AND('positionnement modules'!R37&lt;&gt;1,'positionnement modules'!Q37&lt;&gt;1,'positionnement modules'!S37&lt;&gt;1,'positionnement modules'!R38=1),"A-H",IF(AND('positionnement modules'!R37&lt;&gt;1,'positionnement modules'!Q37=1,'positionnement modules'!S37&lt;&gt;1,'positionnement modules'!R38=1),"A-H-D",IF(AND('positionnement modules'!R37&lt;&gt;1,'positionnement modules'!Q37&lt;&gt;1,'positionnement modules'!S37=1,'positionnement modules'!R38=1),"A-H-G",IF(AND('positionnement modules'!R37&lt;&gt;1,'positionnement modules'!Q37=1,'positionnement modules'!S37=1,'positionnement modules'!R38=1),"A-H-C","")))))</f>
        <v/>
      </c>
      <c r="S37" s="51" t="str">
        <f>IF('positionnement modules'!S37=1,1,IF(AND('positionnement modules'!S37&lt;&gt;1,'positionnement modules'!R37&lt;&gt;1,'positionnement modules'!T37&lt;&gt;1,'positionnement modules'!S38=1),"A-H",IF(AND('positionnement modules'!S37&lt;&gt;1,'positionnement modules'!R37=1,'positionnement modules'!T37&lt;&gt;1,'positionnement modules'!S38=1),"A-H-D",IF(AND('positionnement modules'!S37&lt;&gt;1,'positionnement modules'!R37&lt;&gt;1,'positionnement modules'!T37=1,'positionnement modules'!S38=1),"A-H-G",IF(AND('positionnement modules'!S37&lt;&gt;1,'positionnement modules'!R37=1,'positionnement modules'!T37=1,'positionnement modules'!S38=1),"A-H-C","")))))</f>
        <v/>
      </c>
      <c r="T37" s="51" t="str">
        <f>IF('positionnement modules'!T37=1,1,IF(AND('positionnement modules'!T37&lt;&gt;1,'positionnement modules'!S37&lt;&gt;1,'positionnement modules'!U37&lt;&gt;1,'positionnement modules'!T38=1),"A-H",IF(AND('positionnement modules'!T37&lt;&gt;1,'positionnement modules'!S37=1,'positionnement modules'!U37&lt;&gt;1,'positionnement modules'!T38=1),"A-H-D",IF(AND('positionnement modules'!T37&lt;&gt;1,'positionnement modules'!S37&lt;&gt;1,'positionnement modules'!U37=1,'positionnement modules'!T38=1),"A-H-G",IF(AND('positionnement modules'!T37&lt;&gt;1,'positionnement modules'!S37=1,'positionnement modules'!U37=1,'positionnement modules'!T38=1),"A-H-C","")))))</f>
        <v/>
      </c>
      <c r="U37" s="51" t="str">
        <f>IF('positionnement modules'!U37=1,1,IF(AND('positionnement modules'!U37&lt;&gt;1,'positionnement modules'!T37&lt;&gt;1,'positionnement modules'!V37&lt;&gt;1,'positionnement modules'!U38=1),"A-H",IF(AND('positionnement modules'!U37&lt;&gt;1,'positionnement modules'!T37=1,'positionnement modules'!V37&lt;&gt;1,'positionnement modules'!U38=1),"A-H-D",IF(AND('positionnement modules'!U37&lt;&gt;1,'positionnement modules'!T37&lt;&gt;1,'positionnement modules'!V37=1,'positionnement modules'!U38=1),"A-H-G",IF(AND('positionnement modules'!U37&lt;&gt;1,'positionnement modules'!T37=1,'positionnement modules'!V37=1,'positionnement modules'!U38=1),"A-H-C","")))))</f>
        <v/>
      </c>
      <c r="V37" s="51" t="str">
        <f>IF('positionnement modules'!V37=1,1,IF(AND('positionnement modules'!V37&lt;&gt;1,'positionnement modules'!U37&lt;&gt;1,'positionnement modules'!W37&lt;&gt;1,'positionnement modules'!V38=1),"A-H",IF(AND('positionnement modules'!V37&lt;&gt;1,'positionnement modules'!U37=1,'positionnement modules'!W37&lt;&gt;1,'positionnement modules'!V38=1),"A-H-D",IF(AND('positionnement modules'!V37&lt;&gt;1,'positionnement modules'!U37&lt;&gt;1,'positionnement modules'!W37=1,'positionnement modules'!V38=1),"A-H-G",IF(AND('positionnement modules'!V37&lt;&gt;1,'positionnement modules'!U37=1,'positionnement modules'!W37=1,'positionnement modules'!V38=1),"A-H-C","")))))</f>
        <v/>
      </c>
      <c r="W37" s="51" t="str">
        <f>IF('positionnement modules'!W37=1,1,IF(AND('positionnement modules'!W37&lt;&gt;1,'positionnement modules'!V37&lt;&gt;1,'positionnement modules'!X37&lt;&gt;1,'positionnement modules'!W38=1),"A-H",IF(AND('positionnement modules'!W37&lt;&gt;1,'positionnement modules'!V37=1,'positionnement modules'!X37&lt;&gt;1,'positionnement modules'!W38=1),"A-H-D",IF(AND('positionnement modules'!W37&lt;&gt;1,'positionnement modules'!V37&lt;&gt;1,'positionnement modules'!X37=1,'positionnement modules'!W38=1),"A-H-G",IF(AND('positionnement modules'!W37&lt;&gt;1,'positionnement modules'!V37=1,'positionnement modules'!X37=1,'positionnement modules'!W38=1),"A-H-C","")))))</f>
        <v/>
      </c>
      <c r="X37" s="51" t="str">
        <f>IF('positionnement modules'!X37=1,1,IF(AND('positionnement modules'!X37&lt;&gt;1,'positionnement modules'!W37&lt;&gt;1,'positionnement modules'!Y37&lt;&gt;1,'positionnement modules'!X38=1),"A-H",IF(AND('positionnement modules'!X37&lt;&gt;1,'positionnement modules'!W37=1,'positionnement modules'!Y37&lt;&gt;1,'positionnement modules'!X38=1),"A-H-D",IF(AND('positionnement modules'!X37&lt;&gt;1,'positionnement modules'!W37&lt;&gt;1,'positionnement modules'!Y37=1,'positionnement modules'!X38=1),"A-H-G",IF(AND('positionnement modules'!X37&lt;&gt;1,'positionnement modules'!W37=1,'positionnement modules'!Y37=1,'positionnement modules'!X38=1),"A-H-C","")))))</f>
        <v/>
      </c>
      <c r="Y37" s="51" t="str">
        <f>IF('positionnement modules'!Y37=1,1,IF(AND('positionnement modules'!Y37&lt;&gt;1,'positionnement modules'!X37&lt;&gt;1,'positionnement modules'!Z37&lt;&gt;1,'positionnement modules'!Y38=1),"A-H",IF(AND('positionnement modules'!Y37&lt;&gt;1,'positionnement modules'!X37=1,'positionnement modules'!Z37&lt;&gt;1,'positionnement modules'!Y38=1),"A-H-D",IF(AND('positionnement modules'!Y37&lt;&gt;1,'positionnement modules'!X37&lt;&gt;1,'positionnement modules'!Z37=1,'positionnement modules'!Y38=1),"A-H-G",IF(AND('positionnement modules'!Y37&lt;&gt;1,'positionnement modules'!X37=1,'positionnement modules'!Z37=1,'positionnement modules'!Y38=1),"A-H-C","")))))</f>
        <v/>
      </c>
      <c r="Z37" s="51" t="str">
        <f>IF('positionnement modules'!Z37=1,1,IF(AND('positionnement modules'!Z37&lt;&gt;1,'positionnement modules'!Y37&lt;&gt;1,'positionnement modules'!AA37&lt;&gt;1,'positionnement modules'!Z38=1),"A-H",IF(AND('positionnement modules'!Z37&lt;&gt;1,'positionnement modules'!Y37=1,'positionnement modules'!AA37&lt;&gt;1,'positionnement modules'!Z38=1),"A-H-D",IF(AND('positionnement modules'!Z37&lt;&gt;1,'positionnement modules'!Y37&lt;&gt;1,'positionnement modules'!AA37=1,'positionnement modules'!Z38=1),"A-H-G",IF(AND('positionnement modules'!Z37&lt;&gt;1,'positionnement modules'!Y37=1,'positionnement modules'!AA37=1,'positionnement modules'!Z38=1),"A-H-C","")))))</f>
        <v/>
      </c>
      <c r="AA37" s="51" t="str">
        <f>IF('positionnement modules'!AA37=1,1,IF(AND('positionnement modules'!AA37&lt;&gt;1,'positionnement modules'!Z37&lt;&gt;1,'positionnement modules'!AB37&lt;&gt;1,'positionnement modules'!AA38=1),"A-H",IF(AND('positionnement modules'!AA37&lt;&gt;1,'positionnement modules'!Z37=1,'positionnement modules'!AB37&lt;&gt;1,'positionnement modules'!AA38=1),"A-H-D",IF(AND('positionnement modules'!AA37&lt;&gt;1,'positionnement modules'!Z37&lt;&gt;1,'positionnement modules'!AB37=1,'positionnement modules'!AA38=1),"A-H-G",IF(AND('positionnement modules'!AA37&lt;&gt;1,'positionnement modules'!Z37=1,'positionnement modules'!AB37=1,'positionnement modules'!AA38=1),"A-H-C","")))))</f>
        <v/>
      </c>
      <c r="AB37" s="51" t="str">
        <f>IF('positionnement modules'!AB37=1,1,IF(AND('positionnement modules'!AB37&lt;&gt;1,'positionnement modules'!AA37&lt;&gt;1,'positionnement modules'!AC37&lt;&gt;1,'positionnement modules'!AB38=1),"A-H",IF(AND('positionnement modules'!AB37&lt;&gt;1,'positionnement modules'!AA37=1,'positionnement modules'!AC37&lt;&gt;1,'positionnement modules'!AB38=1),"A-H-D",IF(AND('positionnement modules'!AB37&lt;&gt;1,'positionnement modules'!AA37&lt;&gt;1,'positionnement modules'!AC37=1,'positionnement modules'!AB38=1),"A-H-G",IF(AND('positionnement modules'!AB37&lt;&gt;1,'positionnement modules'!AA37=1,'positionnement modules'!AC37=1,'positionnement modules'!AB38=1),"A-H-C","")))))</f>
        <v/>
      </c>
      <c r="AC37" s="51" t="str">
        <f>IF('positionnement modules'!AC37=1,1,IF(AND('positionnement modules'!AC37&lt;&gt;1,'positionnement modules'!AB37&lt;&gt;1,'positionnement modules'!AD37&lt;&gt;1,'positionnement modules'!AC38=1),"A-H",IF(AND('positionnement modules'!AC37&lt;&gt;1,'positionnement modules'!AB37=1,'positionnement modules'!AD37&lt;&gt;1,'positionnement modules'!AC38=1),"A-H-D",IF(AND('positionnement modules'!AC37&lt;&gt;1,'positionnement modules'!AB37&lt;&gt;1,'positionnement modules'!AD37=1,'positionnement modules'!AC38=1),"A-H-G",IF(AND('positionnement modules'!AC37&lt;&gt;1,'positionnement modules'!AB37=1,'positionnement modules'!AD37=1,'positionnement modules'!AC38=1),"A-H-C","")))))</f>
        <v/>
      </c>
      <c r="AD37" s="51" t="str">
        <f>IF('positionnement modules'!AD37=1,1,IF(AND('positionnement modules'!AD37&lt;&gt;1,'positionnement modules'!AC37&lt;&gt;1,'positionnement modules'!AE37&lt;&gt;1,'positionnement modules'!AD38=1),"A-H",IF(AND('positionnement modules'!AD37&lt;&gt;1,'positionnement modules'!AC37=1,'positionnement modules'!AE37&lt;&gt;1,'positionnement modules'!AD38=1),"A-H-D",IF(AND('positionnement modules'!AD37&lt;&gt;1,'positionnement modules'!AC37&lt;&gt;1,'positionnement modules'!AE37=1,'positionnement modules'!AD38=1),"A-H-G",IF(AND('positionnement modules'!AD37&lt;&gt;1,'positionnement modules'!AC37=1,'positionnement modules'!AE37=1,'positionnement modules'!AD38=1),"A-H-C","")))))</f>
        <v/>
      </c>
      <c r="AE37" s="51" t="str">
        <f>IF('positionnement modules'!AE37=1,1,IF(AND('positionnement modules'!AE37&lt;&gt;1,'positionnement modules'!AD37&lt;&gt;1,'positionnement modules'!AF37&lt;&gt;1,'positionnement modules'!AE38=1),"A-H",IF(AND('positionnement modules'!AE37&lt;&gt;1,'positionnement modules'!AD37=1,'positionnement modules'!AF37&lt;&gt;1,'positionnement modules'!AE38=1),"A-H-D",IF(AND('positionnement modules'!AE37&lt;&gt;1,'positionnement modules'!AD37&lt;&gt;1,'positionnement modules'!AF37=1,'positionnement modules'!AE38=1),"A-H-G",IF(AND('positionnement modules'!AE37&lt;&gt;1,'positionnement modules'!AD37=1,'positionnement modules'!AF37=1,'positionnement modules'!AE38=1),"A-H-C","")))))</f>
        <v/>
      </c>
      <c r="AF37" s="51" t="str">
        <f>IF('positionnement modules'!AF37=1,1,IF(AND('positionnement modules'!AF37&lt;&gt;1,'positionnement modules'!AE37&lt;&gt;1,'positionnement modules'!AG37&lt;&gt;1,'positionnement modules'!AF38=1),"A-H",IF(AND('positionnement modules'!AF37&lt;&gt;1,'positionnement modules'!AE37=1,'positionnement modules'!AG37&lt;&gt;1,'positionnement modules'!AF38=1),"A-H-D",IF(AND('positionnement modules'!AF37&lt;&gt;1,'positionnement modules'!AE37&lt;&gt;1,'positionnement modules'!AG37=1,'positionnement modules'!AF38=1),"A-H-G",IF(AND('positionnement modules'!AF37&lt;&gt;1,'positionnement modules'!AE37=1,'positionnement modules'!AG37=1,'positionnement modules'!AF38=1),"A-H-C","")))))</f>
        <v/>
      </c>
      <c r="AG37" s="51" t="str">
        <f>IF('positionnement modules'!AG37=1,1,IF(AND('positionnement modules'!AG37&lt;&gt;1,'positionnement modules'!AF37&lt;&gt;1,'positionnement modules'!AH37&lt;&gt;1,'positionnement modules'!AG38=1),"A-H",IF(AND('positionnement modules'!AG37&lt;&gt;1,'positionnement modules'!AF37=1,'positionnement modules'!AH37&lt;&gt;1,'positionnement modules'!AG38=1),"A-H-D",IF(AND('positionnement modules'!AG37&lt;&gt;1,'positionnement modules'!AF37&lt;&gt;1,'positionnement modules'!AH37=1,'positionnement modules'!AG38=1),"A-H-G",IF(AND('positionnement modules'!AG37&lt;&gt;1,'positionnement modules'!AF37=1,'positionnement modules'!AH37=1,'positionnement modules'!AG38=1),"A-H-C","")))))</f>
        <v/>
      </c>
      <c r="AH37" s="51" t="str">
        <f>IF('positionnement modules'!AH37=1,1,IF(AND('positionnement modules'!AH37&lt;&gt;1,'positionnement modules'!AG37&lt;&gt;1,'positionnement modules'!AI37&lt;&gt;1,'positionnement modules'!AH38=1),"A-H",IF(AND('positionnement modules'!AH37&lt;&gt;1,'positionnement modules'!AG37=1,'positionnement modules'!AI37&lt;&gt;1,'positionnement modules'!AH38=1),"A-H-D",IF(AND('positionnement modules'!AH37&lt;&gt;1,'positionnement modules'!AG37&lt;&gt;1,'positionnement modules'!AI37=1,'positionnement modules'!AH38=1),"A-H-G",IF(AND('positionnement modules'!AH37&lt;&gt;1,'positionnement modules'!AG37=1,'positionnement modules'!AI37=1,'positionnement modules'!AH38=1),"A-H-C","")))))</f>
        <v/>
      </c>
      <c r="AI37" s="51" t="str">
        <f>IF('positionnement modules'!AI37=1,1,IF(AND('positionnement modules'!AI37&lt;&gt;1,'positionnement modules'!AH37&lt;&gt;1,'positionnement modules'!AJ37&lt;&gt;1,'positionnement modules'!AI38=1),"A-H",IF(AND('positionnement modules'!AI37&lt;&gt;1,'positionnement modules'!AH37=1,'positionnement modules'!AJ37&lt;&gt;1,'positionnement modules'!AI38=1),"A-H-D",IF(AND('positionnement modules'!AI37&lt;&gt;1,'positionnement modules'!AH37&lt;&gt;1,'positionnement modules'!AJ37=1,'positionnement modules'!AI38=1),"A-H-G",IF(AND('positionnement modules'!AI37&lt;&gt;1,'positionnement modules'!AH37=1,'positionnement modules'!AJ37=1,'positionnement modules'!AI38=1),"A-H-C","")))))</f>
        <v/>
      </c>
      <c r="AJ37" s="51" t="str">
        <f>IF('positionnement modules'!AJ37=1,1,IF(AND('positionnement modules'!AJ37&lt;&gt;1,'positionnement modules'!AI37&lt;&gt;1,'positionnement modules'!AK37&lt;&gt;1,'positionnement modules'!AJ38=1),"A-H",IF(AND('positionnement modules'!AJ37&lt;&gt;1,'positionnement modules'!AI37=1,'positionnement modules'!AK37&lt;&gt;1,'positionnement modules'!AJ38=1),"A-H-D",IF(AND('positionnement modules'!AJ37&lt;&gt;1,'positionnement modules'!AI37&lt;&gt;1,'positionnement modules'!AK37=1,'positionnement modules'!AJ38=1),"A-H-G",IF(AND('positionnement modules'!AJ37&lt;&gt;1,'positionnement modules'!AI37=1,'positionnement modules'!AK37=1,'positionnement modules'!AJ38=1),"A-H-C","")))))</f>
        <v/>
      </c>
      <c r="AK37" s="51" t="str">
        <f>IF('positionnement modules'!AK37=1,1,IF(AND('positionnement modules'!AK37&lt;&gt;1,'positionnement modules'!AJ37&lt;&gt;1,'positionnement modules'!AL37&lt;&gt;1,'positionnement modules'!AK38=1),"A-H",IF(AND('positionnement modules'!AK37&lt;&gt;1,'positionnement modules'!AJ37=1,'positionnement modules'!AL37&lt;&gt;1,'positionnement modules'!AK38=1),"A-H-D",IF(AND('positionnement modules'!AK37&lt;&gt;1,'positionnement modules'!AJ37&lt;&gt;1,'positionnement modules'!AL37=1,'positionnement modules'!AK38=1),"A-H-G",IF(AND('positionnement modules'!AK37&lt;&gt;1,'positionnement modules'!AJ37=1,'positionnement modules'!AL37=1,'positionnement modules'!AK38=1),"A-H-C","")))))</f>
        <v/>
      </c>
      <c r="AL37" s="51" t="str">
        <f>IF('positionnement modules'!AL37=1,1,IF(AND('positionnement modules'!AL37&lt;&gt;1,'positionnement modules'!AK37&lt;&gt;1,'positionnement modules'!AM37&lt;&gt;1,'positionnement modules'!AL38=1),"A-H",IF(AND('positionnement modules'!AL37&lt;&gt;1,'positionnement modules'!AK37=1,'positionnement modules'!AM37&lt;&gt;1,'positionnement modules'!AL38=1),"A-H-D",IF(AND('positionnement modules'!AL37&lt;&gt;1,'positionnement modules'!AK37&lt;&gt;1,'positionnement modules'!AM37=1,'positionnement modules'!AL38=1),"A-H-G",IF(AND('positionnement modules'!AL37&lt;&gt;1,'positionnement modules'!AK37=1,'positionnement modules'!AM37=1,'positionnement modules'!AL38=1),"A-H-C","")))))</f>
        <v/>
      </c>
      <c r="AM37" s="51" t="str">
        <f>IF('positionnement modules'!AM37=1,1,IF(AND('positionnement modules'!AM37&lt;&gt;1,'positionnement modules'!AL37&lt;&gt;1,'positionnement modules'!AN37&lt;&gt;1,'positionnement modules'!AM38=1),"A-H",IF(AND('positionnement modules'!AM37&lt;&gt;1,'positionnement modules'!AL37=1,'positionnement modules'!AN37&lt;&gt;1,'positionnement modules'!AM38=1),"A-H-D",IF(AND('positionnement modules'!AM37&lt;&gt;1,'positionnement modules'!AL37&lt;&gt;1,'positionnement modules'!AN37=1,'positionnement modules'!AM38=1),"A-H-G",IF(AND('positionnement modules'!AM37&lt;&gt;1,'positionnement modules'!AL37=1,'positionnement modules'!AN37=1,'positionnement modules'!AM38=1),"A-H-C","")))))</f>
        <v/>
      </c>
      <c r="AN37" s="51" t="str">
        <f>IF('positionnement modules'!AN37=1,1,IF(AND('positionnement modules'!AN37&lt;&gt;1,'positionnement modules'!AM37&lt;&gt;1,'positionnement modules'!AO37&lt;&gt;1,'positionnement modules'!AN38=1),"A-H",IF(AND('positionnement modules'!AN37&lt;&gt;1,'positionnement modules'!AM37=1,'positionnement modules'!AO37&lt;&gt;1,'positionnement modules'!AN38=1),"A-H-D",IF(AND('positionnement modules'!AN37&lt;&gt;1,'positionnement modules'!AM37&lt;&gt;1,'positionnement modules'!AO37=1,'positionnement modules'!AN38=1),"A-H-G",IF(AND('positionnement modules'!AN37&lt;&gt;1,'positionnement modules'!AM37=1,'positionnement modules'!AO37=1,'positionnement modules'!AN38=1),"A-H-C","")))))</f>
        <v/>
      </c>
      <c r="AO37" s="51" t="str">
        <f>IF('positionnement modules'!AO37=1,1,IF(AND('positionnement modules'!AO37&lt;&gt;1,'positionnement modules'!AN37&lt;&gt;1,'positionnement modules'!AP37&lt;&gt;1,'positionnement modules'!AO38=1),"A-H",IF(AND('positionnement modules'!AO37&lt;&gt;1,'positionnement modules'!AN37=1,'positionnement modules'!AP37&lt;&gt;1,'positionnement modules'!AO38=1),"A-H-D",IF(AND('positionnement modules'!AO37&lt;&gt;1,'positionnement modules'!AN37&lt;&gt;1,'positionnement modules'!AP37=1,'positionnement modules'!AO38=1),"A-H-G",IF(AND('positionnement modules'!AO37&lt;&gt;1,'positionnement modules'!AN37=1,'positionnement modules'!AP37=1,'positionnement modules'!AO38=1),"A-H-C","")))))</f>
        <v/>
      </c>
      <c r="AP37" s="51" t="str">
        <f>IF('positionnement modules'!AP37=1,1,IF(AND('positionnement modules'!AP37&lt;&gt;1,'positionnement modules'!AO37&lt;&gt;1,'positionnement modules'!AQ37&lt;&gt;1,'positionnement modules'!AP38=1),"A-H",IF(AND('positionnement modules'!AP37&lt;&gt;1,'positionnement modules'!AO37=1,'positionnement modules'!AQ37&lt;&gt;1,'positionnement modules'!AP38=1),"A-H-D",IF(AND('positionnement modules'!AP37&lt;&gt;1,'positionnement modules'!AO37&lt;&gt;1,'positionnement modules'!AQ37=1,'positionnement modules'!AP38=1),"A-H-G",IF(AND('positionnement modules'!AP37&lt;&gt;1,'positionnement modules'!AO37=1,'positionnement modules'!AQ37=1,'positionnement modules'!AP38=1),"A-H-C","")))))</f>
        <v/>
      </c>
      <c r="AQ37" s="51" t="str">
        <f>IF('positionnement modules'!AQ37=1,1,IF(AND('positionnement modules'!AQ37&lt;&gt;1,'positionnement modules'!AP37&lt;&gt;1,'positionnement modules'!AR37&lt;&gt;1,'positionnement modules'!AQ38=1),"A-H",IF(AND('positionnement modules'!AQ37&lt;&gt;1,'positionnement modules'!AP37=1,'positionnement modules'!AR37&lt;&gt;1,'positionnement modules'!AQ38=1),"A-H-D",IF(AND('positionnement modules'!AQ37&lt;&gt;1,'positionnement modules'!AP37&lt;&gt;1,'positionnement modules'!AR37=1,'positionnement modules'!AQ38=1),"A-H-G",IF(AND('positionnement modules'!AQ37&lt;&gt;1,'positionnement modules'!AP37=1,'positionnement modules'!AR37=1,'positionnement modules'!AQ38=1),"A-H-C","")))))</f>
        <v/>
      </c>
      <c r="AR37" s="51" t="str">
        <f>IF('positionnement modules'!AR37=1,1,IF(AND('positionnement modules'!AR37&lt;&gt;1,'positionnement modules'!AQ37&lt;&gt;1,'positionnement modules'!AS37&lt;&gt;1,'positionnement modules'!AR38=1),"A-H",IF(AND('positionnement modules'!AR37&lt;&gt;1,'positionnement modules'!AQ37=1,'positionnement modules'!AS37&lt;&gt;1,'positionnement modules'!AR38=1),"A-H-D",IF(AND('positionnement modules'!AR37&lt;&gt;1,'positionnement modules'!AQ37&lt;&gt;1,'positionnement modules'!AS37=1,'positionnement modules'!AR38=1),"A-H-G",IF(AND('positionnement modules'!AR37&lt;&gt;1,'positionnement modules'!AQ37=1,'positionnement modules'!AS37=1,'positionnement modules'!AR38=1),"A-H-C","")))))</f>
        <v/>
      </c>
      <c r="AS37" s="51" t="str">
        <f>IF('positionnement modules'!AS37=1,1,IF(AND('positionnement modules'!AS37&lt;&gt;1,'positionnement modules'!AR37&lt;&gt;1,'positionnement modules'!AT37&lt;&gt;1,'positionnement modules'!AS38=1),"A-H",IF(AND('positionnement modules'!AS37&lt;&gt;1,'positionnement modules'!AR37=1,'positionnement modules'!AT37&lt;&gt;1,'positionnement modules'!AS38=1),"A-H-D",IF(AND('positionnement modules'!AS37&lt;&gt;1,'positionnement modules'!AR37&lt;&gt;1,'positionnement modules'!AT37=1,'positionnement modules'!AS38=1),"A-H-G",IF(AND('positionnement modules'!AS37&lt;&gt;1,'positionnement modules'!AR37=1,'positionnement modules'!AT37=1,'positionnement modules'!AS38=1),"A-H-C","")))))</f>
        <v/>
      </c>
      <c r="AT37" s="51" t="str">
        <f>IF('positionnement modules'!AT37=1,1,IF(AND('positionnement modules'!AT37&lt;&gt;1,'positionnement modules'!AS37&lt;&gt;1,'positionnement modules'!AU37&lt;&gt;1,'positionnement modules'!AT38=1),"A-H",IF(AND('positionnement modules'!AT37&lt;&gt;1,'positionnement modules'!AS37=1,'positionnement modules'!AU37&lt;&gt;1,'positionnement modules'!AT38=1),"A-H-D",IF(AND('positionnement modules'!AT37&lt;&gt;1,'positionnement modules'!AS37&lt;&gt;1,'positionnement modules'!AU37=1,'positionnement modules'!AT38=1),"A-H-G",IF(AND('positionnement modules'!AT37&lt;&gt;1,'positionnement modules'!AS37=1,'positionnement modules'!AU37=1,'positionnement modules'!AT38=1),"A-H-C","")))))</f>
        <v/>
      </c>
      <c r="AU37" s="51" t="str">
        <f>IF('positionnement modules'!AU37=1,1,IF(AND('positionnement modules'!AU37&lt;&gt;1,'positionnement modules'!AT37&lt;&gt;1,'positionnement modules'!AV37&lt;&gt;1,'positionnement modules'!AU38=1),"A-H",IF(AND('positionnement modules'!AU37&lt;&gt;1,'positionnement modules'!AT37=1,'positionnement modules'!AV37&lt;&gt;1,'positionnement modules'!AU38=1),"A-H-D",IF(AND('positionnement modules'!AU37&lt;&gt;1,'positionnement modules'!AT37&lt;&gt;1,'positionnement modules'!AV37=1,'positionnement modules'!AU38=1),"A-H-G",IF(AND('positionnement modules'!AU37&lt;&gt;1,'positionnement modules'!AT37=1,'positionnement modules'!AV37=1,'positionnement modules'!AU38=1),"A-H-C","")))))</f>
        <v/>
      </c>
      <c r="AV37" s="51" t="str">
        <f>IF('positionnement modules'!AV37=1,1,IF(AND('positionnement modules'!AV37&lt;&gt;1,'positionnement modules'!AU37&lt;&gt;1,'positionnement modules'!AW37&lt;&gt;1,'positionnement modules'!AV38=1),"A-H",IF(AND('positionnement modules'!AV37&lt;&gt;1,'positionnement modules'!AU37=1,'positionnement modules'!AW37&lt;&gt;1,'positionnement modules'!AV38=1),"A-H-D",IF(AND('positionnement modules'!AV37&lt;&gt;1,'positionnement modules'!AU37&lt;&gt;1,'positionnement modules'!AW37=1,'positionnement modules'!AV38=1),"A-H-G",IF(AND('positionnement modules'!AV37&lt;&gt;1,'positionnement modules'!AU37=1,'positionnement modules'!AW37=1,'positionnement modules'!AV38=1),"A-H-C","")))))</f>
        <v/>
      </c>
      <c r="AW37" s="51" t="str">
        <f>IF('positionnement modules'!AW37=1,1,IF(AND('positionnement modules'!AW37&lt;&gt;1,'positionnement modules'!AV37&lt;&gt;1,'positionnement modules'!AX37&lt;&gt;1,'positionnement modules'!AW38=1),"A-H",IF(AND('positionnement modules'!AW37&lt;&gt;1,'positionnement modules'!AV37=1,'positionnement modules'!AX37&lt;&gt;1,'positionnement modules'!AW38=1),"A-H-D",IF(AND('positionnement modules'!AW37&lt;&gt;1,'positionnement modules'!AV37&lt;&gt;1,'positionnement modules'!AX37=1,'positionnement modules'!AW38=1),"A-H-G",IF(AND('positionnement modules'!AW37&lt;&gt;1,'positionnement modules'!AV37=1,'positionnement modules'!AX37=1,'positionnement modules'!AW38=1),"A-H-C","")))))</f>
        <v/>
      </c>
      <c r="AX37" s="51" t="str">
        <f>IF('positionnement modules'!AX37=1,1,IF(AND('positionnement modules'!AX37&lt;&gt;1,'positionnement modules'!AW37&lt;&gt;1,'positionnement modules'!AY37&lt;&gt;1,'positionnement modules'!AX38=1),"A-H",IF(AND('positionnement modules'!AX37&lt;&gt;1,'positionnement modules'!AW37=1,'positionnement modules'!AY37&lt;&gt;1,'positionnement modules'!AX38=1),"A-H-D",IF(AND('positionnement modules'!AX37&lt;&gt;1,'positionnement modules'!AW37&lt;&gt;1,'positionnement modules'!AY37=1,'positionnement modules'!AX38=1),"A-H-G",IF(AND('positionnement modules'!AX37&lt;&gt;1,'positionnement modules'!AW37=1,'positionnement modules'!AY37=1,'positionnement modules'!AX38=1),"A-H-C","")))))</f>
        <v/>
      </c>
      <c r="AY37" s="51" t="str">
        <f>IF('positionnement modules'!AY37=1,1,IF(AND('positionnement modules'!AY37&lt;&gt;1,'positionnement modules'!AX37&lt;&gt;1,'positionnement modules'!AZ37&lt;&gt;1,'positionnement modules'!AY38=1),"A-H",IF(AND('positionnement modules'!AY37&lt;&gt;1,'positionnement modules'!AX37=1,'positionnement modules'!AZ37&lt;&gt;1,'positionnement modules'!AY38=1),"A-H-D",IF(AND('positionnement modules'!AY37&lt;&gt;1,'positionnement modules'!AX37&lt;&gt;1,'positionnement modules'!AZ37=1,'positionnement modules'!AY38=1),"A-H-G",IF(AND('positionnement modules'!AY37&lt;&gt;1,'positionnement modules'!AX37=1,'positionnement modules'!AZ37=1,'positionnement modules'!AY38=1),"A-H-C","")))))</f>
        <v/>
      </c>
      <c r="AZ37" s="51" t="str">
        <f>IF('positionnement modules'!AZ37=1,1,IF(AND('positionnement modules'!AZ37&lt;&gt;1,'positionnement modules'!AY37&lt;&gt;1,'positionnement modules'!BA37&lt;&gt;1,'positionnement modules'!AZ38=1),"A-H",IF(AND('positionnement modules'!AZ37&lt;&gt;1,'positionnement modules'!AY37=1,'positionnement modules'!BA37&lt;&gt;1,'positionnement modules'!AZ38=1),"A-H-D",IF(AND('positionnement modules'!AZ37&lt;&gt;1,'positionnement modules'!AY37&lt;&gt;1,'positionnement modules'!BA37=1,'positionnement modules'!AZ38=1),"A-H-G",IF(AND('positionnement modules'!AZ37&lt;&gt;1,'positionnement modules'!AY37=1,'positionnement modules'!BA37=1,'positionnement modules'!AZ38=1),"A-H-C","")))))</f>
        <v/>
      </c>
      <c r="BA37" s="51" t="str">
        <f>IF('positionnement modules'!BA37=1,1,IF(AND('positionnement modules'!BA37&lt;&gt;1,'positionnement modules'!AZ37&lt;&gt;1,'positionnement modules'!BB37&lt;&gt;1,'positionnement modules'!BA38=1),"A-H",IF(AND('positionnement modules'!BA37&lt;&gt;1,'positionnement modules'!AZ37=1,'positionnement modules'!BB37&lt;&gt;1,'positionnement modules'!BA38=1),"A-H-D",IF(AND('positionnement modules'!BA37&lt;&gt;1,'positionnement modules'!AZ37&lt;&gt;1,'positionnement modules'!BB37=1,'positionnement modules'!BA38=1),"A-H-G",IF(AND('positionnement modules'!BA37&lt;&gt;1,'positionnement modules'!AZ37=1,'positionnement modules'!BB37=1,'positionnement modules'!BA38=1),"A-H-C","")))))</f>
        <v/>
      </c>
      <c r="BB37" s="51" t="str">
        <f>IF('positionnement modules'!BB37=1,1,IF(AND('positionnement modules'!BB37&lt;&gt;1,'positionnement modules'!BA37&lt;&gt;1,'positionnement modules'!BC37&lt;&gt;1,'positionnement modules'!BB38=1),"A-H",IF(AND('positionnement modules'!BB37&lt;&gt;1,'positionnement modules'!BA37=1,'positionnement modules'!BC37&lt;&gt;1,'positionnement modules'!BB38=1),"A-H-D",IF(AND('positionnement modules'!BB37&lt;&gt;1,'positionnement modules'!BA37&lt;&gt;1,'positionnement modules'!BC37=1,'positionnement modules'!BB38=1),"A-H-G",IF(AND('positionnement modules'!BB37&lt;&gt;1,'positionnement modules'!BA37=1,'positionnement modules'!BC37=1,'positionnement modules'!BB38=1),"A-H-C","")))))</f>
        <v/>
      </c>
      <c r="BC37" s="51" t="str">
        <f>IF('positionnement modules'!BC37=1,1,IF(AND('positionnement modules'!BC37&lt;&gt;1,'positionnement modules'!BB37&lt;&gt;1,'positionnement modules'!BD37&lt;&gt;1,'positionnement modules'!BC38=1),"A-H",IF(AND('positionnement modules'!BC37&lt;&gt;1,'positionnement modules'!BB37=1,'positionnement modules'!BD37&lt;&gt;1,'positionnement modules'!BC38=1),"A-H-D",IF(AND('positionnement modules'!BC37&lt;&gt;1,'positionnement modules'!BB37&lt;&gt;1,'positionnement modules'!BD37=1,'positionnement modules'!BC38=1),"A-H-G",IF(AND('positionnement modules'!BC37&lt;&gt;1,'positionnement modules'!BB37=1,'positionnement modules'!BD37=1,'positionnement modules'!BC38=1),"A-H-C","")))))</f>
        <v/>
      </c>
      <c r="BD37" s="51" t="str">
        <f>IF('positionnement modules'!BD37=1,1,IF(AND('positionnement modules'!BD37&lt;&gt;1,'positionnement modules'!BC37&lt;&gt;1,'positionnement modules'!BE37&lt;&gt;1,'positionnement modules'!BD38=1),"A-H",IF(AND('positionnement modules'!BD37&lt;&gt;1,'positionnement modules'!BC37=1,'positionnement modules'!BE37&lt;&gt;1,'positionnement modules'!BD38=1),"A-H-D",IF(AND('positionnement modules'!BD37&lt;&gt;1,'positionnement modules'!BC37&lt;&gt;1,'positionnement modules'!BE37=1,'positionnement modules'!BD38=1),"A-H-G",IF(AND('positionnement modules'!BD37&lt;&gt;1,'positionnement modules'!BC37=1,'positionnement modules'!BE37=1,'positionnement modules'!BD38=1),"A-H-C","")))))</f>
        <v/>
      </c>
      <c r="BE37" s="51" t="str">
        <f>IF('positionnement modules'!BE37=1,1,IF(AND('positionnement modules'!BE37&lt;&gt;1,'positionnement modules'!BD37&lt;&gt;1,'positionnement modules'!BF37&lt;&gt;1,'positionnement modules'!BE38=1),"A-H",IF(AND('positionnement modules'!BE37&lt;&gt;1,'positionnement modules'!BD37=1,'positionnement modules'!BF37&lt;&gt;1,'positionnement modules'!BE38=1),"A-H-D",IF(AND('positionnement modules'!BE37&lt;&gt;1,'positionnement modules'!BD37&lt;&gt;1,'positionnement modules'!BF37=1,'positionnement modules'!BE38=1),"A-H-G",IF(AND('positionnement modules'!BE37&lt;&gt;1,'positionnement modules'!BD37=1,'positionnement modules'!BF37=1,'positionnement modules'!BE38=1),"A-H-C","")))))</f>
        <v/>
      </c>
      <c r="BF37" s="51" t="str">
        <f>IF('positionnement modules'!BF37=1,1,IF(AND('positionnement modules'!BF37&lt;&gt;1,'positionnement modules'!BE37&lt;&gt;1,'positionnement modules'!BG37&lt;&gt;1,'positionnement modules'!BF38=1),"A-H",IF(AND('positionnement modules'!BF37&lt;&gt;1,'positionnement modules'!BE37=1,'positionnement modules'!BG37&lt;&gt;1,'positionnement modules'!BF38=1),"A-H-D",IF(AND('positionnement modules'!BF37&lt;&gt;1,'positionnement modules'!BE37&lt;&gt;1,'positionnement modules'!BG37=1,'positionnement modules'!BF38=1),"A-H-G",IF(AND('positionnement modules'!BF37&lt;&gt;1,'positionnement modules'!BE37=1,'positionnement modules'!BG37=1,'positionnement modules'!BF38=1),"A-H-C","")))))</f>
        <v/>
      </c>
      <c r="BG37" s="51" t="str">
        <f>IF('positionnement modules'!BG37=1,1,IF(AND('positionnement modules'!BG37&lt;&gt;1,'positionnement modules'!BF37&lt;&gt;1,'positionnement modules'!BH37&lt;&gt;1,'positionnement modules'!BG38=1),"A-H",IF(AND('positionnement modules'!BG37&lt;&gt;1,'positionnement modules'!BF37=1,'positionnement modules'!BH37&lt;&gt;1,'positionnement modules'!BG38=1),"A-H-D",IF(AND('positionnement modules'!BG37&lt;&gt;1,'positionnement modules'!BF37&lt;&gt;1,'positionnement modules'!BH37=1,'positionnement modules'!BG38=1),"A-H-G",IF(AND('positionnement modules'!BG37&lt;&gt;1,'positionnement modules'!BF37=1,'positionnement modules'!BH37=1,'positionnement modules'!BG38=1),"A-H-C","")))))</f>
        <v/>
      </c>
      <c r="BH37" s="51" t="str">
        <f>IF('positionnement modules'!BH37=1,1,IF(AND('positionnement modules'!BH37&lt;&gt;1,'positionnement modules'!BG37&lt;&gt;1,'positionnement modules'!BI37&lt;&gt;1,'positionnement modules'!BH38=1),"A-H",IF(AND('positionnement modules'!BH37&lt;&gt;1,'positionnement modules'!BG37=1,'positionnement modules'!BI37&lt;&gt;1,'positionnement modules'!BH38=1),"A-H-D",IF(AND('positionnement modules'!BH37&lt;&gt;1,'positionnement modules'!BG37&lt;&gt;1,'positionnement modules'!BI37=1,'positionnement modules'!BH38=1),"A-H-G",IF(AND('positionnement modules'!BH37&lt;&gt;1,'positionnement modules'!BG37=1,'positionnement modules'!BI37=1,'positionnement modules'!BH38=1),"A-H-C","")))))</f>
        <v/>
      </c>
      <c r="BI37" s="51" t="str">
        <f>IF('positionnement modules'!BI37=1,1,IF(AND('positionnement modules'!BI37&lt;&gt;1,'positionnement modules'!BH37&lt;&gt;1,'positionnement modules'!BJ37&lt;&gt;1,'positionnement modules'!BI38=1),"A-H",IF(AND('positionnement modules'!BI37&lt;&gt;1,'positionnement modules'!BH37=1,'positionnement modules'!BJ37&lt;&gt;1,'positionnement modules'!BI38=1),"A-H-D",IF(AND('positionnement modules'!BI37&lt;&gt;1,'positionnement modules'!BH37&lt;&gt;1,'positionnement modules'!BJ37=1,'positionnement modules'!BI38=1),"A-H-G",IF(AND('positionnement modules'!BI37&lt;&gt;1,'positionnement modules'!BH37=1,'positionnement modules'!BJ37=1,'positionnement modules'!BI38=1),"A-H-C","")))))</f>
        <v/>
      </c>
      <c r="BJ37" s="51" t="str">
        <f>IF('positionnement modules'!BJ37=1,1,IF(AND('positionnement modules'!BJ37&lt;&gt;1,'positionnement modules'!BI37&lt;&gt;1,'positionnement modules'!BK37&lt;&gt;1,'positionnement modules'!BJ38=1),"A-H",IF(AND('positionnement modules'!BJ37&lt;&gt;1,'positionnement modules'!BI37=1,'positionnement modules'!BK37&lt;&gt;1,'positionnement modules'!BJ38=1),"A-H-D",IF(AND('positionnement modules'!BJ37&lt;&gt;1,'positionnement modules'!BI37&lt;&gt;1,'positionnement modules'!BK37=1,'positionnement modules'!BJ38=1),"A-H-G",IF(AND('positionnement modules'!BJ37&lt;&gt;1,'positionnement modules'!BI37=1,'positionnement modules'!BK37=1,'positionnement modules'!BJ38=1),"A-H-C","")))))</f>
        <v/>
      </c>
      <c r="BK37" s="51" t="str">
        <f>IF('positionnement modules'!BK37=1,1,IF(AND('positionnement modules'!BK37&lt;&gt;1,'positionnement modules'!BJ37&lt;&gt;1,'positionnement modules'!BL37&lt;&gt;1,'positionnement modules'!BK38=1),"A-H",IF(AND('positionnement modules'!BK37&lt;&gt;1,'positionnement modules'!BJ37=1,'positionnement modules'!BL37&lt;&gt;1,'positionnement modules'!BK38=1),"A-H-D",IF(AND('positionnement modules'!BK37&lt;&gt;1,'positionnement modules'!BJ37&lt;&gt;1,'positionnement modules'!BL37=1,'positionnement modules'!BK38=1),"A-H-G",IF(AND('positionnement modules'!BK37&lt;&gt;1,'positionnement modules'!BJ37=1,'positionnement modules'!BL37=1,'positionnement modules'!BK38=1),"A-H-C","")))))</f>
        <v/>
      </c>
      <c r="BL37" s="51" t="str">
        <f>IF('positionnement modules'!BL37=1,1,IF(AND('positionnement modules'!BL37&lt;&gt;1,'positionnement modules'!BK37&lt;&gt;1,'positionnement modules'!BM37&lt;&gt;1,'positionnement modules'!BL38=1),"A-H",IF(AND('positionnement modules'!BL37&lt;&gt;1,'positionnement modules'!BK37=1,'positionnement modules'!BM37&lt;&gt;1,'positionnement modules'!BL38=1),"A-H-D",IF(AND('positionnement modules'!BL37&lt;&gt;1,'positionnement modules'!BK37&lt;&gt;1,'positionnement modules'!BM37=1,'positionnement modules'!BL38=1),"A-H-G",IF(AND('positionnement modules'!BL37&lt;&gt;1,'positionnement modules'!BK37=1,'positionnement modules'!BM37=1,'positionnement modules'!BL38=1),"A-H-C","")))))</f>
        <v/>
      </c>
      <c r="BM37" s="51" t="str">
        <f>IF('positionnement modules'!BM37=1,1,IF(AND('positionnement modules'!BM37&lt;&gt;1,'positionnement modules'!BL37&lt;&gt;1,'positionnement modules'!BN37&lt;&gt;1,'positionnement modules'!BM38=1),"A-H",IF(AND('positionnement modules'!BM37&lt;&gt;1,'positionnement modules'!BL37=1,'positionnement modules'!BN37&lt;&gt;1,'positionnement modules'!BM38=1),"A-H-D",IF(AND('positionnement modules'!BM37&lt;&gt;1,'positionnement modules'!BL37&lt;&gt;1,'positionnement modules'!BN37=1,'positionnement modules'!BM38=1),"A-H-G",IF(AND('positionnement modules'!BM37&lt;&gt;1,'positionnement modules'!BL37=1,'positionnement modules'!BN37=1,'positionnement modules'!BM38=1),"A-H-C","")))))</f>
        <v/>
      </c>
      <c r="BN37" s="51" t="str">
        <f>IF('positionnement modules'!BN37=1,1,IF(AND('positionnement modules'!BN37&lt;&gt;1,'positionnement modules'!BM37&lt;&gt;1,'positionnement modules'!BO37&lt;&gt;1,'positionnement modules'!BN38=1),"A-H",IF(AND('positionnement modules'!BN37&lt;&gt;1,'positionnement modules'!BM37=1,'positionnement modules'!BO37&lt;&gt;1,'positionnement modules'!BN38=1),"A-H-D",IF(AND('positionnement modules'!BN37&lt;&gt;1,'positionnement modules'!BM37&lt;&gt;1,'positionnement modules'!BO37=1,'positionnement modules'!BN38=1),"A-H-G",IF(AND('positionnement modules'!BN37&lt;&gt;1,'positionnement modules'!BM37=1,'positionnement modules'!BO37=1,'positionnement modules'!BN38=1),"A-H-C","")))))</f>
        <v/>
      </c>
      <c r="BO37" s="51" t="str">
        <f>IF('positionnement modules'!BO37=1,1,IF(AND('positionnement modules'!BO37&lt;&gt;1,'positionnement modules'!BN37&lt;&gt;1,'positionnement modules'!BP37&lt;&gt;1,'positionnement modules'!BO38=1),"A-H",IF(AND('positionnement modules'!BO37&lt;&gt;1,'positionnement modules'!BN37=1,'positionnement modules'!BP37&lt;&gt;1,'positionnement modules'!BO38=1),"A-H-D",IF(AND('positionnement modules'!BO37&lt;&gt;1,'positionnement modules'!BN37&lt;&gt;1,'positionnement modules'!BP37=1,'positionnement modules'!BO38=1),"A-H-G",IF(AND('positionnement modules'!BO37&lt;&gt;1,'positionnement modules'!BN37=1,'positionnement modules'!BP37=1,'positionnement modules'!BO38=1),"A-H-C","")))))</f>
        <v/>
      </c>
      <c r="BP37" s="51" t="str">
        <f>IF('positionnement modules'!BP37=1,1,IF(AND('positionnement modules'!BP37&lt;&gt;1,'positionnement modules'!BO37&lt;&gt;1,'positionnement modules'!BQ37&lt;&gt;1,'positionnement modules'!BP38=1),"A-H",IF(AND('positionnement modules'!BP37&lt;&gt;1,'positionnement modules'!BO37=1,'positionnement modules'!BQ37&lt;&gt;1,'positionnement modules'!BP38=1),"A-H-D",IF(AND('positionnement modules'!BP37&lt;&gt;1,'positionnement modules'!BO37&lt;&gt;1,'positionnement modules'!BQ37=1,'positionnement modules'!BP38=1),"A-H-G",IF(AND('positionnement modules'!BP37&lt;&gt;1,'positionnement modules'!BO37=1,'positionnement modules'!BQ37=1,'positionnement modules'!BP38=1),"A-H-C","")))))</f>
        <v/>
      </c>
      <c r="BQ37" s="51" t="str">
        <f>IF('positionnement modules'!BQ37=1,1,IF(AND('positionnement modules'!BQ37&lt;&gt;1,'positionnement modules'!BP37&lt;&gt;1,'positionnement modules'!BR37&lt;&gt;1,'positionnement modules'!BQ38=1),"A-H",IF(AND('positionnement modules'!BQ37&lt;&gt;1,'positionnement modules'!BP37=1,'positionnement modules'!BR37&lt;&gt;1,'positionnement modules'!BQ38=1),"A-H-D",IF(AND('positionnement modules'!BQ37&lt;&gt;1,'positionnement modules'!BP37&lt;&gt;1,'positionnement modules'!BR37=1,'positionnement modules'!BQ38=1),"A-H-G",IF(AND('positionnement modules'!BQ37&lt;&gt;1,'positionnement modules'!BP37=1,'positionnement modules'!BR37=1,'positionnement modules'!BQ38=1),"A-H-C","")))))</f>
        <v/>
      </c>
      <c r="BR37" s="51" t="str">
        <f>IF('positionnement modules'!BR37=1,1,IF(AND('positionnement modules'!BR37&lt;&gt;1,'positionnement modules'!BQ37&lt;&gt;1,'positionnement modules'!BS37&lt;&gt;1,'positionnement modules'!BR38=1),"A-H",IF(AND('positionnement modules'!BR37&lt;&gt;1,'positionnement modules'!BQ37=1,'positionnement modules'!BS37&lt;&gt;1,'positionnement modules'!BR38=1),"A-H-D",IF(AND('positionnement modules'!BR37&lt;&gt;1,'positionnement modules'!BQ37&lt;&gt;1,'positionnement modules'!BS37=1,'positionnement modules'!BR38=1),"A-H-G",IF(AND('positionnement modules'!BR37&lt;&gt;1,'positionnement modules'!BQ37=1,'positionnement modules'!BS37=1,'positionnement modules'!BR38=1),"A-H-C","")))))</f>
        <v/>
      </c>
      <c r="BS37" s="51" t="str">
        <f>IF('positionnement modules'!BS37=1,1,IF(AND('positionnement modules'!BS37&lt;&gt;1,'positionnement modules'!BR37&lt;&gt;1,'positionnement modules'!BT37&lt;&gt;1,'positionnement modules'!BS38=1),"A-H",IF(AND('positionnement modules'!BS37&lt;&gt;1,'positionnement modules'!BR37=1,'positionnement modules'!BT37&lt;&gt;1,'positionnement modules'!BS38=1),"A-H-D",IF(AND('positionnement modules'!BS37&lt;&gt;1,'positionnement modules'!BR37&lt;&gt;1,'positionnement modules'!BT37=1,'positionnement modules'!BS38=1),"A-H-G",IF(AND('positionnement modules'!BS37&lt;&gt;1,'positionnement modules'!BR37=1,'positionnement modules'!BT37=1,'positionnement modules'!BS38=1),"A-H-C","")))))</f>
        <v/>
      </c>
      <c r="BT37" s="51" t="str">
        <f>IF('positionnement modules'!BT37=1,1,IF(AND('positionnement modules'!BT37&lt;&gt;1,'positionnement modules'!BS37&lt;&gt;1,'positionnement modules'!BU37&lt;&gt;1,'positionnement modules'!BT38=1),"A-H",IF(AND('positionnement modules'!BT37&lt;&gt;1,'positionnement modules'!BS37=1,'positionnement modules'!BU37&lt;&gt;1,'positionnement modules'!BT38=1),"A-H-D",IF(AND('positionnement modules'!BT37&lt;&gt;1,'positionnement modules'!BS37&lt;&gt;1,'positionnement modules'!BU37=1,'positionnement modules'!BT38=1),"A-H-G",IF(AND('positionnement modules'!BT37&lt;&gt;1,'positionnement modules'!BS37=1,'positionnement modules'!BU37=1,'positionnement modules'!BT38=1),"A-H-C","")))))</f>
        <v/>
      </c>
      <c r="BU37" s="51" t="str">
        <f>IF('positionnement modules'!BU37=1,1,IF(AND('positionnement modules'!BU37&lt;&gt;1,'positionnement modules'!BT37&lt;&gt;1,'positionnement modules'!BV37&lt;&gt;1,'positionnement modules'!BU38=1),"A-H",IF(AND('positionnement modules'!BU37&lt;&gt;1,'positionnement modules'!BT37=1,'positionnement modules'!BV37&lt;&gt;1,'positionnement modules'!BU38=1),"A-H-D",IF(AND('positionnement modules'!BU37&lt;&gt;1,'positionnement modules'!BT37&lt;&gt;1,'positionnement modules'!BV37=1,'positionnement modules'!BU38=1),"A-H-G",IF(AND('positionnement modules'!BU37&lt;&gt;1,'positionnement modules'!BT37=1,'positionnement modules'!BV37=1,'positionnement modules'!BU38=1),"A-H-C","")))))</f>
        <v/>
      </c>
      <c r="BV37" s="51" t="str">
        <f>IF('positionnement modules'!BV37=1,1,IF(AND('positionnement modules'!BV37&lt;&gt;1,'positionnement modules'!BU37&lt;&gt;1,'positionnement modules'!BW37&lt;&gt;1,'positionnement modules'!BV38=1),"A-H",IF(AND('positionnement modules'!BV37&lt;&gt;1,'positionnement modules'!BU37=1,'positionnement modules'!BW37&lt;&gt;1,'positionnement modules'!BV38=1),"A-H-D",IF(AND('positionnement modules'!BV37&lt;&gt;1,'positionnement modules'!BU37&lt;&gt;1,'positionnement modules'!BW37=1,'positionnement modules'!BV38=1),"A-H-G",IF(AND('positionnement modules'!BV37&lt;&gt;1,'positionnement modules'!BU37=1,'positionnement modules'!BW37=1,'positionnement modules'!BV38=1),"A-H-C","")))))</f>
        <v/>
      </c>
      <c r="BW37" s="51" t="str">
        <f>IF('positionnement modules'!BW37=1,1,IF(AND('positionnement modules'!BW37&lt;&gt;1,'positionnement modules'!BV37&lt;&gt;1,'positionnement modules'!BX37&lt;&gt;1,'positionnement modules'!BW38=1),"A-H",IF(AND('positionnement modules'!BW37&lt;&gt;1,'positionnement modules'!BV37=1,'positionnement modules'!BX37&lt;&gt;1,'positionnement modules'!BW38=1),"A-H-D",IF(AND('positionnement modules'!BW37&lt;&gt;1,'positionnement modules'!BV37&lt;&gt;1,'positionnement modules'!BX37=1,'positionnement modules'!BW38=1),"A-H-G",IF(AND('positionnement modules'!BW37&lt;&gt;1,'positionnement modules'!BV37=1,'positionnement modules'!BX37=1,'positionnement modules'!BW38=1),"A-H-C","")))))</f>
        <v/>
      </c>
      <c r="BX37" s="51" t="str">
        <f>IF('positionnement modules'!BX37=1,1,IF(AND('positionnement modules'!BX37&lt;&gt;1,'positionnement modules'!BW37&lt;&gt;1,'positionnement modules'!BY37&lt;&gt;1,'positionnement modules'!BX38=1),"A-H",IF(AND('positionnement modules'!BX37&lt;&gt;1,'positionnement modules'!BW37=1,'positionnement modules'!BY37&lt;&gt;1,'positionnement modules'!BX38=1),"A-H-D",IF(AND('positionnement modules'!BX37&lt;&gt;1,'positionnement modules'!BW37&lt;&gt;1,'positionnement modules'!BY37=1,'positionnement modules'!BX38=1),"A-H-G",IF(AND('positionnement modules'!BX37&lt;&gt;1,'positionnement modules'!BW37=1,'positionnement modules'!BY37=1,'positionnement modules'!BX38=1),"A-H-C","")))))</f>
        <v/>
      </c>
      <c r="BY37" s="51" t="str">
        <f>IF('positionnement modules'!BY37=1,1,IF(AND('positionnement modules'!BY37&lt;&gt;1,'positionnement modules'!BX37&lt;&gt;1,'positionnement modules'!BZ37&lt;&gt;1,'positionnement modules'!BY38=1),"A-H",IF(AND('positionnement modules'!BY37&lt;&gt;1,'positionnement modules'!BX37=1,'positionnement modules'!BZ37&lt;&gt;1,'positionnement modules'!BY38=1),"A-H-D",IF(AND('positionnement modules'!BY37&lt;&gt;1,'positionnement modules'!BX37&lt;&gt;1,'positionnement modules'!BZ37=1,'positionnement modules'!BY38=1),"A-H-G",IF(AND('positionnement modules'!BY37&lt;&gt;1,'positionnement modules'!BX37=1,'positionnement modules'!BZ37=1,'positionnement modules'!BY38=1),"A-H-C","")))))</f>
        <v/>
      </c>
      <c r="BZ37" s="51" t="str">
        <f>IF('positionnement modules'!BZ37=1,1,IF(AND('positionnement modules'!BZ37&lt;&gt;1,'positionnement modules'!BY37&lt;&gt;1,'positionnement modules'!CA37&lt;&gt;1,'positionnement modules'!BZ38=1),"A-H",IF(AND('positionnement modules'!BZ37&lt;&gt;1,'positionnement modules'!BY37=1,'positionnement modules'!CA37&lt;&gt;1,'positionnement modules'!BZ38=1),"A-H-D",IF(AND('positionnement modules'!BZ37&lt;&gt;1,'positionnement modules'!BY37&lt;&gt;1,'positionnement modules'!CA37=1,'positionnement modules'!BZ38=1),"A-H-G",IF(AND('positionnement modules'!BZ37&lt;&gt;1,'positionnement modules'!BY37=1,'positionnement modules'!CA37=1,'positionnement modules'!BZ38=1),"A-H-C","")))))</f>
        <v/>
      </c>
      <c r="CA37" s="51" t="str">
        <f>IF('positionnement modules'!CA37=1,1,IF(AND('positionnement modules'!CA37&lt;&gt;1,'positionnement modules'!BZ37&lt;&gt;1,'positionnement modules'!CB37&lt;&gt;1,'positionnement modules'!CA38=1),"A-H",IF(AND('positionnement modules'!CA37&lt;&gt;1,'positionnement modules'!BZ37=1,'positionnement modules'!CB37&lt;&gt;1,'positionnement modules'!CA38=1),"A-H-D",IF(AND('positionnement modules'!CA37&lt;&gt;1,'positionnement modules'!BZ37&lt;&gt;1,'positionnement modules'!CB37=1,'positionnement modules'!CA38=1),"A-H-G",IF(AND('positionnement modules'!CA37&lt;&gt;1,'positionnement modules'!BZ37=1,'positionnement modules'!CB37=1,'positionnement modules'!CA38=1),"A-H-C","")))))</f>
        <v/>
      </c>
      <c r="CB37" s="51" t="str">
        <f>IF('positionnement modules'!CB37=1,1,IF(AND('positionnement modules'!CB37&lt;&gt;1,'positionnement modules'!CA37&lt;&gt;1,'positionnement modules'!CC37&lt;&gt;1,'positionnement modules'!CB38=1),"A-H",IF(AND('positionnement modules'!CB37&lt;&gt;1,'positionnement modules'!CA37=1,'positionnement modules'!CC37&lt;&gt;1,'positionnement modules'!CB38=1),"A-H-D",IF(AND('positionnement modules'!CB37&lt;&gt;1,'positionnement modules'!CA37&lt;&gt;1,'positionnement modules'!CC37=1,'positionnement modules'!CB38=1),"A-H-G",IF(AND('positionnement modules'!CB37&lt;&gt;1,'positionnement modules'!CA37=1,'positionnement modules'!CC37=1,'positionnement modules'!CB38=1),"A-H-C","")))))</f>
        <v/>
      </c>
      <c r="CC37" s="51" t="str">
        <f>IF('positionnement modules'!CC37=1,1,IF(AND('positionnement modules'!CC37&lt;&gt;1,'positionnement modules'!CB37&lt;&gt;1,'positionnement modules'!CD37&lt;&gt;1,'positionnement modules'!CC38=1),"A-H",IF(AND('positionnement modules'!CC37&lt;&gt;1,'positionnement modules'!CB37=1,'positionnement modules'!CD37&lt;&gt;1,'positionnement modules'!CC38=1),"A-H-D",IF(AND('positionnement modules'!CC37&lt;&gt;1,'positionnement modules'!CB37&lt;&gt;1,'positionnement modules'!CD37=1,'positionnement modules'!CC38=1),"A-H-G",IF(AND('positionnement modules'!CC37&lt;&gt;1,'positionnement modules'!CB37=1,'positionnement modules'!CD37=1,'positionnement modules'!CC38=1),"A-H-C","")))))</f>
        <v/>
      </c>
      <c r="CD37" s="51" t="str">
        <f>IF('positionnement modules'!CD37=1,1,IF(AND('positionnement modules'!CD37&lt;&gt;1,'positionnement modules'!CC37&lt;&gt;1,'positionnement modules'!CE37&lt;&gt;1,'positionnement modules'!CD38=1),"A-H",IF(AND('positionnement modules'!CD37&lt;&gt;1,'positionnement modules'!CC37=1,'positionnement modules'!CE37&lt;&gt;1,'positionnement modules'!CD38=1),"A-H-D",IF(AND('positionnement modules'!CD37&lt;&gt;1,'positionnement modules'!CC37&lt;&gt;1,'positionnement modules'!CE37=1,'positionnement modules'!CD38=1),"A-H-G",IF(AND('positionnement modules'!CD37&lt;&gt;1,'positionnement modules'!CC37=1,'positionnement modules'!CE37=1,'positionnement modules'!CD38=1),"A-H-C","")))))</f>
        <v/>
      </c>
      <c r="CE37" s="51" t="str">
        <f>IF('positionnement modules'!CE37=1,1,IF(AND('positionnement modules'!CE37&lt;&gt;1,'positionnement modules'!CD37&lt;&gt;1,'positionnement modules'!CF37&lt;&gt;1,'positionnement modules'!CE38=1),"A-H",IF(AND('positionnement modules'!CE37&lt;&gt;1,'positionnement modules'!CD37=1,'positionnement modules'!CF37&lt;&gt;1,'positionnement modules'!CE38=1),"A-H-D",IF(AND('positionnement modules'!CE37&lt;&gt;1,'positionnement modules'!CD37&lt;&gt;1,'positionnement modules'!CF37=1,'positionnement modules'!CE38=1),"A-H-G",IF(AND('positionnement modules'!CE37&lt;&gt;1,'positionnement modules'!CD37=1,'positionnement modules'!CF37=1,'positionnement modules'!CE38=1),"A-H-C","")))))</f>
        <v/>
      </c>
      <c r="CF37" s="51" t="str">
        <f>IF('positionnement modules'!CF37=1,1,IF(AND('positionnement modules'!CF37&lt;&gt;1,'positionnement modules'!CE37&lt;&gt;1,'positionnement modules'!CG37&lt;&gt;1,'positionnement modules'!CF38=1),"A-H",IF(AND('positionnement modules'!CF37&lt;&gt;1,'positionnement modules'!CE37=1,'positionnement modules'!CG37&lt;&gt;1,'positionnement modules'!CF38=1),"A-H-D",IF(AND('positionnement modules'!CF37&lt;&gt;1,'positionnement modules'!CE37&lt;&gt;1,'positionnement modules'!CG37=1,'positionnement modules'!CF38=1),"A-H-G",IF(AND('positionnement modules'!CF37&lt;&gt;1,'positionnement modules'!CE37=1,'positionnement modules'!CG37=1,'positionnement modules'!CF38=1),"A-H-C","")))))</f>
        <v/>
      </c>
      <c r="CG37" s="51" t="str">
        <f>IF('positionnement modules'!CG37=1,1,IF(AND('positionnement modules'!CG37&lt;&gt;1,'positionnement modules'!CF37&lt;&gt;1,'positionnement modules'!CH37&lt;&gt;1,'positionnement modules'!CG38=1),"A-H",IF(AND('positionnement modules'!CG37&lt;&gt;1,'positionnement modules'!CF37=1,'positionnement modules'!CH37&lt;&gt;1,'positionnement modules'!CG38=1),"A-H-D",IF(AND('positionnement modules'!CG37&lt;&gt;1,'positionnement modules'!CF37&lt;&gt;1,'positionnement modules'!CH37=1,'positionnement modules'!CG38=1),"A-H-G",IF(AND('positionnement modules'!CG37&lt;&gt;1,'positionnement modules'!CF37=1,'positionnement modules'!CH37=1,'positionnement modules'!CG38=1),"A-H-C","")))))</f>
        <v/>
      </c>
      <c r="CH37" s="51" t="str">
        <f>IF('positionnement modules'!CH37=1,1,IF(AND('positionnement modules'!CH37&lt;&gt;1,'positionnement modules'!CG37&lt;&gt;1,'positionnement modules'!CI37&lt;&gt;1,'positionnement modules'!CH38=1),"A-H",IF(AND('positionnement modules'!CH37&lt;&gt;1,'positionnement modules'!CG37=1,'positionnement modules'!CI37&lt;&gt;1,'positionnement modules'!CH38=1),"A-H-D",IF(AND('positionnement modules'!CH37&lt;&gt;1,'positionnement modules'!CG37&lt;&gt;1,'positionnement modules'!CI37=1,'positionnement modules'!CH38=1),"A-H-G",IF(AND('positionnement modules'!CH37&lt;&gt;1,'positionnement modules'!CG37=1,'positionnement modules'!CI37=1,'positionnement modules'!CH38=1),"A-H-C","")))))</f>
        <v/>
      </c>
      <c r="CI37" s="51" t="str">
        <f>IF('positionnement modules'!CI37=1,1,IF(AND('positionnement modules'!CI37&lt;&gt;1,'positionnement modules'!CH37&lt;&gt;1,'positionnement modules'!CJ37&lt;&gt;1,'positionnement modules'!CI38=1),"A-H",IF(AND('positionnement modules'!CI37&lt;&gt;1,'positionnement modules'!CH37=1,'positionnement modules'!CJ37&lt;&gt;1,'positionnement modules'!CI38=1),"A-H-D",IF(AND('positionnement modules'!CI37&lt;&gt;1,'positionnement modules'!CH37&lt;&gt;1,'positionnement modules'!CJ37=1,'positionnement modules'!CI38=1),"A-H-G",IF(AND('positionnement modules'!CI37&lt;&gt;1,'positionnement modules'!CH37=1,'positionnement modules'!CJ37=1,'positionnement modules'!CI38=1),"A-H-C","")))))</f>
        <v/>
      </c>
      <c r="CJ37" s="51" t="str">
        <f>IF('positionnement modules'!CJ37=1,1,IF(AND('positionnement modules'!CJ37&lt;&gt;1,'positionnement modules'!CI37&lt;&gt;1,'positionnement modules'!CK37&lt;&gt;1,'positionnement modules'!CJ38=1),"A-H",IF(AND('positionnement modules'!CJ37&lt;&gt;1,'positionnement modules'!CI37=1,'positionnement modules'!CK37&lt;&gt;1,'positionnement modules'!CJ38=1),"A-H-D",IF(AND('positionnement modules'!CJ37&lt;&gt;1,'positionnement modules'!CI37&lt;&gt;1,'positionnement modules'!CK37=1,'positionnement modules'!CJ38=1),"A-H-G",IF(AND('positionnement modules'!CJ37&lt;&gt;1,'positionnement modules'!CI37=1,'positionnement modules'!CK37=1,'positionnement modules'!CJ38=1),"A-H-C","")))))</f>
        <v/>
      </c>
      <c r="CK37" s="51" t="str">
        <f>IF('positionnement modules'!CK37=1,1,IF(AND('positionnement modules'!CK37&lt;&gt;1,'positionnement modules'!CJ37&lt;&gt;1,'positionnement modules'!CL37&lt;&gt;1,'positionnement modules'!CK38=1),"A-H",IF(AND('positionnement modules'!CK37&lt;&gt;1,'positionnement modules'!CJ37=1,'positionnement modules'!CL37&lt;&gt;1,'positionnement modules'!CK38=1),"A-H-D",IF(AND('positionnement modules'!CK37&lt;&gt;1,'positionnement modules'!CJ37&lt;&gt;1,'positionnement modules'!CL37=1,'positionnement modules'!CK38=1),"A-H-G",IF(AND('positionnement modules'!CK37&lt;&gt;1,'positionnement modules'!CJ37=1,'positionnement modules'!CL37=1,'positionnement modules'!CK38=1),"A-H-C","")))))</f>
        <v/>
      </c>
      <c r="CL37" s="51" t="str">
        <f>IF('positionnement modules'!CL37=1,1,IF(AND('positionnement modules'!CL37&lt;&gt;1,'positionnement modules'!CK37&lt;&gt;1,'positionnement modules'!CM37&lt;&gt;1,'positionnement modules'!CL38=1),"A-H",IF(AND('positionnement modules'!CL37&lt;&gt;1,'positionnement modules'!CK37=1,'positionnement modules'!CM37&lt;&gt;1,'positionnement modules'!CL38=1),"A-H-D",IF(AND('positionnement modules'!CL37&lt;&gt;1,'positionnement modules'!CK37&lt;&gt;1,'positionnement modules'!CM37=1,'positionnement modules'!CL38=1),"A-H-G",IF(AND('positionnement modules'!CL37&lt;&gt;1,'positionnement modules'!CK37=1,'positionnement modules'!CM37=1,'positionnement modules'!CL38=1),"A-H-C","")))))</f>
        <v/>
      </c>
      <c r="CM37" s="51" t="str">
        <f>IF('positionnement modules'!CM37=1,1,IF(AND('positionnement modules'!CM37&lt;&gt;1,'positionnement modules'!CL37&lt;&gt;1,'positionnement modules'!CN37&lt;&gt;1,'positionnement modules'!CM38=1),"A-H",IF(AND('positionnement modules'!CM37&lt;&gt;1,'positionnement modules'!CL37=1,'positionnement modules'!CN37&lt;&gt;1,'positionnement modules'!CM38=1),"A-H-D",IF(AND('positionnement modules'!CM37&lt;&gt;1,'positionnement modules'!CL37&lt;&gt;1,'positionnement modules'!CN37=1,'positionnement modules'!CM38=1),"A-H-G",IF(AND('positionnement modules'!CM37&lt;&gt;1,'positionnement modules'!CL37=1,'positionnement modules'!CN37=1,'positionnement modules'!CM38=1),"A-H-C","")))))</f>
        <v/>
      </c>
      <c r="CN37" s="51" t="str">
        <f>IF('positionnement modules'!CN37=1,1,IF(AND('positionnement modules'!CN37&lt;&gt;1,'positionnement modules'!CM37&lt;&gt;1,'positionnement modules'!CO37&lt;&gt;1,'positionnement modules'!CN38=1),"A-H",IF(AND('positionnement modules'!CN37&lt;&gt;1,'positionnement modules'!CM37=1,'positionnement modules'!CO37&lt;&gt;1,'positionnement modules'!CN38=1),"A-H-D",IF(AND('positionnement modules'!CN37&lt;&gt;1,'positionnement modules'!CM37&lt;&gt;1,'positionnement modules'!CO37=1,'positionnement modules'!CN38=1),"A-H-G",IF(AND('positionnement modules'!CN37&lt;&gt;1,'positionnement modules'!CM37=1,'positionnement modules'!CO37=1,'positionnement modules'!CN38=1),"A-H-C","")))))</f>
        <v/>
      </c>
      <c r="CO37" s="51" t="str">
        <f>IF('positionnement modules'!CO37=1,1,IF(AND('positionnement modules'!CO37&lt;&gt;1,'positionnement modules'!CN37&lt;&gt;1,'positionnement modules'!CP37&lt;&gt;1,'positionnement modules'!CO38=1),"A-H",IF(AND('positionnement modules'!CO37&lt;&gt;1,'positionnement modules'!CN37=1,'positionnement modules'!CP37&lt;&gt;1,'positionnement modules'!CO38=1),"A-H-D",IF(AND('positionnement modules'!CO37&lt;&gt;1,'positionnement modules'!CN37&lt;&gt;1,'positionnement modules'!CP37=1,'positionnement modules'!CO38=1),"A-H-G",IF(AND('positionnement modules'!CO37&lt;&gt;1,'positionnement modules'!CN37=1,'positionnement modules'!CP37=1,'positionnement modules'!CO38=1),"A-H-C","")))))</f>
        <v/>
      </c>
      <c r="CP37" s="52" t="str">
        <f>IF('positionnement modules'!CP37=1,1,IF(AND('positionnement modules'!CP37&lt;&gt;1,'positionnement modules'!CO37&lt;&gt;1,'positionnement modules'!CQ37&lt;&gt;1,'positionnement modules'!CP38=1),"A-H",IF(AND('positionnement modules'!CP37&lt;&gt;1,'positionnement modules'!CO37=1,'positionnement modules'!CQ37&lt;&gt;1,'positionnement modules'!CP38=1),"A-H-D",IF(AND('positionnement modules'!CP37&lt;&gt;1,'positionnement modules'!CO37&lt;&gt;1,'positionnement modules'!CQ37=1,'positionnement modules'!CP38=1),"A-H-G",IF(AND('positionnement modules'!CP37&lt;&gt;1,'positionnement modules'!CO37=1,'positionnement modules'!CQ37=1,'positionnement modules'!CP38=1),"A-H-C","")))))</f>
        <v/>
      </c>
      <c r="CQ37" s="5" t="str">
        <f>IF('positionnement modules'!CQ37=1,1,IF(AND('positionnement modules'!CQ37&lt;&gt;1,'positionnement modules'!CP37&lt;&gt;1,'positionnement modules'!CR37&lt;&gt;1,'positionnement modules'!CQ38=1),"A-H",IF(AND('positionnement modules'!CQ37&lt;&gt;1,'positionnement modules'!CP37=1,'positionnement modules'!CR37&lt;&gt;1,'positionnement modules'!CQ38=1),"A-H-D",IF(AND('positionnement modules'!CQ37&lt;&gt;1,'positionnement modules'!CP37&lt;&gt;1,'positionnement modules'!CR37=1,'positionnement modules'!CQ38=1),"A-H-G",IF(AND('positionnement modules'!CQ37&lt;&gt;1,'positionnement modules'!CP37=1,'positionnement modules'!CR37=1,'positionnement modules'!CQ38=1),"A-H-C","")))))</f>
        <v/>
      </c>
    </row>
    <row r="38" spans="2:95" ht="21" customHeight="1" x14ac:dyDescent="0.35">
      <c r="B38" s="4" t="str">
        <f>IF('positionnement modules'!B38=1,1,IF(AND('positionnement modules'!B38&lt;&gt;1,'positionnement modules'!A38&lt;&gt;1,'positionnement modules'!C38&lt;&gt;1,'positionnement modules'!B39=1),"A-H",IF(AND('positionnement modules'!B38&lt;&gt;1,'positionnement modules'!A38=1,'positionnement modules'!C38&lt;&gt;1,'positionnement modules'!B39=1),"A-H-D",IF(AND('positionnement modules'!B38&lt;&gt;1,'positionnement modules'!A38&lt;&gt;1,'positionnement modules'!C38=1,'positionnement modules'!B39=1),"A-H-G",IF(AND('positionnement modules'!B38&lt;&gt;1,'positionnement modules'!A38=1,'positionnement modules'!C38=1,'positionnement modules'!B39=1),"A-H-C","")))))</f>
        <v/>
      </c>
      <c r="C38" s="50" t="str">
        <f>IF('positionnement modules'!C38=1,1,IF(AND('positionnement modules'!C38&lt;&gt;1,'positionnement modules'!B38&lt;&gt;1,'positionnement modules'!D38&lt;&gt;1,'positionnement modules'!C39=1),"A-H",IF(AND('positionnement modules'!C38&lt;&gt;1,'positionnement modules'!B38=1,'positionnement modules'!D38&lt;&gt;1,'positionnement modules'!C39=1),"A-H-D",IF(AND('positionnement modules'!C38&lt;&gt;1,'positionnement modules'!B38&lt;&gt;1,'positionnement modules'!D38=1,'positionnement modules'!C39=1),"A-H-G",IF(AND('positionnement modules'!C38&lt;&gt;1,'positionnement modules'!B38=1,'positionnement modules'!D38=1,'positionnement modules'!C39=1),"A-H-C","")))))</f>
        <v/>
      </c>
      <c r="D38" s="51" t="str">
        <f>IF('positionnement modules'!D38=1,1,IF(AND('positionnement modules'!D38&lt;&gt;1,'positionnement modules'!C38&lt;&gt;1,'positionnement modules'!E38&lt;&gt;1,'positionnement modules'!D39=1),"A-H",IF(AND('positionnement modules'!D38&lt;&gt;1,'positionnement modules'!C38=1,'positionnement modules'!E38&lt;&gt;1,'positionnement modules'!D39=1),"A-H-D",IF(AND('positionnement modules'!D38&lt;&gt;1,'positionnement modules'!C38&lt;&gt;1,'positionnement modules'!E38=1,'positionnement modules'!D39=1),"A-H-G",IF(AND('positionnement modules'!D38&lt;&gt;1,'positionnement modules'!C38=1,'positionnement modules'!E38=1,'positionnement modules'!D39=1),"A-H-C","")))))</f>
        <v/>
      </c>
      <c r="E38" s="51" t="str">
        <f>IF('positionnement modules'!E38=1,1,IF(AND('positionnement modules'!E38&lt;&gt;1,'positionnement modules'!D38&lt;&gt;1,'positionnement modules'!F38&lt;&gt;1,'positionnement modules'!E39=1),"A-H",IF(AND('positionnement modules'!E38&lt;&gt;1,'positionnement modules'!D38=1,'positionnement modules'!F38&lt;&gt;1,'positionnement modules'!E39=1),"A-H-D",IF(AND('positionnement modules'!E38&lt;&gt;1,'positionnement modules'!D38&lt;&gt;1,'positionnement modules'!F38=1,'positionnement modules'!E39=1),"A-H-G",IF(AND('positionnement modules'!E38&lt;&gt;1,'positionnement modules'!D38=1,'positionnement modules'!F38=1,'positionnement modules'!E39=1),"A-H-C","")))))</f>
        <v/>
      </c>
      <c r="F38" s="51" t="str">
        <f>IF('positionnement modules'!F38=1,1,IF(AND('positionnement modules'!F38&lt;&gt;1,'positionnement modules'!E38&lt;&gt;1,'positionnement modules'!G38&lt;&gt;1,'positionnement modules'!F39=1),"A-H",IF(AND('positionnement modules'!F38&lt;&gt;1,'positionnement modules'!E38=1,'positionnement modules'!G38&lt;&gt;1,'positionnement modules'!F39=1),"A-H-D",IF(AND('positionnement modules'!F38&lt;&gt;1,'positionnement modules'!E38&lt;&gt;1,'positionnement modules'!G38=1,'positionnement modules'!F39=1),"A-H-G",IF(AND('positionnement modules'!F38&lt;&gt;1,'positionnement modules'!E38=1,'positionnement modules'!G38=1,'positionnement modules'!F39=1),"A-H-C","")))))</f>
        <v/>
      </c>
      <c r="G38" s="51" t="str">
        <f>IF('positionnement modules'!G38=1,1,IF(AND('positionnement modules'!G38&lt;&gt;1,'positionnement modules'!F38&lt;&gt;1,'positionnement modules'!H38&lt;&gt;1,'positionnement modules'!G39=1),"A-H",IF(AND('positionnement modules'!G38&lt;&gt;1,'positionnement modules'!F38=1,'positionnement modules'!H38&lt;&gt;1,'positionnement modules'!G39=1),"A-H-D",IF(AND('positionnement modules'!G38&lt;&gt;1,'positionnement modules'!F38&lt;&gt;1,'positionnement modules'!H38=1,'positionnement modules'!G39=1),"A-H-G",IF(AND('positionnement modules'!G38&lt;&gt;1,'positionnement modules'!F38=1,'positionnement modules'!H38=1,'positionnement modules'!G39=1),"A-H-C","")))))</f>
        <v/>
      </c>
      <c r="H38" s="51" t="str">
        <f>IF('positionnement modules'!H38=1,1,IF(AND('positionnement modules'!H38&lt;&gt;1,'positionnement modules'!G38&lt;&gt;1,'positionnement modules'!I38&lt;&gt;1,'positionnement modules'!H39=1),"A-H",IF(AND('positionnement modules'!H38&lt;&gt;1,'positionnement modules'!G38=1,'positionnement modules'!I38&lt;&gt;1,'positionnement modules'!H39=1),"A-H-D",IF(AND('positionnement modules'!H38&lt;&gt;1,'positionnement modules'!G38&lt;&gt;1,'positionnement modules'!I38=1,'positionnement modules'!H39=1),"A-H-G",IF(AND('positionnement modules'!H38&lt;&gt;1,'positionnement modules'!G38=1,'positionnement modules'!I38=1,'positionnement modules'!H39=1),"A-H-C","")))))</f>
        <v/>
      </c>
      <c r="I38" s="51" t="str">
        <f>IF('positionnement modules'!I38=1,1,IF(AND('positionnement modules'!I38&lt;&gt;1,'positionnement modules'!H38&lt;&gt;1,'positionnement modules'!J38&lt;&gt;1,'positionnement modules'!I39=1),"A-H",IF(AND('positionnement modules'!I38&lt;&gt;1,'positionnement modules'!H38=1,'positionnement modules'!J38&lt;&gt;1,'positionnement modules'!I39=1),"A-H-D",IF(AND('positionnement modules'!I38&lt;&gt;1,'positionnement modules'!H38&lt;&gt;1,'positionnement modules'!J38=1,'positionnement modules'!I39=1),"A-H-G",IF(AND('positionnement modules'!I38&lt;&gt;1,'positionnement modules'!H38=1,'positionnement modules'!J38=1,'positionnement modules'!I39=1),"A-H-C","")))))</f>
        <v/>
      </c>
      <c r="J38" s="51" t="str">
        <f>IF('positionnement modules'!J38=1,1,IF(AND('positionnement modules'!J38&lt;&gt;1,'positionnement modules'!I38&lt;&gt;1,'positionnement modules'!K38&lt;&gt;1,'positionnement modules'!J39=1),"A-H",IF(AND('positionnement modules'!J38&lt;&gt;1,'positionnement modules'!I38=1,'positionnement modules'!K38&lt;&gt;1,'positionnement modules'!J39=1),"A-H-D",IF(AND('positionnement modules'!J38&lt;&gt;1,'positionnement modules'!I38&lt;&gt;1,'positionnement modules'!K38=1,'positionnement modules'!J39=1),"A-H-G",IF(AND('positionnement modules'!J38&lt;&gt;1,'positionnement modules'!I38=1,'positionnement modules'!K38=1,'positionnement modules'!J39=1),"A-H-C","")))))</f>
        <v/>
      </c>
      <c r="K38" s="51" t="str">
        <f>IF('positionnement modules'!K38=1,1,IF(AND('positionnement modules'!K38&lt;&gt;1,'positionnement modules'!J38&lt;&gt;1,'positionnement modules'!L38&lt;&gt;1,'positionnement modules'!K39=1),"A-H",IF(AND('positionnement modules'!K38&lt;&gt;1,'positionnement modules'!J38=1,'positionnement modules'!L38&lt;&gt;1,'positionnement modules'!K39=1),"A-H-D",IF(AND('positionnement modules'!K38&lt;&gt;1,'positionnement modules'!J38&lt;&gt;1,'positionnement modules'!L38=1,'positionnement modules'!K39=1),"A-H-G",IF(AND('positionnement modules'!K38&lt;&gt;1,'positionnement modules'!J38=1,'positionnement modules'!L38=1,'positionnement modules'!K39=1),"A-H-C","")))))</f>
        <v/>
      </c>
      <c r="L38" s="51" t="str">
        <f>IF('positionnement modules'!L38=1,1,IF(AND('positionnement modules'!L38&lt;&gt;1,'positionnement modules'!K38&lt;&gt;1,'positionnement modules'!M38&lt;&gt;1,'positionnement modules'!L39=1),"A-H",IF(AND('positionnement modules'!L38&lt;&gt;1,'positionnement modules'!K38=1,'positionnement modules'!M38&lt;&gt;1,'positionnement modules'!L39=1),"A-H-D",IF(AND('positionnement modules'!L38&lt;&gt;1,'positionnement modules'!K38&lt;&gt;1,'positionnement modules'!M38=1,'positionnement modules'!L39=1),"A-H-G",IF(AND('positionnement modules'!L38&lt;&gt;1,'positionnement modules'!K38=1,'positionnement modules'!M38=1,'positionnement modules'!L39=1),"A-H-C","")))))</f>
        <v/>
      </c>
      <c r="M38" s="51" t="str">
        <f>IF('positionnement modules'!M38=1,1,IF(AND('positionnement modules'!M38&lt;&gt;1,'positionnement modules'!L38&lt;&gt;1,'positionnement modules'!N38&lt;&gt;1,'positionnement modules'!M39=1),"A-H",IF(AND('positionnement modules'!M38&lt;&gt;1,'positionnement modules'!L38=1,'positionnement modules'!N38&lt;&gt;1,'positionnement modules'!M39=1),"A-H-D",IF(AND('positionnement modules'!M38&lt;&gt;1,'positionnement modules'!L38&lt;&gt;1,'positionnement modules'!N38=1,'positionnement modules'!M39=1),"A-H-G",IF(AND('positionnement modules'!M38&lt;&gt;1,'positionnement modules'!L38=1,'positionnement modules'!N38=1,'positionnement modules'!M39=1),"A-H-C","")))))</f>
        <v/>
      </c>
      <c r="N38" s="51" t="str">
        <f>IF('positionnement modules'!N38=1,1,IF(AND('positionnement modules'!N38&lt;&gt;1,'positionnement modules'!M38&lt;&gt;1,'positionnement modules'!O38&lt;&gt;1,'positionnement modules'!N39=1),"A-H",IF(AND('positionnement modules'!N38&lt;&gt;1,'positionnement modules'!M38=1,'positionnement modules'!O38&lt;&gt;1,'positionnement modules'!N39=1),"A-H-D",IF(AND('positionnement modules'!N38&lt;&gt;1,'positionnement modules'!M38&lt;&gt;1,'positionnement modules'!O38=1,'positionnement modules'!N39=1),"A-H-G",IF(AND('positionnement modules'!N38&lt;&gt;1,'positionnement modules'!M38=1,'positionnement modules'!O38=1,'positionnement modules'!N39=1),"A-H-C","")))))</f>
        <v/>
      </c>
      <c r="O38" s="51" t="str">
        <f>IF('positionnement modules'!O38=1,1,IF(AND('positionnement modules'!O38&lt;&gt;1,'positionnement modules'!N38&lt;&gt;1,'positionnement modules'!P38&lt;&gt;1,'positionnement modules'!O39=1),"A-H",IF(AND('positionnement modules'!O38&lt;&gt;1,'positionnement modules'!N38=1,'positionnement modules'!P38&lt;&gt;1,'positionnement modules'!O39=1),"A-H-D",IF(AND('positionnement modules'!O38&lt;&gt;1,'positionnement modules'!N38&lt;&gt;1,'positionnement modules'!P38=1,'positionnement modules'!O39=1),"A-H-G",IF(AND('positionnement modules'!O38&lt;&gt;1,'positionnement modules'!N38=1,'positionnement modules'!P38=1,'positionnement modules'!O39=1),"A-H-C","")))))</f>
        <v/>
      </c>
      <c r="P38" s="51" t="str">
        <f>IF('positionnement modules'!P38=1,1,IF(AND('positionnement modules'!P38&lt;&gt;1,'positionnement modules'!O38&lt;&gt;1,'positionnement modules'!Q38&lt;&gt;1,'positionnement modules'!P39=1),"A-H",IF(AND('positionnement modules'!P38&lt;&gt;1,'positionnement modules'!O38=1,'positionnement modules'!Q38&lt;&gt;1,'positionnement modules'!P39=1),"A-H-D",IF(AND('positionnement modules'!P38&lt;&gt;1,'positionnement modules'!O38&lt;&gt;1,'positionnement modules'!Q38=1,'positionnement modules'!P39=1),"A-H-G",IF(AND('positionnement modules'!P38&lt;&gt;1,'positionnement modules'!O38=1,'positionnement modules'!Q38=1,'positionnement modules'!P39=1),"A-H-C","")))))</f>
        <v/>
      </c>
      <c r="Q38" s="51" t="str">
        <f>IF('positionnement modules'!Q38=1,1,IF(AND('positionnement modules'!Q38&lt;&gt;1,'positionnement modules'!P38&lt;&gt;1,'positionnement modules'!R38&lt;&gt;1,'positionnement modules'!Q39=1),"A-H",IF(AND('positionnement modules'!Q38&lt;&gt;1,'positionnement modules'!P38=1,'positionnement modules'!R38&lt;&gt;1,'positionnement modules'!Q39=1),"A-H-D",IF(AND('positionnement modules'!Q38&lt;&gt;1,'positionnement modules'!P38&lt;&gt;1,'positionnement modules'!R38=1,'positionnement modules'!Q39=1),"A-H-G",IF(AND('positionnement modules'!Q38&lt;&gt;1,'positionnement modules'!P38=1,'positionnement modules'!R38=1,'positionnement modules'!Q39=1),"A-H-C","")))))</f>
        <v/>
      </c>
      <c r="R38" s="51" t="str">
        <f>IF('positionnement modules'!R38=1,1,IF(AND('positionnement modules'!R38&lt;&gt;1,'positionnement modules'!Q38&lt;&gt;1,'positionnement modules'!S38&lt;&gt;1,'positionnement modules'!R39=1),"A-H",IF(AND('positionnement modules'!R38&lt;&gt;1,'positionnement modules'!Q38=1,'positionnement modules'!S38&lt;&gt;1,'positionnement modules'!R39=1),"A-H-D",IF(AND('positionnement modules'!R38&lt;&gt;1,'positionnement modules'!Q38&lt;&gt;1,'positionnement modules'!S38=1,'positionnement modules'!R39=1),"A-H-G",IF(AND('positionnement modules'!R38&lt;&gt;1,'positionnement modules'!Q38=1,'positionnement modules'!S38=1,'positionnement modules'!R39=1),"A-H-C","")))))</f>
        <v/>
      </c>
      <c r="S38" s="51" t="str">
        <f>IF('positionnement modules'!S38=1,1,IF(AND('positionnement modules'!S38&lt;&gt;1,'positionnement modules'!R38&lt;&gt;1,'positionnement modules'!T38&lt;&gt;1,'positionnement modules'!S39=1),"A-H",IF(AND('positionnement modules'!S38&lt;&gt;1,'positionnement modules'!R38=1,'positionnement modules'!T38&lt;&gt;1,'positionnement modules'!S39=1),"A-H-D",IF(AND('positionnement modules'!S38&lt;&gt;1,'positionnement modules'!R38&lt;&gt;1,'positionnement modules'!T38=1,'positionnement modules'!S39=1),"A-H-G",IF(AND('positionnement modules'!S38&lt;&gt;1,'positionnement modules'!R38=1,'positionnement modules'!T38=1,'positionnement modules'!S39=1),"A-H-C","")))))</f>
        <v/>
      </c>
      <c r="T38" s="51" t="str">
        <f>IF('positionnement modules'!T38=1,1,IF(AND('positionnement modules'!T38&lt;&gt;1,'positionnement modules'!S38&lt;&gt;1,'positionnement modules'!U38&lt;&gt;1,'positionnement modules'!T39=1),"A-H",IF(AND('positionnement modules'!T38&lt;&gt;1,'positionnement modules'!S38=1,'positionnement modules'!U38&lt;&gt;1,'positionnement modules'!T39=1),"A-H-D",IF(AND('positionnement modules'!T38&lt;&gt;1,'positionnement modules'!S38&lt;&gt;1,'positionnement modules'!U38=1,'positionnement modules'!T39=1),"A-H-G",IF(AND('positionnement modules'!T38&lt;&gt;1,'positionnement modules'!S38=1,'positionnement modules'!U38=1,'positionnement modules'!T39=1),"A-H-C","")))))</f>
        <v/>
      </c>
      <c r="U38" s="51" t="str">
        <f>IF('positionnement modules'!U38=1,1,IF(AND('positionnement modules'!U38&lt;&gt;1,'positionnement modules'!T38&lt;&gt;1,'positionnement modules'!V38&lt;&gt;1,'positionnement modules'!U39=1),"A-H",IF(AND('positionnement modules'!U38&lt;&gt;1,'positionnement modules'!T38=1,'positionnement modules'!V38&lt;&gt;1,'positionnement modules'!U39=1),"A-H-D",IF(AND('positionnement modules'!U38&lt;&gt;1,'positionnement modules'!T38&lt;&gt;1,'positionnement modules'!V38=1,'positionnement modules'!U39=1),"A-H-G",IF(AND('positionnement modules'!U38&lt;&gt;1,'positionnement modules'!T38=1,'positionnement modules'!V38=1,'positionnement modules'!U39=1),"A-H-C","")))))</f>
        <v/>
      </c>
      <c r="V38" s="51" t="str">
        <f>IF('positionnement modules'!V38=1,1,IF(AND('positionnement modules'!V38&lt;&gt;1,'positionnement modules'!U38&lt;&gt;1,'positionnement modules'!W38&lt;&gt;1,'positionnement modules'!V39=1),"A-H",IF(AND('positionnement modules'!V38&lt;&gt;1,'positionnement modules'!U38=1,'positionnement modules'!W38&lt;&gt;1,'positionnement modules'!V39=1),"A-H-D",IF(AND('positionnement modules'!V38&lt;&gt;1,'positionnement modules'!U38&lt;&gt;1,'positionnement modules'!W38=1,'positionnement modules'!V39=1),"A-H-G",IF(AND('positionnement modules'!V38&lt;&gt;1,'positionnement modules'!U38=1,'positionnement modules'!W38=1,'positionnement modules'!V39=1),"A-H-C","")))))</f>
        <v/>
      </c>
      <c r="W38" s="51" t="str">
        <f>IF('positionnement modules'!W38=1,1,IF(AND('positionnement modules'!W38&lt;&gt;1,'positionnement modules'!V38&lt;&gt;1,'positionnement modules'!X38&lt;&gt;1,'positionnement modules'!W39=1),"A-H",IF(AND('positionnement modules'!W38&lt;&gt;1,'positionnement modules'!V38=1,'positionnement modules'!X38&lt;&gt;1,'positionnement modules'!W39=1),"A-H-D",IF(AND('positionnement modules'!W38&lt;&gt;1,'positionnement modules'!V38&lt;&gt;1,'positionnement modules'!X38=1,'positionnement modules'!W39=1),"A-H-G",IF(AND('positionnement modules'!W38&lt;&gt;1,'positionnement modules'!V38=1,'positionnement modules'!X38=1,'positionnement modules'!W39=1),"A-H-C","")))))</f>
        <v/>
      </c>
      <c r="X38" s="51" t="str">
        <f>IF('positionnement modules'!X38=1,1,IF(AND('positionnement modules'!X38&lt;&gt;1,'positionnement modules'!W38&lt;&gt;1,'positionnement modules'!Y38&lt;&gt;1,'positionnement modules'!X39=1),"A-H",IF(AND('positionnement modules'!X38&lt;&gt;1,'positionnement modules'!W38=1,'positionnement modules'!Y38&lt;&gt;1,'positionnement modules'!X39=1),"A-H-D",IF(AND('positionnement modules'!X38&lt;&gt;1,'positionnement modules'!W38&lt;&gt;1,'positionnement modules'!Y38=1,'positionnement modules'!X39=1),"A-H-G",IF(AND('positionnement modules'!X38&lt;&gt;1,'positionnement modules'!W38=1,'positionnement modules'!Y38=1,'positionnement modules'!X39=1),"A-H-C","")))))</f>
        <v/>
      </c>
      <c r="Y38" s="51" t="str">
        <f>IF('positionnement modules'!Y38=1,1,IF(AND('positionnement modules'!Y38&lt;&gt;1,'positionnement modules'!X38&lt;&gt;1,'positionnement modules'!Z38&lt;&gt;1,'positionnement modules'!Y39=1),"A-H",IF(AND('positionnement modules'!Y38&lt;&gt;1,'positionnement modules'!X38=1,'positionnement modules'!Z38&lt;&gt;1,'positionnement modules'!Y39=1),"A-H-D",IF(AND('positionnement modules'!Y38&lt;&gt;1,'positionnement modules'!X38&lt;&gt;1,'positionnement modules'!Z38=1,'positionnement modules'!Y39=1),"A-H-G",IF(AND('positionnement modules'!Y38&lt;&gt;1,'positionnement modules'!X38=1,'positionnement modules'!Z38=1,'positionnement modules'!Y39=1),"A-H-C","")))))</f>
        <v/>
      </c>
      <c r="Z38" s="51" t="str">
        <f>IF('positionnement modules'!Z38=1,1,IF(AND('positionnement modules'!Z38&lt;&gt;1,'positionnement modules'!Y38&lt;&gt;1,'positionnement modules'!AA38&lt;&gt;1,'positionnement modules'!Z39=1),"A-H",IF(AND('positionnement modules'!Z38&lt;&gt;1,'positionnement modules'!Y38=1,'positionnement modules'!AA38&lt;&gt;1,'positionnement modules'!Z39=1),"A-H-D",IF(AND('positionnement modules'!Z38&lt;&gt;1,'positionnement modules'!Y38&lt;&gt;1,'positionnement modules'!AA38=1,'positionnement modules'!Z39=1),"A-H-G",IF(AND('positionnement modules'!Z38&lt;&gt;1,'positionnement modules'!Y38=1,'positionnement modules'!AA38=1,'positionnement modules'!Z39=1),"A-H-C","")))))</f>
        <v/>
      </c>
      <c r="AA38" s="51" t="str">
        <f>IF('positionnement modules'!AA38=1,1,IF(AND('positionnement modules'!AA38&lt;&gt;1,'positionnement modules'!Z38&lt;&gt;1,'positionnement modules'!AB38&lt;&gt;1,'positionnement modules'!AA39=1),"A-H",IF(AND('positionnement modules'!AA38&lt;&gt;1,'positionnement modules'!Z38=1,'positionnement modules'!AB38&lt;&gt;1,'positionnement modules'!AA39=1),"A-H-D",IF(AND('positionnement modules'!AA38&lt;&gt;1,'positionnement modules'!Z38&lt;&gt;1,'positionnement modules'!AB38=1,'positionnement modules'!AA39=1),"A-H-G",IF(AND('positionnement modules'!AA38&lt;&gt;1,'positionnement modules'!Z38=1,'positionnement modules'!AB38=1,'positionnement modules'!AA39=1),"A-H-C","")))))</f>
        <v/>
      </c>
      <c r="AB38" s="51" t="str">
        <f>IF('positionnement modules'!AB38=1,1,IF(AND('positionnement modules'!AB38&lt;&gt;1,'positionnement modules'!AA38&lt;&gt;1,'positionnement modules'!AC38&lt;&gt;1,'positionnement modules'!AB39=1),"A-H",IF(AND('positionnement modules'!AB38&lt;&gt;1,'positionnement modules'!AA38=1,'positionnement modules'!AC38&lt;&gt;1,'positionnement modules'!AB39=1),"A-H-D",IF(AND('positionnement modules'!AB38&lt;&gt;1,'positionnement modules'!AA38&lt;&gt;1,'positionnement modules'!AC38=1,'positionnement modules'!AB39=1),"A-H-G",IF(AND('positionnement modules'!AB38&lt;&gt;1,'positionnement modules'!AA38=1,'positionnement modules'!AC38=1,'positionnement modules'!AB39=1),"A-H-C","")))))</f>
        <v/>
      </c>
      <c r="AC38" s="51" t="str">
        <f>IF('positionnement modules'!AC38=1,1,IF(AND('positionnement modules'!AC38&lt;&gt;1,'positionnement modules'!AB38&lt;&gt;1,'positionnement modules'!AD38&lt;&gt;1,'positionnement modules'!AC39=1),"A-H",IF(AND('positionnement modules'!AC38&lt;&gt;1,'positionnement modules'!AB38=1,'positionnement modules'!AD38&lt;&gt;1,'positionnement modules'!AC39=1),"A-H-D",IF(AND('positionnement modules'!AC38&lt;&gt;1,'positionnement modules'!AB38&lt;&gt;1,'positionnement modules'!AD38=1,'positionnement modules'!AC39=1),"A-H-G",IF(AND('positionnement modules'!AC38&lt;&gt;1,'positionnement modules'!AB38=1,'positionnement modules'!AD38=1,'positionnement modules'!AC39=1),"A-H-C","")))))</f>
        <v/>
      </c>
      <c r="AD38" s="51" t="str">
        <f>IF('positionnement modules'!AD38=1,1,IF(AND('positionnement modules'!AD38&lt;&gt;1,'positionnement modules'!AC38&lt;&gt;1,'positionnement modules'!AE38&lt;&gt;1,'positionnement modules'!AD39=1),"A-H",IF(AND('positionnement modules'!AD38&lt;&gt;1,'positionnement modules'!AC38=1,'positionnement modules'!AE38&lt;&gt;1,'positionnement modules'!AD39=1),"A-H-D",IF(AND('positionnement modules'!AD38&lt;&gt;1,'positionnement modules'!AC38&lt;&gt;1,'positionnement modules'!AE38=1,'positionnement modules'!AD39=1),"A-H-G",IF(AND('positionnement modules'!AD38&lt;&gt;1,'positionnement modules'!AC38=1,'positionnement modules'!AE38=1,'positionnement modules'!AD39=1),"A-H-C","")))))</f>
        <v/>
      </c>
      <c r="AE38" s="51" t="str">
        <f>IF('positionnement modules'!AE38=1,1,IF(AND('positionnement modules'!AE38&lt;&gt;1,'positionnement modules'!AD38&lt;&gt;1,'positionnement modules'!AF38&lt;&gt;1,'positionnement modules'!AE39=1),"A-H",IF(AND('positionnement modules'!AE38&lt;&gt;1,'positionnement modules'!AD38=1,'positionnement modules'!AF38&lt;&gt;1,'positionnement modules'!AE39=1),"A-H-D",IF(AND('positionnement modules'!AE38&lt;&gt;1,'positionnement modules'!AD38&lt;&gt;1,'positionnement modules'!AF38=1,'positionnement modules'!AE39=1),"A-H-G",IF(AND('positionnement modules'!AE38&lt;&gt;1,'positionnement modules'!AD38=1,'positionnement modules'!AF38=1,'positionnement modules'!AE39=1),"A-H-C","")))))</f>
        <v/>
      </c>
      <c r="AF38" s="51" t="str">
        <f>IF('positionnement modules'!AF38=1,1,IF(AND('positionnement modules'!AF38&lt;&gt;1,'positionnement modules'!AE38&lt;&gt;1,'positionnement modules'!AG38&lt;&gt;1,'positionnement modules'!AF39=1),"A-H",IF(AND('positionnement modules'!AF38&lt;&gt;1,'positionnement modules'!AE38=1,'positionnement modules'!AG38&lt;&gt;1,'positionnement modules'!AF39=1),"A-H-D",IF(AND('positionnement modules'!AF38&lt;&gt;1,'positionnement modules'!AE38&lt;&gt;1,'positionnement modules'!AG38=1,'positionnement modules'!AF39=1),"A-H-G",IF(AND('positionnement modules'!AF38&lt;&gt;1,'positionnement modules'!AE38=1,'positionnement modules'!AG38=1,'positionnement modules'!AF39=1),"A-H-C","")))))</f>
        <v/>
      </c>
      <c r="AG38" s="51" t="str">
        <f>IF('positionnement modules'!AG38=1,1,IF(AND('positionnement modules'!AG38&lt;&gt;1,'positionnement modules'!AF38&lt;&gt;1,'positionnement modules'!AH38&lt;&gt;1,'positionnement modules'!AG39=1),"A-H",IF(AND('positionnement modules'!AG38&lt;&gt;1,'positionnement modules'!AF38=1,'positionnement modules'!AH38&lt;&gt;1,'positionnement modules'!AG39=1),"A-H-D",IF(AND('positionnement modules'!AG38&lt;&gt;1,'positionnement modules'!AF38&lt;&gt;1,'positionnement modules'!AH38=1,'positionnement modules'!AG39=1),"A-H-G",IF(AND('positionnement modules'!AG38&lt;&gt;1,'positionnement modules'!AF38=1,'positionnement modules'!AH38=1,'positionnement modules'!AG39=1),"A-H-C","")))))</f>
        <v/>
      </c>
      <c r="AH38" s="51" t="str">
        <f>IF('positionnement modules'!AH38=1,1,IF(AND('positionnement modules'!AH38&lt;&gt;1,'positionnement modules'!AG38&lt;&gt;1,'positionnement modules'!AI38&lt;&gt;1,'positionnement modules'!AH39=1),"A-H",IF(AND('positionnement modules'!AH38&lt;&gt;1,'positionnement modules'!AG38=1,'positionnement modules'!AI38&lt;&gt;1,'positionnement modules'!AH39=1),"A-H-D",IF(AND('positionnement modules'!AH38&lt;&gt;1,'positionnement modules'!AG38&lt;&gt;1,'positionnement modules'!AI38=1,'positionnement modules'!AH39=1),"A-H-G",IF(AND('positionnement modules'!AH38&lt;&gt;1,'positionnement modules'!AG38=1,'positionnement modules'!AI38=1,'positionnement modules'!AH39=1),"A-H-C","")))))</f>
        <v/>
      </c>
      <c r="AI38" s="51" t="str">
        <f>IF('positionnement modules'!AI38=1,1,IF(AND('positionnement modules'!AI38&lt;&gt;1,'positionnement modules'!AH38&lt;&gt;1,'positionnement modules'!AJ38&lt;&gt;1,'positionnement modules'!AI39=1),"A-H",IF(AND('positionnement modules'!AI38&lt;&gt;1,'positionnement modules'!AH38=1,'positionnement modules'!AJ38&lt;&gt;1,'positionnement modules'!AI39=1),"A-H-D",IF(AND('positionnement modules'!AI38&lt;&gt;1,'positionnement modules'!AH38&lt;&gt;1,'positionnement modules'!AJ38=1,'positionnement modules'!AI39=1),"A-H-G",IF(AND('positionnement modules'!AI38&lt;&gt;1,'positionnement modules'!AH38=1,'positionnement modules'!AJ38=1,'positionnement modules'!AI39=1),"A-H-C","")))))</f>
        <v/>
      </c>
      <c r="AJ38" s="51" t="str">
        <f>IF('positionnement modules'!AJ38=1,1,IF(AND('positionnement modules'!AJ38&lt;&gt;1,'positionnement modules'!AI38&lt;&gt;1,'positionnement modules'!AK38&lt;&gt;1,'positionnement modules'!AJ39=1),"A-H",IF(AND('positionnement modules'!AJ38&lt;&gt;1,'positionnement modules'!AI38=1,'positionnement modules'!AK38&lt;&gt;1,'positionnement modules'!AJ39=1),"A-H-D",IF(AND('positionnement modules'!AJ38&lt;&gt;1,'positionnement modules'!AI38&lt;&gt;1,'positionnement modules'!AK38=1,'positionnement modules'!AJ39=1),"A-H-G",IF(AND('positionnement modules'!AJ38&lt;&gt;1,'positionnement modules'!AI38=1,'positionnement modules'!AK38=1,'positionnement modules'!AJ39=1),"A-H-C","")))))</f>
        <v/>
      </c>
      <c r="AK38" s="51" t="str">
        <f>IF('positionnement modules'!AK38=1,1,IF(AND('positionnement modules'!AK38&lt;&gt;1,'positionnement modules'!AJ38&lt;&gt;1,'positionnement modules'!AL38&lt;&gt;1,'positionnement modules'!AK39=1),"A-H",IF(AND('positionnement modules'!AK38&lt;&gt;1,'positionnement modules'!AJ38=1,'positionnement modules'!AL38&lt;&gt;1,'positionnement modules'!AK39=1),"A-H-D",IF(AND('positionnement modules'!AK38&lt;&gt;1,'positionnement modules'!AJ38&lt;&gt;1,'positionnement modules'!AL38=1,'positionnement modules'!AK39=1),"A-H-G",IF(AND('positionnement modules'!AK38&lt;&gt;1,'positionnement modules'!AJ38=1,'positionnement modules'!AL38=1,'positionnement modules'!AK39=1),"A-H-C","")))))</f>
        <v/>
      </c>
      <c r="AL38" s="51" t="str">
        <f>IF('positionnement modules'!AL38=1,1,IF(AND('positionnement modules'!AL38&lt;&gt;1,'positionnement modules'!AK38&lt;&gt;1,'positionnement modules'!AM38&lt;&gt;1,'positionnement modules'!AL39=1),"A-H",IF(AND('positionnement modules'!AL38&lt;&gt;1,'positionnement modules'!AK38=1,'positionnement modules'!AM38&lt;&gt;1,'positionnement modules'!AL39=1),"A-H-D",IF(AND('positionnement modules'!AL38&lt;&gt;1,'positionnement modules'!AK38&lt;&gt;1,'positionnement modules'!AM38=1,'positionnement modules'!AL39=1),"A-H-G",IF(AND('positionnement modules'!AL38&lt;&gt;1,'positionnement modules'!AK38=1,'positionnement modules'!AM38=1,'positionnement modules'!AL39=1),"A-H-C","")))))</f>
        <v/>
      </c>
      <c r="AM38" s="51" t="str">
        <f>IF('positionnement modules'!AM38=1,1,IF(AND('positionnement modules'!AM38&lt;&gt;1,'positionnement modules'!AL38&lt;&gt;1,'positionnement modules'!AN38&lt;&gt;1,'positionnement modules'!AM39=1),"A-H",IF(AND('positionnement modules'!AM38&lt;&gt;1,'positionnement modules'!AL38=1,'positionnement modules'!AN38&lt;&gt;1,'positionnement modules'!AM39=1),"A-H-D",IF(AND('positionnement modules'!AM38&lt;&gt;1,'positionnement modules'!AL38&lt;&gt;1,'positionnement modules'!AN38=1,'positionnement modules'!AM39=1),"A-H-G",IF(AND('positionnement modules'!AM38&lt;&gt;1,'positionnement modules'!AL38=1,'positionnement modules'!AN38=1,'positionnement modules'!AM39=1),"A-H-C","")))))</f>
        <v/>
      </c>
      <c r="AN38" s="51" t="str">
        <f>IF('positionnement modules'!AN38=1,1,IF(AND('positionnement modules'!AN38&lt;&gt;1,'positionnement modules'!AM38&lt;&gt;1,'positionnement modules'!AO38&lt;&gt;1,'positionnement modules'!AN39=1),"A-H",IF(AND('positionnement modules'!AN38&lt;&gt;1,'positionnement modules'!AM38=1,'positionnement modules'!AO38&lt;&gt;1,'positionnement modules'!AN39=1),"A-H-D",IF(AND('positionnement modules'!AN38&lt;&gt;1,'positionnement modules'!AM38&lt;&gt;1,'positionnement modules'!AO38=1,'positionnement modules'!AN39=1),"A-H-G",IF(AND('positionnement modules'!AN38&lt;&gt;1,'positionnement modules'!AM38=1,'positionnement modules'!AO38=1,'positionnement modules'!AN39=1),"A-H-C","")))))</f>
        <v/>
      </c>
      <c r="AO38" s="51" t="str">
        <f>IF('positionnement modules'!AO38=1,1,IF(AND('positionnement modules'!AO38&lt;&gt;1,'positionnement modules'!AN38&lt;&gt;1,'positionnement modules'!AP38&lt;&gt;1,'positionnement modules'!AO39=1),"A-H",IF(AND('positionnement modules'!AO38&lt;&gt;1,'positionnement modules'!AN38=1,'positionnement modules'!AP38&lt;&gt;1,'positionnement modules'!AO39=1),"A-H-D",IF(AND('positionnement modules'!AO38&lt;&gt;1,'positionnement modules'!AN38&lt;&gt;1,'positionnement modules'!AP38=1,'positionnement modules'!AO39=1),"A-H-G",IF(AND('positionnement modules'!AO38&lt;&gt;1,'positionnement modules'!AN38=1,'positionnement modules'!AP38=1,'positionnement modules'!AO39=1),"A-H-C","")))))</f>
        <v/>
      </c>
      <c r="AP38" s="51" t="str">
        <f>IF('positionnement modules'!AP38=1,1,IF(AND('positionnement modules'!AP38&lt;&gt;1,'positionnement modules'!AO38&lt;&gt;1,'positionnement modules'!AQ38&lt;&gt;1,'positionnement modules'!AP39=1),"A-H",IF(AND('positionnement modules'!AP38&lt;&gt;1,'positionnement modules'!AO38=1,'positionnement modules'!AQ38&lt;&gt;1,'positionnement modules'!AP39=1),"A-H-D",IF(AND('positionnement modules'!AP38&lt;&gt;1,'positionnement modules'!AO38&lt;&gt;1,'positionnement modules'!AQ38=1,'positionnement modules'!AP39=1),"A-H-G",IF(AND('positionnement modules'!AP38&lt;&gt;1,'positionnement modules'!AO38=1,'positionnement modules'!AQ38=1,'positionnement modules'!AP39=1),"A-H-C","")))))</f>
        <v/>
      </c>
      <c r="AQ38" s="51" t="str">
        <f>IF('positionnement modules'!AQ38=1,1,IF(AND('positionnement modules'!AQ38&lt;&gt;1,'positionnement modules'!AP38&lt;&gt;1,'positionnement modules'!AR38&lt;&gt;1,'positionnement modules'!AQ39=1),"A-H",IF(AND('positionnement modules'!AQ38&lt;&gt;1,'positionnement modules'!AP38=1,'positionnement modules'!AR38&lt;&gt;1,'positionnement modules'!AQ39=1),"A-H-D",IF(AND('positionnement modules'!AQ38&lt;&gt;1,'positionnement modules'!AP38&lt;&gt;1,'positionnement modules'!AR38=1,'positionnement modules'!AQ39=1),"A-H-G",IF(AND('positionnement modules'!AQ38&lt;&gt;1,'positionnement modules'!AP38=1,'positionnement modules'!AR38=1,'positionnement modules'!AQ39=1),"A-H-C","")))))</f>
        <v/>
      </c>
      <c r="AR38" s="51" t="str">
        <f>IF('positionnement modules'!AR38=1,1,IF(AND('positionnement modules'!AR38&lt;&gt;1,'positionnement modules'!AQ38&lt;&gt;1,'positionnement modules'!AS38&lt;&gt;1,'positionnement modules'!AR39=1),"A-H",IF(AND('positionnement modules'!AR38&lt;&gt;1,'positionnement modules'!AQ38=1,'positionnement modules'!AS38&lt;&gt;1,'positionnement modules'!AR39=1),"A-H-D",IF(AND('positionnement modules'!AR38&lt;&gt;1,'positionnement modules'!AQ38&lt;&gt;1,'positionnement modules'!AS38=1,'positionnement modules'!AR39=1),"A-H-G",IF(AND('positionnement modules'!AR38&lt;&gt;1,'positionnement modules'!AQ38=1,'positionnement modules'!AS38=1,'positionnement modules'!AR39=1),"A-H-C","")))))</f>
        <v/>
      </c>
      <c r="AS38" s="51" t="str">
        <f>IF('positionnement modules'!AS38=1,1,IF(AND('positionnement modules'!AS38&lt;&gt;1,'positionnement modules'!AR38&lt;&gt;1,'positionnement modules'!AT38&lt;&gt;1,'positionnement modules'!AS39=1),"A-H",IF(AND('positionnement modules'!AS38&lt;&gt;1,'positionnement modules'!AR38=1,'positionnement modules'!AT38&lt;&gt;1,'positionnement modules'!AS39=1),"A-H-D",IF(AND('positionnement modules'!AS38&lt;&gt;1,'positionnement modules'!AR38&lt;&gt;1,'positionnement modules'!AT38=1,'positionnement modules'!AS39=1),"A-H-G",IF(AND('positionnement modules'!AS38&lt;&gt;1,'positionnement modules'!AR38=1,'positionnement modules'!AT38=1,'positionnement modules'!AS39=1),"A-H-C","")))))</f>
        <v/>
      </c>
      <c r="AT38" s="51" t="str">
        <f>IF('positionnement modules'!AT38=1,1,IF(AND('positionnement modules'!AT38&lt;&gt;1,'positionnement modules'!AS38&lt;&gt;1,'positionnement modules'!AU38&lt;&gt;1,'positionnement modules'!AT39=1),"A-H",IF(AND('positionnement modules'!AT38&lt;&gt;1,'positionnement modules'!AS38=1,'positionnement modules'!AU38&lt;&gt;1,'positionnement modules'!AT39=1),"A-H-D",IF(AND('positionnement modules'!AT38&lt;&gt;1,'positionnement modules'!AS38&lt;&gt;1,'positionnement modules'!AU38=1,'positionnement modules'!AT39=1),"A-H-G",IF(AND('positionnement modules'!AT38&lt;&gt;1,'positionnement modules'!AS38=1,'positionnement modules'!AU38=1,'positionnement modules'!AT39=1),"A-H-C","")))))</f>
        <v/>
      </c>
      <c r="AU38" s="51" t="str">
        <f>IF('positionnement modules'!AU38=1,1,IF(AND('positionnement modules'!AU38&lt;&gt;1,'positionnement modules'!AT38&lt;&gt;1,'positionnement modules'!AV38&lt;&gt;1,'positionnement modules'!AU39=1),"A-H",IF(AND('positionnement modules'!AU38&lt;&gt;1,'positionnement modules'!AT38=1,'positionnement modules'!AV38&lt;&gt;1,'positionnement modules'!AU39=1),"A-H-D",IF(AND('positionnement modules'!AU38&lt;&gt;1,'positionnement modules'!AT38&lt;&gt;1,'positionnement modules'!AV38=1,'positionnement modules'!AU39=1),"A-H-G",IF(AND('positionnement modules'!AU38&lt;&gt;1,'positionnement modules'!AT38=1,'positionnement modules'!AV38=1,'positionnement modules'!AU39=1),"A-H-C","")))))</f>
        <v/>
      </c>
      <c r="AV38" s="51" t="str">
        <f>IF('positionnement modules'!AV38=1,1,IF(AND('positionnement modules'!AV38&lt;&gt;1,'positionnement modules'!AU38&lt;&gt;1,'positionnement modules'!AW38&lt;&gt;1,'positionnement modules'!AV39=1),"A-H",IF(AND('positionnement modules'!AV38&lt;&gt;1,'positionnement modules'!AU38=1,'positionnement modules'!AW38&lt;&gt;1,'positionnement modules'!AV39=1),"A-H-D",IF(AND('positionnement modules'!AV38&lt;&gt;1,'positionnement modules'!AU38&lt;&gt;1,'positionnement modules'!AW38=1,'positionnement modules'!AV39=1),"A-H-G",IF(AND('positionnement modules'!AV38&lt;&gt;1,'positionnement modules'!AU38=1,'positionnement modules'!AW38=1,'positionnement modules'!AV39=1),"A-H-C","")))))</f>
        <v/>
      </c>
      <c r="AW38" s="51" t="str">
        <f>IF('positionnement modules'!AW38=1,1,IF(AND('positionnement modules'!AW38&lt;&gt;1,'positionnement modules'!AV38&lt;&gt;1,'positionnement modules'!AX38&lt;&gt;1,'positionnement modules'!AW39=1),"A-H",IF(AND('positionnement modules'!AW38&lt;&gt;1,'positionnement modules'!AV38=1,'positionnement modules'!AX38&lt;&gt;1,'positionnement modules'!AW39=1),"A-H-D",IF(AND('positionnement modules'!AW38&lt;&gt;1,'positionnement modules'!AV38&lt;&gt;1,'positionnement modules'!AX38=1,'positionnement modules'!AW39=1),"A-H-G",IF(AND('positionnement modules'!AW38&lt;&gt;1,'positionnement modules'!AV38=1,'positionnement modules'!AX38=1,'positionnement modules'!AW39=1),"A-H-C","")))))</f>
        <v/>
      </c>
      <c r="AX38" s="51" t="str">
        <f>IF('positionnement modules'!AX38=1,1,IF(AND('positionnement modules'!AX38&lt;&gt;1,'positionnement modules'!AW38&lt;&gt;1,'positionnement modules'!AY38&lt;&gt;1,'positionnement modules'!AX39=1),"A-H",IF(AND('positionnement modules'!AX38&lt;&gt;1,'positionnement modules'!AW38=1,'positionnement modules'!AY38&lt;&gt;1,'positionnement modules'!AX39=1),"A-H-D",IF(AND('positionnement modules'!AX38&lt;&gt;1,'positionnement modules'!AW38&lt;&gt;1,'positionnement modules'!AY38=1,'positionnement modules'!AX39=1),"A-H-G",IF(AND('positionnement modules'!AX38&lt;&gt;1,'positionnement modules'!AW38=1,'positionnement modules'!AY38=1,'positionnement modules'!AX39=1),"A-H-C","")))))</f>
        <v/>
      </c>
      <c r="AY38" s="51" t="str">
        <f>IF('positionnement modules'!AY38=1,1,IF(AND('positionnement modules'!AY38&lt;&gt;1,'positionnement modules'!AX38&lt;&gt;1,'positionnement modules'!AZ38&lt;&gt;1,'positionnement modules'!AY39=1),"A-H",IF(AND('positionnement modules'!AY38&lt;&gt;1,'positionnement modules'!AX38=1,'positionnement modules'!AZ38&lt;&gt;1,'positionnement modules'!AY39=1),"A-H-D",IF(AND('positionnement modules'!AY38&lt;&gt;1,'positionnement modules'!AX38&lt;&gt;1,'positionnement modules'!AZ38=1,'positionnement modules'!AY39=1),"A-H-G",IF(AND('positionnement modules'!AY38&lt;&gt;1,'positionnement modules'!AX38=1,'positionnement modules'!AZ38=1,'positionnement modules'!AY39=1),"A-H-C","")))))</f>
        <v/>
      </c>
      <c r="AZ38" s="51" t="str">
        <f>IF('positionnement modules'!AZ38=1,1,IF(AND('positionnement modules'!AZ38&lt;&gt;1,'positionnement modules'!AY38&lt;&gt;1,'positionnement modules'!BA38&lt;&gt;1,'positionnement modules'!AZ39=1),"A-H",IF(AND('positionnement modules'!AZ38&lt;&gt;1,'positionnement modules'!AY38=1,'positionnement modules'!BA38&lt;&gt;1,'positionnement modules'!AZ39=1),"A-H-D",IF(AND('positionnement modules'!AZ38&lt;&gt;1,'positionnement modules'!AY38&lt;&gt;1,'positionnement modules'!BA38=1,'positionnement modules'!AZ39=1),"A-H-G",IF(AND('positionnement modules'!AZ38&lt;&gt;1,'positionnement modules'!AY38=1,'positionnement modules'!BA38=1,'positionnement modules'!AZ39=1),"A-H-C","")))))</f>
        <v/>
      </c>
      <c r="BA38" s="51" t="str">
        <f>IF('positionnement modules'!BA38=1,1,IF(AND('positionnement modules'!BA38&lt;&gt;1,'positionnement modules'!AZ38&lt;&gt;1,'positionnement modules'!BB38&lt;&gt;1,'positionnement modules'!BA39=1),"A-H",IF(AND('positionnement modules'!BA38&lt;&gt;1,'positionnement modules'!AZ38=1,'positionnement modules'!BB38&lt;&gt;1,'positionnement modules'!BA39=1),"A-H-D",IF(AND('positionnement modules'!BA38&lt;&gt;1,'positionnement modules'!AZ38&lt;&gt;1,'positionnement modules'!BB38=1,'positionnement modules'!BA39=1),"A-H-G",IF(AND('positionnement modules'!BA38&lt;&gt;1,'positionnement modules'!AZ38=1,'positionnement modules'!BB38=1,'positionnement modules'!BA39=1),"A-H-C","")))))</f>
        <v/>
      </c>
      <c r="BB38" s="51" t="str">
        <f>IF('positionnement modules'!BB38=1,1,IF(AND('positionnement modules'!BB38&lt;&gt;1,'positionnement modules'!BA38&lt;&gt;1,'positionnement modules'!BC38&lt;&gt;1,'positionnement modules'!BB39=1),"A-H",IF(AND('positionnement modules'!BB38&lt;&gt;1,'positionnement modules'!BA38=1,'positionnement modules'!BC38&lt;&gt;1,'positionnement modules'!BB39=1),"A-H-D",IF(AND('positionnement modules'!BB38&lt;&gt;1,'positionnement modules'!BA38&lt;&gt;1,'positionnement modules'!BC38=1,'positionnement modules'!BB39=1),"A-H-G",IF(AND('positionnement modules'!BB38&lt;&gt;1,'positionnement modules'!BA38=1,'positionnement modules'!BC38=1,'positionnement modules'!BB39=1),"A-H-C","")))))</f>
        <v/>
      </c>
      <c r="BC38" s="51" t="str">
        <f>IF('positionnement modules'!BC38=1,1,IF(AND('positionnement modules'!BC38&lt;&gt;1,'positionnement modules'!BB38&lt;&gt;1,'positionnement modules'!BD38&lt;&gt;1,'positionnement modules'!BC39=1),"A-H",IF(AND('positionnement modules'!BC38&lt;&gt;1,'positionnement modules'!BB38=1,'positionnement modules'!BD38&lt;&gt;1,'positionnement modules'!BC39=1),"A-H-D",IF(AND('positionnement modules'!BC38&lt;&gt;1,'positionnement modules'!BB38&lt;&gt;1,'positionnement modules'!BD38=1,'positionnement modules'!BC39=1),"A-H-G",IF(AND('positionnement modules'!BC38&lt;&gt;1,'positionnement modules'!BB38=1,'positionnement modules'!BD38=1,'positionnement modules'!BC39=1),"A-H-C","")))))</f>
        <v/>
      </c>
      <c r="BD38" s="51" t="str">
        <f>IF('positionnement modules'!BD38=1,1,IF(AND('positionnement modules'!BD38&lt;&gt;1,'positionnement modules'!BC38&lt;&gt;1,'positionnement modules'!BE38&lt;&gt;1,'positionnement modules'!BD39=1),"A-H",IF(AND('positionnement modules'!BD38&lt;&gt;1,'positionnement modules'!BC38=1,'positionnement modules'!BE38&lt;&gt;1,'positionnement modules'!BD39=1),"A-H-D",IF(AND('positionnement modules'!BD38&lt;&gt;1,'positionnement modules'!BC38&lt;&gt;1,'positionnement modules'!BE38=1,'positionnement modules'!BD39=1),"A-H-G",IF(AND('positionnement modules'!BD38&lt;&gt;1,'positionnement modules'!BC38=1,'positionnement modules'!BE38=1,'positionnement modules'!BD39=1),"A-H-C","")))))</f>
        <v/>
      </c>
      <c r="BE38" s="51" t="str">
        <f>IF('positionnement modules'!BE38=1,1,IF(AND('positionnement modules'!BE38&lt;&gt;1,'positionnement modules'!BD38&lt;&gt;1,'positionnement modules'!BF38&lt;&gt;1,'positionnement modules'!BE39=1),"A-H",IF(AND('positionnement modules'!BE38&lt;&gt;1,'positionnement modules'!BD38=1,'positionnement modules'!BF38&lt;&gt;1,'positionnement modules'!BE39=1),"A-H-D",IF(AND('positionnement modules'!BE38&lt;&gt;1,'positionnement modules'!BD38&lt;&gt;1,'positionnement modules'!BF38=1,'positionnement modules'!BE39=1),"A-H-G",IF(AND('positionnement modules'!BE38&lt;&gt;1,'positionnement modules'!BD38=1,'positionnement modules'!BF38=1,'positionnement modules'!BE39=1),"A-H-C","")))))</f>
        <v/>
      </c>
      <c r="BF38" s="51" t="str">
        <f>IF('positionnement modules'!BF38=1,1,IF(AND('positionnement modules'!BF38&lt;&gt;1,'positionnement modules'!BE38&lt;&gt;1,'positionnement modules'!BG38&lt;&gt;1,'positionnement modules'!BF39=1),"A-H",IF(AND('positionnement modules'!BF38&lt;&gt;1,'positionnement modules'!BE38=1,'positionnement modules'!BG38&lt;&gt;1,'positionnement modules'!BF39=1),"A-H-D",IF(AND('positionnement modules'!BF38&lt;&gt;1,'positionnement modules'!BE38&lt;&gt;1,'positionnement modules'!BG38=1,'positionnement modules'!BF39=1),"A-H-G",IF(AND('positionnement modules'!BF38&lt;&gt;1,'positionnement modules'!BE38=1,'positionnement modules'!BG38=1,'positionnement modules'!BF39=1),"A-H-C","")))))</f>
        <v/>
      </c>
      <c r="BG38" s="51" t="str">
        <f>IF('positionnement modules'!BG38=1,1,IF(AND('positionnement modules'!BG38&lt;&gt;1,'positionnement modules'!BF38&lt;&gt;1,'positionnement modules'!BH38&lt;&gt;1,'positionnement modules'!BG39=1),"A-H",IF(AND('positionnement modules'!BG38&lt;&gt;1,'positionnement modules'!BF38=1,'positionnement modules'!BH38&lt;&gt;1,'positionnement modules'!BG39=1),"A-H-D",IF(AND('positionnement modules'!BG38&lt;&gt;1,'positionnement modules'!BF38&lt;&gt;1,'positionnement modules'!BH38=1,'positionnement modules'!BG39=1),"A-H-G",IF(AND('positionnement modules'!BG38&lt;&gt;1,'positionnement modules'!BF38=1,'positionnement modules'!BH38=1,'positionnement modules'!BG39=1),"A-H-C","")))))</f>
        <v/>
      </c>
      <c r="BH38" s="51" t="str">
        <f>IF('positionnement modules'!BH38=1,1,IF(AND('positionnement modules'!BH38&lt;&gt;1,'positionnement modules'!BG38&lt;&gt;1,'positionnement modules'!BI38&lt;&gt;1,'positionnement modules'!BH39=1),"A-H",IF(AND('positionnement modules'!BH38&lt;&gt;1,'positionnement modules'!BG38=1,'positionnement modules'!BI38&lt;&gt;1,'positionnement modules'!BH39=1),"A-H-D",IF(AND('positionnement modules'!BH38&lt;&gt;1,'positionnement modules'!BG38&lt;&gt;1,'positionnement modules'!BI38=1,'positionnement modules'!BH39=1),"A-H-G",IF(AND('positionnement modules'!BH38&lt;&gt;1,'positionnement modules'!BG38=1,'positionnement modules'!BI38=1,'positionnement modules'!BH39=1),"A-H-C","")))))</f>
        <v/>
      </c>
      <c r="BI38" s="51" t="str">
        <f>IF('positionnement modules'!BI38=1,1,IF(AND('positionnement modules'!BI38&lt;&gt;1,'positionnement modules'!BH38&lt;&gt;1,'positionnement modules'!BJ38&lt;&gt;1,'positionnement modules'!BI39=1),"A-H",IF(AND('positionnement modules'!BI38&lt;&gt;1,'positionnement modules'!BH38=1,'positionnement modules'!BJ38&lt;&gt;1,'positionnement modules'!BI39=1),"A-H-D",IF(AND('positionnement modules'!BI38&lt;&gt;1,'positionnement modules'!BH38&lt;&gt;1,'positionnement modules'!BJ38=1,'positionnement modules'!BI39=1),"A-H-G",IF(AND('positionnement modules'!BI38&lt;&gt;1,'positionnement modules'!BH38=1,'positionnement modules'!BJ38=1,'positionnement modules'!BI39=1),"A-H-C","")))))</f>
        <v/>
      </c>
      <c r="BJ38" s="51" t="str">
        <f>IF('positionnement modules'!BJ38=1,1,IF(AND('positionnement modules'!BJ38&lt;&gt;1,'positionnement modules'!BI38&lt;&gt;1,'positionnement modules'!BK38&lt;&gt;1,'positionnement modules'!BJ39=1),"A-H",IF(AND('positionnement modules'!BJ38&lt;&gt;1,'positionnement modules'!BI38=1,'positionnement modules'!BK38&lt;&gt;1,'positionnement modules'!BJ39=1),"A-H-D",IF(AND('positionnement modules'!BJ38&lt;&gt;1,'positionnement modules'!BI38&lt;&gt;1,'positionnement modules'!BK38=1,'positionnement modules'!BJ39=1),"A-H-G",IF(AND('positionnement modules'!BJ38&lt;&gt;1,'positionnement modules'!BI38=1,'positionnement modules'!BK38=1,'positionnement modules'!BJ39=1),"A-H-C","")))))</f>
        <v/>
      </c>
      <c r="BK38" s="51" t="str">
        <f>IF('positionnement modules'!BK38=1,1,IF(AND('positionnement modules'!BK38&lt;&gt;1,'positionnement modules'!BJ38&lt;&gt;1,'positionnement modules'!BL38&lt;&gt;1,'positionnement modules'!BK39=1),"A-H",IF(AND('positionnement modules'!BK38&lt;&gt;1,'positionnement modules'!BJ38=1,'positionnement modules'!BL38&lt;&gt;1,'positionnement modules'!BK39=1),"A-H-D",IF(AND('positionnement modules'!BK38&lt;&gt;1,'positionnement modules'!BJ38&lt;&gt;1,'positionnement modules'!BL38=1,'positionnement modules'!BK39=1),"A-H-G",IF(AND('positionnement modules'!BK38&lt;&gt;1,'positionnement modules'!BJ38=1,'positionnement modules'!BL38=1,'positionnement modules'!BK39=1),"A-H-C","")))))</f>
        <v/>
      </c>
      <c r="BL38" s="51" t="str">
        <f>IF('positionnement modules'!BL38=1,1,IF(AND('positionnement modules'!BL38&lt;&gt;1,'positionnement modules'!BK38&lt;&gt;1,'positionnement modules'!BM38&lt;&gt;1,'positionnement modules'!BL39=1),"A-H",IF(AND('positionnement modules'!BL38&lt;&gt;1,'positionnement modules'!BK38=1,'positionnement modules'!BM38&lt;&gt;1,'positionnement modules'!BL39=1),"A-H-D",IF(AND('positionnement modules'!BL38&lt;&gt;1,'positionnement modules'!BK38&lt;&gt;1,'positionnement modules'!BM38=1,'positionnement modules'!BL39=1),"A-H-G",IF(AND('positionnement modules'!BL38&lt;&gt;1,'positionnement modules'!BK38=1,'positionnement modules'!BM38=1,'positionnement modules'!BL39=1),"A-H-C","")))))</f>
        <v/>
      </c>
      <c r="BM38" s="51" t="str">
        <f>IF('positionnement modules'!BM38=1,1,IF(AND('positionnement modules'!BM38&lt;&gt;1,'positionnement modules'!BL38&lt;&gt;1,'positionnement modules'!BN38&lt;&gt;1,'positionnement modules'!BM39=1),"A-H",IF(AND('positionnement modules'!BM38&lt;&gt;1,'positionnement modules'!BL38=1,'positionnement modules'!BN38&lt;&gt;1,'positionnement modules'!BM39=1),"A-H-D",IF(AND('positionnement modules'!BM38&lt;&gt;1,'positionnement modules'!BL38&lt;&gt;1,'positionnement modules'!BN38=1,'positionnement modules'!BM39=1),"A-H-G",IF(AND('positionnement modules'!BM38&lt;&gt;1,'positionnement modules'!BL38=1,'positionnement modules'!BN38=1,'positionnement modules'!BM39=1),"A-H-C","")))))</f>
        <v/>
      </c>
      <c r="BN38" s="51" t="str">
        <f>IF('positionnement modules'!BN38=1,1,IF(AND('positionnement modules'!BN38&lt;&gt;1,'positionnement modules'!BM38&lt;&gt;1,'positionnement modules'!BO38&lt;&gt;1,'positionnement modules'!BN39=1),"A-H",IF(AND('positionnement modules'!BN38&lt;&gt;1,'positionnement modules'!BM38=1,'positionnement modules'!BO38&lt;&gt;1,'positionnement modules'!BN39=1),"A-H-D",IF(AND('positionnement modules'!BN38&lt;&gt;1,'positionnement modules'!BM38&lt;&gt;1,'positionnement modules'!BO38=1,'positionnement modules'!BN39=1),"A-H-G",IF(AND('positionnement modules'!BN38&lt;&gt;1,'positionnement modules'!BM38=1,'positionnement modules'!BO38=1,'positionnement modules'!BN39=1),"A-H-C","")))))</f>
        <v/>
      </c>
      <c r="BO38" s="51" t="str">
        <f>IF('positionnement modules'!BO38=1,1,IF(AND('positionnement modules'!BO38&lt;&gt;1,'positionnement modules'!BN38&lt;&gt;1,'positionnement modules'!BP38&lt;&gt;1,'positionnement modules'!BO39=1),"A-H",IF(AND('positionnement modules'!BO38&lt;&gt;1,'positionnement modules'!BN38=1,'positionnement modules'!BP38&lt;&gt;1,'positionnement modules'!BO39=1),"A-H-D",IF(AND('positionnement modules'!BO38&lt;&gt;1,'positionnement modules'!BN38&lt;&gt;1,'positionnement modules'!BP38=1,'positionnement modules'!BO39=1),"A-H-G",IF(AND('positionnement modules'!BO38&lt;&gt;1,'positionnement modules'!BN38=1,'positionnement modules'!BP38=1,'positionnement modules'!BO39=1),"A-H-C","")))))</f>
        <v/>
      </c>
      <c r="BP38" s="51" t="str">
        <f>IF('positionnement modules'!BP38=1,1,IF(AND('positionnement modules'!BP38&lt;&gt;1,'positionnement modules'!BO38&lt;&gt;1,'positionnement modules'!BQ38&lt;&gt;1,'positionnement modules'!BP39=1),"A-H",IF(AND('positionnement modules'!BP38&lt;&gt;1,'positionnement modules'!BO38=1,'positionnement modules'!BQ38&lt;&gt;1,'positionnement modules'!BP39=1),"A-H-D",IF(AND('positionnement modules'!BP38&lt;&gt;1,'positionnement modules'!BO38&lt;&gt;1,'positionnement modules'!BQ38=1,'positionnement modules'!BP39=1),"A-H-G",IF(AND('positionnement modules'!BP38&lt;&gt;1,'positionnement modules'!BO38=1,'positionnement modules'!BQ38=1,'positionnement modules'!BP39=1),"A-H-C","")))))</f>
        <v/>
      </c>
      <c r="BQ38" s="51" t="str">
        <f>IF('positionnement modules'!BQ38=1,1,IF(AND('positionnement modules'!BQ38&lt;&gt;1,'positionnement modules'!BP38&lt;&gt;1,'positionnement modules'!BR38&lt;&gt;1,'positionnement modules'!BQ39=1),"A-H",IF(AND('positionnement modules'!BQ38&lt;&gt;1,'positionnement modules'!BP38=1,'positionnement modules'!BR38&lt;&gt;1,'positionnement modules'!BQ39=1),"A-H-D",IF(AND('positionnement modules'!BQ38&lt;&gt;1,'positionnement modules'!BP38&lt;&gt;1,'positionnement modules'!BR38=1,'positionnement modules'!BQ39=1),"A-H-G",IF(AND('positionnement modules'!BQ38&lt;&gt;1,'positionnement modules'!BP38=1,'positionnement modules'!BR38=1,'positionnement modules'!BQ39=1),"A-H-C","")))))</f>
        <v/>
      </c>
      <c r="BR38" s="51" t="str">
        <f>IF('positionnement modules'!BR38=1,1,IF(AND('positionnement modules'!BR38&lt;&gt;1,'positionnement modules'!BQ38&lt;&gt;1,'positionnement modules'!BS38&lt;&gt;1,'positionnement modules'!BR39=1),"A-H",IF(AND('positionnement modules'!BR38&lt;&gt;1,'positionnement modules'!BQ38=1,'positionnement modules'!BS38&lt;&gt;1,'positionnement modules'!BR39=1),"A-H-D",IF(AND('positionnement modules'!BR38&lt;&gt;1,'positionnement modules'!BQ38&lt;&gt;1,'positionnement modules'!BS38=1,'positionnement modules'!BR39=1),"A-H-G",IF(AND('positionnement modules'!BR38&lt;&gt;1,'positionnement modules'!BQ38=1,'positionnement modules'!BS38=1,'positionnement modules'!BR39=1),"A-H-C","")))))</f>
        <v/>
      </c>
      <c r="BS38" s="51" t="str">
        <f>IF('positionnement modules'!BS38=1,1,IF(AND('positionnement modules'!BS38&lt;&gt;1,'positionnement modules'!BR38&lt;&gt;1,'positionnement modules'!BT38&lt;&gt;1,'positionnement modules'!BS39=1),"A-H",IF(AND('positionnement modules'!BS38&lt;&gt;1,'positionnement modules'!BR38=1,'positionnement modules'!BT38&lt;&gt;1,'positionnement modules'!BS39=1),"A-H-D",IF(AND('positionnement modules'!BS38&lt;&gt;1,'positionnement modules'!BR38&lt;&gt;1,'positionnement modules'!BT38=1,'positionnement modules'!BS39=1),"A-H-G",IF(AND('positionnement modules'!BS38&lt;&gt;1,'positionnement modules'!BR38=1,'positionnement modules'!BT38=1,'positionnement modules'!BS39=1),"A-H-C","")))))</f>
        <v/>
      </c>
      <c r="BT38" s="51" t="str">
        <f>IF('positionnement modules'!BT38=1,1,IF(AND('positionnement modules'!BT38&lt;&gt;1,'positionnement modules'!BS38&lt;&gt;1,'positionnement modules'!BU38&lt;&gt;1,'positionnement modules'!BT39=1),"A-H",IF(AND('positionnement modules'!BT38&lt;&gt;1,'positionnement modules'!BS38=1,'positionnement modules'!BU38&lt;&gt;1,'positionnement modules'!BT39=1),"A-H-D",IF(AND('positionnement modules'!BT38&lt;&gt;1,'positionnement modules'!BS38&lt;&gt;1,'positionnement modules'!BU38=1,'positionnement modules'!BT39=1),"A-H-G",IF(AND('positionnement modules'!BT38&lt;&gt;1,'positionnement modules'!BS38=1,'positionnement modules'!BU38=1,'positionnement modules'!BT39=1),"A-H-C","")))))</f>
        <v/>
      </c>
      <c r="BU38" s="51" t="str">
        <f>IF('positionnement modules'!BU38=1,1,IF(AND('positionnement modules'!BU38&lt;&gt;1,'positionnement modules'!BT38&lt;&gt;1,'positionnement modules'!BV38&lt;&gt;1,'positionnement modules'!BU39=1),"A-H",IF(AND('positionnement modules'!BU38&lt;&gt;1,'positionnement modules'!BT38=1,'positionnement modules'!BV38&lt;&gt;1,'positionnement modules'!BU39=1),"A-H-D",IF(AND('positionnement modules'!BU38&lt;&gt;1,'positionnement modules'!BT38&lt;&gt;1,'positionnement modules'!BV38=1,'positionnement modules'!BU39=1),"A-H-G",IF(AND('positionnement modules'!BU38&lt;&gt;1,'positionnement modules'!BT38=1,'positionnement modules'!BV38=1,'positionnement modules'!BU39=1),"A-H-C","")))))</f>
        <v/>
      </c>
      <c r="BV38" s="51" t="str">
        <f>IF('positionnement modules'!BV38=1,1,IF(AND('positionnement modules'!BV38&lt;&gt;1,'positionnement modules'!BU38&lt;&gt;1,'positionnement modules'!BW38&lt;&gt;1,'positionnement modules'!BV39=1),"A-H",IF(AND('positionnement modules'!BV38&lt;&gt;1,'positionnement modules'!BU38=1,'positionnement modules'!BW38&lt;&gt;1,'positionnement modules'!BV39=1),"A-H-D",IF(AND('positionnement modules'!BV38&lt;&gt;1,'positionnement modules'!BU38&lt;&gt;1,'positionnement modules'!BW38=1,'positionnement modules'!BV39=1),"A-H-G",IF(AND('positionnement modules'!BV38&lt;&gt;1,'positionnement modules'!BU38=1,'positionnement modules'!BW38=1,'positionnement modules'!BV39=1),"A-H-C","")))))</f>
        <v/>
      </c>
      <c r="BW38" s="51" t="str">
        <f>IF('positionnement modules'!BW38=1,1,IF(AND('positionnement modules'!BW38&lt;&gt;1,'positionnement modules'!BV38&lt;&gt;1,'positionnement modules'!BX38&lt;&gt;1,'positionnement modules'!BW39=1),"A-H",IF(AND('positionnement modules'!BW38&lt;&gt;1,'positionnement modules'!BV38=1,'positionnement modules'!BX38&lt;&gt;1,'positionnement modules'!BW39=1),"A-H-D",IF(AND('positionnement modules'!BW38&lt;&gt;1,'positionnement modules'!BV38&lt;&gt;1,'positionnement modules'!BX38=1,'positionnement modules'!BW39=1),"A-H-G",IF(AND('positionnement modules'!BW38&lt;&gt;1,'positionnement modules'!BV38=1,'positionnement modules'!BX38=1,'positionnement modules'!BW39=1),"A-H-C","")))))</f>
        <v/>
      </c>
      <c r="BX38" s="51" t="str">
        <f>IF('positionnement modules'!BX38=1,1,IF(AND('positionnement modules'!BX38&lt;&gt;1,'positionnement modules'!BW38&lt;&gt;1,'positionnement modules'!BY38&lt;&gt;1,'positionnement modules'!BX39=1),"A-H",IF(AND('positionnement modules'!BX38&lt;&gt;1,'positionnement modules'!BW38=1,'positionnement modules'!BY38&lt;&gt;1,'positionnement modules'!BX39=1),"A-H-D",IF(AND('positionnement modules'!BX38&lt;&gt;1,'positionnement modules'!BW38&lt;&gt;1,'positionnement modules'!BY38=1,'positionnement modules'!BX39=1),"A-H-G",IF(AND('positionnement modules'!BX38&lt;&gt;1,'positionnement modules'!BW38=1,'positionnement modules'!BY38=1,'positionnement modules'!BX39=1),"A-H-C","")))))</f>
        <v/>
      </c>
      <c r="BY38" s="51" t="str">
        <f>IF('positionnement modules'!BY38=1,1,IF(AND('positionnement modules'!BY38&lt;&gt;1,'positionnement modules'!BX38&lt;&gt;1,'positionnement modules'!BZ38&lt;&gt;1,'positionnement modules'!BY39=1),"A-H",IF(AND('positionnement modules'!BY38&lt;&gt;1,'positionnement modules'!BX38=1,'positionnement modules'!BZ38&lt;&gt;1,'positionnement modules'!BY39=1),"A-H-D",IF(AND('positionnement modules'!BY38&lt;&gt;1,'positionnement modules'!BX38&lt;&gt;1,'positionnement modules'!BZ38=1,'positionnement modules'!BY39=1),"A-H-G",IF(AND('positionnement modules'!BY38&lt;&gt;1,'positionnement modules'!BX38=1,'positionnement modules'!BZ38=1,'positionnement modules'!BY39=1),"A-H-C","")))))</f>
        <v/>
      </c>
      <c r="BZ38" s="51" t="str">
        <f>IF('positionnement modules'!BZ38=1,1,IF(AND('positionnement modules'!BZ38&lt;&gt;1,'positionnement modules'!BY38&lt;&gt;1,'positionnement modules'!CA38&lt;&gt;1,'positionnement modules'!BZ39=1),"A-H",IF(AND('positionnement modules'!BZ38&lt;&gt;1,'positionnement modules'!BY38=1,'positionnement modules'!CA38&lt;&gt;1,'positionnement modules'!BZ39=1),"A-H-D",IF(AND('positionnement modules'!BZ38&lt;&gt;1,'positionnement modules'!BY38&lt;&gt;1,'positionnement modules'!CA38=1,'positionnement modules'!BZ39=1),"A-H-G",IF(AND('positionnement modules'!BZ38&lt;&gt;1,'positionnement modules'!BY38=1,'positionnement modules'!CA38=1,'positionnement modules'!BZ39=1),"A-H-C","")))))</f>
        <v/>
      </c>
      <c r="CA38" s="51" t="str">
        <f>IF('positionnement modules'!CA38=1,1,IF(AND('positionnement modules'!CA38&lt;&gt;1,'positionnement modules'!BZ38&lt;&gt;1,'positionnement modules'!CB38&lt;&gt;1,'positionnement modules'!CA39=1),"A-H",IF(AND('positionnement modules'!CA38&lt;&gt;1,'positionnement modules'!BZ38=1,'positionnement modules'!CB38&lt;&gt;1,'positionnement modules'!CA39=1),"A-H-D",IF(AND('positionnement modules'!CA38&lt;&gt;1,'positionnement modules'!BZ38&lt;&gt;1,'positionnement modules'!CB38=1,'positionnement modules'!CA39=1),"A-H-G",IF(AND('positionnement modules'!CA38&lt;&gt;1,'positionnement modules'!BZ38=1,'positionnement modules'!CB38=1,'positionnement modules'!CA39=1),"A-H-C","")))))</f>
        <v/>
      </c>
      <c r="CB38" s="51" t="str">
        <f>IF('positionnement modules'!CB38=1,1,IF(AND('positionnement modules'!CB38&lt;&gt;1,'positionnement modules'!CA38&lt;&gt;1,'positionnement modules'!CC38&lt;&gt;1,'positionnement modules'!CB39=1),"A-H",IF(AND('positionnement modules'!CB38&lt;&gt;1,'positionnement modules'!CA38=1,'positionnement modules'!CC38&lt;&gt;1,'positionnement modules'!CB39=1),"A-H-D",IF(AND('positionnement modules'!CB38&lt;&gt;1,'positionnement modules'!CA38&lt;&gt;1,'positionnement modules'!CC38=1,'positionnement modules'!CB39=1),"A-H-G",IF(AND('positionnement modules'!CB38&lt;&gt;1,'positionnement modules'!CA38=1,'positionnement modules'!CC38=1,'positionnement modules'!CB39=1),"A-H-C","")))))</f>
        <v/>
      </c>
      <c r="CC38" s="51" t="str">
        <f>IF('positionnement modules'!CC38=1,1,IF(AND('positionnement modules'!CC38&lt;&gt;1,'positionnement modules'!CB38&lt;&gt;1,'positionnement modules'!CD38&lt;&gt;1,'positionnement modules'!CC39=1),"A-H",IF(AND('positionnement modules'!CC38&lt;&gt;1,'positionnement modules'!CB38=1,'positionnement modules'!CD38&lt;&gt;1,'positionnement modules'!CC39=1),"A-H-D",IF(AND('positionnement modules'!CC38&lt;&gt;1,'positionnement modules'!CB38&lt;&gt;1,'positionnement modules'!CD38=1,'positionnement modules'!CC39=1),"A-H-G",IF(AND('positionnement modules'!CC38&lt;&gt;1,'positionnement modules'!CB38=1,'positionnement modules'!CD38=1,'positionnement modules'!CC39=1),"A-H-C","")))))</f>
        <v/>
      </c>
      <c r="CD38" s="51" t="str">
        <f>IF('positionnement modules'!CD38=1,1,IF(AND('positionnement modules'!CD38&lt;&gt;1,'positionnement modules'!CC38&lt;&gt;1,'positionnement modules'!CE38&lt;&gt;1,'positionnement modules'!CD39=1),"A-H",IF(AND('positionnement modules'!CD38&lt;&gt;1,'positionnement modules'!CC38=1,'positionnement modules'!CE38&lt;&gt;1,'positionnement modules'!CD39=1),"A-H-D",IF(AND('positionnement modules'!CD38&lt;&gt;1,'positionnement modules'!CC38&lt;&gt;1,'positionnement modules'!CE38=1,'positionnement modules'!CD39=1),"A-H-G",IF(AND('positionnement modules'!CD38&lt;&gt;1,'positionnement modules'!CC38=1,'positionnement modules'!CE38=1,'positionnement modules'!CD39=1),"A-H-C","")))))</f>
        <v/>
      </c>
      <c r="CE38" s="51" t="str">
        <f>IF('positionnement modules'!CE38=1,1,IF(AND('positionnement modules'!CE38&lt;&gt;1,'positionnement modules'!CD38&lt;&gt;1,'positionnement modules'!CF38&lt;&gt;1,'positionnement modules'!CE39=1),"A-H",IF(AND('positionnement modules'!CE38&lt;&gt;1,'positionnement modules'!CD38=1,'positionnement modules'!CF38&lt;&gt;1,'positionnement modules'!CE39=1),"A-H-D",IF(AND('positionnement modules'!CE38&lt;&gt;1,'positionnement modules'!CD38&lt;&gt;1,'positionnement modules'!CF38=1,'positionnement modules'!CE39=1),"A-H-G",IF(AND('positionnement modules'!CE38&lt;&gt;1,'positionnement modules'!CD38=1,'positionnement modules'!CF38=1,'positionnement modules'!CE39=1),"A-H-C","")))))</f>
        <v/>
      </c>
      <c r="CF38" s="51" t="str">
        <f>IF('positionnement modules'!CF38=1,1,IF(AND('positionnement modules'!CF38&lt;&gt;1,'positionnement modules'!CE38&lt;&gt;1,'positionnement modules'!CG38&lt;&gt;1,'positionnement modules'!CF39=1),"A-H",IF(AND('positionnement modules'!CF38&lt;&gt;1,'positionnement modules'!CE38=1,'positionnement modules'!CG38&lt;&gt;1,'positionnement modules'!CF39=1),"A-H-D",IF(AND('positionnement modules'!CF38&lt;&gt;1,'positionnement modules'!CE38&lt;&gt;1,'positionnement modules'!CG38=1,'positionnement modules'!CF39=1),"A-H-G",IF(AND('positionnement modules'!CF38&lt;&gt;1,'positionnement modules'!CE38=1,'positionnement modules'!CG38=1,'positionnement modules'!CF39=1),"A-H-C","")))))</f>
        <v/>
      </c>
      <c r="CG38" s="51" t="str">
        <f>IF('positionnement modules'!CG38=1,1,IF(AND('positionnement modules'!CG38&lt;&gt;1,'positionnement modules'!CF38&lt;&gt;1,'positionnement modules'!CH38&lt;&gt;1,'positionnement modules'!CG39=1),"A-H",IF(AND('positionnement modules'!CG38&lt;&gt;1,'positionnement modules'!CF38=1,'positionnement modules'!CH38&lt;&gt;1,'positionnement modules'!CG39=1),"A-H-D",IF(AND('positionnement modules'!CG38&lt;&gt;1,'positionnement modules'!CF38&lt;&gt;1,'positionnement modules'!CH38=1,'positionnement modules'!CG39=1),"A-H-G",IF(AND('positionnement modules'!CG38&lt;&gt;1,'positionnement modules'!CF38=1,'positionnement modules'!CH38=1,'positionnement modules'!CG39=1),"A-H-C","")))))</f>
        <v/>
      </c>
      <c r="CH38" s="51" t="str">
        <f>IF('positionnement modules'!CH38=1,1,IF(AND('positionnement modules'!CH38&lt;&gt;1,'positionnement modules'!CG38&lt;&gt;1,'positionnement modules'!CI38&lt;&gt;1,'positionnement modules'!CH39=1),"A-H",IF(AND('positionnement modules'!CH38&lt;&gt;1,'positionnement modules'!CG38=1,'positionnement modules'!CI38&lt;&gt;1,'positionnement modules'!CH39=1),"A-H-D",IF(AND('positionnement modules'!CH38&lt;&gt;1,'positionnement modules'!CG38&lt;&gt;1,'positionnement modules'!CI38=1,'positionnement modules'!CH39=1),"A-H-G",IF(AND('positionnement modules'!CH38&lt;&gt;1,'positionnement modules'!CG38=1,'positionnement modules'!CI38=1,'positionnement modules'!CH39=1),"A-H-C","")))))</f>
        <v/>
      </c>
      <c r="CI38" s="51" t="str">
        <f>IF('positionnement modules'!CI38=1,1,IF(AND('positionnement modules'!CI38&lt;&gt;1,'positionnement modules'!CH38&lt;&gt;1,'positionnement modules'!CJ38&lt;&gt;1,'positionnement modules'!CI39=1),"A-H",IF(AND('positionnement modules'!CI38&lt;&gt;1,'positionnement modules'!CH38=1,'positionnement modules'!CJ38&lt;&gt;1,'positionnement modules'!CI39=1),"A-H-D",IF(AND('positionnement modules'!CI38&lt;&gt;1,'positionnement modules'!CH38&lt;&gt;1,'positionnement modules'!CJ38=1,'positionnement modules'!CI39=1),"A-H-G",IF(AND('positionnement modules'!CI38&lt;&gt;1,'positionnement modules'!CH38=1,'positionnement modules'!CJ38=1,'positionnement modules'!CI39=1),"A-H-C","")))))</f>
        <v/>
      </c>
      <c r="CJ38" s="51" t="str">
        <f>IF('positionnement modules'!CJ38=1,1,IF(AND('positionnement modules'!CJ38&lt;&gt;1,'positionnement modules'!CI38&lt;&gt;1,'positionnement modules'!CK38&lt;&gt;1,'positionnement modules'!CJ39=1),"A-H",IF(AND('positionnement modules'!CJ38&lt;&gt;1,'positionnement modules'!CI38=1,'positionnement modules'!CK38&lt;&gt;1,'positionnement modules'!CJ39=1),"A-H-D",IF(AND('positionnement modules'!CJ38&lt;&gt;1,'positionnement modules'!CI38&lt;&gt;1,'positionnement modules'!CK38=1,'positionnement modules'!CJ39=1),"A-H-G",IF(AND('positionnement modules'!CJ38&lt;&gt;1,'positionnement modules'!CI38=1,'positionnement modules'!CK38=1,'positionnement modules'!CJ39=1),"A-H-C","")))))</f>
        <v/>
      </c>
      <c r="CK38" s="51" t="str">
        <f>IF('positionnement modules'!CK38=1,1,IF(AND('positionnement modules'!CK38&lt;&gt;1,'positionnement modules'!CJ38&lt;&gt;1,'positionnement modules'!CL38&lt;&gt;1,'positionnement modules'!CK39=1),"A-H",IF(AND('positionnement modules'!CK38&lt;&gt;1,'positionnement modules'!CJ38=1,'positionnement modules'!CL38&lt;&gt;1,'positionnement modules'!CK39=1),"A-H-D",IF(AND('positionnement modules'!CK38&lt;&gt;1,'positionnement modules'!CJ38&lt;&gt;1,'positionnement modules'!CL38=1,'positionnement modules'!CK39=1),"A-H-G",IF(AND('positionnement modules'!CK38&lt;&gt;1,'positionnement modules'!CJ38=1,'positionnement modules'!CL38=1,'positionnement modules'!CK39=1),"A-H-C","")))))</f>
        <v/>
      </c>
      <c r="CL38" s="51" t="str">
        <f>IF('positionnement modules'!CL38=1,1,IF(AND('positionnement modules'!CL38&lt;&gt;1,'positionnement modules'!CK38&lt;&gt;1,'positionnement modules'!CM38&lt;&gt;1,'positionnement modules'!CL39=1),"A-H",IF(AND('positionnement modules'!CL38&lt;&gt;1,'positionnement modules'!CK38=1,'positionnement modules'!CM38&lt;&gt;1,'positionnement modules'!CL39=1),"A-H-D",IF(AND('positionnement modules'!CL38&lt;&gt;1,'positionnement modules'!CK38&lt;&gt;1,'positionnement modules'!CM38=1,'positionnement modules'!CL39=1),"A-H-G",IF(AND('positionnement modules'!CL38&lt;&gt;1,'positionnement modules'!CK38=1,'positionnement modules'!CM38=1,'positionnement modules'!CL39=1),"A-H-C","")))))</f>
        <v/>
      </c>
      <c r="CM38" s="51" t="str">
        <f>IF('positionnement modules'!CM38=1,1,IF(AND('positionnement modules'!CM38&lt;&gt;1,'positionnement modules'!CL38&lt;&gt;1,'positionnement modules'!CN38&lt;&gt;1,'positionnement modules'!CM39=1),"A-H",IF(AND('positionnement modules'!CM38&lt;&gt;1,'positionnement modules'!CL38=1,'positionnement modules'!CN38&lt;&gt;1,'positionnement modules'!CM39=1),"A-H-D",IF(AND('positionnement modules'!CM38&lt;&gt;1,'positionnement modules'!CL38&lt;&gt;1,'positionnement modules'!CN38=1,'positionnement modules'!CM39=1),"A-H-G",IF(AND('positionnement modules'!CM38&lt;&gt;1,'positionnement modules'!CL38=1,'positionnement modules'!CN38=1,'positionnement modules'!CM39=1),"A-H-C","")))))</f>
        <v/>
      </c>
      <c r="CN38" s="51" t="str">
        <f>IF('positionnement modules'!CN38=1,1,IF(AND('positionnement modules'!CN38&lt;&gt;1,'positionnement modules'!CM38&lt;&gt;1,'positionnement modules'!CO38&lt;&gt;1,'positionnement modules'!CN39=1),"A-H",IF(AND('positionnement modules'!CN38&lt;&gt;1,'positionnement modules'!CM38=1,'positionnement modules'!CO38&lt;&gt;1,'positionnement modules'!CN39=1),"A-H-D",IF(AND('positionnement modules'!CN38&lt;&gt;1,'positionnement modules'!CM38&lt;&gt;1,'positionnement modules'!CO38=1,'positionnement modules'!CN39=1),"A-H-G",IF(AND('positionnement modules'!CN38&lt;&gt;1,'positionnement modules'!CM38=1,'positionnement modules'!CO38=1,'positionnement modules'!CN39=1),"A-H-C","")))))</f>
        <v/>
      </c>
      <c r="CO38" s="51" t="str">
        <f>IF('positionnement modules'!CO38=1,1,IF(AND('positionnement modules'!CO38&lt;&gt;1,'positionnement modules'!CN38&lt;&gt;1,'positionnement modules'!CP38&lt;&gt;1,'positionnement modules'!CO39=1),"A-H",IF(AND('positionnement modules'!CO38&lt;&gt;1,'positionnement modules'!CN38=1,'positionnement modules'!CP38&lt;&gt;1,'positionnement modules'!CO39=1),"A-H-D",IF(AND('positionnement modules'!CO38&lt;&gt;1,'positionnement modules'!CN38&lt;&gt;1,'positionnement modules'!CP38=1,'positionnement modules'!CO39=1),"A-H-G",IF(AND('positionnement modules'!CO38&lt;&gt;1,'positionnement modules'!CN38=1,'positionnement modules'!CP38=1,'positionnement modules'!CO39=1),"A-H-C","")))))</f>
        <v/>
      </c>
      <c r="CP38" s="52" t="str">
        <f>IF('positionnement modules'!CP38=1,1,IF(AND('positionnement modules'!CP38&lt;&gt;1,'positionnement modules'!CO38&lt;&gt;1,'positionnement modules'!CQ38&lt;&gt;1,'positionnement modules'!CP39=1),"A-H",IF(AND('positionnement modules'!CP38&lt;&gt;1,'positionnement modules'!CO38=1,'positionnement modules'!CQ38&lt;&gt;1,'positionnement modules'!CP39=1),"A-H-D",IF(AND('positionnement modules'!CP38&lt;&gt;1,'positionnement modules'!CO38&lt;&gt;1,'positionnement modules'!CQ38=1,'positionnement modules'!CP39=1),"A-H-G",IF(AND('positionnement modules'!CP38&lt;&gt;1,'positionnement modules'!CO38=1,'positionnement modules'!CQ38=1,'positionnement modules'!CP39=1),"A-H-C","")))))</f>
        <v/>
      </c>
      <c r="CQ38" s="5" t="str">
        <f>IF('positionnement modules'!CQ38=1,1,IF(AND('positionnement modules'!CQ38&lt;&gt;1,'positionnement modules'!CP38&lt;&gt;1,'positionnement modules'!CR38&lt;&gt;1,'positionnement modules'!CQ39=1),"A-H",IF(AND('positionnement modules'!CQ38&lt;&gt;1,'positionnement modules'!CP38=1,'positionnement modules'!CR38&lt;&gt;1,'positionnement modules'!CQ39=1),"A-H-D",IF(AND('positionnement modules'!CQ38&lt;&gt;1,'positionnement modules'!CP38&lt;&gt;1,'positionnement modules'!CR38=1,'positionnement modules'!CQ39=1),"A-H-G",IF(AND('positionnement modules'!CQ38&lt;&gt;1,'positionnement modules'!CP38=1,'positionnement modules'!CR38=1,'positionnement modules'!CQ39=1),"A-H-C","")))))</f>
        <v/>
      </c>
    </row>
    <row r="39" spans="2:95" ht="21" customHeight="1" x14ac:dyDescent="0.35">
      <c r="B39" s="4" t="str">
        <f>IF('positionnement modules'!B39=1,1,IF(AND('positionnement modules'!B39&lt;&gt;1,'positionnement modules'!A39&lt;&gt;1,'positionnement modules'!C39&lt;&gt;1,'positionnement modules'!B40=1),"A-H",IF(AND('positionnement modules'!B39&lt;&gt;1,'positionnement modules'!A39=1,'positionnement modules'!C39&lt;&gt;1,'positionnement modules'!B40=1),"A-H-D",IF(AND('positionnement modules'!B39&lt;&gt;1,'positionnement modules'!A39&lt;&gt;1,'positionnement modules'!C39=1,'positionnement modules'!B40=1),"A-H-G",IF(AND('positionnement modules'!B39&lt;&gt;1,'positionnement modules'!A39=1,'positionnement modules'!C39=1,'positionnement modules'!B40=1),"A-H-C","")))))</f>
        <v/>
      </c>
      <c r="C39" s="50" t="str">
        <f>IF('positionnement modules'!C39=1,1,IF(AND('positionnement modules'!C39&lt;&gt;1,'positionnement modules'!B39&lt;&gt;1,'positionnement modules'!D39&lt;&gt;1,'positionnement modules'!C40=1),"A-H",IF(AND('positionnement modules'!C39&lt;&gt;1,'positionnement modules'!B39=1,'positionnement modules'!D39&lt;&gt;1,'positionnement modules'!C40=1),"A-H-D",IF(AND('positionnement modules'!C39&lt;&gt;1,'positionnement modules'!B39&lt;&gt;1,'positionnement modules'!D39=1,'positionnement modules'!C40=1),"A-H-G",IF(AND('positionnement modules'!C39&lt;&gt;1,'positionnement modules'!B39=1,'positionnement modules'!D39=1,'positionnement modules'!C40=1),"A-H-C","")))))</f>
        <v/>
      </c>
      <c r="D39" s="51" t="str">
        <f>IF('positionnement modules'!D39=1,1,IF(AND('positionnement modules'!D39&lt;&gt;1,'positionnement modules'!C39&lt;&gt;1,'positionnement modules'!E39&lt;&gt;1,'positionnement modules'!D40=1),"A-H",IF(AND('positionnement modules'!D39&lt;&gt;1,'positionnement modules'!C39=1,'positionnement modules'!E39&lt;&gt;1,'positionnement modules'!D40=1),"A-H-D",IF(AND('positionnement modules'!D39&lt;&gt;1,'positionnement modules'!C39&lt;&gt;1,'positionnement modules'!E39=1,'positionnement modules'!D40=1),"A-H-G",IF(AND('positionnement modules'!D39&lt;&gt;1,'positionnement modules'!C39=1,'positionnement modules'!E39=1,'positionnement modules'!D40=1),"A-H-C","")))))</f>
        <v/>
      </c>
      <c r="E39" s="51" t="str">
        <f>IF('positionnement modules'!E39=1,1,IF(AND('positionnement modules'!E39&lt;&gt;1,'positionnement modules'!D39&lt;&gt;1,'positionnement modules'!F39&lt;&gt;1,'positionnement modules'!E40=1),"A-H",IF(AND('positionnement modules'!E39&lt;&gt;1,'positionnement modules'!D39=1,'positionnement modules'!F39&lt;&gt;1,'positionnement modules'!E40=1),"A-H-D",IF(AND('positionnement modules'!E39&lt;&gt;1,'positionnement modules'!D39&lt;&gt;1,'positionnement modules'!F39=1,'positionnement modules'!E40=1),"A-H-G",IF(AND('positionnement modules'!E39&lt;&gt;1,'positionnement modules'!D39=1,'positionnement modules'!F39=1,'positionnement modules'!E40=1),"A-H-C","")))))</f>
        <v/>
      </c>
      <c r="F39" s="51" t="str">
        <f>IF('positionnement modules'!F39=1,1,IF(AND('positionnement modules'!F39&lt;&gt;1,'positionnement modules'!E39&lt;&gt;1,'positionnement modules'!G39&lt;&gt;1,'positionnement modules'!F40=1),"A-H",IF(AND('positionnement modules'!F39&lt;&gt;1,'positionnement modules'!E39=1,'positionnement modules'!G39&lt;&gt;1,'positionnement modules'!F40=1),"A-H-D",IF(AND('positionnement modules'!F39&lt;&gt;1,'positionnement modules'!E39&lt;&gt;1,'positionnement modules'!G39=1,'positionnement modules'!F40=1),"A-H-G",IF(AND('positionnement modules'!F39&lt;&gt;1,'positionnement modules'!E39=1,'positionnement modules'!G39=1,'positionnement modules'!F40=1),"A-H-C","")))))</f>
        <v/>
      </c>
      <c r="G39" s="51" t="str">
        <f>IF('positionnement modules'!G39=1,1,IF(AND('positionnement modules'!G39&lt;&gt;1,'positionnement modules'!F39&lt;&gt;1,'positionnement modules'!H39&lt;&gt;1,'positionnement modules'!G40=1),"A-H",IF(AND('positionnement modules'!G39&lt;&gt;1,'positionnement modules'!F39=1,'positionnement modules'!H39&lt;&gt;1,'positionnement modules'!G40=1),"A-H-D",IF(AND('positionnement modules'!G39&lt;&gt;1,'positionnement modules'!F39&lt;&gt;1,'positionnement modules'!H39=1,'positionnement modules'!G40=1),"A-H-G",IF(AND('positionnement modules'!G39&lt;&gt;1,'positionnement modules'!F39=1,'positionnement modules'!H39=1,'positionnement modules'!G40=1),"A-H-C","")))))</f>
        <v/>
      </c>
      <c r="H39" s="51" t="str">
        <f>IF('positionnement modules'!H39=1,1,IF(AND('positionnement modules'!H39&lt;&gt;1,'positionnement modules'!G39&lt;&gt;1,'positionnement modules'!I39&lt;&gt;1,'positionnement modules'!H40=1),"A-H",IF(AND('positionnement modules'!H39&lt;&gt;1,'positionnement modules'!G39=1,'positionnement modules'!I39&lt;&gt;1,'positionnement modules'!H40=1),"A-H-D",IF(AND('positionnement modules'!H39&lt;&gt;1,'positionnement modules'!G39&lt;&gt;1,'positionnement modules'!I39=1,'positionnement modules'!H40=1),"A-H-G",IF(AND('positionnement modules'!H39&lt;&gt;1,'positionnement modules'!G39=1,'positionnement modules'!I39=1,'positionnement modules'!H40=1),"A-H-C","")))))</f>
        <v/>
      </c>
      <c r="I39" s="51" t="str">
        <f>IF('positionnement modules'!I39=1,1,IF(AND('positionnement modules'!I39&lt;&gt;1,'positionnement modules'!H39&lt;&gt;1,'positionnement modules'!J39&lt;&gt;1,'positionnement modules'!I40=1),"A-H",IF(AND('positionnement modules'!I39&lt;&gt;1,'positionnement modules'!H39=1,'positionnement modules'!J39&lt;&gt;1,'positionnement modules'!I40=1),"A-H-D",IF(AND('positionnement modules'!I39&lt;&gt;1,'positionnement modules'!H39&lt;&gt;1,'positionnement modules'!J39=1,'positionnement modules'!I40=1),"A-H-G",IF(AND('positionnement modules'!I39&lt;&gt;1,'positionnement modules'!H39=1,'positionnement modules'!J39=1,'positionnement modules'!I40=1),"A-H-C","")))))</f>
        <v/>
      </c>
      <c r="J39" s="51" t="str">
        <f>IF('positionnement modules'!J39=1,1,IF(AND('positionnement modules'!J39&lt;&gt;1,'positionnement modules'!I39&lt;&gt;1,'positionnement modules'!K39&lt;&gt;1,'positionnement modules'!J40=1),"A-H",IF(AND('positionnement modules'!J39&lt;&gt;1,'positionnement modules'!I39=1,'positionnement modules'!K39&lt;&gt;1,'positionnement modules'!J40=1),"A-H-D",IF(AND('positionnement modules'!J39&lt;&gt;1,'positionnement modules'!I39&lt;&gt;1,'positionnement modules'!K39=1,'positionnement modules'!J40=1),"A-H-G",IF(AND('positionnement modules'!J39&lt;&gt;1,'positionnement modules'!I39=1,'positionnement modules'!K39=1,'positionnement modules'!J40=1),"A-H-C","")))))</f>
        <v/>
      </c>
      <c r="K39" s="51" t="str">
        <f>IF('positionnement modules'!K39=1,1,IF(AND('positionnement modules'!K39&lt;&gt;1,'positionnement modules'!J39&lt;&gt;1,'positionnement modules'!L39&lt;&gt;1,'positionnement modules'!K40=1),"A-H",IF(AND('positionnement modules'!K39&lt;&gt;1,'positionnement modules'!J39=1,'positionnement modules'!L39&lt;&gt;1,'positionnement modules'!K40=1),"A-H-D",IF(AND('positionnement modules'!K39&lt;&gt;1,'positionnement modules'!J39&lt;&gt;1,'positionnement modules'!L39=1,'positionnement modules'!K40=1),"A-H-G",IF(AND('positionnement modules'!K39&lt;&gt;1,'positionnement modules'!J39=1,'positionnement modules'!L39=1,'positionnement modules'!K40=1),"A-H-C","")))))</f>
        <v/>
      </c>
      <c r="L39" s="51" t="str">
        <f>IF('positionnement modules'!L39=1,1,IF(AND('positionnement modules'!L39&lt;&gt;1,'positionnement modules'!K39&lt;&gt;1,'positionnement modules'!M39&lt;&gt;1,'positionnement modules'!L40=1),"A-H",IF(AND('positionnement modules'!L39&lt;&gt;1,'positionnement modules'!K39=1,'positionnement modules'!M39&lt;&gt;1,'positionnement modules'!L40=1),"A-H-D",IF(AND('positionnement modules'!L39&lt;&gt;1,'positionnement modules'!K39&lt;&gt;1,'positionnement modules'!M39=1,'positionnement modules'!L40=1),"A-H-G",IF(AND('positionnement modules'!L39&lt;&gt;1,'positionnement modules'!K39=1,'positionnement modules'!M39=1,'positionnement modules'!L40=1),"A-H-C","")))))</f>
        <v/>
      </c>
      <c r="M39" s="51" t="str">
        <f>IF('positionnement modules'!M39=1,1,IF(AND('positionnement modules'!M39&lt;&gt;1,'positionnement modules'!L39&lt;&gt;1,'positionnement modules'!N39&lt;&gt;1,'positionnement modules'!M40=1),"A-H",IF(AND('positionnement modules'!M39&lt;&gt;1,'positionnement modules'!L39=1,'positionnement modules'!N39&lt;&gt;1,'positionnement modules'!M40=1),"A-H-D",IF(AND('positionnement modules'!M39&lt;&gt;1,'positionnement modules'!L39&lt;&gt;1,'positionnement modules'!N39=1,'positionnement modules'!M40=1),"A-H-G",IF(AND('positionnement modules'!M39&lt;&gt;1,'positionnement modules'!L39=1,'positionnement modules'!N39=1,'positionnement modules'!M40=1),"A-H-C","")))))</f>
        <v/>
      </c>
      <c r="N39" s="51" t="str">
        <f>IF('positionnement modules'!N39=1,1,IF(AND('positionnement modules'!N39&lt;&gt;1,'positionnement modules'!M39&lt;&gt;1,'positionnement modules'!O39&lt;&gt;1,'positionnement modules'!N40=1),"A-H",IF(AND('positionnement modules'!N39&lt;&gt;1,'positionnement modules'!M39=1,'positionnement modules'!O39&lt;&gt;1,'positionnement modules'!N40=1),"A-H-D",IF(AND('positionnement modules'!N39&lt;&gt;1,'positionnement modules'!M39&lt;&gt;1,'positionnement modules'!O39=1,'positionnement modules'!N40=1),"A-H-G",IF(AND('positionnement modules'!N39&lt;&gt;1,'positionnement modules'!M39=1,'positionnement modules'!O39=1,'positionnement modules'!N40=1),"A-H-C","")))))</f>
        <v/>
      </c>
      <c r="O39" s="51" t="str">
        <f>IF('positionnement modules'!O39=1,1,IF(AND('positionnement modules'!O39&lt;&gt;1,'positionnement modules'!N39&lt;&gt;1,'positionnement modules'!P39&lt;&gt;1,'positionnement modules'!O40=1),"A-H",IF(AND('positionnement modules'!O39&lt;&gt;1,'positionnement modules'!N39=1,'positionnement modules'!P39&lt;&gt;1,'positionnement modules'!O40=1),"A-H-D",IF(AND('positionnement modules'!O39&lt;&gt;1,'positionnement modules'!N39&lt;&gt;1,'positionnement modules'!P39=1,'positionnement modules'!O40=1),"A-H-G",IF(AND('positionnement modules'!O39&lt;&gt;1,'positionnement modules'!N39=1,'positionnement modules'!P39=1,'positionnement modules'!O40=1),"A-H-C","")))))</f>
        <v/>
      </c>
      <c r="P39" s="51" t="str">
        <f>IF('positionnement modules'!P39=1,1,IF(AND('positionnement modules'!P39&lt;&gt;1,'positionnement modules'!O39&lt;&gt;1,'positionnement modules'!Q39&lt;&gt;1,'positionnement modules'!P40=1),"A-H",IF(AND('positionnement modules'!P39&lt;&gt;1,'positionnement modules'!O39=1,'positionnement modules'!Q39&lt;&gt;1,'positionnement modules'!P40=1),"A-H-D",IF(AND('positionnement modules'!P39&lt;&gt;1,'positionnement modules'!O39&lt;&gt;1,'positionnement modules'!Q39=1,'positionnement modules'!P40=1),"A-H-G",IF(AND('positionnement modules'!P39&lt;&gt;1,'positionnement modules'!O39=1,'positionnement modules'!Q39=1,'positionnement modules'!P40=1),"A-H-C","")))))</f>
        <v/>
      </c>
      <c r="Q39" s="51" t="str">
        <f>IF('positionnement modules'!Q39=1,1,IF(AND('positionnement modules'!Q39&lt;&gt;1,'positionnement modules'!P39&lt;&gt;1,'positionnement modules'!R39&lt;&gt;1,'positionnement modules'!Q40=1),"A-H",IF(AND('positionnement modules'!Q39&lt;&gt;1,'positionnement modules'!P39=1,'positionnement modules'!R39&lt;&gt;1,'positionnement modules'!Q40=1),"A-H-D",IF(AND('positionnement modules'!Q39&lt;&gt;1,'positionnement modules'!P39&lt;&gt;1,'positionnement modules'!R39=1,'positionnement modules'!Q40=1),"A-H-G",IF(AND('positionnement modules'!Q39&lt;&gt;1,'positionnement modules'!P39=1,'positionnement modules'!R39=1,'positionnement modules'!Q40=1),"A-H-C","")))))</f>
        <v/>
      </c>
      <c r="R39" s="51" t="str">
        <f>IF('positionnement modules'!R39=1,1,IF(AND('positionnement modules'!R39&lt;&gt;1,'positionnement modules'!Q39&lt;&gt;1,'positionnement modules'!S39&lt;&gt;1,'positionnement modules'!R40=1),"A-H",IF(AND('positionnement modules'!R39&lt;&gt;1,'positionnement modules'!Q39=1,'positionnement modules'!S39&lt;&gt;1,'positionnement modules'!R40=1),"A-H-D",IF(AND('positionnement modules'!R39&lt;&gt;1,'positionnement modules'!Q39&lt;&gt;1,'positionnement modules'!S39=1,'positionnement modules'!R40=1),"A-H-G",IF(AND('positionnement modules'!R39&lt;&gt;1,'positionnement modules'!Q39=1,'positionnement modules'!S39=1,'positionnement modules'!R40=1),"A-H-C","")))))</f>
        <v/>
      </c>
      <c r="S39" s="51" t="str">
        <f>IF('positionnement modules'!S39=1,1,IF(AND('positionnement modules'!S39&lt;&gt;1,'positionnement modules'!R39&lt;&gt;1,'positionnement modules'!T39&lt;&gt;1,'positionnement modules'!S40=1),"A-H",IF(AND('positionnement modules'!S39&lt;&gt;1,'positionnement modules'!R39=1,'positionnement modules'!T39&lt;&gt;1,'positionnement modules'!S40=1),"A-H-D",IF(AND('positionnement modules'!S39&lt;&gt;1,'positionnement modules'!R39&lt;&gt;1,'positionnement modules'!T39=1,'positionnement modules'!S40=1),"A-H-G",IF(AND('positionnement modules'!S39&lt;&gt;1,'positionnement modules'!R39=1,'positionnement modules'!T39=1,'positionnement modules'!S40=1),"A-H-C","")))))</f>
        <v/>
      </c>
      <c r="T39" s="51" t="str">
        <f>IF('positionnement modules'!T39=1,1,IF(AND('positionnement modules'!T39&lt;&gt;1,'positionnement modules'!S39&lt;&gt;1,'positionnement modules'!U39&lt;&gt;1,'positionnement modules'!T40=1),"A-H",IF(AND('positionnement modules'!T39&lt;&gt;1,'positionnement modules'!S39=1,'positionnement modules'!U39&lt;&gt;1,'positionnement modules'!T40=1),"A-H-D",IF(AND('positionnement modules'!T39&lt;&gt;1,'positionnement modules'!S39&lt;&gt;1,'positionnement modules'!U39=1,'positionnement modules'!T40=1),"A-H-G",IF(AND('positionnement modules'!T39&lt;&gt;1,'positionnement modules'!S39=1,'positionnement modules'!U39=1,'positionnement modules'!T40=1),"A-H-C","")))))</f>
        <v/>
      </c>
      <c r="U39" s="51" t="str">
        <f>IF('positionnement modules'!U39=1,1,IF(AND('positionnement modules'!U39&lt;&gt;1,'positionnement modules'!T39&lt;&gt;1,'positionnement modules'!V39&lt;&gt;1,'positionnement modules'!U40=1),"A-H",IF(AND('positionnement modules'!U39&lt;&gt;1,'positionnement modules'!T39=1,'positionnement modules'!V39&lt;&gt;1,'positionnement modules'!U40=1),"A-H-D",IF(AND('positionnement modules'!U39&lt;&gt;1,'positionnement modules'!T39&lt;&gt;1,'positionnement modules'!V39=1,'positionnement modules'!U40=1),"A-H-G",IF(AND('positionnement modules'!U39&lt;&gt;1,'positionnement modules'!T39=1,'positionnement modules'!V39=1,'positionnement modules'!U40=1),"A-H-C","")))))</f>
        <v/>
      </c>
      <c r="V39" s="51" t="str">
        <f>IF('positionnement modules'!V39=1,1,IF(AND('positionnement modules'!V39&lt;&gt;1,'positionnement modules'!U39&lt;&gt;1,'positionnement modules'!W39&lt;&gt;1,'positionnement modules'!V40=1),"A-H",IF(AND('positionnement modules'!V39&lt;&gt;1,'positionnement modules'!U39=1,'positionnement modules'!W39&lt;&gt;1,'positionnement modules'!V40=1),"A-H-D",IF(AND('positionnement modules'!V39&lt;&gt;1,'positionnement modules'!U39&lt;&gt;1,'positionnement modules'!W39=1,'positionnement modules'!V40=1),"A-H-G",IF(AND('positionnement modules'!V39&lt;&gt;1,'positionnement modules'!U39=1,'positionnement modules'!W39=1,'positionnement modules'!V40=1),"A-H-C","")))))</f>
        <v/>
      </c>
      <c r="W39" s="51" t="str">
        <f>IF('positionnement modules'!W39=1,1,IF(AND('positionnement modules'!W39&lt;&gt;1,'positionnement modules'!V39&lt;&gt;1,'positionnement modules'!X39&lt;&gt;1,'positionnement modules'!W40=1),"A-H",IF(AND('positionnement modules'!W39&lt;&gt;1,'positionnement modules'!V39=1,'positionnement modules'!X39&lt;&gt;1,'positionnement modules'!W40=1),"A-H-D",IF(AND('positionnement modules'!W39&lt;&gt;1,'positionnement modules'!V39&lt;&gt;1,'positionnement modules'!X39=1,'positionnement modules'!W40=1),"A-H-G",IF(AND('positionnement modules'!W39&lt;&gt;1,'positionnement modules'!V39=1,'positionnement modules'!X39=1,'positionnement modules'!W40=1),"A-H-C","")))))</f>
        <v/>
      </c>
      <c r="X39" s="51" t="str">
        <f>IF('positionnement modules'!X39=1,1,IF(AND('positionnement modules'!X39&lt;&gt;1,'positionnement modules'!W39&lt;&gt;1,'positionnement modules'!Y39&lt;&gt;1,'positionnement modules'!X40=1),"A-H",IF(AND('positionnement modules'!X39&lt;&gt;1,'positionnement modules'!W39=1,'positionnement modules'!Y39&lt;&gt;1,'positionnement modules'!X40=1),"A-H-D",IF(AND('positionnement modules'!X39&lt;&gt;1,'positionnement modules'!W39&lt;&gt;1,'positionnement modules'!Y39=1,'positionnement modules'!X40=1),"A-H-G",IF(AND('positionnement modules'!X39&lt;&gt;1,'positionnement modules'!W39=1,'positionnement modules'!Y39=1,'positionnement modules'!X40=1),"A-H-C","")))))</f>
        <v/>
      </c>
      <c r="Y39" s="51" t="str">
        <f>IF('positionnement modules'!Y39=1,1,IF(AND('positionnement modules'!Y39&lt;&gt;1,'positionnement modules'!X39&lt;&gt;1,'positionnement modules'!Z39&lt;&gt;1,'positionnement modules'!Y40=1),"A-H",IF(AND('positionnement modules'!Y39&lt;&gt;1,'positionnement modules'!X39=1,'positionnement modules'!Z39&lt;&gt;1,'positionnement modules'!Y40=1),"A-H-D",IF(AND('positionnement modules'!Y39&lt;&gt;1,'positionnement modules'!X39&lt;&gt;1,'positionnement modules'!Z39=1,'positionnement modules'!Y40=1),"A-H-G",IF(AND('positionnement modules'!Y39&lt;&gt;1,'positionnement modules'!X39=1,'positionnement modules'!Z39=1,'positionnement modules'!Y40=1),"A-H-C","")))))</f>
        <v/>
      </c>
      <c r="Z39" s="51" t="str">
        <f>IF('positionnement modules'!Z39=1,1,IF(AND('positionnement modules'!Z39&lt;&gt;1,'positionnement modules'!Y39&lt;&gt;1,'positionnement modules'!AA39&lt;&gt;1,'positionnement modules'!Z40=1),"A-H",IF(AND('positionnement modules'!Z39&lt;&gt;1,'positionnement modules'!Y39=1,'positionnement modules'!AA39&lt;&gt;1,'positionnement modules'!Z40=1),"A-H-D",IF(AND('positionnement modules'!Z39&lt;&gt;1,'positionnement modules'!Y39&lt;&gt;1,'positionnement modules'!AA39=1,'positionnement modules'!Z40=1),"A-H-G",IF(AND('positionnement modules'!Z39&lt;&gt;1,'positionnement modules'!Y39=1,'positionnement modules'!AA39=1,'positionnement modules'!Z40=1),"A-H-C","")))))</f>
        <v/>
      </c>
      <c r="AA39" s="51" t="str">
        <f>IF('positionnement modules'!AA39=1,1,IF(AND('positionnement modules'!AA39&lt;&gt;1,'positionnement modules'!Z39&lt;&gt;1,'positionnement modules'!AB39&lt;&gt;1,'positionnement modules'!AA40=1),"A-H",IF(AND('positionnement modules'!AA39&lt;&gt;1,'positionnement modules'!Z39=1,'positionnement modules'!AB39&lt;&gt;1,'positionnement modules'!AA40=1),"A-H-D",IF(AND('positionnement modules'!AA39&lt;&gt;1,'positionnement modules'!Z39&lt;&gt;1,'positionnement modules'!AB39=1,'positionnement modules'!AA40=1),"A-H-G",IF(AND('positionnement modules'!AA39&lt;&gt;1,'positionnement modules'!Z39=1,'positionnement modules'!AB39=1,'positionnement modules'!AA40=1),"A-H-C","")))))</f>
        <v/>
      </c>
      <c r="AB39" s="51" t="str">
        <f>IF('positionnement modules'!AB39=1,1,IF(AND('positionnement modules'!AB39&lt;&gt;1,'positionnement modules'!AA39&lt;&gt;1,'positionnement modules'!AC39&lt;&gt;1,'positionnement modules'!AB40=1),"A-H",IF(AND('positionnement modules'!AB39&lt;&gt;1,'positionnement modules'!AA39=1,'positionnement modules'!AC39&lt;&gt;1,'positionnement modules'!AB40=1),"A-H-D",IF(AND('positionnement modules'!AB39&lt;&gt;1,'positionnement modules'!AA39&lt;&gt;1,'positionnement modules'!AC39=1,'positionnement modules'!AB40=1),"A-H-G",IF(AND('positionnement modules'!AB39&lt;&gt;1,'positionnement modules'!AA39=1,'positionnement modules'!AC39=1,'positionnement modules'!AB40=1),"A-H-C","")))))</f>
        <v/>
      </c>
      <c r="AC39" s="51" t="str">
        <f>IF('positionnement modules'!AC39=1,1,IF(AND('positionnement modules'!AC39&lt;&gt;1,'positionnement modules'!AB39&lt;&gt;1,'positionnement modules'!AD39&lt;&gt;1,'positionnement modules'!AC40=1),"A-H",IF(AND('positionnement modules'!AC39&lt;&gt;1,'positionnement modules'!AB39=1,'positionnement modules'!AD39&lt;&gt;1,'positionnement modules'!AC40=1),"A-H-D",IF(AND('positionnement modules'!AC39&lt;&gt;1,'positionnement modules'!AB39&lt;&gt;1,'positionnement modules'!AD39=1,'positionnement modules'!AC40=1),"A-H-G",IF(AND('positionnement modules'!AC39&lt;&gt;1,'positionnement modules'!AB39=1,'positionnement modules'!AD39=1,'positionnement modules'!AC40=1),"A-H-C","")))))</f>
        <v/>
      </c>
      <c r="AD39" s="51" t="str">
        <f>IF('positionnement modules'!AD39=1,1,IF(AND('positionnement modules'!AD39&lt;&gt;1,'positionnement modules'!AC39&lt;&gt;1,'positionnement modules'!AE39&lt;&gt;1,'positionnement modules'!AD40=1),"A-H",IF(AND('positionnement modules'!AD39&lt;&gt;1,'positionnement modules'!AC39=1,'positionnement modules'!AE39&lt;&gt;1,'positionnement modules'!AD40=1),"A-H-D",IF(AND('positionnement modules'!AD39&lt;&gt;1,'positionnement modules'!AC39&lt;&gt;1,'positionnement modules'!AE39=1,'positionnement modules'!AD40=1),"A-H-G",IF(AND('positionnement modules'!AD39&lt;&gt;1,'positionnement modules'!AC39=1,'positionnement modules'!AE39=1,'positionnement modules'!AD40=1),"A-H-C","")))))</f>
        <v/>
      </c>
      <c r="AE39" s="51" t="str">
        <f>IF('positionnement modules'!AE39=1,1,IF(AND('positionnement modules'!AE39&lt;&gt;1,'positionnement modules'!AD39&lt;&gt;1,'positionnement modules'!AF39&lt;&gt;1,'positionnement modules'!AE40=1),"A-H",IF(AND('positionnement modules'!AE39&lt;&gt;1,'positionnement modules'!AD39=1,'positionnement modules'!AF39&lt;&gt;1,'positionnement modules'!AE40=1),"A-H-D",IF(AND('positionnement modules'!AE39&lt;&gt;1,'positionnement modules'!AD39&lt;&gt;1,'positionnement modules'!AF39=1,'positionnement modules'!AE40=1),"A-H-G",IF(AND('positionnement modules'!AE39&lt;&gt;1,'positionnement modules'!AD39=1,'positionnement modules'!AF39=1,'positionnement modules'!AE40=1),"A-H-C","")))))</f>
        <v/>
      </c>
      <c r="AF39" s="51" t="str">
        <f>IF('positionnement modules'!AF39=1,1,IF(AND('positionnement modules'!AF39&lt;&gt;1,'positionnement modules'!AE39&lt;&gt;1,'positionnement modules'!AG39&lt;&gt;1,'positionnement modules'!AF40=1),"A-H",IF(AND('positionnement modules'!AF39&lt;&gt;1,'positionnement modules'!AE39=1,'positionnement modules'!AG39&lt;&gt;1,'positionnement modules'!AF40=1),"A-H-D",IF(AND('positionnement modules'!AF39&lt;&gt;1,'positionnement modules'!AE39&lt;&gt;1,'positionnement modules'!AG39=1,'positionnement modules'!AF40=1),"A-H-G",IF(AND('positionnement modules'!AF39&lt;&gt;1,'positionnement modules'!AE39=1,'positionnement modules'!AG39=1,'positionnement modules'!AF40=1),"A-H-C","")))))</f>
        <v/>
      </c>
      <c r="AG39" s="51" t="str">
        <f>IF('positionnement modules'!AG39=1,1,IF(AND('positionnement modules'!AG39&lt;&gt;1,'positionnement modules'!AF39&lt;&gt;1,'positionnement modules'!AH39&lt;&gt;1,'positionnement modules'!AG40=1),"A-H",IF(AND('positionnement modules'!AG39&lt;&gt;1,'positionnement modules'!AF39=1,'positionnement modules'!AH39&lt;&gt;1,'positionnement modules'!AG40=1),"A-H-D",IF(AND('positionnement modules'!AG39&lt;&gt;1,'positionnement modules'!AF39&lt;&gt;1,'positionnement modules'!AH39=1,'positionnement modules'!AG40=1),"A-H-G",IF(AND('positionnement modules'!AG39&lt;&gt;1,'positionnement modules'!AF39=1,'positionnement modules'!AH39=1,'positionnement modules'!AG40=1),"A-H-C","")))))</f>
        <v/>
      </c>
      <c r="AH39" s="51" t="str">
        <f>IF('positionnement modules'!AH39=1,1,IF(AND('positionnement modules'!AH39&lt;&gt;1,'positionnement modules'!AG39&lt;&gt;1,'positionnement modules'!AI39&lt;&gt;1,'positionnement modules'!AH40=1),"A-H",IF(AND('positionnement modules'!AH39&lt;&gt;1,'positionnement modules'!AG39=1,'positionnement modules'!AI39&lt;&gt;1,'positionnement modules'!AH40=1),"A-H-D",IF(AND('positionnement modules'!AH39&lt;&gt;1,'positionnement modules'!AG39&lt;&gt;1,'positionnement modules'!AI39=1,'positionnement modules'!AH40=1),"A-H-G",IF(AND('positionnement modules'!AH39&lt;&gt;1,'positionnement modules'!AG39=1,'positionnement modules'!AI39=1,'positionnement modules'!AH40=1),"A-H-C","")))))</f>
        <v/>
      </c>
      <c r="AI39" s="51" t="str">
        <f>IF('positionnement modules'!AI39=1,1,IF(AND('positionnement modules'!AI39&lt;&gt;1,'positionnement modules'!AH39&lt;&gt;1,'positionnement modules'!AJ39&lt;&gt;1,'positionnement modules'!AI40=1),"A-H",IF(AND('positionnement modules'!AI39&lt;&gt;1,'positionnement modules'!AH39=1,'positionnement modules'!AJ39&lt;&gt;1,'positionnement modules'!AI40=1),"A-H-D",IF(AND('positionnement modules'!AI39&lt;&gt;1,'positionnement modules'!AH39&lt;&gt;1,'positionnement modules'!AJ39=1,'positionnement modules'!AI40=1),"A-H-G",IF(AND('positionnement modules'!AI39&lt;&gt;1,'positionnement modules'!AH39=1,'positionnement modules'!AJ39=1,'positionnement modules'!AI40=1),"A-H-C","")))))</f>
        <v/>
      </c>
      <c r="AJ39" s="51" t="str">
        <f>IF('positionnement modules'!AJ39=1,1,IF(AND('positionnement modules'!AJ39&lt;&gt;1,'positionnement modules'!AI39&lt;&gt;1,'positionnement modules'!AK39&lt;&gt;1,'positionnement modules'!AJ40=1),"A-H",IF(AND('positionnement modules'!AJ39&lt;&gt;1,'positionnement modules'!AI39=1,'positionnement modules'!AK39&lt;&gt;1,'positionnement modules'!AJ40=1),"A-H-D",IF(AND('positionnement modules'!AJ39&lt;&gt;1,'positionnement modules'!AI39&lt;&gt;1,'positionnement modules'!AK39=1,'positionnement modules'!AJ40=1),"A-H-G",IF(AND('positionnement modules'!AJ39&lt;&gt;1,'positionnement modules'!AI39=1,'positionnement modules'!AK39=1,'positionnement modules'!AJ40=1),"A-H-C","")))))</f>
        <v/>
      </c>
      <c r="AK39" s="51" t="str">
        <f>IF('positionnement modules'!AK39=1,1,IF(AND('positionnement modules'!AK39&lt;&gt;1,'positionnement modules'!AJ39&lt;&gt;1,'positionnement modules'!AL39&lt;&gt;1,'positionnement modules'!AK40=1),"A-H",IF(AND('positionnement modules'!AK39&lt;&gt;1,'positionnement modules'!AJ39=1,'positionnement modules'!AL39&lt;&gt;1,'positionnement modules'!AK40=1),"A-H-D",IF(AND('positionnement modules'!AK39&lt;&gt;1,'positionnement modules'!AJ39&lt;&gt;1,'positionnement modules'!AL39=1,'positionnement modules'!AK40=1),"A-H-G",IF(AND('positionnement modules'!AK39&lt;&gt;1,'positionnement modules'!AJ39=1,'positionnement modules'!AL39=1,'positionnement modules'!AK40=1),"A-H-C","")))))</f>
        <v/>
      </c>
      <c r="AL39" s="51" t="str">
        <f>IF('positionnement modules'!AL39=1,1,IF(AND('positionnement modules'!AL39&lt;&gt;1,'positionnement modules'!AK39&lt;&gt;1,'positionnement modules'!AM39&lt;&gt;1,'positionnement modules'!AL40=1),"A-H",IF(AND('positionnement modules'!AL39&lt;&gt;1,'positionnement modules'!AK39=1,'positionnement modules'!AM39&lt;&gt;1,'positionnement modules'!AL40=1),"A-H-D",IF(AND('positionnement modules'!AL39&lt;&gt;1,'positionnement modules'!AK39&lt;&gt;1,'positionnement modules'!AM39=1,'positionnement modules'!AL40=1),"A-H-G",IF(AND('positionnement modules'!AL39&lt;&gt;1,'positionnement modules'!AK39=1,'positionnement modules'!AM39=1,'positionnement modules'!AL40=1),"A-H-C","")))))</f>
        <v/>
      </c>
      <c r="AM39" s="51" t="str">
        <f>IF('positionnement modules'!AM39=1,1,IF(AND('positionnement modules'!AM39&lt;&gt;1,'positionnement modules'!AL39&lt;&gt;1,'positionnement modules'!AN39&lt;&gt;1,'positionnement modules'!AM40=1),"A-H",IF(AND('positionnement modules'!AM39&lt;&gt;1,'positionnement modules'!AL39=1,'positionnement modules'!AN39&lt;&gt;1,'positionnement modules'!AM40=1),"A-H-D",IF(AND('positionnement modules'!AM39&lt;&gt;1,'positionnement modules'!AL39&lt;&gt;1,'positionnement modules'!AN39=1,'positionnement modules'!AM40=1),"A-H-G",IF(AND('positionnement modules'!AM39&lt;&gt;1,'positionnement modules'!AL39=1,'positionnement modules'!AN39=1,'positionnement modules'!AM40=1),"A-H-C","")))))</f>
        <v/>
      </c>
      <c r="AN39" s="51" t="str">
        <f>IF('positionnement modules'!AN39=1,1,IF(AND('positionnement modules'!AN39&lt;&gt;1,'positionnement modules'!AM39&lt;&gt;1,'positionnement modules'!AO39&lt;&gt;1,'positionnement modules'!AN40=1),"A-H",IF(AND('positionnement modules'!AN39&lt;&gt;1,'positionnement modules'!AM39=1,'positionnement modules'!AO39&lt;&gt;1,'positionnement modules'!AN40=1),"A-H-D",IF(AND('positionnement modules'!AN39&lt;&gt;1,'positionnement modules'!AM39&lt;&gt;1,'positionnement modules'!AO39=1,'positionnement modules'!AN40=1),"A-H-G",IF(AND('positionnement modules'!AN39&lt;&gt;1,'positionnement modules'!AM39=1,'positionnement modules'!AO39=1,'positionnement modules'!AN40=1),"A-H-C","")))))</f>
        <v/>
      </c>
      <c r="AO39" s="51" t="str">
        <f>IF('positionnement modules'!AO39=1,1,IF(AND('positionnement modules'!AO39&lt;&gt;1,'positionnement modules'!AN39&lt;&gt;1,'positionnement modules'!AP39&lt;&gt;1,'positionnement modules'!AO40=1),"A-H",IF(AND('positionnement modules'!AO39&lt;&gt;1,'positionnement modules'!AN39=1,'positionnement modules'!AP39&lt;&gt;1,'positionnement modules'!AO40=1),"A-H-D",IF(AND('positionnement modules'!AO39&lt;&gt;1,'positionnement modules'!AN39&lt;&gt;1,'positionnement modules'!AP39=1,'positionnement modules'!AO40=1),"A-H-G",IF(AND('positionnement modules'!AO39&lt;&gt;1,'positionnement modules'!AN39=1,'positionnement modules'!AP39=1,'positionnement modules'!AO40=1),"A-H-C","")))))</f>
        <v/>
      </c>
      <c r="AP39" s="51" t="str">
        <f>IF('positionnement modules'!AP39=1,1,IF(AND('positionnement modules'!AP39&lt;&gt;1,'positionnement modules'!AO39&lt;&gt;1,'positionnement modules'!AQ39&lt;&gt;1,'positionnement modules'!AP40=1),"A-H",IF(AND('positionnement modules'!AP39&lt;&gt;1,'positionnement modules'!AO39=1,'positionnement modules'!AQ39&lt;&gt;1,'positionnement modules'!AP40=1),"A-H-D",IF(AND('positionnement modules'!AP39&lt;&gt;1,'positionnement modules'!AO39&lt;&gt;1,'positionnement modules'!AQ39=1,'positionnement modules'!AP40=1),"A-H-G",IF(AND('positionnement modules'!AP39&lt;&gt;1,'positionnement modules'!AO39=1,'positionnement modules'!AQ39=1,'positionnement modules'!AP40=1),"A-H-C","")))))</f>
        <v/>
      </c>
      <c r="AQ39" s="51" t="str">
        <f>IF('positionnement modules'!AQ39=1,1,IF(AND('positionnement modules'!AQ39&lt;&gt;1,'positionnement modules'!AP39&lt;&gt;1,'positionnement modules'!AR39&lt;&gt;1,'positionnement modules'!AQ40=1),"A-H",IF(AND('positionnement modules'!AQ39&lt;&gt;1,'positionnement modules'!AP39=1,'positionnement modules'!AR39&lt;&gt;1,'positionnement modules'!AQ40=1),"A-H-D",IF(AND('positionnement modules'!AQ39&lt;&gt;1,'positionnement modules'!AP39&lt;&gt;1,'positionnement modules'!AR39=1,'positionnement modules'!AQ40=1),"A-H-G",IF(AND('positionnement modules'!AQ39&lt;&gt;1,'positionnement modules'!AP39=1,'positionnement modules'!AR39=1,'positionnement modules'!AQ40=1),"A-H-C","")))))</f>
        <v/>
      </c>
      <c r="AR39" s="51" t="str">
        <f>IF('positionnement modules'!AR39=1,1,IF(AND('positionnement modules'!AR39&lt;&gt;1,'positionnement modules'!AQ39&lt;&gt;1,'positionnement modules'!AS39&lt;&gt;1,'positionnement modules'!AR40=1),"A-H",IF(AND('positionnement modules'!AR39&lt;&gt;1,'positionnement modules'!AQ39=1,'positionnement modules'!AS39&lt;&gt;1,'positionnement modules'!AR40=1),"A-H-D",IF(AND('positionnement modules'!AR39&lt;&gt;1,'positionnement modules'!AQ39&lt;&gt;1,'positionnement modules'!AS39=1,'positionnement modules'!AR40=1),"A-H-G",IF(AND('positionnement modules'!AR39&lt;&gt;1,'positionnement modules'!AQ39=1,'positionnement modules'!AS39=1,'positionnement modules'!AR40=1),"A-H-C","")))))</f>
        <v/>
      </c>
      <c r="AS39" s="51" t="str">
        <f>IF('positionnement modules'!AS39=1,1,IF(AND('positionnement modules'!AS39&lt;&gt;1,'positionnement modules'!AR39&lt;&gt;1,'positionnement modules'!AT39&lt;&gt;1,'positionnement modules'!AS40=1),"A-H",IF(AND('positionnement modules'!AS39&lt;&gt;1,'positionnement modules'!AR39=1,'positionnement modules'!AT39&lt;&gt;1,'positionnement modules'!AS40=1),"A-H-D",IF(AND('positionnement modules'!AS39&lt;&gt;1,'positionnement modules'!AR39&lt;&gt;1,'positionnement modules'!AT39=1,'positionnement modules'!AS40=1),"A-H-G",IF(AND('positionnement modules'!AS39&lt;&gt;1,'positionnement modules'!AR39=1,'positionnement modules'!AT39=1,'positionnement modules'!AS40=1),"A-H-C","")))))</f>
        <v/>
      </c>
      <c r="AT39" s="51" t="str">
        <f>IF('positionnement modules'!AT39=1,1,IF(AND('positionnement modules'!AT39&lt;&gt;1,'positionnement modules'!AS39&lt;&gt;1,'positionnement modules'!AU39&lt;&gt;1,'positionnement modules'!AT40=1),"A-H",IF(AND('positionnement modules'!AT39&lt;&gt;1,'positionnement modules'!AS39=1,'positionnement modules'!AU39&lt;&gt;1,'positionnement modules'!AT40=1),"A-H-D",IF(AND('positionnement modules'!AT39&lt;&gt;1,'positionnement modules'!AS39&lt;&gt;1,'positionnement modules'!AU39=1,'positionnement modules'!AT40=1),"A-H-G",IF(AND('positionnement modules'!AT39&lt;&gt;1,'positionnement modules'!AS39=1,'positionnement modules'!AU39=1,'positionnement modules'!AT40=1),"A-H-C","")))))</f>
        <v/>
      </c>
      <c r="AU39" s="51" t="str">
        <f>IF('positionnement modules'!AU39=1,1,IF(AND('positionnement modules'!AU39&lt;&gt;1,'positionnement modules'!AT39&lt;&gt;1,'positionnement modules'!AV39&lt;&gt;1,'positionnement modules'!AU40=1),"A-H",IF(AND('positionnement modules'!AU39&lt;&gt;1,'positionnement modules'!AT39=1,'positionnement modules'!AV39&lt;&gt;1,'positionnement modules'!AU40=1),"A-H-D",IF(AND('positionnement modules'!AU39&lt;&gt;1,'positionnement modules'!AT39&lt;&gt;1,'positionnement modules'!AV39=1,'positionnement modules'!AU40=1),"A-H-G",IF(AND('positionnement modules'!AU39&lt;&gt;1,'positionnement modules'!AT39=1,'positionnement modules'!AV39=1,'positionnement modules'!AU40=1),"A-H-C","")))))</f>
        <v/>
      </c>
      <c r="AV39" s="51" t="str">
        <f>IF('positionnement modules'!AV39=1,1,IF(AND('positionnement modules'!AV39&lt;&gt;1,'positionnement modules'!AU39&lt;&gt;1,'positionnement modules'!AW39&lt;&gt;1,'positionnement modules'!AV40=1),"A-H",IF(AND('positionnement modules'!AV39&lt;&gt;1,'positionnement modules'!AU39=1,'positionnement modules'!AW39&lt;&gt;1,'positionnement modules'!AV40=1),"A-H-D",IF(AND('positionnement modules'!AV39&lt;&gt;1,'positionnement modules'!AU39&lt;&gt;1,'positionnement modules'!AW39=1,'positionnement modules'!AV40=1),"A-H-G",IF(AND('positionnement modules'!AV39&lt;&gt;1,'positionnement modules'!AU39=1,'positionnement modules'!AW39=1,'positionnement modules'!AV40=1),"A-H-C","")))))</f>
        <v/>
      </c>
      <c r="AW39" s="51" t="str">
        <f>IF('positionnement modules'!AW39=1,1,IF(AND('positionnement modules'!AW39&lt;&gt;1,'positionnement modules'!AV39&lt;&gt;1,'positionnement modules'!AX39&lt;&gt;1,'positionnement modules'!AW40=1),"A-H",IF(AND('positionnement modules'!AW39&lt;&gt;1,'positionnement modules'!AV39=1,'positionnement modules'!AX39&lt;&gt;1,'positionnement modules'!AW40=1),"A-H-D",IF(AND('positionnement modules'!AW39&lt;&gt;1,'positionnement modules'!AV39&lt;&gt;1,'positionnement modules'!AX39=1,'positionnement modules'!AW40=1),"A-H-G",IF(AND('positionnement modules'!AW39&lt;&gt;1,'positionnement modules'!AV39=1,'positionnement modules'!AX39=1,'positionnement modules'!AW40=1),"A-H-C","")))))</f>
        <v/>
      </c>
      <c r="AX39" s="51" t="str">
        <f>IF('positionnement modules'!AX39=1,1,IF(AND('positionnement modules'!AX39&lt;&gt;1,'positionnement modules'!AW39&lt;&gt;1,'positionnement modules'!AY39&lt;&gt;1,'positionnement modules'!AX40=1),"A-H",IF(AND('positionnement modules'!AX39&lt;&gt;1,'positionnement modules'!AW39=1,'positionnement modules'!AY39&lt;&gt;1,'positionnement modules'!AX40=1),"A-H-D",IF(AND('positionnement modules'!AX39&lt;&gt;1,'positionnement modules'!AW39&lt;&gt;1,'positionnement modules'!AY39=1,'positionnement modules'!AX40=1),"A-H-G",IF(AND('positionnement modules'!AX39&lt;&gt;1,'positionnement modules'!AW39=1,'positionnement modules'!AY39=1,'positionnement modules'!AX40=1),"A-H-C","")))))</f>
        <v/>
      </c>
      <c r="AY39" s="51" t="str">
        <f>IF('positionnement modules'!AY39=1,1,IF(AND('positionnement modules'!AY39&lt;&gt;1,'positionnement modules'!AX39&lt;&gt;1,'positionnement modules'!AZ39&lt;&gt;1,'positionnement modules'!AY40=1),"A-H",IF(AND('positionnement modules'!AY39&lt;&gt;1,'positionnement modules'!AX39=1,'positionnement modules'!AZ39&lt;&gt;1,'positionnement modules'!AY40=1),"A-H-D",IF(AND('positionnement modules'!AY39&lt;&gt;1,'positionnement modules'!AX39&lt;&gt;1,'positionnement modules'!AZ39=1,'positionnement modules'!AY40=1),"A-H-G",IF(AND('positionnement modules'!AY39&lt;&gt;1,'positionnement modules'!AX39=1,'positionnement modules'!AZ39=1,'positionnement modules'!AY40=1),"A-H-C","")))))</f>
        <v/>
      </c>
      <c r="AZ39" s="51" t="str">
        <f>IF('positionnement modules'!AZ39=1,1,IF(AND('positionnement modules'!AZ39&lt;&gt;1,'positionnement modules'!AY39&lt;&gt;1,'positionnement modules'!BA39&lt;&gt;1,'positionnement modules'!AZ40=1),"A-H",IF(AND('positionnement modules'!AZ39&lt;&gt;1,'positionnement modules'!AY39=1,'positionnement modules'!BA39&lt;&gt;1,'positionnement modules'!AZ40=1),"A-H-D",IF(AND('positionnement modules'!AZ39&lt;&gt;1,'positionnement modules'!AY39&lt;&gt;1,'positionnement modules'!BA39=1,'positionnement modules'!AZ40=1),"A-H-G",IF(AND('positionnement modules'!AZ39&lt;&gt;1,'positionnement modules'!AY39=1,'positionnement modules'!BA39=1,'positionnement modules'!AZ40=1),"A-H-C","")))))</f>
        <v/>
      </c>
      <c r="BA39" s="51" t="str">
        <f>IF('positionnement modules'!BA39=1,1,IF(AND('positionnement modules'!BA39&lt;&gt;1,'positionnement modules'!AZ39&lt;&gt;1,'positionnement modules'!BB39&lt;&gt;1,'positionnement modules'!BA40=1),"A-H",IF(AND('positionnement modules'!BA39&lt;&gt;1,'positionnement modules'!AZ39=1,'positionnement modules'!BB39&lt;&gt;1,'positionnement modules'!BA40=1),"A-H-D",IF(AND('positionnement modules'!BA39&lt;&gt;1,'positionnement modules'!AZ39&lt;&gt;1,'positionnement modules'!BB39=1,'positionnement modules'!BA40=1),"A-H-G",IF(AND('positionnement modules'!BA39&lt;&gt;1,'positionnement modules'!AZ39=1,'positionnement modules'!BB39=1,'positionnement modules'!BA40=1),"A-H-C","")))))</f>
        <v/>
      </c>
      <c r="BB39" s="51" t="str">
        <f>IF('positionnement modules'!BB39=1,1,IF(AND('positionnement modules'!BB39&lt;&gt;1,'positionnement modules'!BA39&lt;&gt;1,'positionnement modules'!BC39&lt;&gt;1,'positionnement modules'!BB40=1),"A-H",IF(AND('positionnement modules'!BB39&lt;&gt;1,'positionnement modules'!BA39=1,'positionnement modules'!BC39&lt;&gt;1,'positionnement modules'!BB40=1),"A-H-D",IF(AND('positionnement modules'!BB39&lt;&gt;1,'positionnement modules'!BA39&lt;&gt;1,'positionnement modules'!BC39=1,'positionnement modules'!BB40=1),"A-H-G",IF(AND('positionnement modules'!BB39&lt;&gt;1,'positionnement modules'!BA39=1,'positionnement modules'!BC39=1,'positionnement modules'!BB40=1),"A-H-C","")))))</f>
        <v/>
      </c>
      <c r="BC39" s="51" t="str">
        <f>IF('positionnement modules'!BC39=1,1,IF(AND('positionnement modules'!BC39&lt;&gt;1,'positionnement modules'!BB39&lt;&gt;1,'positionnement modules'!BD39&lt;&gt;1,'positionnement modules'!BC40=1),"A-H",IF(AND('positionnement modules'!BC39&lt;&gt;1,'positionnement modules'!BB39=1,'positionnement modules'!BD39&lt;&gt;1,'positionnement modules'!BC40=1),"A-H-D",IF(AND('positionnement modules'!BC39&lt;&gt;1,'positionnement modules'!BB39&lt;&gt;1,'positionnement modules'!BD39=1,'positionnement modules'!BC40=1),"A-H-G",IF(AND('positionnement modules'!BC39&lt;&gt;1,'positionnement modules'!BB39=1,'positionnement modules'!BD39=1,'positionnement modules'!BC40=1),"A-H-C","")))))</f>
        <v/>
      </c>
      <c r="BD39" s="51" t="str">
        <f>IF('positionnement modules'!BD39=1,1,IF(AND('positionnement modules'!BD39&lt;&gt;1,'positionnement modules'!BC39&lt;&gt;1,'positionnement modules'!BE39&lt;&gt;1,'positionnement modules'!BD40=1),"A-H",IF(AND('positionnement modules'!BD39&lt;&gt;1,'positionnement modules'!BC39=1,'positionnement modules'!BE39&lt;&gt;1,'positionnement modules'!BD40=1),"A-H-D",IF(AND('positionnement modules'!BD39&lt;&gt;1,'positionnement modules'!BC39&lt;&gt;1,'positionnement modules'!BE39=1,'positionnement modules'!BD40=1),"A-H-G",IF(AND('positionnement modules'!BD39&lt;&gt;1,'positionnement modules'!BC39=1,'positionnement modules'!BE39=1,'positionnement modules'!BD40=1),"A-H-C","")))))</f>
        <v/>
      </c>
      <c r="BE39" s="51" t="str">
        <f>IF('positionnement modules'!BE39=1,1,IF(AND('positionnement modules'!BE39&lt;&gt;1,'positionnement modules'!BD39&lt;&gt;1,'positionnement modules'!BF39&lt;&gt;1,'positionnement modules'!BE40=1),"A-H",IF(AND('positionnement modules'!BE39&lt;&gt;1,'positionnement modules'!BD39=1,'positionnement modules'!BF39&lt;&gt;1,'positionnement modules'!BE40=1),"A-H-D",IF(AND('positionnement modules'!BE39&lt;&gt;1,'positionnement modules'!BD39&lt;&gt;1,'positionnement modules'!BF39=1,'positionnement modules'!BE40=1),"A-H-G",IF(AND('positionnement modules'!BE39&lt;&gt;1,'positionnement modules'!BD39=1,'positionnement modules'!BF39=1,'positionnement modules'!BE40=1),"A-H-C","")))))</f>
        <v/>
      </c>
      <c r="BF39" s="51" t="str">
        <f>IF('positionnement modules'!BF39=1,1,IF(AND('positionnement modules'!BF39&lt;&gt;1,'positionnement modules'!BE39&lt;&gt;1,'positionnement modules'!BG39&lt;&gt;1,'positionnement modules'!BF40=1),"A-H",IF(AND('positionnement modules'!BF39&lt;&gt;1,'positionnement modules'!BE39=1,'positionnement modules'!BG39&lt;&gt;1,'positionnement modules'!BF40=1),"A-H-D",IF(AND('positionnement modules'!BF39&lt;&gt;1,'positionnement modules'!BE39&lt;&gt;1,'positionnement modules'!BG39=1,'positionnement modules'!BF40=1),"A-H-G",IF(AND('positionnement modules'!BF39&lt;&gt;1,'positionnement modules'!BE39=1,'positionnement modules'!BG39=1,'positionnement modules'!BF40=1),"A-H-C","")))))</f>
        <v/>
      </c>
      <c r="BG39" s="51" t="str">
        <f>IF('positionnement modules'!BG39=1,1,IF(AND('positionnement modules'!BG39&lt;&gt;1,'positionnement modules'!BF39&lt;&gt;1,'positionnement modules'!BH39&lt;&gt;1,'positionnement modules'!BG40=1),"A-H",IF(AND('positionnement modules'!BG39&lt;&gt;1,'positionnement modules'!BF39=1,'positionnement modules'!BH39&lt;&gt;1,'positionnement modules'!BG40=1),"A-H-D",IF(AND('positionnement modules'!BG39&lt;&gt;1,'positionnement modules'!BF39&lt;&gt;1,'positionnement modules'!BH39=1,'positionnement modules'!BG40=1),"A-H-G",IF(AND('positionnement modules'!BG39&lt;&gt;1,'positionnement modules'!BF39=1,'positionnement modules'!BH39=1,'positionnement modules'!BG40=1),"A-H-C","")))))</f>
        <v/>
      </c>
      <c r="BH39" s="51" t="str">
        <f>IF('positionnement modules'!BH39=1,1,IF(AND('positionnement modules'!BH39&lt;&gt;1,'positionnement modules'!BG39&lt;&gt;1,'positionnement modules'!BI39&lt;&gt;1,'positionnement modules'!BH40=1),"A-H",IF(AND('positionnement modules'!BH39&lt;&gt;1,'positionnement modules'!BG39=1,'positionnement modules'!BI39&lt;&gt;1,'positionnement modules'!BH40=1),"A-H-D",IF(AND('positionnement modules'!BH39&lt;&gt;1,'positionnement modules'!BG39&lt;&gt;1,'positionnement modules'!BI39=1,'positionnement modules'!BH40=1),"A-H-G",IF(AND('positionnement modules'!BH39&lt;&gt;1,'positionnement modules'!BG39=1,'positionnement modules'!BI39=1,'positionnement modules'!BH40=1),"A-H-C","")))))</f>
        <v/>
      </c>
      <c r="BI39" s="51" t="str">
        <f>IF('positionnement modules'!BI39=1,1,IF(AND('positionnement modules'!BI39&lt;&gt;1,'positionnement modules'!BH39&lt;&gt;1,'positionnement modules'!BJ39&lt;&gt;1,'positionnement modules'!BI40=1),"A-H",IF(AND('positionnement modules'!BI39&lt;&gt;1,'positionnement modules'!BH39=1,'positionnement modules'!BJ39&lt;&gt;1,'positionnement modules'!BI40=1),"A-H-D",IF(AND('positionnement modules'!BI39&lt;&gt;1,'positionnement modules'!BH39&lt;&gt;1,'positionnement modules'!BJ39=1,'positionnement modules'!BI40=1),"A-H-G",IF(AND('positionnement modules'!BI39&lt;&gt;1,'positionnement modules'!BH39=1,'positionnement modules'!BJ39=1,'positionnement modules'!BI40=1),"A-H-C","")))))</f>
        <v/>
      </c>
      <c r="BJ39" s="51" t="str">
        <f>IF('positionnement modules'!BJ39=1,1,IF(AND('positionnement modules'!BJ39&lt;&gt;1,'positionnement modules'!BI39&lt;&gt;1,'positionnement modules'!BK39&lt;&gt;1,'positionnement modules'!BJ40=1),"A-H",IF(AND('positionnement modules'!BJ39&lt;&gt;1,'positionnement modules'!BI39=1,'positionnement modules'!BK39&lt;&gt;1,'positionnement modules'!BJ40=1),"A-H-D",IF(AND('positionnement modules'!BJ39&lt;&gt;1,'positionnement modules'!BI39&lt;&gt;1,'positionnement modules'!BK39=1,'positionnement modules'!BJ40=1),"A-H-G",IF(AND('positionnement modules'!BJ39&lt;&gt;1,'positionnement modules'!BI39=1,'positionnement modules'!BK39=1,'positionnement modules'!BJ40=1),"A-H-C","")))))</f>
        <v/>
      </c>
      <c r="BK39" s="51" t="str">
        <f>IF('positionnement modules'!BK39=1,1,IF(AND('positionnement modules'!BK39&lt;&gt;1,'positionnement modules'!BJ39&lt;&gt;1,'positionnement modules'!BL39&lt;&gt;1,'positionnement modules'!BK40=1),"A-H",IF(AND('positionnement modules'!BK39&lt;&gt;1,'positionnement modules'!BJ39=1,'positionnement modules'!BL39&lt;&gt;1,'positionnement modules'!BK40=1),"A-H-D",IF(AND('positionnement modules'!BK39&lt;&gt;1,'positionnement modules'!BJ39&lt;&gt;1,'positionnement modules'!BL39=1,'positionnement modules'!BK40=1),"A-H-G",IF(AND('positionnement modules'!BK39&lt;&gt;1,'positionnement modules'!BJ39=1,'positionnement modules'!BL39=1,'positionnement modules'!BK40=1),"A-H-C","")))))</f>
        <v/>
      </c>
      <c r="BL39" s="51" t="str">
        <f>IF('positionnement modules'!BL39=1,1,IF(AND('positionnement modules'!BL39&lt;&gt;1,'positionnement modules'!BK39&lt;&gt;1,'positionnement modules'!BM39&lt;&gt;1,'positionnement modules'!BL40=1),"A-H",IF(AND('positionnement modules'!BL39&lt;&gt;1,'positionnement modules'!BK39=1,'positionnement modules'!BM39&lt;&gt;1,'positionnement modules'!BL40=1),"A-H-D",IF(AND('positionnement modules'!BL39&lt;&gt;1,'positionnement modules'!BK39&lt;&gt;1,'positionnement modules'!BM39=1,'positionnement modules'!BL40=1),"A-H-G",IF(AND('positionnement modules'!BL39&lt;&gt;1,'positionnement modules'!BK39=1,'positionnement modules'!BM39=1,'positionnement modules'!BL40=1),"A-H-C","")))))</f>
        <v/>
      </c>
      <c r="BM39" s="51" t="str">
        <f>IF('positionnement modules'!BM39=1,1,IF(AND('positionnement modules'!BM39&lt;&gt;1,'positionnement modules'!BL39&lt;&gt;1,'positionnement modules'!BN39&lt;&gt;1,'positionnement modules'!BM40=1),"A-H",IF(AND('positionnement modules'!BM39&lt;&gt;1,'positionnement modules'!BL39=1,'positionnement modules'!BN39&lt;&gt;1,'positionnement modules'!BM40=1),"A-H-D",IF(AND('positionnement modules'!BM39&lt;&gt;1,'positionnement modules'!BL39&lt;&gt;1,'positionnement modules'!BN39=1,'positionnement modules'!BM40=1),"A-H-G",IF(AND('positionnement modules'!BM39&lt;&gt;1,'positionnement modules'!BL39=1,'positionnement modules'!BN39=1,'positionnement modules'!BM40=1),"A-H-C","")))))</f>
        <v/>
      </c>
      <c r="BN39" s="51" t="str">
        <f>IF('positionnement modules'!BN39=1,1,IF(AND('positionnement modules'!BN39&lt;&gt;1,'positionnement modules'!BM39&lt;&gt;1,'positionnement modules'!BO39&lt;&gt;1,'positionnement modules'!BN40=1),"A-H",IF(AND('positionnement modules'!BN39&lt;&gt;1,'positionnement modules'!BM39=1,'positionnement modules'!BO39&lt;&gt;1,'positionnement modules'!BN40=1),"A-H-D",IF(AND('positionnement modules'!BN39&lt;&gt;1,'positionnement modules'!BM39&lt;&gt;1,'positionnement modules'!BO39=1,'positionnement modules'!BN40=1),"A-H-G",IF(AND('positionnement modules'!BN39&lt;&gt;1,'positionnement modules'!BM39=1,'positionnement modules'!BO39=1,'positionnement modules'!BN40=1),"A-H-C","")))))</f>
        <v/>
      </c>
      <c r="BO39" s="51" t="str">
        <f>IF('positionnement modules'!BO39=1,1,IF(AND('positionnement modules'!BO39&lt;&gt;1,'positionnement modules'!BN39&lt;&gt;1,'positionnement modules'!BP39&lt;&gt;1,'positionnement modules'!BO40=1),"A-H",IF(AND('positionnement modules'!BO39&lt;&gt;1,'positionnement modules'!BN39=1,'positionnement modules'!BP39&lt;&gt;1,'positionnement modules'!BO40=1),"A-H-D",IF(AND('positionnement modules'!BO39&lt;&gt;1,'positionnement modules'!BN39&lt;&gt;1,'positionnement modules'!BP39=1,'positionnement modules'!BO40=1),"A-H-G",IF(AND('positionnement modules'!BO39&lt;&gt;1,'positionnement modules'!BN39=1,'positionnement modules'!BP39=1,'positionnement modules'!BO40=1),"A-H-C","")))))</f>
        <v/>
      </c>
      <c r="BP39" s="51" t="str">
        <f>IF('positionnement modules'!BP39=1,1,IF(AND('positionnement modules'!BP39&lt;&gt;1,'positionnement modules'!BO39&lt;&gt;1,'positionnement modules'!BQ39&lt;&gt;1,'positionnement modules'!BP40=1),"A-H",IF(AND('positionnement modules'!BP39&lt;&gt;1,'positionnement modules'!BO39=1,'positionnement modules'!BQ39&lt;&gt;1,'positionnement modules'!BP40=1),"A-H-D",IF(AND('positionnement modules'!BP39&lt;&gt;1,'positionnement modules'!BO39&lt;&gt;1,'positionnement modules'!BQ39=1,'positionnement modules'!BP40=1),"A-H-G",IF(AND('positionnement modules'!BP39&lt;&gt;1,'positionnement modules'!BO39=1,'positionnement modules'!BQ39=1,'positionnement modules'!BP40=1),"A-H-C","")))))</f>
        <v/>
      </c>
      <c r="BQ39" s="51" t="str">
        <f>IF('positionnement modules'!BQ39=1,1,IF(AND('positionnement modules'!BQ39&lt;&gt;1,'positionnement modules'!BP39&lt;&gt;1,'positionnement modules'!BR39&lt;&gt;1,'positionnement modules'!BQ40=1),"A-H",IF(AND('positionnement modules'!BQ39&lt;&gt;1,'positionnement modules'!BP39=1,'positionnement modules'!BR39&lt;&gt;1,'positionnement modules'!BQ40=1),"A-H-D",IF(AND('positionnement modules'!BQ39&lt;&gt;1,'positionnement modules'!BP39&lt;&gt;1,'positionnement modules'!BR39=1,'positionnement modules'!BQ40=1),"A-H-G",IF(AND('positionnement modules'!BQ39&lt;&gt;1,'positionnement modules'!BP39=1,'positionnement modules'!BR39=1,'positionnement modules'!BQ40=1),"A-H-C","")))))</f>
        <v/>
      </c>
      <c r="BR39" s="51" t="str">
        <f>IF('positionnement modules'!BR39=1,1,IF(AND('positionnement modules'!BR39&lt;&gt;1,'positionnement modules'!BQ39&lt;&gt;1,'positionnement modules'!BS39&lt;&gt;1,'positionnement modules'!BR40=1),"A-H",IF(AND('positionnement modules'!BR39&lt;&gt;1,'positionnement modules'!BQ39=1,'positionnement modules'!BS39&lt;&gt;1,'positionnement modules'!BR40=1),"A-H-D",IF(AND('positionnement modules'!BR39&lt;&gt;1,'positionnement modules'!BQ39&lt;&gt;1,'positionnement modules'!BS39=1,'positionnement modules'!BR40=1),"A-H-G",IF(AND('positionnement modules'!BR39&lt;&gt;1,'positionnement modules'!BQ39=1,'positionnement modules'!BS39=1,'positionnement modules'!BR40=1),"A-H-C","")))))</f>
        <v/>
      </c>
      <c r="BS39" s="51" t="str">
        <f>IF('positionnement modules'!BS39=1,1,IF(AND('positionnement modules'!BS39&lt;&gt;1,'positionnement modules'!BR39&lt;&gt;1,'positionnement modules'!BT39&lt;&gt;1,'positionnement modules'!BS40=1),"A-H",IF(AND('positionnement modules'!BS39&lt;&gt;1,'positionnement modules'!BR39=1,'positionnement modules'!BT39&lt;&gt;1,'positionnement modules'!BS40=1),"A-H-D",IF(AND('positionnement modules'!BS39&lt;&gt;1,'positionnement modules'!BR39&lt;&gt;1,'positionnement modules'!BT39=1,'positionnement modules'!BS40=1),"A-H-G",IF(AND('positionnement modules'!BS39&lt;&gt;1,'positionnement modules'!BR39=1,'positionnement modules'!BT39=1,'positionnement modules'!BS40=1),"A-H-C","")))))</f>
        <v/>
      </c>
      <c r="BT39" s="51" t="str">
        <f>IF('positionnement modules'!BT39=1,1,IF(AND('positionnement modules'!BT39&lt;&gt;1,'positionnement modules'!BS39&lt;&gt;1,'positionnement modules'!BU39&lt;&gt;1,'positionnement modules'!BT40=1),"A-H",IF(AND('positionnement modules'!BT39&lt;&gt;1,'positionnement modules'!BS39=1,'positionnement modules'!BU39&lt;&gt;1,'positionnement modules'!BT40=1),"A-H-D",IF(AND('positionnement modules'!BT39&lt;&gt;1,'positionnement modules'!BS39&lt;&gt;1,'positionnement modules'!BU39=1,'positionnement modules'!BT40=1),"A-H-G",IF(AND('positionnement modules'!BT39&lt;&gt;1,'positionnement modules'!BS39=1,'positionnement modules'!BU39=1,'positionnement modules'!BT40=1),"A-H-C","")))))</f>
        <v/>
      </c>
      <c r="BU39" s="51" t="str">
        <f>IF('positionnement modules'!BU39=1,1,IF(AND('positionnement modules'!BU39&lt;&gt;1,'positionnement modules'!BT39&lt;&gt;1,'positionnement modules'!BV39&lt;&gt;1,'positionnement modules'!BU40=1),"A-H",IF(AND('positionnement modules'!BU39&lt;&gt;1,'positionnement modules'!BT39=1,'positionnement modules'!BV39&lt;&gt;1,'positionnement modules'!BU40=1),"A-H-D",IF(AND('positionnement modules'!BU39&lt;&gt;1,'positionnement modules'!BT39&lt;&gt;1,'positionnement modules'!BV39=1,'positionnement modules'!BU40=1),"A-H-G",IF(AND('positionnement modules'!BU39&lt;&gt;1,'positionnement modules'!BT39=1,'positionnement modules'!BV39=1,'positionnement modules'!BU40=1),"A-H-C","")))))</f>
        <v/>
      </c>
      <c r="BV39" s="51" t="str">
        <f>IF('positionnement modules'!BV39=1,1,IF(AND('positionnement modules'!BV39&lt;&gt;1,'positionnement modules'!BU39&lt;&gt;1,'positionnement modules'!BW39&lt;&gt;1,'positionnement modules'!BV40=1),"A-H",IF(AND('positionnement modules'!BV39&lt;&gt;1,'positionnement modules'!BU39=1,'positionnement modules'!BW39&lt;&gt;1,'positionnement modules'!BV40=1),"A-H-D",IF(AND('positionnement modules'!BV39&lt;&gt;1,'positionnement modules'!BU39&lt;&gt;1,'positionnement modules'!BW39=1,'positionnement modules'!BV40=1),"A-H-G",IF(AND('positionnement modules'!BV39&lt;&gt;1,'positionnement modules'!BU39=1,'positionnement modules'!BW39=1,'positionnement modules'!BV40=1),"A-H-C","")))))</f>
        <v/>
      </c>
      <c r="BW39" s="51" t="str">
        <f>IF('positionnement modules'!BW39=1,1,IF(AND('positionnement modules'!BW39&lt;&gt;1,'positionnement modules'!BV39&lt;&gt;1,'positionnement modules'!BX39&lt;&gt;1,'positionnement modules'!BW40=1),"A-H",IF(AND('positionnement modules'!BW39&lt;&gt;1,'positionnement modules'!BV39=1,'positionnement modules'!BX39&lt;&gt;1,'positionnement modules'!BW40=1),"A-H-D",IF(AND('positionnement modules'!BW39&lt;&gt;1,'positionnement modules'!BV39&lt;&gt;1,'positionnement modules'!BX39=1,'positionnement modules'!BW40=1),"A-H-G",IF(AND('positionnement modules'!BW39&lt;&gt;1,'positionnement modules'!BV39=1,'positionnement modules'!BX39=1,'positionnement modules'!BW40=1),"A-H-C","")))))</f>
        <v/>
      </c>
      <c r="BX39" s="51" t="str">
        <f>IF('positionnement modules'!BX39=1,1,IF(AND('positionnement modules'!BX39&lt;&gt;1,'positionnement modules'!BW39&lt;&gt;1,'positionnement modules'!BY39&lt;&gt;1,'positionnement modules'!BX40=1),"A-H",IF(AND('positionnement modules'!BX39&lt;&gt;1,'positionnement modules'!BW39=1,'positionnement modules'!BY39&lt;&gt;1,'positionnement modules'!BX40=1),"A-H-D",IF(AND('positionnement modules'!BX39&lt;&gt;1,'positionnement modules'!BW39&lt;&gt;1,'positionnement modules'!BY39=1,'positionnement modules'!BX40=1),"A-H-G",IF(AND('positionnement modules'!BX39&lt;&gt;1,'positionnement modules'!BW39=1,'positionnement modules'!BY39=1,'positionnement modules'!BX40=1),"A-H-C","")))))</f>
        <v/>
      </c>
      <c r="BY39" s="51" t="str">
        <f>IF('positionnement modules'!BY39=1,1,IF(AND('positionnement modules'!BY39&lt;&gt;1,'positionnement modules'!BX39&lt;&gt;1,'positionnement modules'!BZ39&lt;&gt;1,'positionnement modules'!BY40=1),"A-H",IF(AND('positionnement modules'!BY39&lt;&gt;1,'positionnement modules'!BX39=1,'positionnement modules'!BZ39&lt;&gt;1,'positionnement modules'!BY40=1),"A-H-D",IF(AND('positionnement modules'!BY39&lt;&gt;1,'positionnement modules'!BX39&lt;&gt;1,'positionnement modules'!BZ39=1,'positionnement modules'!BY40=1),"A-H-G",IF(AND('positionnement modules'!BY39&lt;&gt;1,'positionnement modules'!BX39=1,'positionnement modules'!BZ39=1,'positionnement modules'!BY40=1),"A-H-C","")))))</f>
        <v/>
      </c>
      <c r="BZ39" s="51" t="str">
        <f>IF('positionnement modules'!BZ39=1,1,IF(AND('positionnement modules'!BZ39&lt;&gt;1,'positionnement modules'!BY39&lt;&gt;1,'positionnement modules'!CA39&lt;&gt;1,'positionnement modules'!BZ40=1),"A-H",IF(AND('positionnement modules'!BZ39&lt;&gt;1,'positionnement modules'!BY39=1,'positionnement modules'!CA39&lt;&gt;1,'positionnement modules'!BZ40=1),"A-H-D",IF(AND('positionnement modules'!BZ39&lt;&gt;1,'positionnement modules'!BY39&lt;&gt;1,'positionnement modules'!CA39=1,'positionnement modules'!BZ40=1),"A-H-G",IF(AND('positionnement modules'!BZ39&lt;&gt;1,'positionnement modules'!BY39=1,'positionnement modules'!CA39=1,'positionnement modules'!BZ40=1),"A-H-C","")))))</f>
        <v/>
      </c>
      <c r="CA39" s="51" t="str">
        <f>IF('positionnement modules'!CA39=1,1,IF(AND('positionnement modules'!CA39&lt;&gt;1,'positionnement modules'!BZ39&lt;&gt;1,'positionnement modules'!CB39&lt;&gt;1,'positionnement modules'!CA40=1),"A-H",IF(AND('positionnement modules'!CA39&lt;&gt;1,'positionnement modules'!BZ39=1,'positionnement modules'!CB39&lt;&gt;1,'positionnement modules'!CA40=1),"A-H-D",IF(AND('positionnement modules'!CA39&lt;&gt;1,'positionnement modules'!BZ39&lt;&gt;1,'positionnement modules'!CB39=1,'positionnement modules'!CA40=1),"A-H-G",IF(AND('positionnement modules'!CA39&lt;&gt;1,'positionnement modules'!BZ39=1,'positionnement modules'!CB39=1,'positionnement modules'!CA40=1),"A-H-C","")))))</f>
        <v/>
      </c>
      <c r="CB39" s="51" t="str">
        <f>IF('positionnement modules'!CB39=1,1,IF(AND('positionnement modules'!CB39&lt;&gt;1,'positionnement modules'!CA39&lt;&gt;1,'positionnement modules'!CC39&lt;&gt;1,'positionnement modules'!CB40=1),"A-H",IF(AND('positionnement modules'!CB39&lt;&gt;1,'positionnement modules'!CA39=1,'positionnement modules'!CC39&lt;&gt;1,'positionnement modules'!CB40=1),"A-H-D",IF(AND('positionnement modules'!CB39&lt;&gt;1,'positionnement modules'!CA39&lt;&gt;1,'positionnement modules'!CC39=1,'positionnement modules'!CB40=1),"A-H-G",IF(AND('positionnement modules'!CB39&lt;&gt;1,'positionnement modules'!CA39=1,'positionnement modules'!CC39=1,'positionnement modules'!CB40=1),"A-H-C","")))))</f>
        <v/>
      </c>
      <c r="CC39" s="51" t="str">
        <f>IF('positionnement modules'!CC39=1,1,IF(AND('positionnement modules'!CC39&lt;&gt;1,'positionnement modules'!CB39&lt;&gt;1,'positionnement modules'!CD39&lt;&gt;1,'positionnement modules'!CC40=1),"A-H",IF(AND('positionnement modules'!CC39&lt;&gt;1,'positionnement modules'!CB39=1,'positionnement modules'!CD39&lt;&gt;1,'positionnement modules'!CC40=1),"A-H-D",IF(AND('positionnement modules'!CC39&lt;&gt;1,'positionnement modules'!CB39&lt;&gt;1,'positionnement modules'!CD39=1,'positionnement modules'!CC40=1),"A-H-G",IF(AND('positionnement modules'!CC39&lt;&gt;1,'positionnement modules'!CB39=1,'positionnement modules'!CD39=1,'positionnement modules'!CC40=1),"A-H-C","")))))</f>
        <v/>
      </c>
      <c r="CD39" s="51" t="str">
        <f>IF('positionnement modules'!CD39=1,1,IF(AND('positionnement modules'!CD39&lt;&gt;1,'positionnement modules'!CC39&lt;&gt;1,'positionnement modules'!CE39&lt;&gt;1,'positionnement modules'!CD40=1),"A-H",IF(AND('positionnement modules'!CD39&lt;&gt;1,'positionnement modules'!CC39=1,'positionnement modules'!CE39&lt;&gt;1,'positionnement modules'!CD40=1),"A-H-D",IF(AND('positionnement modules'!CD39&lt;&gt;1,'positionnement modules'!CC39&lt;&gt;1,'positionnement modules'!CE39=1,'positionnement modules'!CD40=1),"A-H-G",IF(AND('positionnement modules'!CD39&lt;&gt;1,'positionnement modules'!CC39=1,'positionnement modules'!CE39=1,'positionnement modules'!CD40=1),"A-H-C","")))))</f>
        <v/>
      </c>
      <c r="CE39" s="51" t="str">
        <f>IF('positionnement modules'!CE39=1,1,IF(AND('positionnement modules'!CE39&lt;&gt;1,'positionnement modules'!CD39&lt;&gt;1,'positionnement modules'!CF39&lt;&gt;1,'positionnement modules'!CE40=1),"A-H",IF(AND('positionnement modules'!CE39&lt;&gt;1,'positionnement modules'!CD39=1,'positionnement modules'!CF39&lt;&gt;1,'positionnement modules'!CE40=1),"A-H-D",IF(AND('positionnement modules'!CE39&lt;&gt;1,'positionnement modules'!CD39&lt;&gt;1,'positionnement modules'!CF39=1,'positionnement modules'!CE40=1),"A-H-G",IF(AND('positionnement modules'!CE39&lt;&gt;1,'positionnement modules'!CD39=1,'positionnement modules'!CF39=1,'positionnement modules'!CE40=1),"A-H-C","")))))</f>
        <v/>
      </c>
      <c r="CF39" s="51" t="str">
        <f>IF('positionnement modules'!CF39=1,1,IF(AND('positionnement modules'!CF39&lt;&gt;1,'positionnement modules'!CE39&lt;&gt;1,'positionnement modules'!CG39&lt;&gt;1,'positionnement modules'!CF40=1),"A-H",IF(AND('positionnement modules'!CF39&lt;&gt;1,'positionnement modules'!CE39=1,'positionnement modules'!CG39&lt;&gt;1,'positionnement modules'!CF40=1),"A-H-D",IF(AND('positionnement modules'!CF39&lt;&gt;1,'positionnement modules'!CE39&lt;&gt;1,'positionnement modules'!CG39=1,'positionnement modules'!CF40=1),"A-H-G",IF(AND('positionnement modules'!CF39&lt;&gt;1,'positionnement modules'!CE39=1,'positionnement modules'!CG39=1,'positionnement modules'!CF40=1),"A-H-C","")))))</f>
        <v/>
      </c>
      <c r="CG39" s="51" t="str">
        <f>IF('positionnement modules'!CG39=1,1,IF(AND('positionnement modules'!CG39&lt;&gt;1,'positionnement modules'!CF39&lt;&gt;1,'positionnement modules'!CH39&lt;&gt;1,'positionnement modules'!CG40=1),"A-H",IF(AND('positionnement modules'!CG39&lt;&gt;1,'positionnement modules'!CF39=1,'positionnement modules'!CH39&lt;&gt;1,'positionnement modules'!CG40=1),"A-H-D",IF(AND('positionnement modules'!CG39&lt;&gt;1,'positionnement modules'!CF39&lt;&gt;1,'positionnement modules'!CH39=1,'positionnement modules'!CG40=1),"A-H-G",IF(AND('positionnement modules'!CG39&lt;&gt;1,'positionnement modules'!CF39=1,'positionnement modules'!CH39=1,'positionnement modules'!CG40=1),"A-H-C","")))))</f>
        <v/>
      </c>
      <c r="CH39" s="51" t="str">
        <f>IF('positionnement modules'!CH39=1,1,IF(AND('positionnement modules'!CH39&lt;&gt;1,'positionnement modules'!CG39&lt;&gt;1,'positionnement modules'!CI39&lt;&gt;1,'positionnement modules'!CH40=1),"A-H",IF(AND('positionnement modules'!CH39&lt;&gt;1,'positionnement modules'!CG39=1,'positionnement modules'!CI39&lt;&gt;1,'positionnement modules'!CH40=1),"A-H-D",IF(AND('positionnement modules'!CH39&lt;&gt;1,'positionnement modules'!CG39&lt;&gt;1,'positionnement modules'!CI39=1,'positionnement modules'!CH40=1),"A-H-G",IF(AND('positionnement modules'!CH39&lt;&gt;1,'positionnement modules'!CG39=1,'positionnement modules'!CI39=1,'positionnement modules'!CH40=1),"A-H-C","")))))</f>
        <v/>
      </c>
      <c r="CI39" s="51" t="str">
        <f>IF('positionnement modules'!CI39=1,1,IF(AND('positionnement modules'!CI39&lt;&gt;1,'positionnement modules'!CH39&lt;&gt;1,'positionnement modules'!CJ39&lt;&gt;1,'positionnement modules'!CI40=1),"A-H",IF(AND('positionnement modules'!CI39&lt;&gt;1,'positionnement modules'!CH39=1,'positionnement modules'!CJ39&lt;&gt;1,'positionnement modules'!CI40=1),"A-H-D",IF(AND('positionnement modules'!CI39&lt;&gt;1,'positionnement modules'!CH39&lt;&gt;1,'positionnement modules'!CJ39=1,'positionnement modules'!CI40=1),"A-H-G",IF(AND('positionnement modules'!CI39&lt;&gt;1,'positionnement modules'!CH39=1,'positionnement modules'!CJ39=1,'positionnement modules'!CI40=1),"A-H-C","")))))</f>
        <v/>
      </c>
      <c r="CJ39" s="51" t="str">
        <f>IF('positionnement modules'!CJ39=1,1,IF(AND('positionnement modules'!CJ39&lt;&gt;1,'positionnement modules'!CI39&lt;&gt;1,'positionnement modules'!CK39&lt;&gt;1,'positionnement modules'!CJ40=1),"A-H",IF(AND('positionnement modules'!CJ39&lt;&gt;1,'positionnement modules'!CI39=1,'positionnement modules'!CK39&lt;&gt;1,'positionnement modules'!CJ40=1),"A-H-D",IF(AND('positionnement modules'!CJ39&lt;&gt;1,'positionnement modules'!CI39&lt;&gt;1,'positionnement modules'!CK39=1,'positionnement modules'!CJ40=1),"A-H-G",IF(AND('positionnement modules'!CJ39&lt;&gt;1,'positionnement modules'!CI39=1,'positionnement modules'!CK39=1,'positionnement modules'!CJ40=1),"A-H-C","")))))</f>
        <v/>
      </c>
      <c r="CK39" s="51" t="str">
        <f>IF('positionnement modules'!CK39=1,1,IF(AND('positionnement modules'!CK39&lt;&gt;1,'positionnement modules'!CJ39&lt;&gt;1,'positionnement modules'!CL39&lt;&gt;1,'positionnement modules'!CK40=1),"A-H",IF(AND('positionnement modules'!CK39&lt;&gt;1,'positionnement modules'!CJ39=1,'positionnement modules'!CL39&lt;&gt;1,'positionnement modules'!CK40=1),"A-H-D",IF(AND('positionnement modules'!CK39&lt;&gt;1,'positionnement modules'!CJ39&lt;&gt;1,'positionnement modules'!CL39=1,'positionnement modules'!CK40=1),"A-H-G",IF(AND('positionnement modules'!CK39&lt;&gt;1,'positionnement modules'!CJ39=1,'positionnement modules'!CL39=1,'positionnement modules'!CK40=1),"A-H-C","")))))</f>
        <v/>
      </c>
      <c r="CL39" s="51" t="str">
        <f>IF('positionnement modules'!CL39=1,1,IF(AND('positionnement modules'!CL39&lt;&gt;1,'positionnement modules'!CK39&lt;&gt;1,'positionnement modules'!CM39&lt;&gt;1,'positionnement modules'!CL40=1),"A-H",IF(AND('positionnement modules'!CL39&lt;&gt;1,'positionnement modules'!CK39=1,'positionnement modules'!CM39&lt;&gt;1,'positionnement modules'!CL40=1),"A-H-D",IF(AND('positionnement modules'!CL39&lt;&gt;1,'positionnement modules'!CK39&lt;&gt;1,'positionnement modules'!CM39=1,'positionnement modules'!CL40=1),"A-H-G",IF(AND('positionnement modules'!CL39&lt;&gt;1,'positionnement modules'!CK39=1,'positionnement modules'!CM39=1,'positionnement modules'!CL40=1),"A-H-C","")))))</f>
        <v/>
      </c>
      <c r="CM39" s="51" t="str">
        <f>IF('positionnement modules'!CM39=1,1,IF(AND('positionnement modules'!CM39&lt;&gt;1,'positionnement modules'!CL39&lt;&gt;1,'positionnement modules'!CN39&lt;&gt;1,'positionnement modules'!CM40=1),"A-H",IF(AND('positionnement modules'!CM39&lt;&gt;1,'positionnement modules'!CL39=1,'positionnement modules'!CN39&lt;&gt;1,'positionnement modules'!CM40=1),"A-H-D",IF(AND('positionnement modules'!CM39&lt;&gt;1,'positionnement modules'!CL39&lt;&gt;1,'positionnement modules'!CN39=1,'positionnement modules'!CM40=1),"A-H-G",IF(AND('positionnement modules'!CM39&lt;&gt;1,'positionnement modules'!CL39=1,'positionnement modules'!CN39=1,'positionnement modules'!CM40=1),"A-H-C","")))))</f>
        <v/>
      </c>
      <c r="CN39" s="51" t="str">
        <f>IF('positionnement modules'!CN39=1,1,IF(AND('positionnement modules'!CN39&lt;&gt;1,'positionnement modules'!CM39&lt;&gt;1,'positionnement modules'!CO39&lt;&gt;1,'positionnement modules'!CN40=1),"A-H",IF(AND('positionnement modules'!CN39&lt;&gt;1,'positionnement modules'!CM39=1,'positionnement modules'!CO39&lt;&gt;1,'positionnement modules'!CN40=1),"A-H-D",IF(AND('positionnement modules'!CN39&lt;&gt;1,'positionnement modules'!CM39&lt;&gt;1,'positionnement modules'!CO39=1,'positionnement modules'!CN40=1),"A-H-G",IF(AND('positionnement modules'!CN39&lt;&gt;1,'positionnement modules'!CM39=1,'positionnement modules'!CO39=1,'positionnement modules'!CN40=1),"A-H-C","")))))</f>
        <v/>
      </c>
      <c r="CO39" s="51" t="str">
        <f>IF('positionnement modules'!CO39=1,1,IF(AND('positionnement modules'!CO39&lt;&gt;1,'positionnement modules'!CN39&lt;&gt;1,'positionnement modules'!CP39&lt;&gt;1,'positionnement modules'!CO40=1),"A-H",IF(AND('positionnement modules'!CO39&lt;&gt;1,'positionnement modules'!CN39=1,'positionnement modules'!CP39&lt;&gt;1,'positionnement modules'!CO40=1),"A-H-D",IF(AND('positionnement modules'!CO39&lt;&gt;1,'positionnement modules'!CN39&lt;&gt;1,'positionnement modules'!CP39=1,'positionnement modules'!CO40=1),"A-H-G",IF(AND('positionnement modules'!CO39&lt;&gt;1,'positionnement modules'!CN39=1,'positionnement modules'!CP39=1,'positionnement modules'!CO40=1),"A-H-C","")))))</f>
        <v/>
      </c>
      <c r="CP39" s="52" t="str">
        <f>IF('positionnement modules'!CP39=1,1,IF(AND('positionnement modules'!CP39&lt;&gt;1,'positionnement modules'!CO39&lt;&gt;1,'positionnement modules'!CQ39&lt;&gt;1,'positionnement modules'!CP40=1),"A-H",IF(AND('positionnement modules'!CP39&lt;&gt;1,'positionnement modules'!CO39=1,'positionnement modules'!CQ39&lt;&gt;1,'positionnement modules'!CP40=1),"A-H-D",IF(AND('positionnement modules'!CP39&lt;&gt;1,'positionnement modules'!CO39&lt;&gt;1,'positionnement modules'!CQ39=1,'positionnement modules'!CP40=1),"A-H-G",IF(AND('positionnement modules'!CP39&lt;&gt;1,'positionnement modules'!CO39=1,'positionnement modules'!CQ39=1,'positionnement modules'!CP40=1),"A-H-C","")))))</f>
        <v/>
      </c>
      <c r="CQ39" s="5" t="str">
        <f>IF('positionnement modules'!CQ39=1,1,IF(AND('positionnement modules'!CQ39&lt;&gt;1,'positionnement modules'!CP39&lt;&gt;1,'positionnement modules'!CR39&lt;&gt;1,'positionnement modules'!CQ40=1),"A-H",IF(AND('positionnement modules'!CQ39&lt;&gt;1,'positionnement modules'!CP39=1,'positionnement modules'!CR39&lt;&gt;1,'positionnement modules'!CQ40=1),"A-H-D",IF(AND('positionnement modules'!CQ39&lt;&gt;1,'positionnement modules'!CP39&lt;&gt;1,'positionnement modules'!CR39=1,'positionnement modules'!CQ40=1),"A-H-G",IF(AND('positionnement modules'!CQ39&lt;&gt;1,'positionnement modules'!CP39=1,'positionnement modules'!CR39=1,'positionnement modules'!CQ40=1),"A-H-C","")))))</f>
        <v/>
      </c>
    </row>
    <row r="40" spans="2:95" ht="21" customHeight="1" x14ac:dyDescent="0.35">
      <c r="B40" s="4" t="str">
        <f>IF('positionnement modules'!B40=1,1,IF(AND('positionnement modules'!B40&lt;&gt;1,'positionnement modules'!A40&lt;&gt;1,'positionnement modules'!C40&lt;&gt;1,'positionnement modules'!B41=1),"A-H",IF(AND('positionnement modules'!B40&lt;&gt;1,'positionnement modules'!A40=1,'positionnement modules'!C40&lt;&gt;1,'positionnement modules'!B41=1),"A-H-D",IF(AND('positionnement modules'!B40&lt;&gt;1,'positionnement modules'!A40&lt;&gt;1,'positionnement modules'!C40=1,'positionnement modules'!B41=1),"A-H-G",IF(AND('positionnement modules'!B40&lt;&gt;1,'positionnement modules'!A40=1,'positionnement modules'!C40=1,'positionnement modules'!B41=1),"A-H-C","")))))</f>
        <v/>
      </c>
      <c r="C40" s="50" t="str">
        <f>IF('positionnement modules'!C40=1,1,IF(AND('positionnement modules'!C40&lt;&gt;1,'positionnement modules'!B40&lt;&gt;1,'positionnement modules'!D40&lt;&gt;1,'positionnement modules'!C41=1),"A-H",IF(AND('positionnement modules'!C40&lt;&gt;1,'positionnement modules'!B40=1,'positionnement modules'!D40&lt;&gt;1,'positionnement modules'!C41=1),"A-H-D",IF(AND('positionnement modules'!C40&lt;&gt;1,'positionnement modules'!B40&lt;&gt;1,'positionnement modules'!D40=1,'positionnement modules'!C41=1),"A-H-G",IF(AND('positionnement modules'!C40&lt;&gt;1,'positionnement modules'!B40=1,'positionnement modules'!D40=1,'positionnement modules'!C41=1),"A-H-C","")))))</f>
        <v/>
      </c>
      <c r="D40" s="51" t="str">
        <f>IF('positionnement modules'!D40=1,1,IF(AND('positionnement modules'!D40&lt;&gt;1,'positionnement modules'!C40&lt;&gt;1,'positionnement modules'!E40&lt;&gt;1,'positionnement modules'!D41=1),"A-H",IF(AND('positionnement modules'!D40&lt;&gt;1,'positionnement modules'!C40=1,'positionnement modules'!E40&lt;&gt;1,'positionnement modules'!D41=1),"A-H-D",IF(AND('positionnement modules'!D40&lt;&gt;1,'positionnement modules'!C40&lt;&gt;1,'positionnement modules'!E40=1,'positionnement modules'!D41=1),"A-H-G",IF(AND('positionnement modules'!D40&lt;&gt;1,'positionnement modules'!C40=1,'positionnement modules'!E40=1,'positionnement modules'!D41=1),"A-H-C","")))))</f>
        <v/>
      </c>
      <c r="E40" s="51" t="str">
        <f>IF('positionnement modules'!E40=1,1,IF(AND('positionnement modules'!E40&lt;&gt;1,'positionnement modules'!D40&lt;&gt;1,'positionnement modules'!F40&lt;&gt;1,'positionnement modules'!E41=1),"A-H",IF(AND('positionnement modules'!E40&lt;&gt;1,'positionnement modules'!D40=1,'positionnement modules'!F40&lt;&gt;1,'positionnement modules'!E41=1),"A-H-D",IF(AND('positionnement modules'!E40&lt;&gt;1,'positionnement modules'!D40&lt;&gt;1,'positionnement modules'!F40=1,'positionnement modules'!E41=1),"A-H-G",IF(AND('positionnement modules'!E40&lt;&gt;1,'positionnement modules'!D40=1,'positionnement modules'!F40=1,'positionnement modules'!E41=1),"A-H-C","")))))</f>
        <v/>
      </c>
      <c r="F40" s="51" t="str">
        <f>IF('positionnement modules'!F40=1,1,IF(AND('positionnement modules'!F40&lt;&gt;1,'positionnement modules'!E40&lt;&gt;1,'positionnement modules'!G40&lt;&gt;1,'positionnement modules'!F41=1),"A-H",IF(AND('positionnement modules'!F40&lt;&gt;1,'positionnement modules'!E40=1,'positionnement modules'!G40&lt;&gt;1,'positionnement modules'!F41=1),"A-H-D",IF(AND('positionnement modules'!F40&lt;&gt;1,'positionnement modules'!E40&lt;&gt;1,'positionnement modules'!G40=1,'positionnement modules'!F41=1),"A-H-G",IF(AND('positionnement modules'!F40&lt;&gt;1,'positionnement modules'!E40=1,'positionnement modules'!G40=1,'positionnement modules'!F41=1),"A-H-C","")))))</f>
        <v/>
      </c>
      <c r="G40" s="51" t="str">
        <f>IF('positionnement modules'!G40=1,1,IF(AND('positionnement modules'!G40&lt;&gt;1,'positionnement modules'!F40&lt;&gt;1,'positionnement modules'!H40&lt;&gt;1,'positionnement modules'!G41=1),"A-H",IF(AND('positionnement modules'!G40&lt;&gt;1,'positionnement modules'!F40=1,'positionnement modules'!H40&lt;&gt;1,'positionnement modules'!G41=1),"A-H-D",IF(AND('positionnement modules'!G40&lt;&gt;1,'positionnement modules'!F40&lt;&gt;1,'positionnement modules'!H40=1,'positionnement modules'!G41=1),"A-H-G",IF(AND('positionnement modules'!G40&lt;&gt;1,'positionnement modules'!F40=1,'positionnement modules'!H40=1,'positionnement modules'!G41=1),"A-H-C","")))))</f>
        <v/>
      </c>
      <c r="H40" s="51" t="str">
        <f>IF('positionnement modules'!H40=1,1,IF(AND('positionnement modules'!H40&lt;&gt;1,'positionnement modules'!G40&lt;&gt;1,'positionnement modules'!I40&lt;&gt;1,'positionnement modules'!H41=1),"A-H",IF(AND('positionnement modules'!H40&lt;&gt;1,'positionnement modules'!G40=1,'positionnement modules'!I40&lt;&gt;1,'positionnement modules'!H41=1),"A-H-D",IF(AND('positionnement modules'!H40&lt;&gt;1,'positionnement modules'!G40&lt;&gt;1,'positionnement modules'!I40=1,'positionnement modules'!H41=1),"A-H-G",IF(AND('positionnement modules'!H40&lt;&gt;1,'positionnement modules'!G40=1,'positionnement modules'!I40=1,'positionnement modules'!H41=1),"A-H-C","")))))</f>
        <v/>
      </c>
      <c r="I40" s="51" t="str">
        <f>IF('positionnement modules'!I40=1,1,IF(AND('positionnement modules'!I40&lt;&gt;1,'positionnement modules'!H40&lt;&gt;1,'positionnement modules'!J40&lt;&gt;1,'positionnement modules'!I41=1),"A-H",IF(AND('positionnement modules'!I40&lt;&gt;1,'positionnement modules'!H40=1,'positionnement modules'!J40&lt;&gt;1,'positionnement modules'!I41=1),"A-H-D",IF(AND('positionnement modules'!I40&lt;&gt;1,'positionnement modules'!H40&lt;&gt;1,'positionnement modules'!J40=1,'positionnement modules'!I41=1),"A-H-G",IF(AND('positionnement modules'!I40&lt;&gt;1,'positionnement modules'!H40=1,'positionnement modules'!J40=1,'positionnement modules'!I41=1),"A-H-C","")))))</f>
        <v/>
      </c>
      <c r="J40" s="51" t="str">
        <f>IF('positionnement modules'!J40=1,1,IF(AND('positionnement modules'!J40&lt;&gt;1,'positionnement modules'!I40&lt;&gt;1,'positionnement modules'!K40&lt;&gt;1,'positionnement modules'!J41=1),"A-H",IF(AND('positionnement modules'!J40&lt;&gt;1,'positionnement modules'!I40=1,'positionnement modules'!K40&lt;&gt;1,'positionnement modules'!J41=1),"A-H-D",IF(AND('positionnement modules'!J40&lt;&gt;1,'positionnement modules'!I40&lt;&gt;1,'positionnement modules'!K40=1,'positionnement modules'!J41=1),"A-H-G",IF(AND('positionnement modules'!J40&lt;&gt;1,'positionnement modules'!I40=1,'positionnement modules'!K40=1,'positionnement modules'!J41=1),"A-H-C","")))))</f>
        <v/>
      </c>
      <c r="K40" s="51" t="str">
        <f>IF('positionnement modules'!K40=1,1,IF(AND('positionnement modules'!K40&lt;&gt;1,'positionnement modules'!J40&lt;&gt;1,'positionnement modules'!L40&lt;&gt;1,'positionnement modules'!K41=1),"A-H",IF(AND('positionnement modules'!K40&lt;&gt;1,'positionnement modules'!J40=1,'positionnement modules'!L40&lt;&gt;1,'positionnement modules'!K41=1),"A-H-D",IF(AND('positionnement modules'!K40&lt;&gt;1,'positionnement modules'!J40&lt;&gt;1,'positionnement modules'!L40=1,'positionnement modules'!K41=1),"A-H-G",IF(AND('positionnement modules'!K40&lt;&gt;1,'positionnement modules'!J40=1,'positionnement modules'!L40=1,'positionnement modules'!K41=1),"A-H-C","")))))</f>
        <v/>
      </c>
      <c r="L40" s="51" t="str">
        <f>IF('positionnement modules'!L40=1,1,IF(AND('positionnement modules'!L40&lt;&gt;1,'positionnement modules'!K40&lt;&gt;1,'positionnement modules'!M40&lt;&gt;1,'positionnement modules'!L41=1),"A-H",IF(AND('positionnement modules'!L40&lt;&gt;1,'positionnement modules'!K40=1,'positionnement modules'!M40&lt;&gt;1,'positionnement modules'!L41=1),"A-H-D",IF(AND('positionnement modules'!L40&lt;&gt;1,'positionnement modules'!K40&lt;&gt;1,'positionnement modules'!M40=1,'positionnement modules'!L41=1),"A-H-G",IF(AND('positionnement modules'!L40&lt;&gt;1,'positionnement modules'!K40=1,'positionnement modules'!M40=1,'positionnement modules'!L41=1),"A-H-C","")))))</f>
        <v/>
      </c>
      <c r="M40" s="51" t="str">
        <f>IF('positionnement modules'!M40=1,1,IF(AND('positionnement modules'!M40&lt;&gt;1,'positionnement modules'!L40&lt;&gt;1,'positionnement modules'!N40&lt;&gt;1,'positionnement modules'!M41=1),"A-H",IF(AND('positionnement modules'!M40&lt;&gt;1,'positionnement modules'!L40=1,'positionnement modules'!N40&lt;&gt;1,'positionnement modules'!M41=1),"A-H-D",IF(AND('positionnement modules'!M40&lt;&gt;1,'positionnement modules'!L40&lt;&gt;1,'positionnement modules'!N40=1,'positionnement modules'!M41=1),"A-H-G",IF(AND('positionnement modules'!M40&lt;&gt;1,'positionnement modules'!L40=1,'positionnement modules'!N40=1,'positionnement modules'!M41=1),"A-H-C","")))))</f>
        <v/>
      </c>
      <c r="N40" s="51" t="str">
        <f>IF('positionnement modules'!N40=1,1,IF(AND('positionnement modules'!N40&lt;&gt;1,'positionnement modules'!M40&lt;&gt;1,'positionnement modules'!O40&lt;&gt;1,'positionnement modules'!N41=1),"A-H",IF(AND('positionnement modules'!N40&lt;&gt;1,'positionnement modules'!M40=1,'positionnement modules'!O40&lt;&gt;1,'positionnement modules'!N41=1),"A-H-D",IF(AND('positionnement modules'!N40&lt;&gt;1,'positionnement modules'!M40&lt;&gt;1,'positionnement modules'!O40=1,'positionnement modules'!N41=1),"A-H-G",IF(AND('positionnement modules'!N40&lt;&gt;1,'positionnement modules'!M40=1,'positionnement modules'!O40=1,'positionnement modules'!N41=1),"A-H-C","")))))</f>
        <v/>
      </c>
      <c r="O40" s="51" t="str">
        <f>IF('positionnement modules'!O40=1,1,IF(AND('positionnement modules'!O40&lt;&gt;1,'positionnement modules'!N40&lt;&gt;1,'positionnement modules'!P40&lt;&gt;1,'positionnement modules'!O41=1),"A-H",IF(AND('positionnement modules'!O40&lt;&gt;1,'positionnement modules'!N40=1,'positionnement modules'!P40&lt;&gt;1,'positionnement modules'!O41=1),"A-H-D",IF(AND('positionnement modules'!O40&lt;&gt;1,'positionnement modules'!N40&lt;&gt;1,'positionnement modules'!P40=1,'positionnement modules'!O41=1),"A-H-G",IF(AND('positionnement modules'!O40&lt;&gt;1,'positionnement modules'!N40=1,'positionnement modules'!P40=1,'positionnement modules'!O41=1),"A-H-C","")))))</f>
        <v/>
      </c>
      <c r="P40" s="51" t="str">
        <f>IF('positionnement modules'!P40=1,1,IF(AND('positionnement modules'!P40&lt;&gt;1,'positionnement modules'!O40&lt;&gt;1,'positionnement modules'!Q40&lt;&gt;1,'positionnement modules'!P41=1),"A-H",IF(AND('positionnement modules'!P40&lt;&gt;1,'positionnement modules'!O40=1,'positionnement modules'!Q40&lt;&gt;1,'positionnement modules'!P41=1),"A-H-D",IF(AND('positionnement modules'!P40&lt;&gt;1,'positionnement modules'!O40&lt;&gt;1,'positionnement modules'!Q40=1,'positionnement modules'!P41=1),"A-H-G",IF(AND('positionnement modules'!P40&lt;&gt;1,'positionnement modules'!O40=1,'positionnement modules'!Q40=1,'positionnement modules'!P41=1),"A-H-C","")))))</f>
        <v/>
      </c>
      <c r="Q40" s="51" t="str">
        <f>IF('positionnement modules'!Q40=1,1,IF(AND('positionnement modules'!Q40&lt;&gt;1,'positionnement modules'!P40&lt;&gt;1,'positionnement modules'!R40&lt;&gt;1,'positionnement modules'!Q41=1),"A-H",IF(AND('positionnement modules'!Q40&lt;&gt;1,'positionnement modules'!P40=1,'positionnement modules'!R40&lt;&gt;1,'positionnement modules'!Q41=1),"A-H-D",IF(AND('positionnement modules'!Q40&lt;&gt;1,'positionnement modules'!P40&lt;&gt;1,'positionnement modules'!R40=1,'positionnement modules'!Q41=1),"A-H-G",IF(AND('positionnement modules'!Q40&lt;&gt;1,'positionnement modules'!P40=1,'positionnement modules'!R40=1,'positionnement modules'!Q41=1),"A-H-C","")))))</f>
        <v/>
      </c>
      <c r="R40" s="51" t="str">
        <f>IF('positionnement modules'!R40=1,1,IF(AND('positionnement modules'!R40&lt;&gt;1,'positionnement modules'!Q40&lt;&gt;1,'positionnement modules'!S40&lt;&gt;1,'positionnement modules'!R41=1),"A-H",IF(AND('positionnement modules'!R40&lt;&gt;1,'positionnement modules'!Q40=1,'positionnement modules'!S40&lt;&gt;1,'positionnement modules'!R41=1),"A-H-D",IF(AND('positionnement modules'!R40&lt;&gt;1,'positionnement modules'!Q40&lt;&gt;1,'positionnement modules'!S40=1,'positionnement modules'!R41=1),"A-H-G",IF(AND('positionnement modules'!R40&lt;&gt;1,'positionnement modules'!Q40=1,'positionnement modules'!S40=1,'positionnement modules'!R41=1),"A-H-C","")))))</f>
        <v/>
      </c>
      <c r="S40" s="51" t="str">
        <f>IF('positionnement modules'!S40=1,1,IF(AND('positionnement modules'!S40&lt;&gt;1,'positionnement modules'!R40&lt;&gt;1,'positionnement modules'!T40&lt;&gt;1,'positionnement modules'!S41=1),"A-H",IF(AND('positionnement modules'!S40&lt;&gt;1,'positionnement modules'!R40=1,'positionnement modules'!T40&lt;&gt;1,'positionnement modules'!S41=1),"A-H-D",IF(AND('positionnement modules'!S40&lt;&gt;1,'positionnement modules'!R40&lt;&gt;1,'positionnement modules'!T40=1,'positionnement modules'!S41=1),"A-H-G",IF(AND('positionnement modules'!S40&lt;&gt;1,'positionnement modules'!R40=1,'positionnement modules'!T40=1,'positionnement modules'!S41=1),"A-H-C","")))))</f>
        <v/>
      </c>
      <c r="T40" s="51" t="str">
        <f>IF('positionnement modules'!T40=1,1,IF(AND('positionnement modules'!T40&lt;&gt;1,'positionnement modules'!S40&lt;&gt;1,'positionnement modules'!U40&lt;&gt;1,'positionnement modules'!T41=1),"A-H",IF(AND('positionnement modules'!T40&lt;&gt;1,'positionnement modules'!S40=1,'positionnement modules'!U40&lt;&gt;1,'positionnement modules'!T41=1),"A-H-D",IF(AND('positionnement modules'!T40&lt;&gt;1,'positionnement modules'!S40&lt;&gt;1,'positionnement modules'!U40=1,'positionnement modules'!T41=1),"A-H-G",IF(AND('positionnement modules'!T40&lt;&gt;1,'positionnement modules'!S40=1,'positionnement modules'!U40=1,'positionnement modules'!T41=1),"A-H-C","")))))</f>
        <v/>
      </c>
      <c r="U40" s="51" t="str">
        <f>IF('positionnement modules'!U40=1,1,IF(AND('positionnement modules'!U40&lt;&gt;1,'positionnement modules'!T40&lt;&gt;1,'positionnement modules'!V40&lt;&gt;1,'positionnement modules'!U41=1),"A-H",IF(AND('positionnement modules'!U40&lt;&gt;1,'positionnement modules'!T40=1,'positionnement modules'!V40&lt;&gt;1,'positionnement modules'!U41=1),"A-H-D",IF(AND('positionnement modules'!U40&lt;&gt;1,'positionnement modules'!T40&lt;&gt;1,'positionnement modules'!V40=1,'positionnement modules'!U41=1),"A-H-G",IF(AND('positionnement modules'!U40&lt;&gt;1,'positionnement modules'!T40=1,'positionnement modules'!V40=1,'positionnement modules'!U41=1),"A-H-C","")))))</f>
        <v/>
      </c>
      <c r="V40" s="51" t="str">
        <f>IF('positionnement modules'!V40=1,1,IF(AND('positionnement modules'!V40&lt;&gt;1,'positionnement modules'!U40&lt;&gt;1,'positionnement modules'!W40&lt;&gt;1,'positionnement modules'!V41=1),"A-H",IF(AND('positionnement modules'!V40&lt;&gt;1,'positionnement modules'!U40=1,'positionnement modules'!W40&lt;&gt;1,'positionnement modules'!V41=1),"A-H-D",IF(AND('positionnement modules'!V40&lt;&gt;1,'positionnement modules'!U40&lt;&gt;1,'positionnement modules'!W40=1,'positionnement modules'!V41=1),"A-H-G",IF(AND('positionnement modules'!V40&lt;&gt;1,'positionnement modules'!U40=1,'positionnement modules'!W40=1,'positionnement modules'!V41=1),"A-H-C","")))))</f>
        <v/>
      </c>
      <c r="W40" s="51" t="str">
        <f>IF('positionnement modules'!W40=1,1,IF(AND('positionnement modules'!W40&lt;&gt;1,'positionnement modules'!V40&lt;&gt;1,'positionnement modules'!X40&lt;&gt;1,'positionnement modules'!W41=1),"A-H",IF(AND('positionnement modules'!W40&lt;&gt;1,'positionnement modules'!V40=1,'positionnement modules'!X40&lt;&gt;1,'positionnement modules'!W41=1),"A-H-D",IF(AND('positionnement modules'!W40&lt;&gt;1,'positionnement modules'!V40&lt;&gt;1,'positionnement modules'!X40=1,'positionnement modules'!W41=1),"A-H-G",IF(AND('positionnement modules'!W40&lt;&gt;1,'positionnement modules'!V40=1,'positionnement modules'!X40=1,'positionnement modules'!W41=1),"A-H-C","")))))</f>
        <v/>
      </c>
      <c r="X40" s="51" t="str">
        <f>IF('positionnement modules'!X40=1,1,IF(AND('positionnement modules'!X40&lt;&gt;1,'positionnement modules'!W40&lt;&gt;1,'positionnement modules'!Y40&lt;&gt;1,'positionnement modules'!X41=1),"A-H",IF(AND('positionnement modules'!X40&lt;&gt;1,'positionnement modules'!W40=1,'positionnement modules'!Y40&lt;&gt;1,'positionnement modules'!X41=1),"A-H-D",IF(AND('positionnement modules'!X40&lt;&gt;1,'positionnement modules'!W40&lt;&gt;1,'positionnement modules'!Y40=1,'positionnement modules'!X41=1),"A-H-G",IF(AND('positionnement modules'!X40&lt;&gt;1,'positionnement modules'!W40=1,'positionnement modules'!Y40=1,'positionnement modules'!X41=1),"A-H-C","")))))</f>
        <v/>
      </c>
      <c r="Y40" s="51" t="str">
        <f>IF('positionnement modules'!Y40=1,1,IF(AND('positionnement modules'!Y40&lt;&gt;1,'positionnement modules'!X40&lt;&gt;1,'positionnement modules'!Z40&lt;&gt;1,'positionnement modules'!Y41=1),"A-H",IF(AND('positionnement modules'!Y40&lt;&gt;1,'positionnement modules'!X40=1,'positionnement modules'!Z40&lt;&gt;1,'positionnement modules'!Y41=1),"A-H-D",IF(AND('positionnement modules'!Y40&lt;&gt;1,'positionnement modules'!X40&lt;&gt;1,'positionnement modules'!Z40=1,'positionnement modules'!Y41=1),"A-H-G",IF(AND('positionnement modules'!Y40&lt;&gt;1,'positionnement modules'!X40=1,'positionnement modules'!Z40=1,'positionnement modules'!Y41=1),"A-H-C","")))))</f>
        <v/>
      </c>
      <c r="Z40" s="51" t="str">
        <f>IF('positionnement modules'!Z40=1,1,IF(AND('positionnement modules'!Z40&lt;&gt;1,'positionnement modules'!Y40&lt;&gt;1,'positionnement modules'!AA40&lt;&gt;1,'positionnement modules'!Z41=1),"A-H",IF(AND('positionnement modules'!Z40&lt;&gt;1,'positionnement modules'!Y40=1,'positionnement modules'!AA40&lt;&gt;1,'positionnement modules'!Z41=1),"A-H-D",IF(AND('positionnement modules'!Z40&lt;&gt;1,'positionnement modules'!Y40&lt;&gt;1,'positionnement modules'!AA40=1,'positionnement modules'!Z41=1),"A-H-G",IF(AND('positionnement modules'!Z40&lt;&gt;1,'positionnement modules'!Y40=1,'positionnement modules'!AA40=1,'positionnement modules'!Z41=1),"A-H-C","")))))</f>
        <v/>
      </c>
      <c r="AA40" s="51" t="str">
        <f>IF('positionnement modules'!AA40=1,1,IF(AND('positionnement modules'!AA40&lt;&gt;1,'positionnement modules'!Z40&lt;&gt;1,'positionnement modules'!AB40&lt;&gt;1,'positionnement modules'!AA41=1),"A-H",IF(AND('positionnement modules'!AA40&lt;&gt;1,'positionnement modules'!Z40=1,'positionnement modules'!AB40&lt;&gt;1,'positionnement modules'!AA41=1),"A-H-D",IF(AND('positionnement modules'!AA40&lt;&gt;1,'positionnement modules'!Z40&lt;&gt;1,'positionnement modules'!AB40=1,'positionnement modules'!AA41=1),"A-H-G",IF(AND('positionnement modules'!AA40&lt;&gt;1,'positionnement modules'!Z40=1,'positionnement modules'!AB40=1,'positionnement modules'!AA41=1),"A-H-C","")))))</f>
        <v/>
      </c>
      <c r="AB40" s="51" t="str">
        <f>IF('positionnement modules'!AB40=1,1,IF(AND('positionnement modules'!AB40&lt;&gt;1,'positionnement modules'!AA40&lt;&gt;1,'positionnement modules'!AC40&lt;&gt;1,'positionnement modules'!AB41=1),"A-H",IF(AND('positionnement modules'!AB40&lt;&gt;1,'positionnement modules'!AA40=1,'positionnement modules'!AC40&lt;&gt;1,'positionnement modules'!AB41=1),"A-H-D",IF(AND('positionnement modules'!AB40&lt;&gt;1,'positionnement modules'!AA40&lt;&gt;1,'positionnement modules'!AC40=1,'positionnement modules'!AB41=1),"A-H-G",IF(AND('positionnement modules'!AB40&lt;&gt;1,'positionnement modules'!AA40=1,'positionnement modules'!AC40=1,'positionnement modules'!AB41=1),"A-H-C","")))))</f>
        <v/>
      </c>
      <c r="AC40" s="51" t="str">
        <f>IF('positionnement modules'!AC40=1,1,IF(AND('positionnement modules'!AC40&lt;&gt;1,'positionnement modules'!AB40&lt;&gt;1,'positionnement modules'!AD40&lt;&gt;1,'positionnement modules'!AC41=1),"A-H",IF(AND('positionnement modules'!AC40&lt;&gt;1,'positionnement modules'!AB40=1,'positionnement modules'!AD40&lt;&gt;1,'positionnement modules'!AC41=1),"A-H-D",IF(AND('positionnement modules'!AC40&lt;&gt;1,'positionnement modules'!AB40&lt;&gt;1,'positionnement modules'!AD40=1,'positionnement modules'!AC41=1),"A-H-G",IF(AND('positionnement modules'!AC40&lt;&gt;1,'positionnement modules'!AB40=1,'positionnement modules'!AD40=1,'positionnement modules'!AC41=1),"A-H-C","")))))</f>
        <v/>
      </c>
      <c r="AD40" s="51" t="str">
        <f>IF('positionnement modules'!AD40=1,1,IF(AND('positionnement modules'!AD40&lt;&gt;1,'positionnement modules'!AC40&lt;&gt;1,'positionnement modules'!AE40&lt;&gt;1,'positionnement modules'!AD41=1),"A-H",IF(AND('positionnement modules'!AD40&lt;&gt;1,'positionnement modules'!AC40=1,'positionnement modules'!AE40&lt;&gt;1,'positionnement modules'!AD41=1),"A-H-D",IF(AND('positionnement modules'!AD40&lt;&gt;1,'positionnement modules'!AC40&lt;&gt;1,'positionnement modules'!AE40=1,'positionnement modules'!AD41=1),"A-H-G",IF(AND('positionnement modules'!AD40&lt;&gt;1,'positionnement modules'!AC40=1,'positionnement modules'!AE40=1,'positionnement modules'!AD41=1),"A-H-C","")))))</f>
        <v/>
      </c>
      <c r="AE40" s="51" t="str">
        <f>IF('positionnement modules'!AE40=1,1,IF(AND('positionnement modules'!AE40&lt;&gt;1,'positionnement modules'!AD40&lt;&gt;1,'positionnement modules'!AF40&lt;&gt;1,'positionnement modules'!AE41=1),"A-H",IF(AND('positionnement modules'!AE40&lt;&gt;1,'positionnement modules'!AD40=1,'positionnement modules'!AF40&lt;&gt;1,'positionnement modules'!AE41=1),"A-H-D",IF(AND('positionnement modules'!AE40&lt;&gt;1,'positionnement modules'!AD40&lt;&gt;1,'positionnement modules'!AF40=1,'positionnement modules'!AE41=1),"A-H-G",IF(AND('positionnement modules'!AE40&lt;&gt;1,'positionnement modules'!AD40=1,'positionnement modules'!AF40=1,'positionnement modules'!AE41=1),"A-H-C","")))))</f>
        <v/>
      </c>
      <c r="AF40" s="51" t="str">
        <f>IF('positionnement modules'!AF40=1,1,IF(AND('positionnement modules'!AF40&lt;&gt;1,'positionnement modules'!AE40&lt;&gt;1,'positionnement modules'!AG40&lt;&gt;1,'positionnement modules'!AF41=1),"A-H",IF(AND('positionnement modules'!AF40&lt;&gt;1,'positionnement modules'!AE40=1,'positionnement modules'!AG40&lt;&gt;1,'positionnement modules'!AF41=1),"A-H-D",IF(AND('positionnement modules'!AF40&lt;&gt;1,'positionnement modules'!AE40&lt;&gt;1,'positionnement modules'!AG40=1,'positionnement modules'!AF41=1),"A-H-G",IF(AND('positionnement modules'!AF40&lt;&gt;1,'positionnement modules'!AE40=1,'positionnement modules'!AG40=1,'positionnement modules'!AF41=1),"A-H-C","")))))</f>
        <v/>
      </c>
      <c r="AG40" s="51" t="str">
        <f>IF('positionnement modules'!AG40=1,1,IF(AND('positionnement modules'!AG40&lt;&gt;1,'positionnement modules'!AF40&lt;&gt;1,'positionnement modules'!AH40&lt;&gt;1,'positionnement modules'!AG41=1),"A-H",IF(AND('positionnement modules'!AG40&lt;&gt;1,'positionnement modules'!AF40=1,'positionnement modules'!AH40&lt;&gt;1,'positionnement modules'!AG41=1),"A-H-D",IF(AND('positionnement modules'!AG40&lt;&gt;1,'positionnement modules'!AF40&lt;&gt;1,'positionnement modules'!AH40=1,'positionnement modules'!AG41=1),"A-H-G",IF(AND('positionnement modules'!AG40&lt;&gt;1,'positionnement modules'!AF40=1,'positionnement modules'!AH40=1,'positionnement modules'!AG41=1),"A-H-C","")))))</f>
        <v/>
      </c>
      <c r="AH40" s="51" t="str">
        <f>IF('positionnement modules'!AH40=1,1,IF(AND('positionnement modules'!AH40&lt;&gt;1,'positionnement modules'!AG40&lt;&gt;1,'positionnement modules'!AI40&lt;&gt;1,'positionnement modules'!AH41=1),"A-H",IF(AND('positionnement modules'!AH40&lt;&gt;1,'positionnement modules'!AG40=1,'positionnement modules'!AI40&lt;&gt;1,'positionnement modules'!AH41=1),"A-H-D",IF(AND('positionnement modules'!AH40&lt;&gt;1,'positionnement modules'!AG40&lt;&gt;1,'positionnement modules'!AI40=1,'positionnement modules'!AH41=1),"A-H-G",IF(AND('positionnement modules'!AH40&lt;&gt;1,'positionnement modules'!AG40=1,'positionnement modules'!AI40=1,'positionnement modules'!AH41=1),"A-H-C","")))))</f>
        <v/>
      </c>
      <c r="AI40" s="51" t="str">
        <f>IF('positionnement modules'!AI40=1,1,IF(AND('positionnement modules'!AI40&lt;&gt;1,'positionnement modules'!AH40&lt;&gt;1,'positionnement modules'!AJ40&lt;&gt;1,'positionnement modules'!AI41=1),"A-H",IF(AND('positionnement modules'!AI40&lt;&gt;1,'positionnement modules'!AH40=1,'positionnement modules'!AJ40&lt;&gt;1,'positionnement modules'!AI41=1),"A-H-D",IF(AND('positionnement modules'!AI40&lt;&gt;1,'positionnement modules'!AH40&lt;&gt;1,'positionnement modules'!AJ40=1,'positionnement modules'!AI41=1),"A-H-G",IF(AND('positionnement modules'!AI40&lt;&gt;1,'positionnement modules'!AH40=1,'positionnement modules'!AJ40=1,'positionnement modules'!AI41=1),"A-H-C","")))))</f>
        <v/>
      </c>
      <c r="AJ40" s="51" t="str">
        <f>IF('positionnement modules'!AJ40=1,1,IF(AND('positionnement modules'!AJ40&lt;&gt;1,'positionnement modules'!AI40&lt;&gt;1,'positionnement modules'!AK40&lt;&gt;1,'positionnement modules'!AJ41=1),"A-H",IF(AND('positionnement modules'!AJ40&lt;&gt;1,'positionnement modules'!AI40=1,'positionnement modules'!AK40&lt;&gt;1,'positionnement modules'!AJ41=1),"A-H-D",IF(AND('positionnement modules'!AJ40&lt;&gt;1,'positionnement modules'!AI40&lt;&gt;1,'positionnement modules'!AK40=1,'positionnement modules'!AJ41=1),"A-H-G",IF(AND('positionnement modules'!AJ40&lt;&gt;1,'positionnement modules'!AI40=1,'positionnement modules'!AK40=1,'positionnement modules'!AJ41=1),"A-H-C","")))))</f>
        <v/>
      </c>
      <c r="AK40" s="51" t="str">
        <f>IF('positionnement modules'!AK40=1,1,IF(AND('positionnement modules'!AK40&lt;&gt;1,'positionnement modules'!AJ40&lt;&gt;1,'positionnement modules'!AL40&lt;&gt;1,'positionnement modules'!AK41=1),"A-H",IF(AND('positionnement modules'!AK40&lt;&gt;1,'positionnement modules'!AJ40=1,'positionnement modules'!AL40&lt;&gt;1,'positionnement modules'!AK41=1),"A-H-D",IF(AND('positionnement modules'!AK40&lt;&gt;1,'positionnement modules'!AJ40&lt;&gt;1,'positionnement modules'!AL40=1,'positionnement modules'!AK41=1),"A-H-G",IF(AND('positionnement modules'!AK40&lt;&gt;1,'positionnement modules'!AJ40=1,'positionnement modules'!AL40=1,'positionnement modules'!AK41=1),"A-H-C","")))))</f>
        <v/>
      </c>
      <c r="AL40" s="51" t="str">
        <f>IF('positionnement modules'!AL40=1,1,IF(AND('positionnement modules'!AL40&lt;&gt;1,'positionnement modules'!AK40&lt;&gt;1,'positionnement modules'!AM40&lt;&gt;1,'positionnement modules'!AL41=1),"A-H",IF(AND('positionnement modules'!AL40&lt;&gt;1,'positionnement modules'!AK40=1,'positionnement modules'!AM40&lt;&gt;1,'positionnement modules'!AL41=1),"A-H-D",IF(AND('positionnement modules'!AL40&lt;&gt;1,'positionnement modules'!AK40&lt;&gt;1,'positionnement modules'!AM40=1,'positionnement modules'!AL41=1),"A-H-G",IF(AND('positionnement modules'!AL40&lt;&gt;1,'positionnement modules'!AK40=1,'positionnement modules'!AM40=1,'positionnement modules'!AL41=1),"A-H-C","")))))</f>
        <v/>
      </c>
      <c r="AM40" s="51" t="str">
        <f>IF('positionnement modules'!AM40=1,1,IF(AND('positionnement modules'!AM40&lt;&gt;1,'positionnement modules'!AL40&lt;&gt;1,'positionnement modules'!AN40&lt;&gt;1,'positionnement modules'!AM41=1),"A-H",IF(AND('positionnement modules'!AM40&lt;&gt;1,'positionnement modules'!AL40=1,'positionnement modules'!AN40&lt;&gt;1,'positionnement modules'!AM41=1),"A-H-D",IF(AND('positionnement modules'!AM40&lt;&gt;1,'positionnement modules'!AL40&lt;&gt;1,'positionnement modules'!AN40=1,'positionnement modules'!AM41=1),"A-H-G",IF(AND('positionnement modules'!AM40&lt;&gt;1,'positionnement modules'!AL40=1,'positionnement modules'!AN40=1,'positionnement modules'!AM41=1),"A-H-C","")))))</f>
        <v/>
      </c>
      <c r="AN40" s="51" t="str">
        <f>IF('positionnement modules'!AN40=1,1,IF(AND('positionnement modules'!AN40&lt;&gt;1,'positionnement modules'!AM40&lt;&gt;1,'positionnement modules'!AO40&lt;&gt;1,'positionnement modules'!AN41=1),"A-H",IF(AND('positionnement modules'!AN40&lt;&gt;1,'positionnement modules'!AM40=1,'positionnement modules'!AO40&lt;&gt;1,'positionnement modules'!AN41=1),"A-H-D",IF(AND('positionnement modules'!AN40&lt;&gt;1,'positionnement modules'!AM40&lt;&gt;1,'positionnement modules'!AO40=1,'positionnement modules'!AN41=1),"A-H-G",IF(AND('positionnement modules'!AN40&lt;&gt;1,'positionnement modules'!AM40=1,'positionnement modules'!AO40=1,'positionnement modules'!AN41=1),"A-H-C","")))))</f>
        <v/>
      </c>
      <c r="AO40" s="51" t="str">
        <f>IF('positionnement modules'!AO40=1,1,IF(AND('positionnement modules'!AO40&lt;&gt;1,'positionnement modules'!AN40&lt;&gt;1,'positionnement modules'!AP40&lt;&gt;1,'positionnement modules'!AO41=1),"A-H",IF(AND('positionnement modules'!AO40&lt;&gt;1,'positionnement modules'!AN40=1,'positionnement modules'!AP40&lt;&gt;1,'positionnement modules'!AO41=1),"A-H-D",IF(AND('positionnement modules'!AO40&lt;&gt;1,'positionnement modules'!AN40&lt;&gt;1,'positionnement modules'!AP40=1,'positionnement modules'!AO41=1),"A-H-G",IF(AND('positionnement modules'!AO40&lt;&gt;1,'positionnement modules'!AN40=1,'positionnement modules'!AP40=1,'positionnement modules'!AO41=1),"A-H-C","")))))</f>
        <v/>
      </c>
      <c r="AP40" s="51" t="str">
        <f>IF('positionnement modules'!AP40=1,1,IF(AND('positionnement modules'!AP40&lt;&gt;1,'positionnement modules'!AO40&lt;&gt;1,'positionnement modules'!AQ40&lt;&gt;1,'positionnement modules'!AP41=1),"A-H",IF(AND('positionnement modules'!AP40&lt;&gt;1,'positionnement modules'!AO40=1,'positionnement modules'!AQ40&lt;&gt;1,'positionnement modules'!AP41=1),"A-H-D",IF(AND('positionnement modules'!AP40&lt;&gt;1,'positionnement modules'!AO40&lt;&gt;1,'positionnement modules'!AQ40=1,'positionnement modules'!AP41=1),"A-H-G",IF(AND('positionnement modules'!AP40&lt;&gt;1,'positionnement modules'!AO40=1,'positionnement modules'!AQ40=1,'positionnement modules'!AP41=1),"A-H-C","")))))</f>
        <v/>
      </c>
      <c r="AQ40" s="51" t="str">
        <f>IF('positionnement modules'!AQ40=1,1,IF(AND('positionnement modules'!AQ40&lt;&gt;1,'positionnement modules'!AP40&lt;&gt;1,'positionnement modules'!AR40&lt;&gt;1,'positionnement modules'!AQ41=1),"A-H",IF(AND('positionnement modules'!AQ40&lt;&gt;1,'positionnement modules'!AP40=1,'positionnement modules'!AR40&lt;&gt;1,'positionnement modules'!AQ41=1),"A-H-D",IF(AND('positionnement modules'!AQ40&lt;&gt;1,'positionnement modules'!AP40&lt;&gt;1,'positionnement modules'!AR40=1,'positionnement modules'!AQ41=1),"A-H-G",IF(AND('positionnement modules'!AQ40&lt;&gt;1,'positionnement modules'!AP40=1,'positionnement modules'!AR40=1,'positionnement modules'!AQ41=1),"A-H-C","")))))</f>
        <v/>
      </c>
      <c r="AR40" s="51" t="str">
        <f>IF('positionnement modules'!AR40=1,1,IF(AND('positionnement modules'!AR40&lt;&gt;1,'positionnement modules'!AQ40&lt;&gt;1,'positionnement modules'!AS40&lt;&gt;1,'positionnement modules'!AR41=1),"A-H",IF(AND('positionnement modules'!AR40&lt;&gt;1,'positionnement modules'!AQ40=1,'positionnement modules'!AS40&lt;&gt;1,'positionnement modules'!AR41=1),"A-H-D",IF(AND('positionnement modules'!AR40&lt;&gt;1,'positionnement modules'!AQ40&lt;&gt;1,'positionnement modules'!AS40=1,'positionnement modules'!AR41=1),"A-H-G",IF(AND('positionnement modules'!AR40&lt;&gt;1,'positionnement modules'!AQ40=1,'positionnement modules'!AS40=1,'positionnement modules'!AR41=1),"A-H-C","")))))</f>
        <v/>
      </c>
      <c r="AS40" s="51" t="str">
        <f>IF('positionnement modules'!AS40=1,1,IF(AND('positionnement modules'!AS40&lt;&gt;1,'positionnement modules'!AR40&lt;&gt;1,'positionnement modules'!AT40&lt;&gt;1,'positionnement modules'!AS41=1),"A-H",IF(AND('positionnement modules'!AS40&lt;&gt;1,'positionnement modules'!AR40=1,'positionnement modules'!AT40&lt;&gt;1,'positionnement modules'!AS41=1),"A-H-D",IF(AND('positionnement modules'!AS40&lt;&gt;1,'positionnement modules'!AR40&lt;&gt;1,'positionnement modules'!AT40=1,'positionnement modules'!AS41=1),"A-H-G",IF(AND('positionnement modules'!AS40&lt;&gt;1,'positionnement modules'!AR40=1,'positionnement modules'!AT40=1,'positionnement modules'!AS41=1),"A-H-C","")))))</f>
        <v/>
      </c>
      <c r="AT40" s="51" t="str">
        <f>IF('positionnement modules'!AT40=1,1,IF(AND('positionnement modules'!AT40&lt;&gt;1,'positionnement modules'!AS40&lt;&gt;1,'positionnement modules'!AU40&lt;&gt;1,'positionnement modules'!AT41=1),"A-H",IF(AND('positionnement modules'!AT40&lt;&gt;1,'positionnement modules'!AS40=1,'positionnement modules'!AU40&lt;&gt;1,'positionnement modules'!AT41=1),"A-H-D",IF(AND('positionnement modules'!AT40&lt;&gt;1,'positionnement modules'!AS40&lt;&gt;1,'positionnement modules'!AU40=1,'positionnement modules'!AT41=1),"A-H-G",IF(AND('positionnement modules'!AT40&lt;&gt;1,'positionnement modules'!AS40=1,'positionnement modules'!AU40=1,'positionnement modules'!AT41=1),"A-H-C","")))))</f>
        <v/>
      </c>
      <c r="AU40" s="51" t="str">
        <f>IF('positionnement modules'!AU40=1,1,IF(AND('positionnement modules'!AU40&lt;&gt;1,'positionnement modules'!AT40&lt;&gt;1,'positionnement modules'!AV40&lt;&gt;1,'positionnement modules'!AU41=1),"A-H",IF(AND('positionnement modules'!AU40&lt;&gt;1,'positionnement modules'!AT40=1,'positionnement modules'!AV40&lt;&gt;1,'positionnement modules'!AU41=1),"A-H-D",IF(AND('positionnement modules'!AU40&lt;&gt;1,'positionnement modules'!AT40&lt;&gt;1,'positionnement modules'!AV40=1,'positionnement modules'!AU41=1),"A-H-G",IF(AND('positionnement modules'!AU40&lt;&gt;1,'positionnement modules'!AT40=1,'positionnement modules'!AV40=1,'positionnement modules'!AU41=1),"A-H-C","")))))</f>
        <v/>
      </c>
      <c r="AV40" s="51" t="str">
        <f>IF('positionnement modules'!AV40=1,1,IF(AND('positionnement modules'!AV40&lt;&gt;1,'positionnement modules'!AU40&lt;&gt;1,'positionnement modules'!AW40&lt;&gt;1,'positionnement modules'!AV41=1),"A-H",IF(AND('positionnement modules'!AV40&lt;&gt;1,'positionnement modules'!AU40=1,'positionnement modules'!AW40&lt;&gt;1,'positionnement modules'!AV41=1),"A-H-D",IF(AND('positionnement modules'!AV40&lt;&gt;1,'positionnement modules'!AU40&lt;&gt;1,'positionnement modules'!AW40=1,'positionnement modules'!AV41=1),"A-H-G",IF(AND('positionnement modules'!AV40&lt;&gt;1,'positionnement modules'!AU40=1,'positionnement modules'!AW40=1,'positionnement modules'!AV41=1),"A-H-C","")))))</f>
        <v/>
      </c>
      <c r="AW40" s="51" t="str">
        <f>IF('positionnement modules'!AW40=1,1,IF(AND('positionnement modules'!AW40&lt;&gt;1,'positionnement modules'!AV40&lt;&gt;1,'positionnement modules'!AX40&lt;&gt;1,'positionnement modules'!AW41=1),"A-H",IF(AND('positionnement modules'!AW40&lt;&gt;1,'positionnement modules'!AV40=1,'positionnement modules'!AX40&lt;&gt;1,'positionnement modules'!AW41=1),"A-H-D",IF(AND('positionnement modules'!AW40&lt;&gt;1,'positionnement modules'!AV40&lt;&gt;1,'positionnement modules'!AX40=1,'positionnement modules'!AW41=1),"A-H-G",IF(AND('positionnement modules'!AW40&lt;&gt;1,'positionnement modules'!AV40=1,'positionnement modules'!AX40=1,'positionnement modules'!AW41=1),"A-H-C","")))))</f>
        <v/>
      </c>
      <c r="AX40" s="51" t="str">
        <f>IF('positionnement modules'!AX40=1,1,IF(AND('positionnement modules'!AX40&lt;&gt;1,'positionnement modules'!AW40&lt;&gt;1,'positionnement modules'!AY40&lt;&gt;1,'positionnement modules'!AX41=1),"A-H",IF(AND('positionnement modules'!AX40&lt;&gt;1,'positionnement modules'!AW40=1,'positionnement modules'!AY40&lt;&gt;1,'positionnement modules'!AX41=1),"A-H-D",IF(AND('positionnement modules'!AX40&lt;&gt;1,'positionnement modules'!AW40&lt;&gt;1,'positionnement modules'!AY40=1,'positionnement modules'!AX41=1),"A-H-G",IF(AND('positionnement modules'!AX40&lt;&gt;1,'positionnement modules'!AW40=1,'positionnement modules'!AY40=1,'positionnement modules'!AX41=1),"A-H-C","")))))</f>
        <v/>
      </c>
      <c r="AY40" s="51" t="str">
        <f>IF('positionnement modules'!AY40=1,1,IF(AND('positionnement modules'!AY40&lt;&gt;1,'positionnement modules'!AX40&lt;&gt;1,'positionnement modules'!AZ40&lt;&gt;1,'positionnement modules'!AY41=1),"A-H",IF(AND('positionnement modules'!AY40&lt;&gt;1,'positionnement modules'!AX40=1,'positionnement modules'!AZ40&lt;&gt;1,'positionnement modules'!AY41=1),"A-H-D",IF(AND('positionnement modules'!AY40&lt;&gt;1,'positionnement modules'!AX40&lt;&gt;1,'positionnement modules'!AZ40=1,'positionnement modules'!AY41=1),"A-H-G",IF(AND('positionnement modules'!AY40&lt;&gt;1,'positionnement modules'!AX40=1,'positionnement modules'!AZ40=1,'positionnement modules'!AY41=1),"A-H-C","")))))</f>
        <v/>
      </c>
      <c r="AZ40" s="51" t="str">
        <f>IF('positionnement modules'!AZ40=1,1,IF(AND('positionnement modules'!AZ40&lt;&gt;1,'positionnement modules'!AY40&lt;&gt;1,'positionnement modules'!BA40&lt;&gt;1,'positionnement modules'!AZ41=1),"A-H",IF(AND('positionnement modules'!AZ40&lt;&gt;1,'positionnement modules'!AY40=1,'positionnement modules'!BA40&lt;&gt;1,'positionnement modules'!AZ41=1),"A-H-D",IF(AND('positionnement modules'!AZ40&lt;&gt;1,'positionnement modules'!AY40&lt;&gt;1,'positionnement modules'!BA40=1,'positionnement modules'!AZ41=1),"A-H-G",IF(AND('positionnement modules'!AZ40&lt;&gt;1,'positionnement modules'!AY40=1,'positionnement modules'!BA40=1,'positionnement modules'!AZ41=1),"A-H-C","")))))</f>
        <v/>
      </c>
      <c r="BA40" s="51" t="str">
        <f>IF('positionnement modules'!BA40=1,1,IF(AND('positionnement modules'!BA40&lt;&gt;1,'positionnement modules'!AZ40&lt;&gt;1,'positionnement modules'!BB40&lt;&gt;1,'positionnement modules'!BA41=1),"A-H",IF(AND('positionnement modules'!BA40&lt;&gt;1,'positionnement modules'!AZ40=1,'positionnement modules'!BB40&lt;&gt;1,'positionnement modules'!BA41=1),"A-H-D",IF(AND('positionnement modules'!BA40&lt;&gt;1,'positionnement modules'!AZ40&lt;&gt;1,'positionnement modules'!BB40=1,'positionnement modules'!BA41=1),"A-H-G",IF(AND('positionnement modules'!BA40&lt;&gt;1,'positionnement modules'!AZ40=1,'positionnement modules'!BB40=1,'positionnement modules'!BA41=1),"A-H-C","")))))</f>
        <v/>
      </c>
      <c r="BB40" s="51" t="str">
        <f>IF('positionnement modules'!BB40=1,1,IF(AND('positionnement modules'!BB40&lt;&gt;1,'positionnement modules'!BA40&lt;&gt;1,'positionnement modules'!BC40&lt;&gt;1,'positionnement modules'!BB41=1),"A-H",IF(AND('positionnement modules'!BB40&lt;&gt;1,'positionnement modules'!BA40=1,'positionnement modules'!BC40&lt;&gt;1,'positionnement modules'!BB41=1),"A-H-D",IF(AND('positionnement modules'!BB40&lt;&gt;1,'positionnement modules'!BA40&lt;&gt;1,'positionnement modules'!BC40=1,'positionnement modules'!BB41=1),"A-H-G",IF(AND('positionnement modules'!BB40&lt;&gt;1,'positionnement modules'!BA40=1,'positionnement modules'!BC40=1,'positionnement modules'!BB41=1),"A-H-C","")))))</f>
        <v/>
      </c>
      <c r="BC40" s="51" t="str">
        <f>IF('positionnement modules'!BC40=1,1,IF(AND('positionnement modules'!BC40&lt;&gt;1,'positionnement modules'!BB40&lt;&gt;1,'positionnement modules'!BD40&lt;&gt;1,'positionnement modules'!BC41=1),"A-H",IF(AND('positionnement modules'!BC40&lt;&gt;1,'positionnement modules'!BB40=1,'positionnement modules'!BD40&lt;&gt;1,'positionnement modules'!BC41=1),"A-H-D",IF(AND('positionnement modules'!BC40&lt;&gt;1,'positionnement modules'!BB40&lt;&gt;1,'positionnement modules'!BD40=1,'positionnement modules'!BC41=1),"A-H-G",IF(AND('positionnement modules'!BC40&lt;&gt;1,'positionnement modules'!BB40=1,'positionnement modules'!BD40=1,'positionnement modules'!BC41=1),"A-H-C","")))))</f>
        <v/>
      </c>
      <c r="BD40" s="51" t="str">
        <f>IF('positionnement modules'!BD40=1,1,IF(AND('positionnement modules'!BD40&lt;&gt;1,'positionnement modules'!BC40&lt;&gt;1,'positionnement modules'!BE40&lt;&gt;1,'positionnement modules'!BD41=1),"A-H",IF(AND('positionnement modules'!BD40&lt;&gt;1,'positionnement modules'!BC40=1,'positionnement modules'!BE40&lt;&gt;1,'positionnement modules'!BD41=1),"A-H-D",IF(AND('positionnement modules'!BD40&lt;&gt;1,'positionnement modules'!BC40&lt;&gt;1,'positionnement modules'!BE40=1,'positionnement modules'!BD41=1),"A-H-G",IF(AND('positionnement modules'!BD40&lt;&gt;1,'positionnement modules'!BC40=1,'positionnement modules'!BE40=1,'positionnement modules'!BD41=1),"A-H-C","")))))</f>
        <v/>
      </c>
      <c r="BE40" s="51" t="str">
        <f>IF('positionnement modules'!BE40=1,1,IF(AND('positionnement modules'!BE40&lt;&gt;1,'positionnement modules'!BD40&lt;&gt;1,'positionnement modules'!BF40&lt;&gt;1,'positionnement modules'!BE41=1),"A-H",IF(AND('positionnement modules'!BE40&lt;&gt;1,'positionnement modules'!BD40=1,'positionnement modules'!BF40&lt;&gt;1,'positionnement modules'!BE41=1),"A-H-D",IF(AND('positionnement modules'!BE40&lt;&gt;1,'positionnement modules'!BD40&lt;&gt;1,'positionnement modules'!BF40=1,'positionnement modules'!BE41=1),"A-H-G",IF(AND('positionnement modules'!BE40&lt;&gt;1,'positionnement modules'!BD40=1,'positionnement modules'!BF40=1,'positionnement modules'!BE41=1),"A-H-C","")))))</f>
        <v/>
      </c>
      <c r="BF40" s="51" t="str">
        <f>IF('positionnement modules'!BF40=1,1,IF(AND('positionnement modules'!BF40&lt;&gt;1,'positionnement modules'!BE40&lt;&gt;1,'positionnement modules'!BG40&lt;&gt;1,'positionnement modules'!BF41=1),"A-H",IF(AND('positionnement modules'!BF40&lt;&gt;1,'positionnement modules'!BE40=1,'positionnement modules'!BG40&lt;&gt;1,'positionnement modules'!BF41=1),"A-H-D",IF(AND('positionnement modules'!BF40&lt;&gt;1,'positionnement modules'!BE40&lt;&gt;1,'positionnement modules'!BG40=1,'positionnement modules'!BF41=1),"A-H-G",IF(AND('positionnement modules'!BF40&lt;&gt;1,'positionnement modules'!BE40=1,'positionnement modules'!BG40=1,'positionnement modules'!BF41=1),"A-H-C","")))))</f>
        <v/>
      </c>
      <c r="BG40" s="51" t="str">
        <f>IF('positionnement modules'!BG40=1,1,IF(AND('positionnement modules'!BG40&lt;&gt;1,'positionnement modules'!BF40&lt;&gt;1,'positionnement modules'!BH40&lt;&gt;1,'positionnement modules'!BG41=1),"A-H",IF(AND('positionnement modules'!BG40&lt;&gt;1,'positionnement modules'!BF40=1,'positionnement modules'!BH40&lt;&gt;1,'positionnement modules'!BG41=1),"A-H-D",IF(AND('positionnement modules'!BG40&lt;&gt;1,'positionnement modules'!BF40&lt;&gt;1,'positionnement modules'!BH40=1,'positionnement modules'!BG41=1),"A-H-G",IF(AND('positionnement modules'!BG40&lt;&gt;1,'positionnement modules'!BF40=1,'positionnement modules'!BH40=1,'positionnement modules'!BG41=1),"A-H-C","")))))</f>
        <v/>
      </c>
      <c r="BH40" s="51" t="str">
        <f>IF('positionnement modules'!BH40=1,1,IF(AND('positionnement modules'!BH40&lt;&gt;1,'positionnement modules'!BG40&lt;&gt;1,'positionnement modules'!BI40&lt;&gt;1,'positionnement modules'!BH41=1),"A-H",IF(AND('positionnement modules'!BH40&lt;&gt;1,'positionnement modules'!BG40=1,'positionnement modules'!BI40&lt;&gt;1,'positionnement modules'!BH41=1),"A-H-D",IF(AND('positionnement modules'!BH40&lt;&gt;1,'positionnement modules'!BG40&lt;&gt;1,'positionnement modules'!BI40=1,'positionnement modules'!BH41=1),"A-H-G",IF(AND('positionnement modules'!BH40&lt;&gt;1,'positionnement modules'!BG40=1,'positionnement modules'!BI40=1,'positionnement modules'!BH41=1),"A-H-C","")))))</f>
        <v/>
      </c>
      <c r="BI40" s="51" t="str">
        <f>IF('positionnement modules'!BI40=1,1,IF(AND('positionnement modules'!BI40&lt;&gt;1,'positionnement modules'!BH40&lt;&gt;1,'positionnement modules'!BJ40&lt;&gt;1,'positionnement modules'!BI41=1),"A-H",IF(AND('positionnement modules'!BI40&lt;&gt;1,'positionnement modules'!BH40=1,'positionnement modules'!BJ40&lt;&gt;1,'positionnement modules'!BI41=1),"A-H-D",IF(AND('positionnement modules'!BI40&lt;&gt;1,'positionnement modules'!BH40&lt;&gt;1,'positionnement modules'!BJ40=1,'positionnement modules'!BI41=1),"A-H-G",IF(AND('positionnement modules'!BI40&lt;&gt;1,'positionnement modules'!BH40=1,'positionnement modules'!BJ40=1,'positionnement modules'!BI41=1),"A-H-C","")))))</f>
        <v/>
      </c>
      <c r="BJ40" s="51" t="str">
        <f>IF('positionnement modules'!BJ40=1,1,IF(AND('positionnement modules'!BJ40&lt;&gt;1,'positionnement modules'!BI40&lt;&gt;1,'positionnement modules'!BK40&lt;&gt;1,'positionnement modules'!BJ41=1),"A-H",IF(AND('positionnement modules'!BJ40&lt;&gt;1,'positionnement modules'!BI40=1,'positionnement modules'!BK40&lt;&gt;1,'positionnement modules'!BJ41=1),"A-H-D",IF(AND('positionnement modules'!BJ40&lt;&gt;1,'positionnement modules'!BI40&lt;&gt;1,'positionnement modules'!BK40=1,'positionnement modules'!BJ41=1),"A-H-G",IF(AND('positionnement modules'!BJ40&lt;&gt;1,'positionnement modules'!BI40=1,'positionnement modules'!BK40=1,'positionnement modules'!BJ41=1),"A-H-C","")))))</f>
        <v/>
      </c>
      <c r="BK40" s="51" t="str">
        <f>IF('positionnement modules'!BK40=1,1,IF(AND('positionnement modules'!BK40&lt;&gt;1,'positionnement modules'!BJ40&lt;&gt;1,'positionnement modules'!BL40&lt;&gt;1,'positionnement modules'!BK41=1),"A-H",IF(AND('positionnement modules'!BK40&lt;&gt;1,'positionnement modules'!BJ40=1,'positionnement modules'!BL40&lt;&gt;1,'positionnement modules'!BK41=1),"A-H-D",IF(AND('positionnement modules'!BK40&lt;&gt;1,'positionnement modules'!BJ40&lt;&gt;1,'positionnement modules'!BL40=1,'positionnement modules'!BK41=1),"A-H-G",IF(AND('positionnement modules'!BK40&lt;&gt;1,'positionnement modules'!BJ40=1,'positionnement modules'!BL40=1,'positionnement modules'!BK41=1),"A-H-C","")))))</f>
        <v/>
      </c>
      <c r="BL40" s="51" t="str">
        <f>IF('positionnement modules'!BL40=1,1,IF(AND('positionnement modules'!BL40&lt;&gt;1,'positionnement modules'!BK40&lt;&gt;1,'positionnement modules'!BM40&lt;&gt;1,'positionnement modules'!BL41=1),"A-H",IF(AND('positionnement modules'!BL40&lt;&gt;1,'positionnement modules'!BK40=1,'positionnement modules'!BM40&lt;&gt;1,'positionnement modules'!BL41=1),"A-H-D",IF(AND('positionnement modules'!BL40&lt;&gt;1,'positionnement modules'!BK40&lt;&gt;1,'positionnement modules'!BM40=1,'positionnement modules'!BL41=1),"A-H-G",IF(AND('positionnement modules'!BL40&lt;&gt;1,'positionnement modules'!BK40=1,'positionnement modules'!BM40=1,'positionnement modules'!BL41=1),"A-H-C","")))))</f>
        <v/>
      </c>
      <c r="BM40" s="51" t="str">
        <f>IF('positionnement modules'!BM40=1,1,IF(AND('positionnement modules'!BM40&lt;&gt;1,'positionnement modules'!BL40&lt;&gt;1,'positionnement modules'!BN40&lt;&gt;1,'positionnement modules'!BM41=1),"A-H",IF(AND('positionnement modules'!BM40&lt;&gt;1,'positionnement modules'!BL40=1,'positionnement modules'!BN40&lt;&gt;1,'positionnement modules'!BM41=1),"A-H-D",IF(AND('positionnement modules'!BM40&lt;&gt;1,'positionnement modules'!BL40&lt;&gt;1,'positionnement modules'!BN40=1,'positionnement modules'!BM41=1),"A-H-G",IF(AND('positionnement modules'!BM40&lt;&gt;1,'positionnement modules'!BL40=1,'positionnement modules'!BN40=1,'positionnement modules'!BM41=1),"A-H-C","")))))</f>
        <v/>
      </c>
      <c r="BN40" s="51" t="str">
        <f>IF('positionnement modules'!BN40=1,1,IF(AND('positionnement modules'!BN40&lt;&gt;1,'positionnement modules'!BM40&lt;&gt;1,'positionnement modules'!BO40&lt;&gt;1,'positionnement modules'!BN41=1),"A-H",IF(AND('positionnement modules'!BN40&lt;&gt;1,'positionnement modules'!BM40=1,'positionnement modules'!BO40&lt;&gt;1,'positionnement modules'!BN41=1),"A-H-D",IF(AND('positionnement modules'!BN40&lt;&gt;1,'positionnement modules'!BM40&lt;&gt;1,'positionnement modules'!BO40=1,'positionnement modules'!BN41=1),"A-H-G",IF(AND('positionnement modules'!BN40&lt;&gt;1,'positionnement modules'!BM40=1,'positionnement modules'!BO40=1,'positionnement modules'!BN41=1),"A-H-C","")))))</f>
        <v/>
      </c>
      <c r="BO40" s="51" t="str">
        <f>IF('positionnement modules'!BO40=1,1,IF(AND('positionnement modules'!BO40&lt;&gt;1,'positionnement modules'!BN40&lt;&gt;1,'positionnement modules'!BP40&lt;&gt;1,'positionnement modules'!BO41=1),"A-H",IF(AND('positionnement modules'!BO40&lt;&gt;1,'positionnement modules'!BN40=1,'positionnement modules'!BP40&lt;&gt;1,'positionnement modules'!BO41=1),"A-H-D",IF(AND('positionnement modules'!BO40&lt;&gt;1,'positionnement modules'!BN40&lt;&gt;1,'positionnement modules'!BP40=1,'positionnement modules'!BO41=1),"A-H-G",IF(AND('positionnement modules'!BO40&lt;&gt;1,'positionnement modules'!BN40=1,'positionnement modules'!BP40=1,'positionnement modules'!BO41=1),"A-H-C","")))))</f>
        <v/>
      </c>
      <c r="BP40" s="51" t="str">
        <f>IF('positionnement modules'!BP40=1,1,IF(AND('positionnement modules'!BP40&lt;&gt;1,'positionnement modules'!BO40&lt;&gt;1,'positionnement modules'!BQ40&lt;&gt;1,'positionnement modules'!BP41=1),"A-H",IF(AND('positionnement modules'!BP40&lt;&gt;1,'positionnement modules'!BO40=1,'positionnement modules'!BQ40&lt;&gt;1,'positionnement modules'!BP41=1),"A-H-D",IF(AND('positionnement modules'!BP40&lt;&gt;1,'positionnement modules'!BO40&lt;&gt;1,'positionnement modules'!BQ40=1,'positionnement modules'!BP41=1),"A-H-G",IF(AND('positionnement modules'!BP40&lt;&gt;1,'positionnement modules'!BO40=1,'positionnement modules'!BQ40=1,'positionnement modules'!BP41=1),"A-H-C","")))))</f>
        <v/>
      </c>
      <c r="BQ40" s="51" t="str">
        <f>IF('positionnement modules'!BQ40=1,1,IF(AND('positionnement modules'!BQ40&lt;&gt;1,'positionnement modules'!BP40&lt;&gt;1,'positionnement modules'!BR40&lt;&gt;1,'positionnement modules'!BQ41=1),"A-H",IF(AND('positionnement modules'!BQ40&lt;&gt;1,'positionnement modules'!BP40=1,'positionnement modules'!BR40&lt;&gt;1,'positionnement modules'!BQ41=1),"A-H-D",IF(AND('positionnement modules'!BQ40&lt;&gt;1,'positionnement modules'!BP40&lt;&gt;1,'positionnement modules'!BR40=1,'positionnement modules'!BQ41=1),"A-H-G",IF(AND('positionnement modules'!BQ40&lt;&gt;1,'positionnement modules'!BP40=1,'positionnement modules'!BR40=1,'positionnement modules'!BQ41=1),"A-H-C","")))))</f>
        <v/>
      </c>
      <c r="BR40" s="51" t="str">
        <f>IF('positionnement modules'!BR40=1,1,IF(AND('positionnement modules'!BR40&lt;&gt;1,'positionnement modules'!BQ40&lt;&gt;1,'positionnement modules'!BS40&lt;&gt;1,'positionnement modules'!BR41=1),"A-H",IF(AND('positionnement modules'!BR40&lt;&gt;1,'positionnement modules'!BQ40=1,'positionnement modules'!BS40&lt;&gt;1,'positionnement modules'!BR41=1),"A-H-D",IF(AND('positionnement modules'!BR40&lt;&gt;1,'positionnement modules'!BQ40&lt;&gt;1,'positionnement modules'!BS40=1,'positionnement modules'!BR41=1),"A-H-G",IF(AND('positionnement modules'!BR40&lt;&gt;1,'positionnement modules'!BQ40=1,'positionnement modules'!BS40=1,'positionnement modules'!BR41=1),"A-H-C","")))))</f>
        <v/>
      </c>
      <c r="BS40" s="51" t="str">
        <f>IF('positionnement modules'!BS40=1,1,IF(AND('positionnement modules'!BS40&lt;&gt;1,'positionnement modules'!BR40&lt;&gt;1,'positionnement modules'!BT40&lt;&gt;1,'positionnement modules'!BS41=1),"A-H",IF(AND('positionnement modules'!BS40&lt;&gt;1,'positionnement modules'!BR40=1,'positionnement modules'!BT40&lt;&gt;1,'positionnement modules'!BS41=1),"A-H-D",IF(AND('positionnement modules'!BS40&lt;&gt;1,'positionnement modules'!BR40&lt;&gt;1,'positionnement modules'!BT40=1,'positionnement modules'!BS41=1),"A-H-G",IF(AND('positionnement modules'!BS40&lt;&gt;1,'positionnement modules'!BR40=1,'positionnement modules'!BT40=1,'positionnement modules'!BS41=1),"A-H-C","")))))</f>
        <v/>
      </c>
      <c r="BT40" s="51" t="str">
        <f>IF('positionnement modules'!BT40=1,1,IF(AND('positionnement modules'!BT40&lt;&gt;1,'positionnement modules'!BS40&lt;&gt;1,'positionnement modules'!BU40&lt;&gt;1,'positionnement modules'!BT41=1),"A-H",IF(AND('positionnement modules'!BT40&lt;&gt;1,'positionnement modules'!BS40=1,'positionnement modules'!BU40&lt;&gt;1,'positionnement modules'!BT41=1),"A-H-D",IF(AND('positionnement modules'!BT40&lt;&gt;1,'positionnement modules'!BS40&lt;&gt;1,'positionnement modules'!BU40=1,'positionnement modules'!BT41=1),"A-H-G",IF(AND('positionnement modules'!BT40&lt;&gt;1,'positionnement modules'!BS40=1,'positionnement modules'!BU40=1,'positionnement modules'!BT41=1),"A-H-C","")))))</f>
        <v/>
      </c>
      <c r="BU40" s="51" t="str">
        <f>IF('positionnement modules'!BU40=1,1,IF(AND('positionnement modules'!BU40&lt;&gt;1,'positionnement modules'!BT40&lt;&gt;1,'positionnement modules'!BV40&lt;&gt;1,'positionnement modules'!BU41=1),"A-H",IF(AND('positionnement modules'!BU40&lt;&gt;1,'positionnement modules'!BT40=1,'positionnement modules'!BV40&lt;&gt;1,'positionnement modules'!BU41=1),"A-H-D",IF(AND('positionnement modules'!BU40&lt;&gt;1,'positionnement modules'!BT40&lt;&gt;1,'positionnement modules'!BV40=1,'positionnement modules'!BU41=1),"A-H-G",IF(AND('positionnement modules'!BU40&lt;&gt;1,'positionnement modules'!BT40=1,'positionnement modules'!BV40=1,'positionnement modules'!BU41=1),"A-H-C","")))))</f>
        <v/>
      </c>
      <c r="BV40" s="51" t="str">
        <f>IF('positionnement modules'!BV40=1,1,IF(AND('positionnement modules'!BV40&lt;&gt;1,'positionnement modules'!BU40&lt;&gt;1,'positionnement modules'!BW40&lt;&gt;1,'positionnement modules'!BV41=1),"A-H",IF(AND('positionnement modules'!BV40&lt;&gt;1,'positionnement modules'!BU40=1,'positionnement modules'!BW40&lt;&gt;1,'positionnement modules'!BV41=1),"A-H-D",IF(AND('positionnement modules'!BV40&lt;&gt;1,'positionnement modules'!BU40&lt;&gt;1,'positionnement modules'!BW40=1,'positionnement modules'!BV41=1),"A-H-G",IF(AND('positionnement modules'!BV40&lt;&gt;1,'positionnement modules'!BU40=1,'positionnement modules'!BW40=1,'positionnement modules'!BV41=1),"A-H-C","")))))</f>
        <v/>
      </c>
      <c r="BW40" s="51" t="str">
        <f>IF('positionnement modules'!BW40=1,1,IF(AND('positionnement modules'!BW40&lt;&gt;1,'positionnement modules'!BV40&lt;&gt;1,'positionnement modules'!BX40&lt;&gt;1,'positionnement modules'!BW41=1),"A-H",IF(AND('positionnement modules'!BW40&lt;&gt;1,'positionnement modules'!BV40=1,'positionnement modules'!BX40&lt;&gt;1,'positionnement modules'!BW41=1),"A-H-D",IF(AND('positionnement modules'!BW40&lt;&gt;1,'positionnement modules'!BV40&lt;&gt;1,'positionnement modules'!BX40=1,'positionnement modules'!BW41=1),"A-H-G",IF(AND('positionnement modules'!BW40&lt;&gt;1,'positionnement modules'!BV40=1,'positionnement modules'!BX40=1,'positionnement modules'!BW41=1),"A-H-C","")))))</f>
        <v/>
      </c>
      <c r="BX40" s="51" t="str">
        <f>IF('positionnement modules'!BX40=1,1,IF(AND('positionnement modules'!BX40&lt;&gt;1,'positionnement modules'!BW40&lt;&gt;1,'positionnement modules'!BY40&lt;&gt;1,'positionnement modules'!BX41=1),"A-H",IF(AND('positionnement modules'!BX40&lt;&gt;1,'positionnement modules'!BW40=1,'positionnement modules'!BY40&lt;&gt;1,'positionnement modules'!BX41=1),"A-H-D",IF(AND('positionnement modules'!BX40&lt;&gt;1,'positionnement modules'!BW40&lt;&gt;1,'positionnement modules'!BY40=1,'positionnement modules'!BX41=1),"A-H-G",IF(AND('positionnement modules'!BX40&lt;&gt;1,'positionnement modules'!BW40=1,'positionnement modules'!BY40=1,'positionnement modules'!BX41=1),"A-H-C","")))))</f>
        <v/>
      </c>
      <c r="BY40" s="51" t="str">
        <f>IF('positionnement modules'!BY40=1,1,IF(AND('positionnement modules'!BY40&lt;&gt;1,'positionnement modules'!BX40&lt;&gt;1,'positionnement modules'!BZ40&lt;&gt;1,'positionnement modules'!BY41=1),"A-H",IF(AND('positionnement modules'!BY40&lt;&gt;1,'positionnement modules'!BX40=1,'positionnement modules'!BZ40&lt;&gt;1,'positionnement modules'!BY41=1),"A-H-D",IF(AND('positionnement modules'!BY40&lt;&gt;1,'positionnement modules'!BX40&lt;&gt;1,'positionnement modules'!BZ40=1,'positionnement modules'!BY41=1),"A-H-G",IF(AND('positionnement modules'!BY40&lt;&gt;1,'positionnement modules'!BX40=1,'positionnement modules'!BZ40=1,'positionnement modules'!BY41=1),"A-H-C","")))))</f>
        <v/>
      </c>
      <c r="BZ40" s="51" t="str">
        <f>IF('positionnement modules'!BZ40=1,1,IF(AND('positionnement modules'!BZ40&lt;&gt;1,'positionnement modules'!BY40&lt;&gt;1,'positionnement modules'!CA40&lt;&gt;1,'positionnement modules'!BZ41=1),"A-H",IF(AND('positionnement modules'!BZ40&lt;&gt;1,'positionnement modules'!BY40=1,'positionnement modules'!CA40&lt;&gt;1,'positionnement modules'!BZ41=1),"A-H-D",IF(AND('positionnement modules'!BZ40&lt;&gt;1,'positionnement modules'!BY40&lt;&gt;1,'positionnement modules'!CA40=1,'positionnement modules'!BZ41=1),"A-H-G",IF(AND('positionnement modules'!BZ40&lt;&gt;1,'positionnement modules'!BY40=1,'positionnement modules'!CA40=1,'positionnement modules'!BZ41=1),"A-H-C","")))))</f>
        <v/>
      </c>
      <c r="CA40" s="51" t="str">
        <f>IF('positionnement modules'!CA40=1,1,IF(AND('positionnement modules'!CA40&lt;&gt;1,'positionnement modules'!BZ40&lt;&gt;1,'positionnement modules'!CB40&lt;&gt;1,'positionnement modules'!CA41=1),"A-H",IF(AND('positionnement modules'!CA40&lt;&gt;1,'positionnement modules'!BZ40=1,'positionnement modules'!CB40&lt;&gt;1,'positionnement modules'!CA41=1),"A-H-D",IF(AND('positionnement modules'!CA40&lt;&gt;1,'positionnement modules'!BZ40&lt;&gt;1,'positionnement modules'!CB40=1,'positionnement modules'!CA41=1),"A-H-G",IF(AND('positionnement modules'!CA40&lt;&gt;1,'positionnement modules'!BZ40=1,'positionnement modules'!CB40=1,'positionnement modules'!CA41=1),"A-H-C","")))))</f>
        <v/>
      </c>
      <c r="CB40" s="51" t="str">
        <f>IF('positionnement modules'!CB40=1,1,IF(AND('positionnement modules'!CB40&lt;&gt;1,'positionnement modules'!CA40&lt;&gt;1,'positionnement modules'!CC40&lt;&gt;1,'positionnement modules'!CB41=1),"A-H",IF(AND('positionnement modules'!CB40&lt;&gt;1,'positionnement modules'!CA40=1,'positionnement modules'!CC40&lt;&gt;1,'positionnement modules'!CB41=1),"A-H-D",IF(AND('positionnement modules'!CB40&lt;&gt;1,'positionnement modules'!CA40&lt;&gt;1,'positionnement modules'!CC40=1,'positionnement modules'!CB41=1),"A-H-G",IF(AND('positionnement modules'!CB40&lt;&gt;1,'positionnement modules'!CA40=1,'positionnement modules'!CC40=1,'positionnement modules'!CB41=1),"A-H-C","")))))</f>
        <v/>
      </c>
      <c r="CC40" s="51" t="str">
        <f>IF('positionnement modules'!CC40=1,1,IF(AND('positionnement modules'!CC40&lt;&gt;1,'positionnement modules'!CB40&lt;&gt;1,'positionnement modules'!CD40&lt;&gt;1,'positionnement modules'!CC41=1),"A-H",IF(AND('positionnement modules'!CC40&lt;&gt;1,'positionnement modules'!CB40=1,'positionnement modules'!CD40&lt;&gt;1,'positionnement modules'!CC41=1),"A-H-D",IF(AND('positionnement modules'!CC40&lt;&gt;1,'positionnement modules'!CB40&lt;&gt;1,'positionnement modules'!CD40=1,'positionnement modules'!CC41=1),"A-H-G",IF(AND('positionnement modules'!CC40&lt;&gt;1,'positionnement modules'!CB40=1,'positionnement modules'!CD40=1,'positionnement modules'!CC41=1),"A-H-C","")))))</f>
        <v/>
      </c>
      <c r="CD40" s="51" t="str">
        <f>IF('positionnement modules'!CD40=1,1,IF(AND('positionnement modules'!CD40&lt;&gt;1,'positionnement modules'!CC40&lt;&gt;1,'positionnement modules'!CE40&lt;&gt;1,'positionnement modules'!CD41=1),"A-H",IF(AND('positionnement modules'!CD40&lt;&gt;1,'positionnement modules'!CC40=1,'positionnement modules'!CE40&lt;&gt;1,'positionnement modules'!CD41=1),"A-H-D",IF(AND('positionnement modules'!CD40&lt;&gt;1,'positionnement modules'!CC40&lt;&gt;1,'positionnement modules'!CE40=1,'positionnement modules'!CD41=1),"A-H-G",IF(AND('positionnement modules'!CD40&lt;&gt;1,'positionnement modules'!CC40=1,'positionnement modules'!CE40=1,'positionnement modules'!CD41=1),"A-H-C","")))))</f>
        <v/>
      </c>
      <c r="CE40" s="51" t="str">
        <f>IF('positionnement modules'!CE40=1,1,IF(AND('positionnement modules'!CE40&lt;&gt;1,'positionnement modules'!CD40&lt;&gt;1,'positionnement modules'!CF40&lt;&gt;1,'positionnement modules'!CE41=1),"A-H",IF(AND('positionnement modules'!CE40&lt;&gt;1,'positionnement modules'!CD40=1,'positionnement modules'!CF40&lt;&gt;1,'positionnement modules'!CE41=1),"A-H-D",IF(AND('positionnement modules'!CE40&lt;&gt;1,'positionnement modules'!CD40&lt;&gt;1,'positionnement modules'!CF40=1,'positionnement modules'!CE41=1),"A-H-G",IF(AND('positionnement modules'!CE40&lt;&gt;1,'positionnement modules'!CD40=1,'positionnement modules'!CF40=1,'positionnement modules'!CE41=1),"A-H-C","")))))</f>
        <v/>
      </c>
      <c r="CF40" s="51" t="str">
        <f>IF('positionnement modules'!CF40=1,1,IF(AND('positionnement modules'!CF40&lt;&gt;1,'positionnement modules'!CE40&lt;&gt;1,'positionnement modules'!CG40&lt;&gt;1,'positionnement modules'!CF41=1),"A-H",IF(AND('positionnement modules'!CF40&lt;&gt;1,'positionnement modules'!CE40=1,'positionnement modules'!CG40&lt;&gt;1,'positionnement modules'!CF41=1),"A-H-D",IF(AND('positionnement modules'!CF40&lt;&gt;1,'positionnement modules'!CE40&lt;&gt;1,'positionnement modules'!CG40=1,'positionnement modules'!CF41=1),"A-H-G",IF(AND('positionnement modules'!CF40&lt;&gt;1,'positionnement modules'!CE40=1,'positionnement modules'!CG40=1,'positionnement modules'!CF41=1),"A-H-C","")))))</f>
        <v/>
      </c>
      <c r="CG40" s="51" t="str">
        <f>IF('positionnement modules'!CG40=1,1,IF(AND('positionnement modules'!CG40&lt;&gt;1,'positionnement modules'!CF40&lt;&gt;1,'positionnement modules'!CH40&lt;&gt;1,'positionnement modules'!CG41=1),"A-H",IF(AND('positionnement modules'!CG40&lt;&gt;1,'positionnement modules'!CF40=1,'positionnement modules'!CH40&lt;&gt;1,'positionnement modules'!CG41=1),"A-H-D",IF(AND('positionnement modules'!CG40&lt;&gt;1,'positionnement modules'!CF40&lt;&gt;1,'positionnement modules'!CH40=1,'positionnement modules'!CG41=1),"A-H-G",IF(AND('positionnement modules'!CG40&lt;&gt;1,'positionnement modules'!CF40=1,'positionnement modules'!CH40=1,'positionnement modules'!CG41=1),"A-H-C","")))))</f>
        <v/>
      </c>
      <c r="CH40" s="51" t="str">
        <f>IF('positionnement modules'!CH40=1,1,IF(AND('positionnement modules'!CH40&lt;&gt;1,'positionnement modules'!CG40&lt;&gt;1,'positionnement modules'!CI40&lt;&gt;1,'positionnement modules'!CH41=1),"A-H",IF(AND('positionnement modules'!CH40&lt;&gt;1,'positionnement modules'!CG40=1,'positionnement modules'!CI40&lt;&gt;1,'positionnement modules'!CH41=1),"A-H-D",IF(AND('positionnement modules'!CH40&lt;&gt;1,'positionnement modules'!CG40&lt;&gt;1,'positionnement modules'!CI40=1,'positionnement modules'!CH41=1),"A-H-G",IF(AND('positionnement modules'!CH40&lt;&gt;1,'positionnement modules'!CG40=1,'positionnement modules'!CI40=1,'positionnement modules'!CH41=1),"A-H-C","")))))</f>
        <v/>
      </c>
      <c r="CI40" s="51" t="str">
        <f>IF('positionnement modules'!CI40=1,1,IF(AND('positionnement modules'!CI40&lt;&gt;1,'positionnement modules'!CH40&lt;&gt;1,'positionnement modules'!CJ40&lt;&gt;1,'positionnement modules'!CI41=1),"A-H",IF(AND('positionnement modules'!CI40&lt;&gt;1,'positionnement modules'!CH40=1,'positionnement modules'!CJ40&lt;&gt;1,'positionnement modules'!CI41=1),"A-H-D",IF(AND('positionnement modules'!CI40&lt;&gt;1,'positionnement modules'!CH40&lt;&gt;1,'positionnement modules'!CJ40=1,'positionnement modules'!CI41=1),"A-H-G",IF(AND('positionnement modules'!CI40&lt;&gt;1,'positionnement modules'!CH40=1,'positionnement modules'!CJ40=1,'positionnement modules'!CI41=1),"A-H-C","")))))</f>
        <v/>
      </c>
      <c r="CJ40" s="51" t="str">
        <f>IF('positionnement modules'!CJ40=1,1,IF(AND('positionnement modules'!CJ40&lt;&gt;1,'positionnement modules'!CI40&lt;&gt;1,'positionnement modules'!CK40&lt;&gt;1,'positionnement modules'!CJ41=1),"A-H",IF(AND('positionnement modules'!CJ40&lt;&gt;1,'positionnement modules'!CI40=1,'positionnement modules'!CK40&lt;&gt;1,'positionnement modules'!CJ41=1),"A-H-D",IF(AND('positionnement modules'!CJ40&lt;&gt;1,'positionnement modules'!CI40&lt;&gt;1,'positionnement modules'!CK40=1,'positionnement modules'!CJ41=1),"A-H-G",IF(AND('positionnement modules'!CJ40&lt;&gt;1,'positionnement modules'!CI40=1,'positionnement modules'!CK40=1,'positionnement modules'!CJ41=1),"A-H-C","")))))</f>
        <v/>
      </c>
      <c r="CK40" s="51" t="str">
        <f>IF('positionnement modules'!CK40=1,1,IF(AND('positionnement modules'!CK40&lt;&gt;1,'positionnement modules'!CJ40&lt;&gt;1,'positionnement modules'!CL40&lt;&gt;1,'positionnement modules'!CK41=1),"A-H",IF(AND('positionnement modules'!CK40&lt;&gt;1,'positionnement modules'!CJ40=1,'positionnement modules'!CL40&lt;&gt;1,'positionnement modules'!CK41=1),"A-H-D",IF(AND('positionnement modules'!CK40&lt;&gt;1,'positionnement modules'!CJ40&lt;&gt;1,'positionnement modules'!CL40=1,'positionnement modules'!CK41=1),"A-H-G",IF(AND('positionnement modules'!CK40&lt;&gt;1,'positionnement modules'!CJ40=1,'positionnement modules'!CL40=1,'positionnement modules'!CK41=1),"A-H-C","")))))</f>
        <v/>
      </c>
      <c r="CL40" s="51" t="str">
        <f>IF('positionnement modules'!CL40=1,1,IF(AND('positionnement modules'!CL40&lt;&gt;1,'positionnement modules'!CK40&lt;&gt;1,'positionnement modules'!CM40&lt;&gt;1,'positionnement modules'!CL41=1),"A-H",IF(AND('positionnement modules'!CL40&lt;&gt;1,'positionnement modules'!CK40=1,'positionnement modules'!CM40&lt;&gt;1,'positionnement modules'!CL41=1),"A-H-D",IF(AND('positionnement modules'!CL40&lt;&gt;1,'positionnement modules'!CK40&lt;&gt;1,'positionnement modules'!CM40=1,'positionnement modules'!CL41=1),"A-H-G",IF(AND('positionnement modules'!CL40&lt;&gt;1,'positionnement modules'!CK40=1,'positionnement modules'!CM40=1,'positionnement modules'!CL41=1),"A-H-C","")))))</f>
        <v/>
      </c>
      <c r="CM40" s="51" t="str">
        <f>IF('positionnement modules'!CM40=1,1,IF(AND('positionnement modules'!CM40&lt;&gt;1,'positionnement modules'!CL40&lt;&gt;1,'positionnement modules'!CN40&lt;&gt;1,'positionnement modules'!CM41=1),"A-H",IF(AND('positionnement modules'!CM40&lt;&gt;1,'positionnement modules'!CL40=1,'positionnement modules'!CN40&lt;&gt;1,'positionnement modules'!CM41=1),"A-H-D",IF(AND('positionnement modules'!CM40&lt;&gt;1,'positionnement modules'!CL40&lt;&gt;1,'positionnement modules'!CN40=1,'positionnement modules'!CM41=1),"A-H-G",IF(AND('positionnement modules'!CM40&lt;&gt;1,'positionnement modules'!CL40=1,'positionnement modules'!CN40=1,'positionnement modules'!CM41=1),"A-H-C","")))))</f>
        <v/>
      </c>
      <c r="CN40" s="51" t="str">
        <f>IF('positionnement modules'!CN40=1,1,IF(AND('positionnement modules'!CN40&lt;&gt;1,'positionnement modules'!CM40&lt;&gt;1,'positionnement modules'!CO40&lt;&gt;1,'positionnement modules'!CN41=1),"A-H",IF(AND('positionnement modules'!CN40&lt;&gt;1,'positionnement modules'!CM40=1,'positionnement modules'!CO40&lt;&gt;1,'positionnement modules'!CN41=1),"A-H-D",IF(AND('positionnement modules'!CN40&lt;&gt;1,'positionnement modules'!CM40&lt;&gt;1,'positionnement modules'!CO40=1,'positionnement modules'!CN41=1),"A-H-G",IF(AND('positionnement modules'!CN40&lt;&gt;1,'positionnement modules'!CM40=1,'positionnement modules'!CO40=1,'positionnement modules'!CN41=1),"A-H-C","")))))</f>
        <v/>
      </c>
      <c r="CO40" s="51" t="str">
        <f>IF('positionnement modules'!CO40=1,1,IF(AND('positionnement modules'!CO40&lt;&gt;1,'positionnement modules'!CN40&lt;&gt;1,'positionnement modules'!CP40&lt;&gt;1,'positionnement modules'!CO41=1),"A-H",IF(AND('positionnement modules'!CO40&lt;&gt;1,'positionnement modules'!CN40=1,'positionnement modules'!CP40&lt;&gt;1,'positionnement modules'!CO41=1),"A-H-D",IF(AND('positionnement modules'!CO40&lt;&gt;1,'positionnement modules'!CN40&lt;&gt;1,'positionnement modules'!CP40=1,'positionnement modules'!CO41=1),"A-H-G",IF(AND('positionnement modules'!CO40&lt;&gt;1,'positionnement modules'!CN40=1,'positionnement modules'!CP40=1,'positionnement modules'!CO41=1),"A-H-C","")))))</f>
        <v/>
      </c>
      <c r="CP40" s="52" t="str">
        <f>IF('positionnement modules'!CP40=1,1,IF(AND('positionnement modules'!CP40&lt;&gt;1,'positionnement modules'!CO40&lt;&gt;1,'positionnement modules'!CQ40&lt;&gt;1,'positionnement modules'!CP41=1),"A-H",IF(AND('positionnement modules'!CP40&lt;&gt;1,'positionnement modules'!CO40=1,'positionnement modules'!CQ40&lt;&gt;1,'positionnement modules'!CP41=1),"A-H-D",IF(AND('positionnement modules'!CP40&lt;&gt;1,'positionnement modules'!CO40&lt;&gt;1,'positionnement modules'!CQ40=1,'positionnement modules'!CP41=1),"A-H-G",IF(AND('positionnement modules'!CP40&lt;&gt;1,'positionnement modules'!CO40=1,'positionnement modules'!CQ40=1,'positionnement modules'!CP41=1),"A-H-C","")))))</f>
        <v/>
      </c>
      <c r="CQ40" s="5" t="str">
        <f>IF('positionnement modules'!CQ40=1,1,IF(AND('positionnement modules'!CQ40&lt;&gt;1,'positionnement modules'!CP40&lt;&gt;1,'positionnement modules'!CR40&lt;&gt;1,'positionnement modules'!CQ41=1),"A-H",IF(AND('positionnement modules'!CQ40&lt;&gt;1,'positionnement modules'!CP40=1,'positionnement modules'!CR40&lt;&gt;1,'positionnement modules'!CQ41=1),"A-H-D",IF(AND('positionnement modules'!CQ40&lt;&gt;1,'positionnement modules'!CP40&lt;&gt;1,'positionnement modules'!CR40=1,'positionnement modules'!CQ41=1),"A-H-G",IF(AND('positionnement modules'!CQ40&lt;&gt;1,'positionnement modules'!CP40=1,'positionnement modules'!CR40=1,'positionnement modules'!CQ41=1),"A-H-C","")))))</f>
        <v/>
      </c>
    </row>
    <row r="41" spans="2:95" ht="21" customHeight="1" x14ac:dyDescent="0.35">
      <c r="B41" s="4" t="str">
        <f>IF('positionnement modules'!B41=1,1,IF(AND('positionnement modules'!B41&lt;&gt;1,'positionnement modules'!A41&lt;&gt;1,'positionnement modules'!C41&lt;&gt;1,'positionnement modules'!B42=1),"A-H",IF(AND('positionnement modules'!B41&lt;&gt;1,'positionnement modules'!A41=1,'positionnement modules'!C41&lt;&gt;1,'positionnement modules'!B42=1),"A-H-D",IF(AND('positionnement modules'!B41&lt;&gt;1,'positionnement modules'!A41&lt;&gt;1,'positionnement modules'!C41=1,'positionnement modules'!B42=1),"A-H-G",IF(AND('positionnement modules'!B41&lt;&gt;1,'positionnement modules'!A41=1,'positionnement modules'!C41=1,'positionnement modules'!B42=1),"A-H-C","")))))</f>
        <v/>
      </c>
      <c r="C41" s="50" t="str">
        <f>IF('positionnement modules'!C41=1,1,IF(AND('positionnement modules'!C41&lt;&gt;1,'positionnement modules'!B41&lt;&gt;1,'positionnement modules'!D41&lt;&gt;1,'positionnement modules'!C42=1),"A-H",IF(AND('positionnement modules'!C41&lt;&gt;1,'positionnement modules'!B41=1,'positionnement modules'!D41&lt;&gt;1,'positionnement modules'!C42=1),"A-H-D",IF(AND('positionnement modules'!C41&lt;&gt;1,'positionnement modules'!B41&lt;&gt;1,'positionnement modules'!D41=1,'positionnement modules'!C42=1),"A-H-G",IF(AND('positionnement modules'!C41&lt;&gt;1,'positionnement modules'!B41=1,'positionnement modules'!D41=1,'positionnement modules'!C42=1),"A-H-C","")))))</f>
        <v/>
      </c>
      <c r="D41" s="51" t="str">
        <f>IF('positionnement modules'!D41=1,1,IF(AND('positionnement modules'!D41&lt;&gt;1,'positionnement modules'!C41&lt;&gt;1,'positionnement modules'!E41&lt;&gt;1,'positionnement modules'!D42=1),"A-H",IF(AND('positionnement modules'!D41&lt;&gt;1,'positionnement modules'!C41=1,'positionnement modules'!E41&lt;&gt;1,'positionnement modules'!D42=1),"A-H-D",IF(AND('positionnement modules'!D41&lt;&gt;1,'positionnement modules'!C41&lt;&gt;1,'positionnement modules'!E41=1,'positionnement modules'!D42=1),"A-H-G",IF(AND('positionnement modules'!D41&lt;&gt;1,'positionnement modules'!C41=1,'positionnement modules'!E41=1,'positionnement modules'!D42=1),"A-H-C","")))))</f>
        <v/>
      </c>
      <c r="E41" s="51" t="str">
        <f>IF('positionnement modules'!E41=1,1,IF(AND('positionnement modules'!E41&lt;&gt;1,'positionnement modules'!D41&lt;&gt;1,'positionnement modules'!F41&lt;&gt;1,'positionnement modules'!E42=1),"A-H",IF(AND('positionnement modules'!E41&lt;&gt;1,'positionnement modules'!D41=1,'positionnement modules'!F41&lt;&gt;1,'positionnement modules'!E42=1),"A-H-D",IF(AND('positionnement modules'!E41&lt;&gt;1,'positionnement modules'!D41&lt;&gt;1,'positionnement modules'!F41=1,'positionnement modules'!E42=1),"A-H-G",IF(AND('positionnement modules'!E41&lt;&gt;1,'positionnement modules'!D41=1,'positionnement modules'!F41=1,'positionnement modules'!E42=1),"A-H-C","")))))</f>
        <v/>
      </c>
      <c r="F41" s="51" t="str">
        <f>IF('positionnement modules'!F41=1,1,IF(AND('positionnement modules'!F41&lt;&gt;1,'positionnement modules'!E41&lt;&gt;1,'positionnement modules'!G41&lt;&gt;1,'positionnement modules'!F42=1),"A-H",IF(AND('positionnement modules'!F41&lt;&gt;1,'positionnement modules'!E41=1,'positionnement modules'!G41&lt;&gt;1,'positionnement modules'!F42=1),"A-H-D",IF(AND('positionnement modules'!F41&lt;&gt;1,'positionnement modules'!E41&lt;&gt;1,'positionnement modules'!G41=1,'positionnement modules'!F42=1),"A-H-G",IF(AND('positionnement modules'!F41&lt;&gt;1,'positionnement modules'!E41=1,'positionnement modules'!G41=1,'positionnement modules'!F42=1),"A-H-C","")))))</f>
        <v/>
      </c>
      <c r="G41" s="51" t="str">
        <f>IF('positionnement modules'!G41=1,1,IF(AND('positionnement modules'!G41&lt;&gt;1,'positionnement modules'!F41&lt;&gt;1,'positionnement modules'!H41&lt;&gt;1,'positionnement modules'!G42=1),"A-H",IF(AND('positionnement modules'!G41&lt;&gt;1,'positionnement modules'!F41=1,'positionnement modules'!H41&lt;&gt;1,'positionnement modules'!G42=1),"A-H-D",IF(AND('positionnement modules'!G41&lt;&gt;1,'positionnement modules'!F41&lt;&gt;1,'positionnement modules'!H41=1,'positionnement modules'!G42=1),"A-H-G",IF(AND('positionnement modules'!G41&lt;&gt;1,'positionnement modules'!F41=1,'positionnement modules'!H41=1,'positionnement modules'!G42=1),"A-H-C","")))))</f>
        <v/>
      </c>
      <c r="H41" s="51" t="str">
        <f>IF('positionnement modules'!H41=1,1,IF(AND('positionnement modules'!H41&lt;&gt;1,'positionnement modules'!G41&lt;&gt;1,'positionnement modules'!I41&lt;&gt;1,'positionnement modules'!H42=1),"A-H",IF(AND('positionnement modules'!H41&lt;&gt;1,'positionnement modules'!G41=1,'positionnement modules'!I41&lt;&gt;1,'positionnement modules'!H42=1),"A-H-D",IF(AND('positionnement modules'!H41&lt;&gt;1,'positionnement modules'!G41&lt;&gt;1,'positionnement modules'!I41=1,'positionnement modules'!H42=1),"A-H-G",IF(AND('positionnement modules'!H41&lt;&gt;1,'positionnement modules'!G41=1,'positionnement modules'!I41=1,'positionnement modules'!H42=1),"A-H-C","")))))</f>
        <v/>
      </c>
      <c r="I41" s="51" t="str">
        <f>IF('positionnement modules'!I41=1,1,IF(AND('positionnement modules'!I41&lt;&gt;1,'positionnement modules'!H41&lt;&gt;1,'positionnement modules'!J41&lt;&gt;1,'positionnement modules'!I42=1),"A-H",IF(AND('positionnement modules'!I41&lt;&gt;1,'positionnement modules'!H41=1,'positionnement modules'!J41&lt;&gt;1,'positionnement modules'!I42=1),"A-H-D",IF(AND('positionnement modules'!I41&lt;&gt;1,'positionnement modules'!H41&lt;&gt;1,'positionnement modules'!J41=1,'positionnement modules'!I42=1),"A-H-G",IF(AND('positionnement modules'!I41&lt;&gt;1,'positionnement modules'!H41=1,'positionnement modules'!J41=1,'positionnement modules'!I42=1),"A-H-C","")))))</f>
        <v/>
      </c>
      <c r="J41" s="51" t="str">
        <f>IF('positionnement modules'!J41=1,1,IF(AND('positionnement modules'!J41&lt;&gt;1,'positionnement modules'!I41&lt;&gt;1,'positionnement modules'!K41&lt;&gt;1,'positionnement modules'!J42=1),"A-H",IF(AND('positionnement modules'!J41&lt;&gt;1,'positionnement modules'!I41=1,'positionnement modules'!K41&lt;&gt;1,'positionnement modules'!J42=1),"A-H-D",IF(AND('positionnement modules'!J41&lt;&gt;1,'positionnement modules'!I41&lt;&gt;1,'positionnement modules'!K41=1,'positionnement modules'!J42=1),"A-H-G",IF(AND('positionnement modules'!J41&lt;&gt;1,'positionnement modules'!I41=1,'positionnement modules'!K41=1,'positionnement modules'!J42=1),"A-H-C","")))))</f>
        <v/>
      </c>
      <c r="K41" s="51" t="str">
        <f>IF('positionnement modules'!K41=1,1,IF(AND('positionnement modules'!K41&lt;&gt;1,'positionnement modules'!J41&lt;&gt;1,'positionnement modules'!L41&lt;&gt;1,'positionnement modules'!K42=1),"A-H",IF(AND('positionnement modules'!K41&lt;&gt;1,'positionnement modules'!J41=1,'positionnement modules'!L41&lt;&gt;1,'positionnement modules'!K42=1),"A-H-D",IF(AND('positionnement modules'!K41&lt;&gt;1,'positionnement modules'!J41&lt;&gt;1,'positionnement modules'!L41=1,'positionnement modules'!K42=1),"A-H-G",IF(AND('positionnement modules'!K41&lt;&gt;1,'positionnement modules'!J41=1,'positionnement modules'!L41=1,'positionnement modules'!K42=1),"A-H-C","")))))</f>
        <v/>
      </c>
      <c r="L41" s="51" t="str">
        <f>IF('positionnement modules'!L41=1,1,IF(AND('positionnement modules'!L41&lt;&gt;1,'positionnement modules'!K41&lt;&gt;1,'positionnement modules'!M41&lt;&gt;1,'positionnement modules'!L42=1),"A-H",IF(AND('positionnement modules'!L41&lt;&gt;1,'positionnement modules'!K41=1,'positionnement modules'!M41&lt;&gt;1,'positionnement modules'!L42=1),"A-H-D",IF(AND('positionnement modules'!L41&lt;&gt;1,'positionnement modules'!K41&lt;&gt;1,'positionnement modules'!M41=1,'positionnement modules'!L42=1),"A-H-G",IF(AND('positionnement modules'!L41&lt;&gt;1,'positionnement modules'!K41=1,'positionnement modules'!M41=1,'positionnement modules'!L42=1),"A-H-C","")))))</f>
        <v/>
      </c>
      <c r="M41" s="51" t="str">
        <f>IF('positionnement modules'!M41=1,1,IF(AND('positionnement modules'!M41&lt;&gt;1,'positionnement modules'!L41&lt;&gt;1,'positionnement modules'!N41&lt;&gt;1,'positionnement modules'!M42=1),"A-H",IF(AND('positionnement modules'!M41&lt;&gt;1,'positionnement modules'!L41=1,'positionnement modules'!N41&lt;&gt;1,'positionnement modules'!M42=1),"A-H-D",IF(AND('positionnement modules'!M41&lt;&gt;1,'positionnement modules'!L41&lt;&gt;1,'positionnement modules'!N41=1,'positionnement modules'!M42=1),"A-H-G",IF(AND('positionnement modules'!M41&lt;&gt;1,'positionnement modules'!L41=1,'positionnement modules'!N41=1,'positionnement modules'!M42=1),"A-H-C","")))))</f>
        <v/>
      </c>
      <c r="N41" s="51" t="str">
        <f>IF('positionnement modules'!N41=1,1,IF(AND('positionnement modules'!N41&lt;&gt;1,'positionnement modules'!M41&lt;&gt;1,'positionnement modules'!O41&lt;&gt;1,'positionnement modules'!N42=1),"A-H",IF(AND('positionnement modules'!N41&lt;&gt;1,'positionnement modules'!M41=1,'positionnement modules'!O41&lt;&gt;1,'positionnement modules'!N42=1),"A-H-D",IF(AND('positionnement modules'!N41&lt;&gt;1,'positionnement modules'!M41&lt;&gt;1,'positionnement modules'!O41=1,'positionnement modules'!N42=1),"A-H-G",IF(AND('positionnement modules'!N41&lt;&gt;1,'positionnement modules'!M41=1,'positionnement modules'!O41=1,'positionnement modules'!N42=1),"A-H-C","")))))</f>
        <v/>
      </c>
      <c r="O41" s="51" t="str">
        <f>IF('positionnement modules'!O41=1,1,IF(AND('positionnement modules'!O41&lt;&gt;1,'positionnement modules'!N41&lt;&gt;1,'positionnement modules'!P41&lt;&gt;1,'positionnement modules'!O42=1),"A-H",IF(AND('positionnement modules'!O41&lt;&gt;1,'positionnement modules'!N41=1,'positionnement modules'!P41&lt;&gt;1,'positionnement modules'!O42=1),"A-H-D",IF(AND('positionnement modules'!O41&lt;&gt;1,'positionnement modules'!N41&lt;&gt;1,'positionnement modules'!P41=1,'positionnement modules'!O42=1),"A-H-G",IF(AND('positionnement modules'!O41&lt;&gt;1,'positionnement modules'!N41=1,'positionnement modules'!P41=1,'positionnement modules'!O42=1),"A-H-C","")))))</f>
        <v/>
      </c>
      <c r="P41" s="51" t="str">
        <f>IF('positionnement modules'!P41=1,1,IF(AND('positionnement modules'!P41&lt;&gt;1,'positionnement modules'!O41&lt;&gt;1,'positionnement modules'!Q41&lt;&gt;1,'positionnement modules'!P42=1),"A-H",IF(AND('positionnement modules'!P41&lt;&gt;1,'positionnement modules'!O41=1,'positionnement modules'!Q41&lt;&gt;1,'positionnement modules'!P42=1),"A-H-D",IF(AND('positionnement modules'!P41&lt;&gt;1,'positionnement modules'!O41&lt;&gt;1,'positionnement modules'!Q41=1,'positionnement modules'!P42=1),"A-H-G",IF(AND('positionnement modules'!P41&lt;&gt;1,'positionnement modules'!O41=1,'positionnement modules'!Q41=1,'positionnement modules'!P42=1),"A-H-C","")))))</f>
        <v/>
      </c>
      <c r="Q41" s="51" t="str">
        <f>IF('positionnement modules'!Q41=1,1,IF(AND('positionnement modules'!Q41&lt;&gt;1,'positionnement modules'!P41&lt;&gt;1,'positionnement modules'!R41&lt;&gt;1,'positionnement modules'!Q42=1),"A-H",IF(AND('positionnement modules'!Q41&lt;&gt;1,'positionnement modules'!P41=1,'positionnement modules'!R41&lt;&gt;1,'positionnement modules'!Q42=1),"A-H-D",IF(AND('positionnement modules'!Q41&lt;&gt;1,'positionnement modules'!P41&lt;&gt;1,'positionnement modules'!R41=1,'positionnement modules'!Q42=1),"A-H-G",IF(AND('positionnement modules'!Q41&lt;&gt;1,'positionnement modules'!P41=1,'positionnement modules'!R41=1,'positionnement modules'!Q42=1),"A-H-C","")))))</f>
        <v/>
      </c>
      <c r="R41" s="51" t="str">
        <f>IF('positionnement modules'!R41=1,1,IF(AND('positionnement modules'!R41&lt;&gt;1,'positionnement modules'!Q41&lt;&gt;1,'positionnement modules'!S41&lt;&gt;1,'positionnement modules'!R42=1),"A-H",IF(AND('positionnement modules'!R41&lt;&gt;1,'positionnement modules'!Q41=1,'positionnement modules'!S41&lt;&gt;1,'positionnement modules'!R42=1),"A-H-D",IF(AND('positionnement modules'!R41&lt;&gt;1,'positionnement modules'!Q41&lt;&gt;1,'positionnement modules'!S41=1,'positionnement modules'!R42=1),"A-H-G",IF(AND('positionnement modules'!R41&lt;&gt;1,'positionnement modules'!Q41=1,'positionnement modules'!S41=1,'positionnement modules'!R42=1),"A-H-C","")))))</f>
        <v/>
      </c>
      <c r="S41" s="51" t="str">
        <f>IF('positionnement modules'!S41=1,1,IF(AND('positionnement modules'!S41&lt;&gt;1,'positionnement modules'!R41&lt;&gt;1,'positionnement modules'!T41&lt;&gt;1,'positionnement modules'!S42=1),"A-H",IF(AND('positionnement modules'!S41&lt;&gt;1,'positionnement modules'!R41=1,'positionnement modules'!T41&lt;&gt;1,'positionnement modules'!S42=1),"A-H-D",IF(AND('positionnement modules'!S41&lt;&gt;1,'positionnement modules'!R41&lt;&gt;1,'positionnement modules'!T41=1,'positionnement modules'!S42=1),"A-H-G",IF(AND('positionnement modules'!S41&lt;&gt;1,'positionnement modules'!R41=1,'positionnement modules'!T41=1,'positionnement modules'!S42=1),"A-H-C","")))))</f>
        <v/>
      </c>
      <c r="T41" s="51" t="str">
        <f>IF('positionnement modules'!T41=1,1,IF(AND('positionnement modules'!T41&lt;&gt;1,'positionnement modules'!S41&lt;&gt;1,'positionnement modules'!U41&lt;&gt;1,'positionnement modules'!T42=1),"A-H",IF(AND('positionnement modules'!T41&lt;&gt;1,'positionnement modules'!S41=1,'positionnement modules'!U41&lt;&gt;1,'positionnement modules'!T42=1),"A-H-D",IF(AND('positionnement modules'!T41&lt;&gt;1,'positionnement modules'!S41&lt;&gt;1,'positionnement modules'!U41=1,'positionnement modules'!T42=1),"A-H-G",IF(AND('positionnement modules'!T41&lt;&gt;1,'positionnement modules'!S41=1,'positionnement modules'!U41=1,'positionnement modules'!T42=1),"A-H-C","")))))</f>
        <v/>
      </c>
      <c r="U41" s="51" t="str">
        <f>IF('positionnement modules'!U41=1,1,IF(AND('positionnement modules'!U41&lt;&gt;1,'positionnement modules'!T41&lt;&gt;1,'positionnement modules'!V41&lt;&gt;1,'positionnement modules'!U42=1),"A-H",IF(AND('positionnement modules'!U41&lt;&gt;1,'positionnement modules'!T41=1,'positionnement modules'!V41&lt;&gt;1,'positionnement modules'!U42=1),"A-H-D",IF(AND('positionnement modules'!U41&lt;&gt;1,'positionnement modules'!T41&lt;&gt;1,'positionnement modules'!V41=1,'positionnement modules'!U42=1),"A-H-G",IF(AND('positionnement modules'!U41&lt;&gt;1,'positionnement modules'!T41=1,'positionnement modules'!V41=1,'positionnement modules'!U42=1),"A-H-C","")))))</f>
        <v/>
      </c>
      <c r="V41" s="51" t="str">
        <f>IF('positionnement modules'!V41=1,1,IF(AND('positionnement modules'!V41&lt;&gt;1,'positionnement modules'!U41&lt;&gt;1,'positionnement modules'!W41&lt;&gt;1,'positionnement modules'!V42=1),"A-H",IF(AND('positionnement modules'!V41&lt;&gt;1,'positionnement modules'!U41=1,'positionnement modules'!W41&lt;&gt;1,'positionnement modules'!V42=1),"A-H-D",IF(AND('positionnement modules'!V41&lt;&gt;1,'positionnement modules'!U41&lt;&gt;1,'positionnement modules'!W41=1,'positionnement modules'!V42=1),"A-H-G",IF(AND('positionnement modules'!V41&lt;&gt;1,'positionnement modules'!U41=1,'positionnement modules'!W41=1,'positionnement modules'!V42=1),"A-H-C","")))))</f>
        <v/>
      </c>
      <c r="W41" s="51" t="str">
        <f>IF('positionnement modules'!W41=1,1,IF(AND('positionnement modules'!W41&lt;&gt;1,'positionnement modules'!V41&lt;&gt;1,'positionnement modules'!X41&lt;&gt;1,'positionnement modules'!W42=1),"A-H",IF(AND('positionnement modules'!W41&lt;&gt;1,'positionnement modules'!V41=1,'positionnement modules'!X41&lt;&gt;1,'positionnement modules'!W42=1),"A-H-D",IF(AND('positionnement modules'!W41&lt;&gt;1,'positionnement modules'!V41&lt;&gt;1,'positionnement modules'!X41=1,'positionnement modules'!W42=1),"A-H-G",IF(AND('positionnement modules'!W41&lt;&gt;1,'positionnement modules'!V41=1,'positionnement modules'!X41=1,'positionnement modules'!W42=1),"A-H-C","")))))</f>
        <v/>
      </c>
      <c r="X41" s="51" t="str">
        <f>IF('positionnement modules'!X41=1,1,IF(AND('positionnement modules'!X41&lt;&gt;1,'positionnement modules'!W41&lt;&gt;1,'positionnement modules'!Y41&lt;&gt;1,'positionnement modules'!X42=1),"A-H",IF(AND('positionnement modules'!X41&lt;&gt;1,'positionnement modules'!W41=1,'positionnement modules'!Y41&lt;&gt;1,'positionnement modules'!X42=1),"A-H-D",IF(AND('positionnement modules'!X41&lt;&gt;1,'positionnement modules'!W41&lt;&gt;1,'positionnement modules'!Y41=1,'positionnement modules'!X42=1),"A-H-G",IF(AND('positionnement modules'!X41&lt;&gt;1,'positionnement modules'!W41=1,'positionnement modules'!Y41=1,'positionnement modules'!X42=1),"A-H-C","")))))</f>
        <v/>
      </c>
      <c r="Y41" s="51" t="str">
        <f>IF('positionnement modules'!Y41=1,1,IF(AND('positionnement modules'!Y41&lt;&gt;1,'positionnement modules'!X41&lt;&gt;1,'positionnement modules'!Z41&lt;&gt;1,'positionnement modules'!Y42=1),"A-H",IF(AND('positionnement modules'!Y41&lt;&gt;1,'positionnement modules'!X41=1,'positionnement modules'!Z41&lt;&gt;1,'positionnement modules'!Y42=1),"A-H-D",IF(AND('positionnement modules'!Y41&lt;&gt;1,'positionnement modules'!X41&lt;&gt;1,'positionnement modules'!Z41=1,'positionnement modules'!Y42=1),"A-H-G",IF(AND('positionnement modules'!Y41&lt;&gt;1,'positionnement modules'!X41=1,'positionnement modules'!Z41=1,'positionnement modules'!Y42=1),"A-H-C","")))))</f>
        <v/>
      </c>
      <c r="Z41" s="51" t="str">
        <f>IF('positionnement modules'!Z41=1,1,IF(AND('positionnement modules'!Z41&lt;&gt;1,'positionnement modules'!Y41&lt;&gt;1,'positionnement modules'!AA41&lt;&gt;1,'positionnement modules'!Z42=1),"A-H",IF(AND('positionnement modules'!Z41&lt;&gt;1,'positionnement modules'!Y41=1,'positionnement modules'!AA41&lt;&gt;1,'positionnement modules'!Z42=1),"A-H-D",IF(AND('positionnement modules'!Z41&lt;&gt;1,'positionnement modules'!Y41&lt;&gt;1,'positionnement modules'!AA41=1,'positionnement modules'!Z42=1),"A-H-G",IF(AND('positionnement modules'!Z41&lt;&gt;1,'positionnement modules'!Y41=1,'positionnement modules'!AA41=1,'positionnement modules'!Z42=1),"A-H-C","")))))</f>
        <v/>
      </c>
      <c r="AA41" s="51" t="str">
        <f>IF('positionnement modules'!AA41=1,1,IF(AND('positionnement modules'!AA41&lt;&gt;1,'positionnement modules'!Z41&lt;&gt;1,'positionnement modules'!AB41&lt;&gt;1,'positionnement modules'!AA42=1),"A-H",IF(AND('positionnement modules'!AA41&lt;&gt;1,'positionnement modules'!Z41=1,'positionnement modules'!AB41&lt;&gt;1,'positionnement modules'!AA42=1),"A-H-D",IF(AND('positionnement modules'!AA41&lt;&gt;1,'positionnement modules'!Z41&lt;&gt;1,'positionnement modules'!AB41=1,'positionnement modules'!AA42=1),"A-H-G",IF(AND('positionnement modules'!AA41&lt;&gt;1,'positionnement modules'!Z41=1,'positionnement modules'!AB41=1,'positionnement modules'!AA42=1),"A-H-C","")))))</f>
        <v/>
      </c>
      <c r="AB41" s="51" t="str">
        <f>IF('positionnement modules'!AB41=1,1,IF(AND('positionnement modules'!AB41&lt;&gt;1,'positionnement modules'!AA41&lt;&gt;1,'positionnement modules'!AC41&lt;&gt;1,'positionnement modules'!AB42=1),"A-H",IF(AND('positionnement modules'!AB41&lt;&gt;1,'positionnement modules'!AA41=1,'positionnement modules'!AC41&lt;&gt;1,'positionnement modules'!AB42=1),"A-H-D",IF(AND('positionnement modules'!AB41&lt;&gt;1,'positionnement modules'!AA41&lt;&gt;1,'positionnement modules'!AC41=1,'positionnement modules'!AB42=1),"A-H-G",IF(AND('positionnement modules'!AB41&lt;&gt;1,'positionnement modules'!AA41=1,'positionnement modules'!AC41=1,'positionnement modules'!AB42=1),"A-H-C","")))))</f>
        <v/>
      </c>
      <c r="AC41" s="51" t="str">
        <f>IF('positionnement modules'!AC41=1,1,IF(AND('positionnement modules'!AC41&lt;&gt;1,'positionnement modules'!AB41&lt;&gt;1,'positionnement modules'!AD41&lt;&gt;1,'positionnement modules'!AC42=1),"A-H",IF(AND('positionnement modules'!AC41&lt;&gt;1,'positionnement modules'!AB41=1,'positionnement modules'!AD41&lt;&gt;1,'positionnement modules'!AC42=1),"A-H-D",IF(AND('positionnement modules'!AC41&lt;&gt;1,'positionnement modules'!AB41&lt;&gt;1,'positionnement modules'!AD41=1,'positionnement modules'!AC42=1),"A-H-G",IF(AND('positionnement modules'!AC41&lt;&gt;1,'positionnement modules'!AB41=1,'positionnement modules'!AD41=1,'positionnement modules'!AC42=1),"A-H-C","")))))</f>
        <v/>
      </c>
      <c r="AD41" s="51" t="str">
        <f>IF('positionnement modules'!AD41=1,1,IF(AND('positionnement modules'!AD41&lt;&gt;1,'positionnement modules'!AC41&lt;&gt;1,'positionnement modules'!AE41&lt;&gt;1,'positionnement modules'!AD42=1),"A-H",IF(AND('positionnement modules'!AD41&lt;&gt;1,'positionnement modules'!AC41=1,'positionnement modules'!AE41&lt;&gt;1,'positionnement modules'!AD42=1),"A-H-D",IF(AND('positionnement modules'!AD41&lt;&gt;1,'positionnement modules'!AC41&lt;&gt;1,'positionnement modules'!AE41=1,'positionnement modules'!AD42=1),"A-H-G",IF(AND('positionnement modules'!AD41&lt;&gt;1,'positionnement modules'!AC41=1,'positionnement modules'!AE41=1,'positionnement modules'!AD42=1),"A-H-C","")))))</f>
        <v/>
      </c>
      <c r="AE41" s="51" t="str">
        <f>IF('positionnement modules'!AE41=1,1,IF(AND('positionnement modules'!AE41&lt;&gt;1,'positionnement modules'!AD41&lt;&gt;1,'positionnement modules'!AF41&lt;&gt;1,'positionnement modules'!AE42=1),"A-H",IF(AND('positionnement modules'!AE41&lt;&gt;1,'positionnement modules'!AD41=1,'positionnement modules'!AF41&lt;&gt;1,'positionnement modules'!AE42=1),"A-H-D",IF(AND('positionnement modules'!AE41&lt;&gt;1,'positionnement modules'!AD41&lt;&gt;1,'positionnement modules'!AF41=1,'positionnement modules'!AE42=1),"A-H-G",IF(AND('positionnement modules'!AE41&lt;&gt;1,'positionnement modules'!AD41=1,'positionnement modules'!AF41=1,'positionnement modules'!AE42=1),"A-H-C","")))))</f>
        <v/>
      </c>
      <c r="AF41" s="51" t="str">
        <f>IF('positionnement modules'!AF41=1,1,IF(AND('positionnement modules'!AF41&lt;&gt;1,'positionnement modules'!AE41&lt;&gt;1,'positionnement modules'!AG41&lt;&gt;1,'positionnement modules'!AF42=1),"A-H",IF(AND('positionnement modules'!AF41&lt;&gt;1,'positionnement modules'!AE41=1,'positionnement modules'!AG41&lt;&gt;1,'positionnement modules'!AF42=1),"A-H-D",IF(AND('positionnement modules'!AF41&lt;&gt;1,'positionnement modules'!AE41&lt;&gt;1,'positionnement modules'!AG41=1,'positionnement modules'!AF42=1),"A-H-G",IF(AND('positionnement modules'!AF41&lt;&gt;1,'positionnement modules'!AE41=1,'positionnement modules'!AG41=1,'positionnement modules'!AF42=1),"A-H-C","")))))</f>
        <v/>
      </c>
      <c r="AG41" s="51" t="str">
        <f>IF('positionnement modules'!AG41=1,1,IF(AND('positionnement modules'!AG41&lt;&gt;1,'positionnement modules'!AF41&lt;&gt;1,'positionnement modules'!AH41&lt;&gt;1,'positionnement modules'!AG42=1),"A-H",IF(AND('positionnement modules'!AG41&lt;&gt;1,'positionnement modules'!AF41=1,'positionnement modules'!AH41&lt;&gt;1,'positionnement modules'!AG42=1),"A-H-D",IF(AND('positionnement modules'!AG41&lt;&gt;1,'positionnement modules'!AF41&lt;&gt;1,'positionnement modules'!AH41=1,'positionnement modules'!AG42=1),"A-H-G",IF(AND('positionnement modules'!AG41&lt;&gt;1,'positionnement modules'!AF41=1,'positionnement modules'!AH41=1,'positionnement modules'!AG42=1),"A-H-C","")))))</f>
        <v/>
      </c>
      <c r="AH41" s="51" t="str">
        <f>IF('positionnement modules'!AH41=1,1,IF(AND('positionnement modules'!AH41&lt;&gt;1,'positionnement modules'!AG41&lt;&gt;1,'positionnement modules'!AI41&lt;&gt;1,'positionnement modules'!AH42=1),"A-H",IF(AND('positionnement modules'!AH41&lt;&gt;1,'positionnement modules'!AG41=1,'positionnement modules'!AI41&lt;&gt;1,'positionnement modules'!AH42=1),"A-H-D",IF(AND('positionnement modules'!AH41&lt;&gt;1,'positionnement modules'!AG41&lt;&gt;1,'positionnement modules'!AI41=1,'positionnement modules'!AH42=1),"A-H-G",IF(AND('positionnement modules'!AH41&lt;&gt;1,'positionnement modules'!AG41=1,'positionnement modules'!AI41=1,'positionnement modules'!AH42=1),"A-H-C","")))))</f>
        <v/>
      </c>
      <c r="AI41" s="51" t="str">
        <f>IF('positionnement modules'!AI41=1,1,IF(AND('positionnement modules'!AI41&lt;&gt;1,'positionnement modules'!AH41&lt;&gt;1,'positionnement modules'!AJ41&lt;&gt;1,'positionnement modules'!AI42=1),"A-H",IF(AND('positionnement modules'!AI41&lt;&gt;1,'positionnement modules'!AH41=1,'positionnement modules'!AJ41&lt;&gt;1,'positionnement modules'!AI42=1),"A-H-D",IF(AND('positionnement modules'!AI41&lt;&gt;1,'positionnement modules'!AH41&lt;&gt;1,'positionnement modules'!AJ41=1,'positionnement modules'!AI42=1),"A-H-G",IF(AND('positionnement modules'!AI41&lt;&gt;1,'positionnement modules'!AH41=1,'positionnement modules'!AJ41=1,'positionnement modules'!AI42=1),"A-H-C","")))))</f>
        <v/>
      </c>
      <c r="AJ41" s="51" t="str">
        <f>IF('positionnement modules'!AJ41=1,1,IF(AND('positionnement modules'!AJ41&lt;&gt;1,'positionnement modules'!AI41&lt;&gt;1,'positionnement modules'!AK41&lt;&gt;1,'positionnement modules'!AJ42=1),"A-H",IF(AND('positionnement modules'!AJ41&lt;&gt;1,'positionnement modules'!AI41=1,'positionnement modules'!AK41&lt;&gt;1,'positionnement modules'!AJ42=1),"A-H-D",IF(AND('positionnement modules'!AJ41&lt;&gt;1,'positionnement modules'!AI41&lt;&gt;1,'positionnement modules'!AK41=1,'positionnement modules'!AJ42=1),"A-H-G",IF(AND('positionnement modules'!AJ41&lt;&gt;1,'positionnement modules'!AI41=1,'positionnement modules'!AK41=1,'positionnement modules'!AJ42=1),"A-H-C","")))))</f>
        <v/>
      </c>
      <c r="AK41" s="51" t="str">
        <f>IF('positionnement modules'!AK41=1,1,IF(AND('positionnement modules'!AK41&lt;&gt;1,'positionnement modules'!AJ41&lt;&gt;1,'positionnement modules'!AL41&lt;&gt;1,'positionnement modules'!AK42=1),"A-H",IF(AND('positionnement modules'!AK41&lt;&gt;1,'positionnement modules'!AJ41=1,'positionnement modules'!AL41&lt;&gt;1,'positionnement modules'!AK42=1),"A-H-D",IF(AND('positionnement modules'!AK41&lt;&gt;1,'positionnement modules'!AJ41&lt;&gt;1,'positionnement modules'!AL41=1,'positionnement modules'!AK42=1),"A-H-G",IF(AND('positionnement modules'!AK41&lt;&gt;1,'positionnement modules'!AJ41=1,'positionnement modules'!AL41=1,'positionnement modules'!AK42=1),"A-H-C","")))))</f>
        <v/>
      </c>
      <c r="AL41" s="51" t="str">
        <f>IF('positionnement modules'!AL41=1,1,IF(AND('positionnement modules'!AL41&lt;&gt;1,'positionnement modules'!AK41&lt;&gt;1,'positionnement modules'!AM41&lt;&gt;1,'positionnement modules'!AL42=1),"A-H",IF(AND('positionnement modules'!AL41&lt;&gt;1,'positionnement modules'!AK41=1,'positionnement modules'!AM41&lt;&gt;1,'positionnement modules'!AL42=1),"A-H-D",IF(AND('positionnement modules'!AL41&lt;&gt;1,'positionnement modules'!AK41&lt;&gt;1,'positionnement modules'!AM41=1,'positionnement modules'!AL42=1),"A-H-G",IF(AND('positionnement modules'!AL41&lt;&gt;1,'positionnement modules'!AK41=1,'positionnement modules'!AM41=1,'positionnement modules'!AL42=1),"A-H-C","")))))</f>
        <v/>
      </c>
      <c r="AM41" s="51" t="str">
        <f>IF('positionnement modules'!AM41=1,1,IF(AND('positionnement modules'!AM41&lt;&gt;1,'positionnement modules'!AL41&lt;&gt;1,'positionnement modules'!AN41&lt;&gt;1,'positionnement modules'!AM42=1),"A-H",IF(AND('positionnement modules'!AM41&lt;&gt;1,'positionnement modules'!AL41=1,'positionnement modules'!AN41&lt;&gt;1,'positionnement modules'!AM42=1),"A-H-D",IF(AND('positionnement modules'!AM41&lt;&gt;1,'positionnement modules'!AL41&lt;&gt;1,'positionnement modules'!AN41=1,'positionnement modules'!AM42=1),"A-H-G",IF(AND('positionnement modules'!AM41&lt;&gt;1,'positionnement modules'!AL41=1,'positionnement modules'!AN41=1,'positionnement modules'!AM42=1),"A-H-C","")))))</f>
        <v/>
      </c>
      <c r="AN41" s="51" t="str">
        <f>IF('positionnement modules'!AN41=1,1,IF(AND('positionnement modules'!AN41&lt;&gt;1,'positionnement modules'!AM41&lt;&gt;1,'positionnement modules'!AO41&lt;&gt;1,'positionnement modules'!AN42=1),"A-H",IF(AND('positionnement modules'!AN41&lt;&gt;1,'positionnement modules'!AM41=1,'positionnement modules'!AO41&lt;&gt;1,'positionnement modules'!AN42=1),"A-H-D",IF(AND('positionnement modules'!AN41&lt;&gt;1,'positionnement modules'!AM41&lt;&gt;1,'positionnement modules'!AO41=1,'positionnement modules'!AN42=1),"A-H-G",IF(AND('positionnement modules'!AN41&lt;&gt;1,'positionnement modules'!AM41=1,'positionnement modules'!AO41=1,'positionnement modules'!AN42=1),"A-H-C","")))))</f>
        <v/>
      </c>
      <c r="AO41" s="51" t="str">
        <f>IF('positionnement modules'!AO41=1,1,IF(AND('positionnement modules'!AO41&lt;&gt;1,'positionnement modules'!AN41&lt;&gt;1,'positionnement modules'!AP41&lt;&gt;1,'positionnement modules'!AO42=1),"A-H",IF(AND('positionnement modules'!AO41&lt;&gt;1,'positionnement modules'!AN41=1,'positionnement modules'!AP41&lt;&gt;1,'positionnement modules'!AO42=1),"A-H-D",IF(AND('positionnement modules'!AO41&lt;&gt;1,'positionnement modules'!AN41&lt;&gt;1,'positionnement modules'!AP41=1,'positionnement modules'!AO42=1),"A-H-G",IF(AND('positionnement modules'!AO41&lt;&gt;1,'positionnement modules'!AN41=1,'positionnement modules'!AP41=1,'positionnement modules'!AO42=1),"A-H-C","")))))</f>
        <v/>
      </c>
      <c r="AP41" s="51" t="str">
        <f>IF('positionnement modules'!AP41=1,1,IF(AND('positionnement modules'!AP41&lt;&gt;1,'positionnement modules'!AO41&lt;&gt;1,'positionnement modules'!AQ41&lt;&gt;1,'positionnement modules'!AP42=1),"A-H",IF(AND('positionnement modules'!AP41&lt;&gt;1,'positionnement modules'!AO41=1,'positionnement modules'!AQ41&lt;&gt;1,'positionnement modules'!AP42=1),"A-H-D",IF(AND('positionnement modules'!AP41&lt;&gt;1,'positionnement modules'!AO41&lt;&gt;1,'positionnement modules'!AQ41=1,'positionnement modules'!AP42=1),"A-H-G",IF(AND('positionnement modules'!AP41&lt;&gt;1,'positionnement modules'!AO41=1,'positionnement modules'!AQ41=1,'positionnement modules'!AP42=1),"A-H-C","")))))</f>
        <v/>
      </c>
      <c r="AQ41" s="51" t="str">
        <f>IF('positionnement modules'!AQ41=1,1,IF(AND('positionnement modules'!AQ41&lt;&gt;1,'positionnement modules'!AP41&lt;&gt;1,'positionnement modules'!AR41&lt;&gt;1,'positionnement modules'!AQ42=1),"A-H",IF(AND('positionnement modules'!AQ41&lt;&gt;1,'positionnement modules'!AP41=1,'positionnement modules'!AR41&lt;&gt;1,'positionnement modules'!AQ42=1),"A-H-D",IF(AND('positionnement modules'!AQ41&lt;&gt;1,'positionnement modules'!AP41&lt;&gt;1,'positionnement modules'!AR41=1,'positionnement modules'!AQ42=1),"A-H-G",IF(AND('positionnement modules'!AQ41&lt;&gt;1,'positionnement modules'!AP41=1,'positionnement modules'!AR41=1,'positionnement modules'!AQ42=1),"A-H-C","")))))</f>
        <v/>
      </c>
      <c r="AR41" s="51" t="str">
        <f>IF('positionnement modules'!AR41=1,1,IF(AND('positionnement modules'!AR41&lt;&gt;1,'positionnement modules'!AQ41&lt;&gt;1,'positionnement modules'!AS41&lt;&gt;1,'positionnement modules'!AR42=1),"A-H",IF(AND('positionnement modules'!AR41&lt;&gt;1,'positionnement modules'!AQ41=1,'positionnement modules'!AS41&lt;&gt;1,'positionnement modules'!AR42=1),"A-H-D",IF(AND('positionnement modules'!AR41&lt;&gt;1,'positionnement modules'!AQ41&lt;&gt;1,'positionnement modules'!AS41=1,'positionnement modules'!AR42=1),"A-H-G",IF(AND('positionnement modules'!AR41&lt;&gt;1,'positionnement modules'!AQ41=1,'positionnement modules'!AS41=1,'positionnement modules'!AR42=1),"A-H-C","")))))</f>
        <v/>
      </c>
      <c r="AS41" s="51" t="str">
        <f>IF('positionnement modules'!AS41=1,1,IF(AND('positionnement modules'!AS41&lt;&gt;1,'positionnement modules'!AR41&lt;&gt;1,'positionnement modules'!AT41&lt;&gt;1,'positionnement modules'!AS42=1),"A-H",IF(AND('positionnement modules'!AS41&lt;&gt;1,'positionnement modules'!AR41=1,'positionnement modules'!AT41&lt;&gt;1,'positionnement modules'!AS42=1),"A-H-D",IF(AND('positionnement modules'!AS41&lt;&gt;1,'positionnement modules'!AR41&lt;&gt;1,'positionnement modules'!AT41=1,'positionnement modules'!AS42=1),"A-H-G",IF(AND('positionnement modules'!AS41&lt;&gt;1,'positionnement modules'!AR41=1,'positionnement modules'!AT41=1,'positionnement modules'!AS42=1),"A-H-C","")))))</f>
        <v/>
      </c>
      <c r="AT41" s="51" t="str">
        <f>IF('positionnement modules'!AT41=1,1,IF(AND('positionnement modules'!AT41&lt;&gt;1,'positionnement modules'!AS41&lt;&gt;1,'positionnement modules'!AU41&lt;&gt;1,'positionnement modules'!AT42=1),"A-H",IF(AND('positionnement modules'!AT41&lt;&gt;1,'positionnement modules'!AS41=1,'positionnement modules'!AU41&lt;&gt;1,'positionnement modules'!AT42=1),"A-H-D",IF(AND('positionnement modules'!AT41&lt;&gt;1,'positionnement modules'!AS41&lt;&gt;1,'positionnement modules'!AU41=1,'positionnement modules'!AT42=1),"A-H-G",IF(AND('positionnement modules'!AT41&lt;&gt;1,'positionnement modules'!AS41=1,'positionnement modules'!AU41=1,'positionnement modules'!AT42=1),"A-H-C","")))))</f>
        <v/>
      </c>
      <c r="AU41" s="51" t="str">
        <f>IF('positionnement modules'!AU41=1,1,IF(AND('positionnement modules'!AU41&lt;&gt;1,'positionnement modules'!AT41&lt;&gt;1,'positionnement modules'!AV41&lt;&gt;1,'positionnement modules'!AU42=1),"A-H",IF(AND('positionnement modules'!AU41&lt;&gt;1,'positionnement modules'!AT41=1,'positionnement modules'!AV41&lt;&gt;1,'positionnement modules'!AU42=1),"A-H-D",IF(AND('positionnement modules'!AU41&lt;&gt;1,'positionnement modules'!AT41&lt;&gt;1,'positionnement modules'!AV41=1,'positionnement modules'!AU42=1),"A-H-G",IF(AND('positionnement modules'!AU41&lt;&gt;1,'positionnement modules'!AT41=1,'positionnement modules'!AV41=1,'positionnement modules'!AU42=1),"A-H-C","")))))</f>
        <v/>
      </c>
      <c r="AV41" s="51" t="str">
        <f>IF('positionnement modules'!AV41=1,1,IF(AND('positionnement modules'!AV41&lt;&gt;1,'positionnement modules'!AU41&lt;&gt;1,'positionnement modules'!AW41&lt;&gt;1,'positionnement modules'!AV42=1),"A-H",IF(AND('positionnement modules'!AV41&lt;&gt;1,'positionnement modules'!AU41=1,'positionnement modules'!AW41&lt;&gt;1,'positionnement modules'!AV42=1),"A-H-D",IF(AND('positionnement modules'!AV41&lt;&gt;1,'positionnement modules'!AU41&lt;&gt;1,'positionnement modules'!AW41=1,'positionnement modules'!AV42=1),"A-H-G",IF(AND('positionnement modules'!AV41&lt;&gt;1,'positionnement modules'!AU41=1,'positionnement modules'!AW41=1,'positionnement modules'!AV42=1),"A-H-C","")))))</f>
        <v/>
      </c>
      <c r="AW41" s="51" t="str">
        <f>IF('positionnement modules'!AW41=1,1,IF(AND('positionnement modules'!AW41&lt;&gt;1,'positionnement modules'!AV41&lt;&gt;1,'positionnement modules'!AX41&lt;&gt;1,'positionnement modules'!AW42=1),"A-H",IF(AND('positionnement modules'!AW41&lt;&gt;1,'positionnement modules'!AV41=1,'positionnement modules'!AX41&lt;&gt;1,'positionnement modules'!AW42=1),"A-H-D",IF(AND('positionnement modules'!AW41&lt;&gt;1,'positionnement modules'!AV41&lt;&gt;1,'positionnement modules'!AX41=1,'positionnement modules'!AW42=1),"A-H-G",IF(AND('positionnement modules'!AW41&lt;&gt;1,'positionnement modules'!AV41=1,'positionnement modules'!AX41=1,'positionnement modules'!AW42=1),"A-H-C","")))))</f>
        <v/>
      </c>
      <c r="AX41" s="51" t="str">
        <f>IF('positionnement modules'!AX41=1,1,IF(AND('positionnement modules'!AX41&lt;&gt;1,'positionnement modules'!AW41&lt;&gt;1,'positionnement modules'!AY41&lt;&gt;1,'positionnement modules'!AX42=1),"A-H",IF(AND('positionnement modules'!AX41&lt;&gt;1,'positionnement modules'!AW41=1,'positionnement modules'!AY41&lt;&gt;1,'positionnement modules'!AX42=1),"A-H-D",IF(AND('positionnement modules'!AX41&lt;&gt;1,'positionnement modules'!AW41&lt;&gt;1,'positionnement modules'!AY41=1,'positionnement modules'!AX42=1),"A-H-G",IF(AND('positionnement modules'!AX41&lt;&gt;1,'positionnement modules'!AW41=1,'positionnement modules'!AY41=1,'positionnement modules'!AX42=1),"A-H-C","")))))</f>
        <v/>
      </c>
      <c r="AY41" s="51" t="str">
        <f>IF('positionnement modules'!AY41=1,1,IF(AND('positionnement modules'!AY41&lt;&gt;1,'positionnement modules'!AX41&lt;&gt;1,'positionnement modules'!AZ41&lt;&gt;1,'positionnement modules'!AY42=1),"A-H",IF(AND('positionnement modules'!AY41&lt;&gt;1,'positionnement modules'!AX41=1,'positionnement modules'!AZ41&lt;&gt;1,'positionnement modules'!AY42=1),"A-H-D",IF(AND('positionnement modules'!AY41&lt;&gt;1,'positionnement modules'!AX41&lt;&gt;1,'positionnement modules'!AZ41=1,'positionnement modules'!AY42=1),"A-H-G",IF(AND('positionnement modules'!AY41&lt;&gt;1,'positionnement modules'!AX41=1,'positionnement modules'!AZ41=1,'positionnement modules'!AY42=1),"A-H-C","")))))</f>
        <v/>
      </c>
      <c r="AZ41" s="51" t="str">
        <f>IF('positionnement modules'!AZ41=1,1,IF(AND('positionnement modules'!AZ41&lt;&gt;1,'positionnement modules'!AY41&lt;&gt;1,'positionnement modules'!BA41&lt;&gt;1,'positionnement modules'!AZ42=1),"A-H",IF(AND('positionnement modules'!AZ41&lt;&gt;1,'positionnement modules'!AY41=1,'positionnement modules'!BA41&lt;&gt;1,'positionnement modules'!AZ42=1),"A-H-D",IF(AND('positionnement modules'!AZ41&lt;&gt;1,'positionnement modules'!AY41&lt;&gt;1,'positionnement modules'!BA41=1,'positionnement modules'!AZ42=1),"A-H-G",IF(AND('positionnement modules'!AZ41&lt;&gt;1,'positionnement modules'!AY41=1,'positionnement modules'!BA41=1,'positionnement modules'!AZ42=1),"A-H-C","")))))</f>
        <v/>
      </c>
      <c r="BA41" s="51" t="str">
        <f>IF('positionnement modules'!BA41=1,1,IF(AND('positionnement modules'!BA41&lt;&gt;1,'positionnement modules'!AZ41&lt;&gt;1,'positionnement modules'!BB41&lt;&gt;1,'positionnement modules'!BA42=1),"A-H",IF(AND('positionnement modules'!BA41&lt;&gt;1,'positionnement modules'!AZ41=1,'positionnement modules'!BB41&lt;&gt;1,'positionnement modules'!BA42=1),"A-H-D",IF(AND('positionnement modules'!BA41&lt;&gt;1,'positionnement modules'!AZ41&lt;&gt;1,'positionnement modules'!BB41=1,'positionnement modules'!BA42=1),"A-H-G",IF(AND('positionnement modules'!BA41&lt;&gt;1,'positionnement modules'!AZ41=1,'positionnement modules'!BB41=1,'positionnement modules'!BA42=1),"A-H-C","")))))</f>
        <v/>
      </c>
      <c r="BB41" s="51" t="str">
        <f>IF('positionnement modules'!BB41=1,1,IF(AND('positionnement modules'!BB41&lt;&gt;1,'positionnement modules'!BA41&lt;&gt;1,'positionnement modules'!BC41&lt;&gt;1,'positionnement modules'!BB42=1),"A-H",IF(AND('positionnement modules'!BB41&lt;&gt;1,'positionnement modules'!BA41=1,'positionnement modules'!BC41&lt;&gt;1,'positionnement modules'!BB42=1),"A-H-D",IF(AND('positionnement modules'!BB41&lt;&gt;1,'positionnement modules'!BA41&lt;&gt;1,'positionnement modules'!BC41=1,'positionnement modules'!BB42=1),"A-H-G",IF(AND('positionnement modules'!BB41&lt;&gt;1,'positionnement modules'!BA41=1,'positionnement modules'!BC41=1,'positionnement modules'!BB42=1),"A-H-C","")))))</f>
        <v/>
      </c>
      <c r="BC41" s="51" t="str">
        <f>IF('positionnement modules'!BC41=1,1,IF(AND('positionnement modules'!BC41&lt;&gt;1,'positionnement modules'!BB41&lt;&gt;1,'positionnement modules'!BD41&lt;&gt;1,'positionnement modules'!BC42=1),"A-H",IF(AND('positionnement modules'!BC41&lt;&gt;1,'positionnement modules'!BB41=1,'positionnement modules'!BD41&lt;&gt;1,'positionnement modules'!BC42=1),"A-H-D",IF(AND('positionnement modules'!BC41&lt;&gt;1,'positionnement modules'!BB41&lt;&gt;1,'positionnement modules'!BD41=1,'positionnement modules'!BC42=1),"A-H-G",IF(AND('positionnement modules'!BC41&lt;&gt;1,'positionnement modules'!BB41=1,'positionnement modules'!BD41=1,'positionnement modules'!BC42=1),"A-H-C","")))))</f>
        <v/>
      </c>
      <c r="BD41" s="51" t="str">
        <f>IF('positionnement modules'!BD41=1,1,IF(AND('positionnement modules'!BD41&lt;&gt;1,'positionnement modules'!BC41&lt;&gt;1,'positionnement modules'!BE41&lt;&gt;1,'positionnement modules'!BD42=1),"A-H",IF(AND('positionnement modules'!BD41&lt;&gt;1,'positionnement modules'!BC41=1,'positionnement modules'!BE41&lt;&gt;1,'positionnement modules'!BD42=1),"A-H-D",IF(AND('positionnement modules'!BD41&lt;&gt;1,'positionnement modules'!BC41&lt;&gt;1,'positionnement modules'!BE41=1,'positionnement modules'!BD42=1),"A-H-G",IF(AND('positionnement modules'!BD41&lt;&gt;1,'positionnement modules'!BC41=1,'positionnement modules'!BE41=1,'positionnement modules'!BD42=1),"A-H-C","")))))</f>
        <v/>
      </c>
      <c r="BE41" s="51" t="str">
        <f>IF('positionnement modules'!BE41=1,1,IF(AND('positionnement modules'!BE41&lt;&gt;1,'positionnement modules'!BD41&lt;&gt;1,'positionnement modules'!BF41&lt;&gt;1,'positionnement modules'!BE42=1),"A-H",IF(AND('positionnement modules'!BE41&lt;&gt;1,'positionnement modules'!BD41=1,'positionnement modules'!BF41&lt;&gt;1,'positionnement modules'!BE42=1),"A-H-D",IF(AND('positionnement modules'!BE41&lt;&gt;1,'positionnement modules'!BD41&lt;&gt;1,'positionnement modules'!BF41=1,'positionnement modules'!BE42=1),"A-H-G",IF(AND('positionnement modules'!BE41&lt;&gt;1,'positionnement modules'!BD41=1,'positionnement modules'!BF41=1,'positionnement modules'!BE42=1),"A-H-C","")))))</f>
        <v/>
      </c>
      <c r="BF41" s="51" t="str">
        <f>IF('positionnement modules'!BF41=1,1,IF(AND('positionnement modules'!BF41&lt;&gt;1,'positionnement modules'!BE41&lt;&gt;1,'positionnement modules'!BG41&lt;&gt;1,'positionnement modules'!BF42=1),"A-H",IF(AND('positionnement modules'!BF41&lt;&gt;1,'positionnement modules'!BE41=1,'positionnement modules'!BG41&lt;&gt;1,'positionnement modules'!BF42=1),"A-H-D",IF(AND('positionnement modules'!BF41&lt;&gt;1,'positionnement modules'!BE41&lt;&gt;1,'positionnement modules'!BG41=1,'positionnement modules'!BF42=1),"A-H-G",IF(AND('positionnement modules'!BF41&lt;&gt;1,'positionnement modules'!BE41=1,'positionnement modules'!BG41=1,'positionnement modules'!BF42=1),"A-H-C","")))))</f>
        <v/>
      </c>
      <c r="BG41" s="51" t="str">
        <f>IF('positionnement modules'!BG41=1,1,IF(AND('positionnement modules'!BG41&lt;&gt;1,'positionnement modules'!BF41&lt;&gt;1,'positionnement modules'!BH41&lt;&gt;1,'positionnement modules'!BG42=1),"A-H",IF(AND('positionnement modules'!BG41&lt;&gt;1,'positionnement modules'!BF41=1,'positionnement modules'!BH41&lt;&gt;1,'positionnement modules'!BG42=1),"A-H-D",IF(AND('positionnement modules'!BG41&lt;&gt;1,'positionnement modules'!BF41&lt;&gt;1,'positionnement modules'!BH41=1,'positionnement modules'!BG42=1),"A-H-G",IF(AND('positionnement modules'!BG41&lt;&gt;1,'positionnement modules'!BF41=1,'positionnement modules'!BH41=1,'positionnement modules'!BG42=1),"A-H-C","")))))</f>
        <v/>
      </c>
      <c r="BH41" s="51" t="str">
        <f>IF('positionnement modules'!BH41=1,1,IF(AND('positionnement modules'!BH41&lt;&gt;1,'positionnement modules'!BG41&lt;&gt;1,'positionnement modules'!BI41&lt;&gt;1,'positionnement modules'!BH42=1),"A-H",IF(AND('positionnement modules'!BH41&lt;&gt;1,'positionnement modules'!BG41=1,'positionnement modules'!BI41&lt;&gt;1,'positionnement modules'!BH42=1),"A-H-D",IF(AND('positionnement modules'!BH41&lt;&gt;1,'positionnement modules'!BG41&lt;&gt;1,'positionnement modules'!BI41=1,'positionnement modules'!BH42=1),"A-H-G",IF(AND('positionnement modules'!BH41&lt;&gt;1,'positionnement modules'!BG41=1,'positionnement modules'!BI41=1,'positionnement modules'!BH42=1),"A-H-C","")))))</f>
        <v/>
      </c>
      <c r="BI41" s="51" t="str">
        <f>IF('positionnement modules'!BI41=1,1,IF(AND('positionnement modules'!BI41&lt;&gt;1,'positionnement modules'!BH41&lt;&gt;1,'positionnement modules'!BJ41&lt;&gt;1,'positionnement modules'!BI42=1),"A-H",IF(AND('positionnement modules'!BI41&lt;&gt;1,'positionnement modules'!BH41=1,'positionnement modules'!BJ41&lt;&gt;1,'positionnement modules'!BI42=1),"A-H-D",IF(AND('positionnement modules'!BI41&lt;&gt;1,'positionnement modules'!BH41&lt;&gt;1,'positionnement modules'!BJ41=1,'positionnement modules'!BI42=1),"A-H-G",IF(AND('positionnement modules'!BI41&lt;&gt;1,'positionnement modules'!BH41=1,'positionnement modules'!BJ41=1,'positionnement modules'!BI42=1),"A-H-C","")))))</f>
        <v/>
      </c>
      <c r="BJ41" s="51" t="str">
        <f>IF('positionnement modules'!BJ41=1,1,IF(AND('positionnement modules'!BJ41&lt;&gt;1,'positionnement modules'!BI41&lt;&gt;1,'positionnement modules'!BK41&lt;&gt;1,'positionnement modules'!BJ42=1),"A-H",IF(AND('positionnement modules'!BJ41&lt;&gt;1,'positionnement modules'!BI41=1,'positionnement modules'!BK41&lt;&gt;1,'positionnement modules'!BJ42=1),"A-H-D",IF(AND('positionnement modules'!BJ41&lt;&gt;1,'positionnement modules'!BI41&lt;&gt;1,'positionnement modules'!BK41=1,'positionnement modules'!BJ42=1),"A-H-G",IF(AND('positionnement modules'!BJ41&lt;&gt;1,'positionnement modules'!BI41=1,'positionnement modules'!BK41=1,'positionnement modules'!BJ42=1),"A-H-C","")))))</f>
        <v/>
      </c>
      <c r="BK41" s="51" t="str">
        <f>IF('positionnement modules'!BK41=1,1,IF(AND('positionnement modules'!BK41&lt;&gt;1,'positionnement modules'!BJ41&lt;&gt;1,'positionnement modules'!BL41&lt;&gt;1,'positionnement modules'!BK42=1),"A-H",IF(AND('positionnement modules'!BK41&lt;&gt;1,'positionnement modules'!BJ41=1,'positionnement modules'!BL41&lt;&gt;1,'positionnement modules'!BK42=1),"A-H-D",IF(AND('positionnement modules'!BK41&lt;&gt;1,'positionnement modules'!BJ41&lt;&gt;1,'positionnement modules'!BL41=1,'positionnement modules'!BK42=1),"A-H-G",IF(AND('positionnement modules'!BK41&lt;&gt;1,'positionnement modules'!BJ41=1,'positionnement modules'!BL41=1,'positionnement modules'!BK42=1),"A-H-C","")))))</f>
        <v/>
      </c>
      <c r="BL41" s="51" t="str">
        <f>IF('positionnement modules'!BL41=1,1,IF(AND('positionnement modules'!BL41&lt;&gt;1,'positionnement modules'!BK41&lt;&gt;1,'positionnement modules'!BM41&lt;&gt;1,'positionnement modules'!BL42=1),"A-H",IF(AND('positionnement modules'!BL41&lt;&gt;1,'positionnement modules'!BK41=1,'positionnement modules'!BM41&lt;&gt;1,'positionnement modules'!BL42=1),"A-H-D",IF(AND('positionnement modules'!BL41&lt;&gt;1,'positionnement modules'!BK41&lt;&gt;1,'positionnement modules'!BM41=1,'positionnement modules'!BL42=1),"A-H-G",IF(AND('positionnement modules'!BL41&lt;&gt;1,'positionnement modules'!BK41=1,'positionnement modules'!BM41=1,'positionnement modules'!BL42=1),"A-H-C","")))))</f>
        <v/>
      </c>
      <c r="BM41" s="51" t="str">
        <f>IF('positionnement modules'!BM41=1,1,IF(AND('positionnement modules'!BM41&lt;&gt;1,'positionnement modules'!BL41&lt;&gt;1,'positionnement modules'!BN41&lt;&gt;1,'positionnement modules'!BM42=1),"A-H",IF(AND('positionnement modules'!BM41&lt;&gt;1,'positionnement modules'!BL41=1,'positionnement modules'!BN41&lt;&gt;1,'positionnement modules'!BM42=1),"A-H-D",IF(AND('positionnement modules'!BM41&lt;&gt;1,'positionnement modules'!BL41&lt;&gt;1,'positionnement modules'!BN41=1,'positionnement modules'!BM42=1),"A-H-G",IF(AND('positionnement modules'!BM41&lt;&gt;1,'positionnement modules'!BL41=1,'positionnement modules'!BN41=1,'positionnement modules'!BM42=1),"A-H-C","")))))</f>
        <v/>
      </c>
      <c r="BN41" s="51" t="str">
        <f>IF('positionnement modules'!BN41=1,1,IF(AND('positionnement modules'!BN41&lt;&gt;1,'positionnement modules'!BM41&lt;&gt;1,'positionnement modules'!BO41&lt;&gt;1,'positionnement modules'!BN42=1),"A-H",IF(AND('positionnement modules'!BN41&lt;&gt;1,'positionnement modules'!BM41=1,'positionnement modules'!BO41&lt;&gt;1,'positionnement modules'!BN42=1),"A-H-D",IF(AND('positionnement modules'!BN41&lt;&gt;1,'positionnement modules'!BM41&lt;&gt;1,'positionnement modules'!BO41=1,'positionnement modules'!BN42=1),"A-H-G",IF(AND('positionnement modules'!BN41&lt;&gt;1,'positionnement modules'!BM41=1,'positionnement modules'!BO41=1,'positionnement modules'!BN42=1),"A-H-C","")))))</f>
        <v/>
      </c>
      <c r="BO41" s="51" t="str">
        <f>IF('positionnement modules'!BO41=1,1,IF(AND('positionnement modules'!BO41&lt;&gt;1,'positionnement modules'!BN41&lt;&gt;1,'positionnement modules'!BP41&lt;&gt;1,'positionnement modules'!BO42=1),"A-H",IF(AND('positionnement modules'!BO41&lt;&gt;1,'positionnement modules'!BN41=1,'positionnement modules'!BP41&lt;&gt;1,'positionnement modules'!BO42=1),"A-H-D",IF(AND('positionnement modules'!BO41&lt;&gt;1,'positionnement modules'!BN41&lt;&gt;1,'positionnement modules'!BP41=1,'positionnement modules'!BO42=1),"A-H-G",IF(AND('positionnement modules'!BO41&lt;&gt;1,'positionnement modules'!BN41=1,'positionnement modules'!BP41=1,'positionnement modules'!BO42=1),"A-H-C","")))))</f>
        <v/>
      </c>
      <c r="BP41" s="51" t="str">
        <f>IF('positionnement modules'!BP41=1,1,IF(AND('positionnement modules'!BP41&lt;&gt;1,'positionnement modules'!BO41&lt;&gt;1,'positionnement modules'!BQ41&lt;&gt;1,'positionnement modules'!BP42=1),"A-H",IF(AND('positionnement modules'!BP41&lt;&gt;1,'positionnement modules'!BO41=1,'positionnement modules'!BQ41&lt;&gt;1,'positionnement modules'!BP42=1),"A-H-D",IF(AND('positionnement modules'!BP41&lt;&gt;1,'positionnement modules'!BO41&lt;&gt;1,'positionnement modules'!BQ41=1,'positionnement modules'!BP42=1),"A-H-G",IF(AND('positionnement modules'!BP41&lt;&gt;1,'positionnement modules'!BO41=1,'positionnement modules'!BQ41=1,'positionnement modules'!BP42=1),"A-H-C","")))))</f>
        <v/>
      </c>
      <c r="BQ41" s="51" t="str">
        <f>IF('positionnement modules'!BQ41=1,1,IF(AND('positionnement modules'!BQ41&lt;&gt;1,'positionnement modules'!BP41&lt;&gt;1,'positionnement modules'!BR41&lt;&gt;1,'positionnement modules'!BQ42=1),"A-H",IF(AND('positionnement modules'!BQ41&lt;&gt;1,'positionnement modules'!BP41=1,'positionnement modules'!BR41&lt;&gt;1,'positionnement modules'!BQ42=1),"A-H-D",IF(AND('positionnement modules'!BQ41&lt;&gt;1,'positionnement modules'!BP41&lt;&gt;1,'positionnement modules'!BR41=1,'positionnement modules'!BQ42=1),"A-H-G",IF(AND('positionnement modules'!BQ41&lt;&gt;1,'positionnement modules'!BP41=1,'positionnement modules'!BR41=1,'positionnement modules'!BQ42=1),"A-H-C","")))))</f>
        <v/>
      </c>
      <c r="BR41" s="51" t="str">
        <f>IF('positionnement modules'!BR41=1,1,IF(AND('positionnement modules'!BR41&lt;&gt;1,'positionnement modules'!BQ41&lt;&gt;1,'positionnement modules'!BS41&lt;&gt;1,'positionnement modules'!BR42=1),"A-H",IF(AND('positionnement modules'!BR41&lt;&gt;1,'positionnement modules'!BQ41=1,'positionnement modules'!BS41&lt;&gt;1,'positionnement modules'!BR42=1),"A-H-D",IF(AND('positionnement modules'!BR41&lt;&gt;1,'positionnement modules'!BQ41&lt;&gt;1,'positionnement modules'!BS41=1,'positionnement modules'!BR42=1),"A-H-G",IF(AND('positionnement modules'!BR41&lt;&gt;1,'positionnement modules'!BQ41=1,'positionnement modules'!BS41=1,'positionnement modules'!BR42=1),"A-H-C","")))))</f>
        <v/>
      </c>
      <c r="BS41" s="51" t="str">
        <f>IF('positionnement modules'!BS41=1,1,IF(AND('positionnement modules'!BS41&lt;&gt;1,'positionnement modules'!BR41&lt;&gt;1,'positionnement modules'!BT41&lt;&gt;1,'positionnement modules'!BS42=1),"A-H",IF(AND('positionnement modules'!BS41&lt;&gt;1,'positionnement modules'!BR41=1,'positionnement modules'!BT41&lt;&gt;1,'positionnement modules'!BS42=1),"A-H-D",IF(AND('positionnement modules'!BS41&lt;&gt;1,'positionnement modules'!BR41&lt;&gt;1,'positionnement modules'!BT41=1,'positionnement modules'!BS42=1),"A-H-G",IF(AND('positionnement modules'!BS41&lt;&gt;1,'positionnement modules'!BR41=1,'positionnement modules'!BT41=1,'positionnement modules'!BS42=1),"A-H-C","")))))</f>
        <v/>
      </c>
      <c r="BT41" s="51" t="str">
        <f>IF('positionnement modules'!BT41=1,1,IF(AND('positionnement modules'!BT41&lt;&gt;1,'positionnement modules'!BS41&lt;&gt;1,'positionnement modules'!BU41&lt;&gt;1,'positionnement modules'!BT42=1),"A-H",IF(AND('positionnement modules'!BT41&lt;&gt;1,'positionnement modules'!BS41=1,'positionnement modules'!BU41&lt;&gt;1,'positionnement modules'!BT42=1),"A-H-D",IF(AND('positionnement modules'!BT41&lt;&gt;1,'positionnement modules'!BS41&lt;&gt;1,'positionnement modules'!BU41=1,'positionnement modules'!BT42=1),"A-H-G",IF(AND('positionnement modules'!BT41&lt;&gt;1,'positionnement modules'!BS41=1,'positionnement modules'!BU41=1,'positionnement modules'!BT42=1),"A-H-C","")))))</f>
        <v/>
      </c>
      <c r="BU41" s="51" t="str">
        <f>IF('positionnement modules'!BU41=1,1,IF(AND('positionnement modules'!BU41&lt;&gt;1,'positionnement modules'!BT41&lt;&gt;1,'positionnement modules'!BV41&lt;&gt;1,'positionnement modules'!BU42=1),"A-H",IF(AND('positionnement modules'!BU41&lt;&gt;1,'positionnement modules'!BT41=1,'positionnement modules'!BV41&lt;&gt;1,'positionnement modules'!BU42=1),"A-H-D",IF(AND('positionnement modules'!BU41&lt;&gt;1,'positionnement modules'!BT41&lt;&gt;1,'positionnement modules'!BV41=1,'positionnement modules'!BU42=1),"A-H-G",IF(AND('positionnement modules'!BU41&lt;&gt;1,'positionnement modules'!BT41=1,'positionnement modules'!BV41=1,'positionnement modules'!BU42=1),"A-H-C","")))))</f>
        <v/>
      </c>
      <c r="BV41" s="51" t="str">
        <f>IF('positionnement modules'!BV41=1,1,IF(AND('positionnement modules'!BV41&lt;&gt;1,'positionnement modules'!BU41&lt;&gt;1,'positionnement modules'!BW41&lt;&gt;1,'positionnement modules'!BV42=1),"A-H",IF(AND('positionnement modules'!BV41&lt;&gt;1,'positionnement modules'!BU41=1,'positionnement modules'!BW41&lt;&gt;1,'positionnement modules'!BV42=1),"A-H-D",IF(AND('positionnement modules'!BV41&lt;&gt;1,'positionnement modules'!BU41&lt;&gt;1,'positionnement modules'!BW41=1,'positionnement modules'!BV42=1),"A-H-G",IF(AND('positionnement modules'!BV41&lt;&gt;1,'positionnement modules'!BU41=1,'positionnement modules'!BW41=1,'positionnement modules'!BV42=1),"A-H-C","")))))</f>
        <v/>
      </c>
      <c r="BW41" s="51" t="str">
        <f>IF('positionnement modules'!BW41=1,1,IF(AND('positionnement modules'!BW41&lt;&gt;1,'positionnement modules'!BV41&lt;&gt;1,'positionnement modules'!BX41&lt;&gt;1,'positionnement modules'!BW42=1),"A-H",IF(AND('positionnement modules'!BW41&lt;&gt;1,'positionnement modules'!BV41=1,'positionnement modules'!BX41&lt;&gt;1,'positionnement modules'!BW42=1),"A-H-D",IF(AND('positionnement modules'!BW41&lt;&gt;1,'positionnement modules'!BV41&lt;&gt;1,'positionnement modules'!BX41=1,'positionnement modules'!BW42=1),"A-H-G",IF(AND('positionnement modules'!BW41&lt;&gt;1,'positionnement modules'!BV41=1,'positionnement modules'!BX41=1,'positionnement modules'!BW42=1),"A-H-C","")))))</f>
        <v/>
      </c>
      <c r="BX41" s="51" t="str">
        <f>IF('positionnement modules'!BX41=1,1,IF(AND('positionnement modules'!BX41&lt;&gt;1,'positionnement modules'!BW41&lt;&gt;1,'positionnement modules'!BY41&lt;&gt;1,'positionnement modules'!BX42=1),"A-H",IF(AND('positionnement modules'!BX41&lt;&gt;1,'positionnement modules'!BW41=1,'positionnement modules'!BY41&lt;&gt;1,'positionnement modules'!BX42=1),"A-H-D",IF(AND('positionnement modules'!BX41&lt;&gt;1,'positionnement modules'!BW41&lt;&gt;1,'positionnement modules'!BY41=1,'positionnement modules'!BX42=1),"A-H-G",IF(AND('positionnement modules'!BX41&lt;&gt;1,'positionnement modules'!BW41=1,'positionnement modules'!BY41=1,'positionnement modules'!BX42=1),"A-H-C","")))))</f>
        <v/>
      </c>
      <c r="BY41" s="51" t="str">
        <f>IF('positionnement modules'!BY41=1,1,IF(AND('positionnement modules'!BY41&lt;&gt;1,'positionnement modules'!BX41&lt;&gt;1,'positionnement modules'!BZ41&lt;&gt;1,'positionnement modules'!BY42=1),"A-H",IF(AND('positionnement modules'!BY41&lt;&gt;1,'positionnement modules'!BX41=1,'positionnement modules'!BZ41&lt;&gt;1,'positionnement modules'!BY42=1),"A-H-D",IF(AND('positionnement modules'!BY41&lt;&gt;1,'positionnement modules'!BX41&lt;&gt;1,'positionnement modules'!BZ41=1,'positionnement modules'!BY42=1),"A-H-G",IF(AND('positionnement modules'!BY41&lt;&gt;1,'positionnement modules'!BX41=1,'positionnement modules'!BZ41=1,'positionnement modules'!BY42=1),"A-H-C","")))))</f>
        <v/>
      </c>
      <c r="BZ41" s="51" t="str">
        <f>IF('positionnement modules'!BZ41=1,1,IF(AND('positionnement modules'!BZ41&lt;&gt;1,'positionnement modules'!BY41&lt;&gt;1,'positionnement modules'!CA41&lt;&gt;1,'positionnement modules'!BZ42=1),"A-H",IF(AND('positionnement modules'!BZ41&lt;&gt;1,'positionnement modules'!BY41=1,'positionnement modules'!CA41&lt;&gt;1,'positionnement modules'!BZ42=1),"A-H-D",IF(AND('positionnement modules'!BZ41&lt;&gt;1,'positionnement modules'!BY41&lt;&gt;1,'positionnement modules'!CA41=1,'positionnement modules'!BZ42=1),"A-H-G",IF(AND('positionnement modules'!BZ41&lt;&gt;1,'positionnement modules'!BY41=1,'positionnement modules'!CA41=1,'positionnement modules'!BZ42=1),"A-H-C","")))))</f>
        <v/>
      </c>
      <c r="CA41" s="51" t="str">
        <f>IF('positionnement modules'!CA41=1,1,IF(AND('positionnement modules'!CA41&lt;&gt;1,'positionnement modules'!BZ41&lt;&gt;1,'positionnement modules'!CB41&lt;&gt;1,'positionnement modules'!CA42=1),"A-H",IF(AND('positionnement modules'!CA41&lt;&gt;1,'positionnement modules'!BZ41=1,'positionnement modules'!CB41&lt;&gt;1,'positionnement modules'!CA42=1),"A-H-D",IF(AND('positionnement modules'!CA41&lt;&gt;1,'positionnement modules'!BZ41&lt;&gt;1,'positionnement modules'!CB41=1,'positionnement modules'!CA42=1),"A-H-G",IF(AND('positionnement modules'!CA41&lt;&gt;1,'positionnement modules'!BZ41=1,'positionnement modules'!CB41=1,'positionnement modules'!CA42=1),"A-H-C","")))))</f>
        <v/>
      </c>
      <c r="CB41" s="51" t="str">
        <f>IF('positionnement modules'!CB41=1,1,IF(AND('positionnement modules'!CB41&lt;&gt;1,'positionnement modules'!CA41&lt;&gt;1,'positionnement modules'!CC41&lt;&gt;1,'positionnement modules'!CB42=1),"A-H",IF(AND('positionnement modules'!CB41&lt;&gt;1,'positionnement modules'!CA41=1,'positionnement modules'!CC41&lt;&gt;1,'positionnement modules'!CB42=1),"A-H-D",IF(AND('positionnement modules'!CB41&lt;&gt;1,'positionnement modules'!CA41&lt;&gt;1,'positionnement modules'!CC41=1,'positionnement modules'!CB42=1),"A-H-G",IF(AND('positionnement modules'!CB41&lt;&gt;1,'positionnement modules'!CA41=1,'positionnement modules'!CC41=1,'positionnement modules'!CB42=1),"A-H-C","")))))</f>
        <v/>
      </c>
      <c r="CC41" s="51" t="str">
        <f>IF('positionnement modules'!CC41=1,1,IF(AND('positionnement modules'!CC41&lt;&gt;1,'positionnement modules'!CB41&lt;&gt;1,'positionnement modules'!CD41&lt;&gt;1,'positionnement modules'!CC42=1),"A-H",IF(AND('positionnement modules'!CC41&lt;&gt;1,'positionnement modules'!CB41=1,'positionnement modules'!CD41&lt;&gt;1,'positionnement modules'!CC42=1),"A-H-D",IF(AND('positionnement modules'!CC41&lt;&gt;1,'positionnement modules'!CB41&lt;&gt;1,'positionnement modules'!CD41=1,'positionnement modules'!CC42=1),"A-H-G",IF(AND('positionnement modules'!CC41&lt;&gt;1,'positionnement modules'!CB41=1,'positionnement modules'!CD41=1,'positionnement modules'!CC42=1),"A-H-C","")))))</f>
        <v/>
      </c>
      <c r="CD41" s="51" t="str">
        <f>IF('positionnement modules'!CD41=1,1,IF(AND('positionnement modules'!CD41&lt;&gt;1,'positionnement modules'!CC41&lt;&gt;1,'positionnement modules'!CE41&lt;&gt;1,'positionnement modules'!CD42=1),"A-H",IF(AND('positionnement modules'!CD41&lt;&gt;1,'positionnement modules'!CC41=1,'positionnement modules'!CE41&lt;&gt;1,'positionnement modules'!CD42=1),"A-H-D",IF(AND('positionnement modules'!CD41&lt;&gt;1,'positionnement modules'!CC41&lt;&gt;1,'positionnement modules'!CE41=1,'positionnement modules'!CD42=1),"A-H-G",IF(AND('positionnement modules'!CD41&lt;&gt;1,'positionnement modules'!CC41=1,'positionnement modules'!CE41=1,'positionnement modules'!CD42=1),"A-H-C","")))))</f>
        <v/>
      </c>
      <c r="CE41" s="51" t="str">
        <f>IF('positionnement modules'!CE41=1,1,IF(AND('positionnement modules'!CE41&lt;&gt;1,'positionnement modules'!CD41&lt;&gt;1,'positionnement modules'!CF41&lt;&gt;1,'positionnement modules'!CE42=1),"A-H",IF(AND('positionnement modules'!CE41&lt;&gt;1,'positionnement modules'!CD41=1,'positionnement modules'!CF41&lt;&gt;1,'positionnement modules'!CE42=1),"A-H-D",IF(AND('positionnement modules'!CE41&lt;&gt;1,'positionnement modules'!CD41&lt;&gt;1,'positionnement modules'!CF41=1,'positionnement modules'!CE42=1),"A-H-G",IF(AND('positionnement modules'!CE41&lt;&gt;1,'positionnement modules'!CD41=1,'positionnement modules'!CF41=1,'positionnement modules'!CE42=1),"A-H-C","")))))</f>
        <v/>
      </c>
      <c r="CF41" s="51" t="str">
        <f>IF('positionnement modules'!CF41=1,1,IF(AND('positionnement modules'!CF41&lt;&gt;1,'positionnement modules'!CE41&lt;&gt;1,'positionnement modules'!CG41&lt;&gt;1,'positionnement modules'!CF42=1),"A-H",IF(AND('positionnement modules'!CF41&lt;&gt;1,'positionnement modules'!CE41=1,'positionnement modules'!CG41&lt;&gt;1,'positionnement modules'!CF42=1),"A-H-D",IF(AND('positionnement modules'!CF41&lt;&gt;1,'positionnement modules'!CE41&lt;&gt;1,'positionnement modules'!CG41=1,'positionnement modules'!CF42=1),"A-H-G",IF(AND('positionnement modules'!CF41&lt;&gt;1,'positionnement modules'!CE41=1,'positionnement modules'!CG41=1,'positionnement modules'!CF42=1),"A-H-C","")))))</f>
        <v/>
      </c>
      <c r="CG41" s="51" t="str">
        <f>IF('positionnement modules'!CG41=1,1,IF(AND('positionnement modules'!CG41&lt;&gt;1,'positionnement modules'!CF41&lt;&gt;1,'positionnement modules'!CH41&lt;&gt;1,'positionnement modules'!CG42=1),"A-H",IF(AND('positionnement modules'!CG41&lt;&gt;1,'positionnement modules'!CF41=1,'positionnement modules'!CH41&lt;&gt;1,'positionnement modules'!CG42=1),"A-H-D",IF(AND('positionnement modules'!CG41&lt;&gt;1,'positionnement modules'!CF41&lt;&gt;1,'positionnement modules'!CH41=1,'positionnement modules'!CG42=1),"A-H-G",IF(AND('positionnement modules'!CG41&lt;&gt;1,'positionnement modules'!CF41=1,'positionnement modules'!CH41=1,'positionnement modules'!CG42=1),"A-H-C","")))))</f>
        <v/>
      </c>
      <c r="CH41" s="51" t="str">
        <f>IF('positionnement modules'!CH41=1,1,IF(AND('positionnement modules'!CH41&lt;&gt;1,'positionnement modules'!CG41&lt;&gt;1,'positionnement modules'!CI41&lt;&gt;1,'positionnement modules'!CH42=1),"A-H",IF(AND('positionnement modules'!CH41&lt;&gt;1,'positionnement modules'!CG41=1,'positionnement modules'!CI41&lt;&gt;1,'positionnement modules'!CH42=1),"A-H-D",IF(AND('positionnement modules'!CH41&lt;&gt;1,'positionnement modules'!CG41&lt;&gt;1,'positionnement modules'!CI41=1,'positionnement modules'!CH42=1),"A-H-G",IF(AND('positionnement modules'!CH41&lt;&gt;1,'positionnement modules'!CG41=1,'positionnement modules'!CI41=1,'positionnement modules'!CH42=1),"A-H-C","")))))</f>
        <v/>
      </c>
      <c r="CI41" s="51" t="str">
        <f>IF('positionnement modules'!CI41=1,1,IF(AND('positionnement modules'!CI41&lt;&gt;1,'positionnement modules'!CH41&lt;&gt;1,'positionnement modules'!CJ41&lt;&gt;1,'positionnement modules'!CI42=1),"A-H",IF(AND('positionnement modules'!CI41&lt;&gt;1,'positionnement modules'!CH41=1,'positionnement modules'!CJ41&lt;&gt;1,'positionnement modules'!CI42=1),"A-H-D",IF(AND('positionnement modules'!CI41&lt;&gt;1,'positionnement modules'!CH41&lt;&gt;1,'positionnement modules'!CJ41=1,'positionnement modules'!CI42=1),"A-H-G",IF(AND('positionnement modules'!CI41&lt;&gt;1,'positionnement modules'!CH41=1,'positionnement modules'!CJ41=1,'positionnement modules'!CI42=1),"A-H-C","")))))</f>
        <v/>
      </c>
      <c r="CJ41" s="51" t="str">
        <f>IF('positionnement modules'!CJ41=1,1,IF(AND('positionnement modules'!CJ41&lt;&gt;1,'positionnement modules'!CI41&lt;&gt;1,'positionnement modules'!CK41&lt;&gt;1,'positionnement modules'!CJ42=1),"A-H",IF(AND('positionnement modules'!CJ41&lt;&gt;1,'positionnement modules'!CI41=1,'positionnement modules'!CK41&lt;&gt;1,'positionnement modules'!CJ42=1),"A-H-D",IF(AND('positionnement modules'!CJ41&lt;&gt;1,'positionnement modules'!CI41&lt;&gt;1,'positionnement modules'!CK41=1,'positionnement modules'!CJ42=1),"A-H-G",IF(AND('positionnement modules'!CJ41&lt;&gt;1,'positionnement modules'!CI41=1,'positionnement modules'!CK41=1,'positionnement modules'!CJ42=1),"A-H-C","")))))</f>
        <v/>
      </c>
      <c r="CK41" s="51" t="str">
        <f>IF('positionnement modules'!CK41=1,1,IF(AND('positionnement modules'!CK41&lt;&gt;1,'positionnement modules'!CJ41&lt;&gt;1,'positionnement modules'!CL41&lt;&gt;1,'positionnement modules'!CK42=1),"A-H",IF(AND('positionnement modules'!CK41&lt;&gt;1,'positionnement modules'!CJ41=1,'positionnement modules'!CL41&lt;&gt;1,'positionnement modules'!CK42=1),"A-H-D",IF(AND('positionnement modules'!CK41&lt;&gt;1,'positionnement modules'!CJ41&lt;&gt;1,'positionnement modules'!CL41=1,'positionnement modules'!CK42=1),"A-H-G",IF(AND('positionnement modules'!CK41&lt;&gt;1,'positionnement modules'!CJ41=1,'positionnement modules'!CL41=1,'positionnement modules'!CK42=1),"A-H-C","")))))</f>
        <v/>
      </c>
      <c r="CL41" s="51" t="str">
        <f>IF('positionnement modules'!CL41=1,1,IF(AND('positionnement modules'!CL41&lt;&gt;1,'positionnement modules'!CK41&lt;&gt;1,'positionnement modules'!CM41&lt;&gt;1,'positionnement modules'!CL42=1),"A-H",IF(AND('positionnement modules'!CL41&lt;&gt;1,'positionnement modules'!CK41=1,'positionnement modules'!CM41&lt;&gt;1,'positionnement modules'!CL42=1),"A-H-D",IF(AND('positionnement modules'!CL41&lt;&gt;1,'positionnement modules'!CK41&lt;&gt;1,'positionnement modules'!CM41=1,'positionnement modules'!CL42=1),"A-H-G",IF(AND('positionnement modules'!CL41&lt;&gt;1,'positionnement modules'!CK41=1,'positionnement modules'!CM41=1,'positionnement modules'!CL42=1),"A-H-C","")))))</f>
        <v/>
      </c>
      <c r="CM41" s="51" t="str">
        <f>IF('positionnement modules'!CM41=1,1,IF(AND('positionnement modules'!CM41&lt;&gt;1,'positionnement modules'!CL41&lt;&gt;1,'positionnement modules'!CN41&lt;&gt;1,'positionnement modules'!CM42=1),"A-H",IF(AND('positionnement modules'!CM41&lt;&gt;1,'positionnement modules'!CL41=1,'positionnement modules'!CN41&lt;&gt;1,'positionnement modules'!CM42=1),"A-H-D",IF(AND('positionnement modules'!CM41&lt;&gt;1,'positionnement modules'!CL41&lt;&gt;1,'positionnement modules'!CN41=1,'positionnement modules'!CM42=1),"A-H-G",IF(AND('positionnement modules'!CM41&lt;&gt;1,'positionnement modules'!CL41=1,'positionnement modules'!CN41=1,'positionnement modules'!CM42=1),"A-H-C","")))))</f>
        <v/>
      </c>
      <c r="CN41" s="51" t="str">
        <f>IF('positionnement modules'!CN41=1,1,IF(AND('positionnement modules'!CN41&lt;&gt;1,'positionnement modules'!CM41&lt;&gt;1,'positionnement modules'!CO41&lt;&gt;1,'positionnement modules'!CN42=1),"A-H",IF(AND('positionnement modules'!CN41&lt;&gt;1,'positionnement modules'!CM41=1,'positionnement modules'!CO41&lt;&gt;1,'positionnement modules'!CN42=1),"A-H-D",IF(AND('positionnement modules'!CN41&lt;&gt;1,'positionnement modules'!CM41&lt;&gt;1,'positionnement modules'!CO41=1,'positionnement modules'!CN42=1),"A-H-G",IF(AND('positionnement modules'!CN41&lt;&gt;1,'positionnement modules'!CM41=1,'positionnement modules'!CO41=1,'positionnement modules'!CN42=1),"A-H-C","")))))</f>
        <v/>
      </c>
      <c r="CO41" s="51" t="str">
        <f>IF('positionnement modules'!CO41=1,1,IF(AND('positionnement modules'!CO41&lt;&gt;1,'positionnement modules'!CN41&lt;&gt;1,'positionnement modules'!CP41&lt;&gt;1,'positionnement modules'!CO42=1),"A-H",IF(AND('positionnement modules'!CO41&lt;&gt;1,'positionnement modules'!CN41=1,'positionnement modules'!CP41&lt;&gt;1,'positionnement modules'!CO42=1),"A-H-D",IF(AND('positionnement modules'!CO41&lt;&gt;1,'positionnement modules'!CN41&lt;&gt;1,'positionnement modules'!CP41=1,'positionnement modules'!CO42=1),"A-H-G",IF(AND('positionnement modules'!CO41&lt;&gt;1,'positionnement modules'!CN41=1,'positionnement modules'!CP41=1,'positionnement modules'!CO42=1),"A-H-C","")))))</f>
        <v/>
      </c>
      <c r="CP41" s="52" t="str">
        <f>IF('positionnement modules'!CP41=1,1,IF(AND('positionnement modules'!CP41&lt;&gt;1,'positionnement modules'!CO41&lt;&gt;1,'positionnement modules'!CQ41&lt;&gt;1,'positionnement modules'!CP42=1),"A-H",IF(AND('positionnement modules'!CP41&lt;&gt;1,'positionnement modules'!CO41=1,'positionnement modules'!CQ41&lt;&gt;1,'positionnement modules'!CP42=1),"A-H-D",IF(AND('positionnement modules'!CP41&lt;&gt;1,'positionnement modules'!CO41&lt;&gt;1,'positionnement modules'!CQ41=1,'positionnement modules'!CP42=1),"A-H-G",IF(AND('positionnement modules'!CP41&lt;&gt;1,'positionnement modules'!CO41=1,'positionnement modules'!CQ41=1,'positionnement modules'!CP42=1),"A-H-C","")))))</f>
        <v/>
      </c>
      <c r="CQ41" s="5" t="str">
        <f>IF('positionnement modules'!CQ41=1,1,IF(AND('positionnement modules'!CQ41&lt;&gt;1,'positionnement modules'!CP41&lt;&gt;1,'positionnement modules'!CR41&lt;&gt;1,'positionnement modules'!CQ42=1),"A-H",IF(AND('positionnement modules'!CQ41&lt;&gt;1,'positionnement modules'!CP41=1,'positionnement modules'!CR41&lt;&gt;1,'positionnement modules'!CQ42=1),"A-H-D",IF(AND('positionnement modules'!CQ41&lt;&gt;1,'positionnement modules'!CP41&lt;&gt;1,'positionnement modules'!CR41=1,'positionnement modules'!CQ42=1),"A-H-G",IF(AND('positionnement modules'!CQ41&lt;&gt;1,'positionnement modules'!CP41=1,'positionnement modules'!CR41=1,'positionnement modules'!CQ42=1),"A-H-C","")))))</f>
        <v/>
      </c>
    </row>
    <row r="42" spans="2:95" ht="21" customHeight="1" x14ac:dyDescent="0.35">
      <c r="B42" s="4" t="str">
        <f>IF('positionnement modules'!B42=1,1,IF(AND('positionnement modules'!B42&lt;&gt;1,'positionnement modules'!A42&lt;&gt;1,'positionnement modules'!C42&lt;&gt;1,'positionnement modules'!B43=1),"A-H",IF(AND('positionnement modules'!B42&lt;&gt;1,'positionnement modules'!A42=1,'positionnement modules'!C42&lt;&gt;1,'positionnement modules'!B43=1),"A-H-D",IF(AND('positionnement modules'!B42&lt;&gt;1,'positionnement modules'!A42&lt;&gt;1,'positionnement modules'!C42=1,'positionnement modules'!B43=1),"A-H-G",IF(AND('positionnement modules'!B42&lt;&gt;1,'positionnement modules'!A42=1,'positionnement modules'!C42=1,'positionnement modules'!B43=1),"A-H-C","")))))</f>
        <v/>
      </c>
      <c r="C42" s="50" t="str">
        <f>IF('positionnement modules'!C42=1,1,IF(AND('positionnement modules'!C42&lt;&gt;1,'positionnement modules'!B42&lt;&gt;1,'positionnement modules'!D42&lt;&gt;1,'positionnement modules'!C43=1),"A-H",IF(AND('positionnement modules'!C42&lt;&gt;1,'positionnement modules'!B42=1,'positionnement modules'!D42&lt;&gt;1,'positionnement modules'!C43=1),"A-H-D",IF(AND('positionnement modules'!C42&lt;&gt;1,'positionnement modules'!B42&lt;&gt;1,'positionnement modules'!D42=1,'positionnement modules'!C43=1),"A-H-G",IF(AND('positionnement modules'!C42&lt;&gt;1,'positionnement modules'!B42=1,'positionnement modules'!D42=1,'positionnement modules'!C43=1),"A-H-C","")))))</f>
        <v/>
      </c>
      <c r="D42" s="51" t="str">
        <f>IF('positionnement modules'!D42=1,1,IF(AND('positionnement modules'!D42&lt;&gt;1,'positionnement modules'!C42&lt;&gt;1,'positionnement modules'!E42&lt;&gt;1,'positionnement modules'!D43=1),"A-H",IF(AND('positionnement modules'!D42&lt;&gt;1,'positionnement modules'!C42=1,'positionnement modules'!E42&lt;&gt;1,'positionnement modules'!D43=1),"A-H-D",IF(AND('positionnement modules'!D42&lt;&gt;1,'positionnement modules'!C42&lt;&gt;1,'positionnement modules'!E42=1,'positionnement modules'!D43=1),"A-H-G",IF(AND('positionnement modules'!D42&lt;&gt;1,'positionnement modules'!C42=1,'positionnement modules'!E42=1,'positionnement modules'!D43=1),"A-H-C","")))))</f>
        <v/>
      </c>
      <c r="E42" s="51" t="str">
        <f>IF('positionnement modules'!E42=1,1,IF(AND('positionnement modules'!E42&lt;&gt;1,'positionnement modules'!D42&lt;&gt;1,'positionnement modules'!F42&lt;&gt;1,'positionnement modules'!E43=1),"A-H",IF(AND('positionnement modules'!E42&lt;&gt;1,'positionnement modules'!D42=1,'positionnement modules'!F42&lt;&gt;1,'positionnement modules'!E43=1),"A-H-D",IF(AND('positionnement modules'!E42&lt;&gt;1,'positionnement modules'!D42&lt;&gt;1,'positionnement modules'!F42=1,'positionnement modules'!E43=1),"A-H-G",IF(AND('positionnement modules'!E42&lt;&gt;1,'positionnement modules'!D42=1,'positionnement modules'!F42=1,'positionnement modules'!E43=1),"A-H-C","")))))</f>
        <v/>
      </c>
      <c r="F42" s="51" t="str">
        <f>IF('positionnement modules'!F42=1,1,IF(AND('positionnement modules'!F42&lt;&gt;1,'positionnement modules'!E42&lt;&gt;1,'positionnement modules'!G42&lt;&gt;1,'positionnement modules'!F43=1),"A-H",IF(AND('positionnement modules'!F42&lt;&gt;1,'positionnement modules'!E42=1,'positionnement modules'!G42&lt;&gt;1,'positionnement modules'!F43=1),"A-H-D",IF(AND('positionnement modules'!F42&lt;&gt;1,'positionnement modules'!E42&lt;&gt;1,'positionnement modules'!G42=1,'positionnement modules'!F43=1),"A-H-G",IF(AND('positionnement modules'!F42&lt;&gt;1,'positionnement modules'!E42=1,'positionnement modules'!G42=1,'positionnement modules'!F43=1),"A-H-C","")))))</f>
        <v/>
      </c>
      <c r="G42" s="51" t="str">
        <f>IF('positionnement modules'!G42=1,1,IF(AND('positionnement modules'!G42&lt;&gt;1,'positionnement modules'!F42&lt;&gt;1,'positionnement modules'!H42&lt;&gt;1,'positionnement modules'!G43=1),"A-H",IF(AND('positionnement modules'!G42&lt;&gt;1,'positionnement modules'!F42=1,'positionnement modules'!H42&lt;&gt;1,'positionnement modules'!G43=1),"A-H-D",IF(AND('positionnement modules'!G42&lt;&gt;1,'positionnement modules'!F42&lt;&gt;1,'positionnement modules'!H42=1,'positionnement modules'!G43=1),"A-H-G",IF(AND('positionnement modules'!G42&lt;&gt;1,'positionnement modules'!F42=1,'positionnement modules'!H42=1,'positionnement modules'!G43=1),"A-H-C","")))))</f>
        <v/>
      </c>
      <c r="H42" s="51" t="str">
        <f>IF('positionnement modules'!H42=1,1,IF(AND('positionnement modules'!H42&lt;&gt;1,'positionnement modules'!G42&lt;&gt;1,'positionnement modules'!I42&lt;&gt;1,'positionnement modules'!H43=1),"A-H",IF(AND('positionnement modules'!H42&lt;&gt;1,'positionnement modules'!G42=1,'positionnement modules'!I42&lt;&gt;1,'positionnement modules'!H43=1),"A-H-D",IF(AND('positionnement modules'!H42&lt;&gt;1,'positionnement modules'!G42&lt;&gt;1,'positionnement modules'!I42=1,'positionnement modules'!H43=1),"A-H-G",IF(AND('positionnement modules'!H42&lt;&gt;1,'positionnement modules'!G42=1,'positionnement modules'!I42=1,'positionnement modules'!H43=1),"A-H-C","")))))</f>
        <v/>
      </c>
      <c r="I42" s="51" t="str">
        <f>IF('positionnement modules'!I42=1,1,IF(AND('positionnement modules'!I42&lt;&gt;1,'positionnement modules'!H42&lt;&gt;1,'positionnement modules'!J42&lt;&gt;1,'positionnement modules'!I43=1),"A-H",IF(AND('positionnement modules'!I42&lt;&gt;1,'positionnement modules'!H42=1,'positionnement modules'!J42&lt;&gt;1,'positionnement modules'!I43=1),"A-H-D",IF(AND('positionnement modules'!I42&lt;&gt;1,'positionnement modules'!H42&lt;&gt;1,'positionnement modules'!J42=1,'positionnement modules'!I43=1),"A-H-G",IF(AND('positionnement modules'!I42&lt;&gt;1,'positionnement modules'!H42=1,'positionnement modules'!J42=1,'positionnement modules'!I43=1),"A-H-C","")))))</f>
        <v/>
      </c>
      <c r="J42" s="51" t="str">
        <f>IF('positionnement modules'!J42=1,1,IF(AND('positionnement modules'!J42&lt;&gt;1,'positionnement modules'!I42&lt;&gt;1,'positionnement modules'!K42&lt;&gt;1,'positionnement modules'!J43=1),"A-H",IF(AND('positionnement modules'!J42&lt;&gt;1,'positionnement modules'!I42=1,'positionnement modules'!K42&lt;&gt;1,'positionnement modules'!J43=1),"A-H-D",IF(AND('positionnement modules'!J42&lt;&gt;1,'positionnement modules'!I42&lt;&gt;1,'positionnement modules'!K42=1,'positionnement modules'!J43=1),"A-H-G",IF(AND('positionnement modules'!J42&lt;&gt;1,'positionnement modules'!I42=1,'positionnement modules'!K42=1,'positionnement modules'!J43=1),"A-H-C","")))))</f>
        <v/>
      </c>
      <c r="K42" s="51" t="str">
        <f>IF('positionnement modules'!K42=1,1,IF(AND('positionnement modules'!K42&lt;&gt;1,'positionnement modules'!J42&lt;&gt;1,'positionnement modules'!L42&lt;&gt;1,'positionnement modules'!K43=1),"A-H",IF(AND('positionnement modules'!K42&lt;&gt;1,'positionnement modules'!J42=1,'positionnement modules'!L42&lt;&gt;1,'positionnement modules'!K43=1),"A-H-D",IF(AND('positionnement modules'!K42&lt;&gt;1,'positionnement modules'!J42&lt;&gt;1,'positionnement modules'!L42=1,'positionnement modules'!K43=1),"A-H-G",IF(AND('positionnement modules'!K42&lt;&gt;1,'positionnement modules'!J42=1,'positionnement modules'!L42=1,'positionnement modules'!K43=1),"A-H-C","")))))</f>
        <v/>
      </c>
      <c r="L42" s="51" t="str">
        <f>IF('positionnement modules'!L42=1,1,IF(AND('positionnement modules'!L42&lt;&gt;1,'positionnement modules'!K42&lt;&gt;1,'positionnement modules'!M42&lt;&gt;1,'positionnement modules'!L43=1),"A-H",IF(AND('positionnement modules'!L42&lt;&gt;1,'positionnement modules'!K42=1,'positionnement modules'!M42&lt;&gt;1,'positionnement modules'!L43=1),"A-H-D",IF(AND('positionnement modules'!L42&lt;&gt;1,'positionnement modules'!K42&lt;&gt;1,'positionnement modules'!M42=1,'positionnement modules'!L43=1),"A-H-G",IF(AND('positionnement modules'!L42&lt;&gt;1,'positionnement modules'!K42=1,'positionnement modules'!M42=1,'positionnement modules'!L43=1),"A-H-C","")))))</f>
        <v/>
      </c>
      <c r="M42" s="51" t="str">
        <f>IF('positionnement modules'!M42=1,1,IF(AND('positionnement modules'!M42&lt;&gt;1,'positionnement modules'!L42&lt;&gt;1,'positionnement modules'!N42&lt;&gt;1,'positionnement modules'!M43=1),"A-H",IF(AND('positionnement modules'!M42&lt;&gt;1,'positionnement modules'!L42=1,'positionnement modules'!N42&lt;&gt;1,'positionnement modules'!M43=1),"A-H-D",IF(AND('positionnement modules'!M42&lt;&gt;1,'positionnement modules'!L42&lt;&gt;1,'positionnement modules'!N42=1,'positionnement modules'!M43=1),"A-H-G",IF(AND('positionnement modules'!M42&lt;&gt;1,'positionnement modules'!L42=1,'positionnement modules'!N42=1,'positionnement modules'!M43=1),"A-H-C","")))))</f>
        <v/>
      </c>
      <c r="N42" s="51" t="str">
        <f>IF('positionnement modules'!N42=1,1,IF(AND('positionnement modules'!N42&lt;&gt;1,'positionnement modules'!M42&lt;&gt;1,'positionnement modules'!O42&lt;&gt;1,'positionnement modules'!N43=1),"A-H",IF(AND('positionnement modules'!N42&lt;&gt;1,'positionnement modules'!M42=1,'positionnement modules'!O42&lt;&gt;1,'positionnement modules'!N43=1),"A-H-D",IF(AND('positionnement modules'!N42&lt;&gt;1,'positionnement modules'!M42&lt;&gt;1,'positionnement modules'!O42=1,'positionnement modules'!N43=1),"A-H-G",IF(AND('positionnement modules'!N42&lt;&gt;1,'positionnement modules'!M42=1,'positionnement modules'!O42=1,'positionnement modules'!N43=1),"A-H-C","")))))</f>
        <v/>
      </c>
      <c r="O42" s="51" t="str">
        <f>IF('positionnement modules'!O42=1,1,IF(AND('positionnement modules'!O42&lt;&gt;1,'positionnement modules'!N42&lt;&gt;1,'positionnement modules'!P42&lt;&gt;1,'positionnement modules'!O43=1),"A-H",IF(AND('positionnement modules'!O42&lt;&gt;1,'positionnement modules'!N42=1,'positionnement modules'!P42&lt;&gt;1,'positionnement modules'!O43=1),"A-H-D",IF(AND('positionnement modules'!O42&lt;&gt;1,'positionnement modules'!N42&lt;&gt;1,'positionnement modules'!P42=1,'positionnement modules'!O43=1),"A-H-G",IF(AND('positionnement modules'!O42&lt;&gt;1,'positionnement modules'!N42=1,'positionnement modules'!P42=1,'positionnement modules'!O43=1),"A-H-C","")))))</f>
        <v/>
      </c>
      <c r="P42" s="51" t="str">
        <f>IF('positionnement modules'!P42=1,1,IF(AND('positionnement modules'!P42&lt;&gt;1,'positionnement modules'!O42&lt;&gt;1,'positionnement modules'!Q42&lt;&gt;1,'positionnement modules'!P43=1),"A-H",IF(AND('positionnement modules'!P42&lt;&gt;1,'positionnement modules'!O42=1,'positionnement modules'!Q42&lt;&gt;1,'positionnement modules'!P43=1),"A-H-D",IF(AND('positionnement modules'!P42&lt;&gt;1,'positionnement modules'!O42&lt;&gt;1,'positionnement modules'!Q42=1,'positionnement modules'!P43=1),"A-H-G",IF(AND('positionnement modules'!P42&lt;&gt;1,'positionnement modules'!O42=1,'positionnement modules'!Q42=1,'positionnement modules'!P43=1),"A-H-C","")))))</f>
        <v/>
      </c>
      <c r="Q42" s="51" t="str">
        <f>IF('positionnement modules'!Q42=1,1,IF(AND('positionnement modules'!Q42&lt;&gt;1,'positionnement modules'!P42&lt;&gt;1,'positionnement modules'!R42&lt;&gt;1,'positionnement modules'!Q43=1),"A-H",IF(AND('positionnement modules'!Q42&lt;&gt;1,'positionnement modules'!P42=1,'positionnement modules'!R42&lt;&gt;1,'positionnement modules'!Q43=1),"A-H-D",IF(AND('positionnement modules'!Q42&lt;&gt;1,'positionnement modules'!P42&lt;&gt;1,'positionnement modules'!R42=1,'positionnement modules'!Q43=1),"A-H-G",IF(AND('positionnement modules'!Q42&lt;&gt;1,'positionnement modules'!P42=1,'positionnement modules'!R42=1,'positionnement modules'!Q43=1),"A-H-C","")))))</f>
        <v/>
      </c>
      <c r="R42" s="51" t="str">
        <f>IF('positionnement modules'!R42=1,1,IF(AND('positionnement modules'!R42&lt;&gt;1,'positionnement modules'!Q42&lt;&gt;1,'positionnement modules'!S42&lt;&gt;1,'positionnement modules'!R43=1),"A-H",IF(AND('positionnement modules'!R42&lt;&gt;1,'positionnement modules'!Q42=1,'positionnement modules'!S42&lt;&gt;1,'positionnement modules'!R43=1),"A-H-D",IF(AND('positionnement modules'!R42&lt;&gt;1,'positionnement modules'!Q42&lt;&gt;1,'positionnement modules'!S42=1,'positionnement modules'!R43=1),"A-H-G",IF(AND('positionnement modules'!R42&lt;&gt;1,'positionnement modules'!Q42=1,'positionnement modules'!S42=1,'positionnement modules'!R43=1),"A-H-C","")))))</f>
        <v/>
      </c>
      <c r="S42" s="51" t="str">
        <f>IF('positionnement modules'!S42=1,1,IF(AND('positionnement modules'!S42&lt;&gt;1,'positionnement modules'!R42&lt;&gt;1,'positionnement modules'!T42&lt;&gt;1,'positionnement modules'!S43=1),"A-H",IF(AND('positionnement modules'!S42&lt;&gt;1,'positionnement modules'!R42=1,'positionnement modules'!T42&lt;&gt;1,'positionnement modules'!S43=1),"A-H-D",IF(AND('positionnement modules'!S42&lt;&gt;1,'positionnement modules'!R42&lt;&gt;1,'positionnement modules'!T42=1,'positionnement modules'!S43=1),"A-H-G",IF(AND('positionnement modules'!S42&lt;&gt;1,'positionnement modules'!R42=1,'positionnement modules'!T42=1,'positionnement modules'!S43=1),"A-H-C","")))))</f>
        <v/>
      </c>
      <c r="T42" s="51" t="str">
        <f>IF('positionnement modules'!T42=1,1,IF(AND('positionnement modules'!T42&lt;&gt;1,'positionnement modules'!S42&lt;&gt;1,'positionnement modules'!U42&lt;&gt;1,'positionnement modules'!T43=1),"A-H",IF(AND('positionnement modules'!T42&lt;&gt;1,'positionnement modules'!S42=1,'positionnement modules'!U42&lt;&gt;1,'positionnement modules'!T43=1),"A-H-D",IF(AND('positionnement modules'!T42&lt;&gt;1,'positionnement modules'!S42&lt;&gt;1,'positionnement modules'!U42=1,'positionnement modules'!T43=1),"A-H-G",IF(AND('positionnement modules'!T42&lt;&gt;1,'positionnement modules'!S42=1,'positionnement modules'!U42=1,'positionnement modules'!T43=1),"A-H-C","")))))</f>
        <v/>
      </c>
      <c r="U42" s="51" t="str">
        <f>IF('positionnement modules'!U42=1,1,IF(AND('positionnement modules'!U42&lt;&gt;1,'positionnement modules'!T42&lt;&gt;1,'positionnement modules'!V42&lt;&gt;1,'positionnement modules'!U43=1),"A-H",IF(AND('positionnement modules'!U42&lt;&gt;1,'positionnement modules'!T42=1,'positionnement modules'!V42&lt;&gt;1,'positionnement modules'!U43=1),"A-H-D",IF(AND('positionnement modules'!U42&lt;&gt;1,'positionnement modules'!T42&lt;&gt;1,'positionnement modules'!V42=1,'positionnement modules'!U43=1),"A-H-G",IF(AND('positionnement modules'!U42&lt;&gt;1,'positionnement modules'!T42=1,'positionnement modules'!V42=1,'positionnement modules'!U43=1),"A-H-C","")))))</f>
        <v/>
      </c>
      <c r="V42" s="51" t="str">
        <f>IF('positionnement modules'!V42=1,1,IF(AND('positionnement modules'!V42&lt;&gt;1,'positionnement modules'!U42&lt;&gt;1,'positionnement modules'!W42&lt;&gt;1,'positionnement modules'!V43=1),"A-H",IF(AND('positionnement modules'!V42&lt;&gt;1,'positionnement modules'!U42=1,'positionnement modules'!W42&lt;&gt;1,'positionnement modules'!V43=1),"A-H-D",IF(AND('positionnement modules'!V42&lt;&gt;1,'positionnement modules'!U42&lt;&gt;1,'positionnement modules'!W42=1,'positionnement modules'!V43=1),"A-H-G",IF(AND('positionnement modules'!V42&lt;&gt;1,'positionnement modules'!U42=1,'positionnement modules'!W42=1,'positionnement modules'!V43=1),"A-H-C","")))))</f>
        <v/>
      </c>
      <c r="W42" s="51" t="str">
        <f>IF('positionnement modules'!W42=1,1,IF(AND('positionnement modules'!W42&lt;&gt;1,'positionnement modules'!V42&lt;&gt;1,'positionnement modules'!X42&lt;&gt;1,'positionnement modules'!W43=1),"A-H",IF(AND('positionnement modules'!W42&lt;&gt;1,'positionnement modules'!V42=1,'positionnement modules'!X42&lt;&gt;1,'positionnement modules'!W43=1),"A-H-D",IF(AND('positionnement modules'!W42&lt;&gt;1,'positionnement modules'!V42&lt;&gt;1,'positionnement modules'!X42=1,'positionnement modules'!W43=1),"A-H-G",IF(AND('positionnement modules'!W42&lt;&gt;1,'positionnement modules'!V42=1,'positionnement modules'!X42=1,'positionnement modules'!W43=1),"A-H-C","")))))</f>
        <v/>
      </c>
      <c r="X42" s="51" t="str">
        <f>IF('positionnement modules'!X42=1,1,IF(AND('positionnement modules'!X42&lt;&gt;1,'positionnement modules'!W42&lt;&gt;1,'positionnement modules'!Y42&lt;&gt;1,'positionnement modules'!X43=1),"A-H",IF(AND('positionnement modules'!X42&lt;&gt;1,'positionnement modules'!W42=1,'positionnement modules'!Y42&lt;&gt;1,'positionnement modules'!X43=1),"A-H-D",IF(AND('positionnement modules'!X42&lt;&gt;1,'positionnement modules'!W42&lt;&gt;1,'positionnement modules'!Y42=1,'positionnement modules'!X43=1),"A-H-G",IF(AND('positionnement modules'!X42&lt;&gt;1,'positionnement modules'!W42=1,'positionnement modules'!Y42=1,'positionnement modules'!X43=1),"A-H-C","")))))</f>
        <v/>
      </c>
      <c r="Y42" s="51" t="str">
        <f>IF('positionnement modules'!Y42=1,1,IF(AND('positionnement modules'!Y42&lt;&gt;1,'positionnement modules'!X42&lt;&gt;1,'positionnement modules'!Z42&lt;&gt;1,'positionnement modules'!Y43=1),"A-H",IF(AND('positionnement modules'!Y42&lt;&gt;1,'positionnement modules'!X42=1,'positionnement modules'!Z42&lt;&gt;1,'positionnement modules'!Y43=1),"A-H-D",IF(AND('positionnement modules'!Y42&lt;&gt;1,'positionnement modules'!X42&lt;&gt;1,'positionnement modules'!Z42=1,'positionnement modules'!Y43=1),"A-H-G",IF(AND('positionnement modules'!Y42&lt;&gt;1,'positionnement modules'!X42=1,'positionnement modules'!Z42=1,'positionnement modules'!Y43=1),"A-H-C","")))))</f>
        <v/>
      </c>
      <c r="Z42" s="51" t="str">
        <f>IF('positionnement modules'!Z42=1,1,IF(AND('positionnement modules'!Z42&lt;&gt;1,'positionnement modules'!Y42&lt;&gt;1,'positionnement modules'!AA42&lt;&gt;1,'positionnement modules'!Z43=1),"A-H",IF(AND('positionnement modules'!Z42&lt;&gt;1,'positionnement modules'!Y42=1,'positionnement modules'!AA42&lt;&gt;1,'positionnement modules'!Z43=1),"A-H-D",IF(AND('positionnement modules'!Z42&lt;&gt;1,'positionnement modules'!Y42&lt;&gt;1,'positionnement modules'!AA42=1,'positionnement modules'!Z43=1),"A-H-G",IF(AND('positionnement modules'!Z42&lt;&gt;1,'positionnement modules'!Y42=1,'positionnement modules'!AA42=1,'positionnement modules'!Z43=1),"A-H-C","")))))</f>
        <v/>
      </c>
      <c r="AA42" s="51" t="str">
        <f>IF('positionnement modules'!AA42=1,1,IF(AND('positionnement modules'!AA42&lt;&gt;1,'positionnement modules'!Z42&lt;&gt;1,'positionnement modules'!AB42&lt;&gt;1,'positionnement modules'!AA43=1),"A-H",IF(AND('positionnement modules'!AA42&lt;&gt;1,'positionnement modules'!Z42=1,'positionnement modules'!AB42&lt;&gt;1,'positionnement modules'!AA43=1),"A-H-D",IF(AND('positionnement modules'!AA42&lt;&gt;1,'positionnement modules'!Z42&lt;&gt;1,'positionnement modules'!AB42=1,'positionnement modules'!AA43=1),"A-H-G",IF(AND('positionnement modules'!AA42&lt;&gt;1,'positionnement modules'!Z42=1,'positionnement modules'!AB42=1,'positionnement modules'!AA43=1),"A-H-C","")))))</f>
        <v/>
      </c>
      <c r="AB42" s="51" t="str">
        <f>IF('positionnement modules'!AB42=1,1,IF(AND('positionnement modules'!AB42&lt;&gt;1,'positionnement modules'!AA42&lt;&gt;1,'positionnement modules'!AC42&lt;&gt;1,'positionnement modules'!AB43=1),"A-H",IF(AND('positionnement modules'!AB42&lt;&gt;1,'positionnement modules'!AA42=1,'positionnement modules'!AC42&lt;&gt;1,'positionnement modules'!AB43=1),"A-H-D",IF(AND('positionnement modules'!AB42&lt;&gt;1,'positionnement modules'!AA42&lt;&gt;1,'positionnement modules'!AC42=1,'positionnement modules'!AB43=1),"A-H-G",IF(AND('positionnement modules'!AB42&lt;&gt;1,'positionnement modules'!AA42=1,'positionnement modules'!AC42=1,'positionnement modules'!AB43=1),"A-H-C","")))))</f>
        <v/>
      </c>
      <c r="AC42" s="51" t="str">
        <f>IF('positionnement modules'!AC42=1,1,IF(AND('positionnement modules'!AC42&lt;&gt;1,'positionnement modules'!AB42&lt;&gt;1,'positionnement modules'!AD42&lt;&gt;1,'positionnement modules'!AC43=1),"A-H",IF(AND('positionnement modules'!AC42&lt;&gt;1,'positionnement modules'!AB42=1,'positionnement modules'!AD42&lt;&gt;1,'positionnement modules'!AC43=1),"A-H-D",IF(AND('positionnement modules'!AC42&lt;&gt;1,'positionnement modules'!AB42&lt;&gt;1,'positionnement modules'!AD42=1,'positionnement modules'!AC43=1),"A-H-G",IF(AND('positionnement modules'!AC42&lt;&gt;1,'positionnement modules'!AB42=1,'positionnement modules'!AD42=1,'positionnement modules'!AC43=1),"A-H-C","")))))</f>
        <v/>
      </c>
      <c r="AD42" s="51" t="str">
        <f>IF('positionnement modules'!AD42=1,1,IF(AND('positionnement modules'!AD42&lt;&gt;1,'positionnement modules'!AC42&lt;&gt;1,'positionnement modules'!AE42&lt;&gt;1,'positionnement modules'!AD43=1),"A-H",IF(AND('positionnement modules'!AD42&lt;&gt;1,'positionnement modules'!AC42=1,'positionnement modules'!AE42&lt;&gt;1,'positionnement modules'!AD43=1),"A-H-D",IF(AND('positionnement modules'!AD42&lt;&gt;1,'positionnement modules'!AC42&lt;&gt;1,'positionnement modules'!AE42=1,'positionnement modules'!AD43=1),"A-H-G",IF(AND('positionnement modules'!AD42&lt;&gt;1,'positionnement modules'!AC42=1,'positionnement modules'!AE42=1,'positionnement modules'!AD43=1),"A-H-C","")))))</f>
        <v/>
      </c>
      <c r="AE42" s="51" t="str">
        <f>IF('positionnement modules'!AE42=1,1,IF(AND('positionnement modules'!AE42&lt;&gt;1,'positionnement modules'!AD42&lt;&gt;1,'positionnement modules'!AF42&lt;&gt;1,'positionnement modules'!AE43=1),"A-H",IF(AND('positionnement modules'!AE42&lt;&gt;1,'positionnement modules'!AD42=1,'positionnement modules'!AF42&lt;&gt;1,'positionnement modules'!AE43=1),"A-H-D",IF(AND('positionnement modules'!AE42&lt;&gt;1,'positionnement modules'!AD42&lt;&gt;1,'positionnement modules'!AF42=1,'positionnement modules'!AE43=1),"A-H-G",IF(AND('positionnement modules'!AE42&lt;&gt;1,'positionnement modules'!AD42=1,'positionnement modules'!AF42=1,'positionnement modules'!AE43=1),"A-H-C","")))))</f>
        <v/>
      </c>
      <c r="AF42" s="51" t="str">
        <f>IF('positionnement modules'!AF42=1,1,IF(AND('positionnement modules'!AF42&lt;&gt;1,'positionnement modules'!AE42&lt;&gt;1,'positionnement modules'!AG42&lt;&gt;1,'positionnement modules'!AF43=1),"A-H",IF(AND('positionnement modules'!AF42&lt;&gt;1,'positionnement modules'!AE42=1,'positionnement modules'!AG42&lt;&gt;1,'positionnement modules'!AF43=1),"A-H-D",IF(AND('positionnement modules'!AF42&lt;&gt;1,'positionnement modules'!AE42&lt;&gt;1,'positionnement modules'!AG42=1,'positionnement modules'!AF43=1),"A-H-G",IF(AND('positionnement modules'!AF42&lt;&gt;1,'positionnement modules'!AE42=1,'positionnement modules'!AG42=1,'positionnement modules'!AF43=1),"A-H-C","")))))</f>
        <v/>
      </c>
      <c r="AG42" s="51" t="str">
        <f>IF('positionnement modules'!AG42=1,1,IF(AND('positionnement modules'!AG42&lt;&gt;1,'positionnement modules'!AF42&lt;&gt;1,'positionnement modules'!AH42&lt;&gt;1,'positionnement modules'!AG43=1),"A-H",IF(AND('positionnement modules'!AG42&lt;&gt;1,'positionnement modules'!AF42=1,'positionnement modules'!AH42&lt;&gt;1,'positionnement modules'!AG43=1),"A-H-D",IF(AND('positionnement modules'!AG42&lt;&gt;1,'positionnement modules'!AF42&lt;&gt;1,'positionnement modules'!AH42=1,'positionnement modules'!AG43=1),"A-H-G",IF(AND('positionnement modules'!AG42&lt;&gt;1,'positionnement modules'!AF42=1,'positionnement modules'!AH42=1,'positionnement modules'!AG43=1),"A-H-C","")))))</f>
        <v/>
      </c>
      <c r="AH42" s="51" t="str">
        <f>IF('positionnement modules'!AH42=1,1,IF(AND('positionnement modules'!AH42&lt;&gt;1,'positionnement modules'!AG42&lt;&gt;1,'positionnement modules'!AI42&lt;&gt;1,'positionnement modules'!AH43=1),"A-H",IF(AND('positionnement modules'!AH42&lt;&gt;1,'positionnement modules'!AG42=1,'positionnement modules'!AI42&lt;&gt;1,'positionnement modules'!AH43=1),"A-H-D",IF(AND('positionnement modules'!AH42&lt;&gt;1,'positionnement modules'!AG42&lt;&gt;1,'positionnement modules'!AI42=1,'positionnement modules'!AH43=1),"A-H-G",IF(AND('positionnement modules'!AH42&lt;&gt;1,'positionnement modules'!AG42=1,'positionnement modules'!AI42=1,'positionnement modules'!AH43=1),"A-H-C","")))))</f>
        <v/>
      </c>
      <c r="AI42" s="51" t="str">
        <f>IF('positionnement modules'!AI42=1,1,IF(AND('positionnement modules'!AI42&lt;&gt;1,'positionnement modules'!AH42&lt;&gt;1,'positionnement modules'!AJ42&lt;&gt;1,'positionnement modules'!AI43=1),"A-H",IF(AND('positionnement modules'!AI42&lt;&gt;1,'positionnement modules'!AH42=1,'positionnement modules'!AJ42&lt;&gt;1,'positionnement modules'!AI43=1),"A-H-D",IF(AND('positionnement modules'!AI42&lt;&gt;1,'positionnement modules'!AH42&lt;&gt;1,'positionnement modules'!AJ42=1,'positionnement modules'!AI43=1),"A-H-G",IF(AND('positionnement modules'!AI42&lt;&gt;1,'positionnement modules'!AH42=1,'positionnement modules'!AJ42=1,'positionnement modules'!AI43=1),"A-H-C","")))))</f>
        <v/>
      </c>
      <c r="AJ42" s="51" t="str">
        <f>IF('positionnement modules'!AJ42=1,1,IF(AND('positionnement modules'!AJ42&lt;&gt;1,'positionnement modules'!AI42&lt;&gt;1,'positionnement modules'!AK42&lt;&gt;1,'positionnement modules'!AJ43=1),"A-H",IF(AND('positionnement modules'!AJ42&lt;&gt;1,'positionnement modules'!AI42=1,'positionnement modules'!AK42&lt;&gt;1,'positionnement modules'!AJ43=1),"A-H-D",IF(AND('positionnement modules'!AJ42&lt;&gt;1,'positionnement modules'!AI42&lt;&gt;1,'positionnement modules'!AK42=1,'positionnement modules'!AJ43=1),"A-H-G",IF(AND('positionnement modules'!AJ42&lt;&gt;1,'positionnement modules'!AI42=1,'positionnement modules'!AK42=1,'positionnement modules'!AJ43=1),"A-H-C","")))))</f>
        <v/>
      </c>
      <c r="AK42" s="51" t="str">
        <f>IF('positionnement modules'!AK42=1,1,IF(AND('positionnement modules'!AK42&lt;&gt;1,'positionnement modules'!AJ42&lt;&gt;1,'positionnement modules'!AL42&lt;&gt;1,'positionnement modules'!AK43=1),"A-H",IF(AND('positionnement modules'!AK42&lt;&gt;1,'positionnement modules'!AJ42=1,'positionnement modules'!AL42&lt;&gt;1,'positionnement modules'!AK43=1),"A-H-D",IF(AND('positionnement modules'!AK42&lt;&gt;1,'positionnement modules'!AJ42&lt;&gt;1,'positionnement modules'!AL42=1,'positionnement modules'!AK43=1),"A-H-G",IF(AND('positionnement modules'!AK42&lt;&gt;1,'positionnement modules'!AJ42=1,'positionnement modules'!AL42=1,'positionnement modules'!AK43=1),"A-H-C","")))))</f>
        <v/>
      </c>
      <c r="AL42" s="51" t="str">
        <f>IF('positionnement modules'!AL42=1,1,IF(AND('positionnement modules'!AL42&lt;&gt;1,'positionnement modules'!AK42&lt;&gt;1,'positionnement modules'!AM42&lt;&gt;1,'positionnement modules'!AL43=1),"A-H",IF(AND('positionnement modules'!AL42&lt;&gt;1,'positionnement modules'!AK42=1,'positionnement modules'!AM42&lt;&gt;1,'positionnement modules'!AL43=1),"A-H-D",IF(AND('positionnement modules'!AL42&lt;&gt;1,'positionnement modules'!AK42&lt;&gt;1,'positionnement modules'!AM42=1,'positionnement modules'!AL43=1),"A-H-G",IF(AND('positionnement modules'!AL42&lt;&gt;1,'positionnement modules'!AK42=1,'positionnement modules'!AM42=1,'positionnement modules'!AL43=1),"A-H-C","")))))</f>
        <v/>
      </c>
      <c r="AM42" s="51" t="str">
        <f>IF('positionnement modules'!AM42=1,1,IF(AND('positionnement modules'!AM42&lt;&gt;1,'positionnement modules'!AL42&lt;&gt;1,'positionnement modules'!AN42&lt;&gt;1,'positionnement modules'!AM43=1),"A-H",IF(AND('positionnement modules'!AM42&lt;&gt;1,'positionnement modules'!AL42=1,'positionnement modules'!AN42&lt;&gt;1,'positionnement modules'!AM43=1),"A-H-D",IF(AND('positionnement modules'!AM42&lt;&gt;1,'positionnement modules'!AL42&lt;&gt;1,'positionnement modules'!AN42=1,'positionnement modules'!AM43=1),"A-H-G",IF(AND('positionnement modules'!AM42&lt;&gt;1,'positionnement modules'!AL42=1,'positionnement modules'!AN42=1,'positionnement modules'!AM43=1),"A-H-C","")))))</f>
        <v/>
      </c>
      <c r="AN42" s="51" t="str">
        <f>IF('positionnement modules'!AN42=1,1,IF(AND('positionnement modules'!AN42&lt;&gt;1,'positionnement modules'!AM42&lt;&gt;1,'positionnement modules'!AO42&lt;&gt;1,'positionnement modules'!AN43=1),"A-H",IF(AND('positionnement modules'!AN42&lt;&gt;1,'positionnement modules'!AM42=1,'positionnement modules'!AO42&lt;&gt;1,'positionnement modules'!AN43=1),"A-H-D",IF(AND('positionnement modules'!AN42&lt;&gt;1,'positionnement modules'!AM42&lt;&gt;1,'positionnement modules'!AO42=1,'positionnement modules'!AN43=1),"A-H-G",IF(AND('positionnement modules'!AN42&lt;&gt;1,'positionnement modules'!AM42=1,'positionnement modules'!AO42=1,'positionnement modules'!AN43=1),"A-H-C","")))))</f>
        <v/>
      </c>
      <c r="AO42" s="51" t="str">
        <f>IF('positionnement modules'!AO42=1,1,IF(AND('positionnement modules'!AO42&lt;&gt;1,'positionnement modules'!AN42&lt;&gt;1,'positionnement modules'!AP42&lt;&gt;1,'positionnement modules'!AO43=1),"A-H",IF(AND('positionnement modules'!AO42&lt;&gt;1,'positionnement modules'!AN42=1,'positionnement modules'!AP42&lt;&gt;1,'positionnement modules'!AO43=1),"A-H-D",IF(AND('positionnement modules'!AO42&lt;&gt;1,'positionnement modules'!AN42&lt;&gt;1,'positionnement modules'!AP42=1,'positionnement modules'!AO43=1),"A-H-G",IF(AND('positionnement modules'!AO42&lt;&gt;1,'positionnement modules'!AN42=1,'positionnement modules'!AP42=1,'positionnement modules'!AO43=1),"A-H-C","")))))</f>
        <v/>
      </c>
      <c r="AP42" s="51" t="str">
        <f>IF('positionnement modules'!AP42=1,1,IF(AND('positionnement modules'!AP42&lt;&gt;1,'positionnement modules'!AO42&lt;&gt;1,'positionnement modules'!AQ42&lt;&gt;1,'positionnement modules'!AP43=1),"A-H",IF(AND('positionnement modules'!AP42&lt;&gt;1,'positionnement modules'!AO42=1,'positionnement modules'!AQ42&lt;&gt;1,'positionnement modules'!AP43=1),"A-H-D",IF(AND('positionnement modules'!AP42&lt;&gt;1,'positionnement modules'!AO42&lt;&gt;1,'positionnement modules'!AQ42=1,'positionnement modules'!AP43=1),"A-H-G",IF(AND('positionnement modules'!AP42&lt;&gt;1,'positionnement modules'!AO42=1,'positionnement modules'!AQ42=1,'positionnement modules'!AP43=1),"A-H-C","")))))</f>
        <v/>
      </c>
      <c r="AQ42" s="51" t="str">
        <f>IF('positionnement modules'!AQ42=1,1,IF(AND('positionnement modules'!AQ42&lt;&gt;1,'positionnement modules'!AP42&lt;&gt;1,'positionnement modules'!AR42&lt;&gt;1,'positionnement modules'!AQ43=1),"A-H",IF(AND('positionnement modules'!AQ42&lt;&gt;1,'positionnement modules'!AP42=1,'positionnement modules'!AR42&lt;&gt;1,'positionnement modules'!AQ43=1),"A-H-D",IF(AND('positionnement modules'!AQ42&lt;&gt;1,'positionnement modules'!AP42&lt;&gt;1,'positionnement modules'!AR42=1,'positionnement modules'!AQ43=1),"A-H-G",IF(AND('positionnement modules'!AQ42&lt;&gt;1,'positionnement modules'!AP42=1,'positionnement modules'!AR42=1,'positionnement modules'!AQ43=1),"A-H-C","")))))</f>
        <v/>
      </c>
      <c r="AR42" s="51" t="str">
        <f>IF('positionnement modules'!AR42=1,1,IF(AND('positionnement modules'!AR42&lt;&gt;1,'positionnement modules'!AQ42&lt;&gt;1,'positionnement modules'!AS42&lt;&gt;1,'positionnement modules'!AR43=1),"A-H",IF(AND('positionnement modules'!AR42&lt;&gt;1,'positionnement modules'!AQ42=1,'positionnement modules'!AS42&lt;&gt;1,'positionnement modules'!AR43=1),"A-H-D",IF(AND('positionnement modules'!AR42&lt;&gt;1,'positionnement modules'!AQ42&lt;&gt;1,'positionnement modules'!AS42=1,'positionnement modules'!AR43=1),"A-H-G",IF(AND('positionnement modules'!AR42&lt;&gt;1,'positionnement modules'!AQ42=1,'positionnement modules'!AS42=1,'positionnement modules'!AR43=1),"A-H-C","")))))</f>
        <v/>
      </c>
      <c r="AS42" s="51" t="str">
        <f>IF('positionnement modules'!AS42=1,1,IF(AND('positionnement modules'!AS42&lt;&gt;1,'positionnement modules'!AR42&lt;&gt;1,'positionnement modules'!AT42&lt;&gt;1,'positionnement modules'!AS43=1),"A-H",IF(AND('positionnement modules'!AS42&lt;&gt;1,'positionnement modules'!AR42=1,'positionnement modules'!AT42&lt;&gt;1,'positionnement modules'!AS43=1),"A-H-D",IF(AND('positionnement modules'!AS42&lt;&gt;1,'positionnement modules'!AR42&lt;&gt;1,'positionnement modules'!AT42=1,'positionnement modules'!AS43=1),"A-H-G",IF(AND('positionnement modules'!AS42&lt;&gt;1,'positionnement modules'!AR42=1,'positionnement modules'!AT42=1,'positionnement modules'!AS43=1),"A-H-C","")))))</f>
        <v/>
      </c>
      <c r="AT42" s="51" t="str">
        <f>IF('positionnement modules'!AT42=1,1,IF(AND('positionnement modules'!AT42&lt;&gt;1,'positionnement modules'!AS42&lt;&gt;1,'positionnement modules'!AU42&lt;&gt;1,'positionnement modules'!AT43=1),"A-H",IF(AND('positionnement modules'!AT42&lt;&gt;1,'positionnement modules'!AS42=1,'positionnement modules'!AU42&lt;&gt;1,'positionnement modules'!AT43=1),"A-H-D",IF(AND('positionnement modules'!AT42&lt;&gt;1,'positionnement modules'!AS42&lt;&gt;1,'positionnement modules'!AU42=1,'positionnement modules'!AT43=1),"A-H-G",IF(AND('positionnement modules'!AT42&lt;&gt;1,'positionnement modules'!AS42=1,'positionnement modules'!AU42=1,'positionnement modules'!AT43=1),"A-H-C","")))))</f>
        <v/>
      </c>
      <c r="AU42" s="51" t="str">
        <f>IF('positionnement modules'!AU42=1,1,IF(AND('positionnement modules'!AU42&lt;&gt;1,'positionnement modules'!AT42&lt;&gt;1,'positionnement modules'!AV42&lt;&gt;1,'positionnement modules'!AU43=1),"A-H",IF(AND('positionnement modules'!AU42&lt;&gt;1,'positionnement modules'!AT42=1,'positionnement modules'!AV42&lt;&gt;1,'positionnement modules'!AU43=1),"A-H-D",IF(AND('positionnement modules'!AU42&lt;&gt;1,'positionnement modules'!AT42&lt;&gt;1,'positionnement modules'!AV42=1,'positionnement modules'!AU43=1),"A-H-G",IF(AND('positionnement modules'!AU42&lt;&gt;1,'positionnement modules'!AT42=1,'positionnement modules'!AV42=1,'positionnement modules'!AU43=1),"A-H-C","")))))</f>
        <v/>
      </c>
      <c r="AV42" s="51" t="str">
        <f>IF('positionnement modules'!AV42=1,1,IF(AND('positionnement modules'!AV42&lt;&gt;1,'positionnement modules'!AU42&lt;&gt;1,'positionnement modules'!AW42&lt;&gt;1,'positionnement modules'!AV43=1),"A-H",IF(AND('positionnement modules'!AV42&lt;&gt;1,'positionnement modules'!AU42=1,'positionnement modules'!AW42&lt;&gt;1,'positionnement modules'!AV43=1),"A-H-D",IF(AND('positionnement modules'!AV42&lt;&gt;1,'positionnement modules'!AU42&lt;&gt;1,'positionnement modules'!AW42=1,'positionnement modules'!AV43=1),"A-H-G",IF(AND('positionnement modules'!AV42&lt;&gt;1,'positionnement modules'!AU42=1,'positionnement modules'!AW42=1,'positionnement modules'!AV43=1),"A-H-C","")))))</f>
        <v/>
      </c>
      <c r="AW42" s="51" t="str">
        <f>IF('positionnement modules'!AW42=1,1,IF(AND('positionnement modules'!AW42&lt;&gt;1,'positionnement modules'!AV42&lt;&gt;1,'positionnement modules'!AX42&lt;&gt;1,'positionnement modules'!AW43=1),"A-H",IF(AND('positionnement modules'!AW42&lt;&gt;1,'positionnement modules'!AV42=1,'positionnement modules'!AX42&lt;&gt;1,'positionnement modules'!AW43=1),"A-H-D",IF(AND('positionnement modules'!AW42&lt;&gt;1,'positionnement modules'!AV42&lt;&gt;1,'positionnement modules'!AX42=1,'positionnement modules'!AW43=1),"A-H-G",IF(AND('positionnement modules'!AW42&lt;&gt;1,'positionnement modules'!AV42=1,'positionnement modules'!AX42=1,'positionnement modules'!AW43=1),"A-H-C","")))))</f>
        <v/>
      </c>
      <c r="AX42" s="51" t="str">
        <f>IF('positionnement modules'!AX42=1,1,IF(AND('positionnement modules'!AX42&lt;&gt;1,'positionnement modules'!AW42&lt;&gt;1,'positionnement modules'!AY42&lt;&gt;1,'positionnement modules'!AX43=1),"A-H",IF(AND('positionnement modules'!AX42&lt;&gt;1,'positionnement modules'!AW42=1,'positionnement modules'!AY42&lt;&gt;1,'positionnement modules'!AX43=1),"A-H-D",IF(AND('positionnement modules'!AX42&lt;&gt;1,'positionnement modules'!AW42&lt;&gt;1,'positionnement modules'!AY42=1,'positionnement modules'!AX43=1),"A-H-G",IF(AND('positionnement modules'!AX42&lt;&gt;1,'positionnement modules'!AW42=1,'positionnement modules'!AY42=1,'positionnement modules'!AX43=1),"A-H-C","")))))</f>
        <v/>
      </c>
      <c r="AY42" s="51" t="str">
        <f>IF('positionnement modules'!AY42=1,1,IF(AND('positionnement modules'!AY42&lt;&gt;1,'positionnement modules'!AX42&lt;&gt;1,'positionnement modules'!AZ42&lt;&gt;1,'positionnement modules'!AY43=1),"A-H",IF(AND('positionnement modules'!AY42&lt;&gt;1,'positionnement modules'!AX42=1,'positionnement modules'!AZ42&lt;&gt;1,'positionnement modules'!AY43=1),"A-H-D",IF(AND('positionnement modules'!AY42&lt;&gt;1,'positionnement modules'!AX42&lt;&gt;1,'positionnement modules'!AZ42=1,'positionnement modules'!AY43=1),"A-H-G",IF(AND('positionnement modules'!AY42&lt;&gt;1,'positionnement modules'!AX42=1,'positionnement modules'!AZ42=1,'positionnement modules'!AY43=1),"A-H-C","")))))</f>
        <v/>
      </c>
      <c r="AZ42" s="51" t="str">
        <f>IF('positionnement modules'!AZ42=1,1,IF(AND('positionnement modules'!AZ42&lt;&gt;1,'positionnement modules'!AY42&lt;&gt;1,'positionnement modules'!BA42&lt;&gt;1,'positionnement modules'!AZ43=1),"A-H",IF(AND('positionnement modules'!AZ42&lt;&gt;1,'positionnement modules'!AY42=1,'positionnement modules'!BA42&lt;&gt;1,'positionnement modules'!AZ43=1),"A-H-D",IF(AND('positionnement modules'!AZ42&lt;&gt;1,'positionnement modules'!AY42&lt;&gt;1,'positionnement modules'!BA42=1,'positionnement modules'!AZ43=1),"A-H-G",IF(AND('positionnement modules'!AZ42&lt;&gt;1,'positionnement modules'!AY42=1,'positionnement modules'!BA42=1,'positionnement modules'!AZ43=1),"A-H-C","")))))</f>
        <v/>
      </c>
      <c r="BA42" s="51" t="str">
        <f>IF('positionnement modules'!BA42=1,1,IF(AND('positionnement modules'!BA42&lt;&gt;1,'positionnement modules'!AZ42&lt;&gt;1,'positionnement modules'!BB42&lt;&gt;1,'positionnement modules'!BA43=1),"A-H",IF(AND('positionnement modules'!BA42&lt;&gt;1,'positionnement modules'!AZ42=1,'positionnement modules'!BB42&lt;&gt;1,'positionnement modules'!BA43=1),"A-H-D",IF(AND('positionnement modules'!BA42&lt;&gt;1,'positionnement modules'!AZ42&lt;&gt;1,'positionnement modules'!BB42=1,'positionnement modules'!BA43=1),"A-H-G",IF(AND('positionnement modules'!BA42&lt;&gt;1,'positionnement modules'!AZ42=1,'positionnement modules'!BB42=1,'positionnement modules'!BA43=1),"A-H-C","")))))</f>
        <v/>
      </c>
      <c r="BB42" s="51" t="str">
        <f>IF('positionnement modules'!BB42=1,1,IF(AND('positionnement modules'!BB42&lt;&gt;1,'positionnement modules'!BA42&lt;&gt;1,'positionnement modules'!BC42&lt;&gt;1,'positionnement modules'!BB43=1),"A-H",IF(AND('positionnement modules'!BB42&lt;&gt;1,'positionnement modules'!BA42=1,'positionnement modules'!BC42&lt;&gt;1,'positionnement modules'!BB43=1),"A-H-D",IF(AND('positionnement modules'!BB42&lt;&gt;1,'positionnement modules'!BA42&lt;&gt;1,'positionnement modules'!BC42=1,'positionnement modules'!BB43=1),"A-H-G",IF(AND('positionnement modules'!BB42&lt;&gt;1,'positionnement modules'!BA42=1,'positionnement modules'!BC42=1,'positionnement modules'!BB43=1),"A-H-C","")))))</f>
        <v/>
      </c>
      <c r="BC42" s="51" t="str">
        <f>IF('positionnement modules'!BC42=1,1,IF(AND('positionnement modules'!BC42&lt;&gt;1,'positionnement modules'!BB42&lt;&gt;1,'positionnement modules'!BD42&lt;&gt;1,'positionnement modules'!BC43=1),"A-H",IF(AND('positionnement modules'!BC42&lt;&gt;1,'positionnement modules'!BB42=1,'positionnement modules'!BD42&lt;&gt;1,'positionnement modules'!BC43=1),"A-H-D",IF(AND('positionnement modules'!BC42&lt;&gt;1,'positionnement modules'!BB42&lt;&gt;1,'positionnement modules'!BD42=1,'positionnement modules'!BC43=1),"A-H-G",IF(AND('positionnement modules'!BC42&lt;&gt;1,'positionnement modules'!BB42=1,'positionnement modules'!BD42=1,'positionnement modules'!BC43=1),"A-H-C","")))))</f>
        <v/>
      </c>
      <c r="BD42" s="51" t="str">
        <f>IF('positionnement modules'!BD42=1,1,IF(AND('positionnement modules'!BD42&lt;&gt;1,'positionnement modules'!BC42&lt;&gt;1,'positionnement modules'!BE42&lt;&gt;1,'positionnement modules'!BD43=1),"A-H",IF(AND('positionnement modules'!BD42&lt;&gt;1,'positionnement modules'!BC42=1,'positionnement modules'!BE42&lt;&gt;1,'positionnement modules'!BD43=1),"A-H-D",IF(AND('positionnement modules'!BD42&lt;&gt;1,'positionnement modules'!BC42&lt;&gt;1,'positionnement modules'!BE42=1,'positionnement modules'!BD43=1),"A-H-G",IF(AND('positionnement modules'!BD42&lt;&gt;1,'positionnement modules'!BC42=1,'positionnement modules'!BE42=1,'positionnement modules'!BD43=1),"A-H-C","")))))</f>
        <v/>
      </c>
      <c r="BE42" s="51" t="str">
        <f>IF('positionnement modules'!BE42=1,1,IF(AND('positionnement modules'!BE42&lt;&gt;1,'positionnement modules'!BD42&lt;&gt;1,'positionnement modules'!BF42&lt;&gt;1,'positionnement modules'!BE43=1),"A-H",IF(AND('positionnement modules'!BE42&lt;&gt;1,'positionnement modules'!BD42=1,'positionnement modules'!BF42&lt;&gt;1,'positionnement modules'!BE43=1),"A-H-D",IF(AND('positionnement modules'!BE42&lt;&gt;1,'positionnement modules'!BD42&lt;&gt;1,'positionnement modules'!BF42=1,'positionnement modules'!BE43=1),"A-H-G",IF(AND('positionnement modules'!BE42&lt;&gt;1,'positionnement modules'!BD42=1,'positionnement modules'!BF42=1,'positionnement modules'!BE43=1),"A-H-C","")))))</f>
        <v/>
      </c>
      <c r="BF42" s="51" t="str">
        <f>IF('positionnement modules'!BF42=1,1,IF(AND('positionnement modules'!BF42&lt;&gt;1,'positionnement modules'!BE42&lt;&gt;1,'positionnement modules'!BG42&lt;&gt;1,'positionnement modules'!BF43=1),"A-H",IF(AND('positionnement modules'!BF42&lt;&gt;1,'positionnement modules'!BE42=1,'positionnement modules'!BG42&lt;&gt;1,'positionnement modules'!BF43=1),"A-H-D",IF(AND('positionnement modules'!BF42&lt;&gt;1,'positionnement modules'!BE42&lt;&gt;1,'positionnement modules'!BG42=1,'positionnement modules'!BF43=1),"A-H-G",IF(AND('positionnement modules'!BF42&lt;&gt;1,'positionnement modules'!BE42=1,'positionnement modules'!BG42=1,'positionnement modules'!BF43=1),"A-H-C","")))))</f>
        <v/>
      </c>
      <c r="BG42" s="51" t="str">
        <f>IF('positionnement modules'!BG42=1,1,IF(AND('positionnement modules'!BG42&lt;&gt;1,'positionnement modules'!BF42&lt;&gt;1,'positionnement modules'!BH42&lt;&gt;1,'positionnement modules'!BG43=1),"A-H",IF(AND('positionnement modules'!BG42&lt;&gt;1,'positionnement modules'!BF42=1,'positionnement modules'!BH42&lt;&gt;1,'positionnement modules'!BG43=1),"A-H-D",IF(AND('positionnement modules'!BG42&lt;&gt;1,'positionnement modules'!BF42&lt;&gt;1,'positionnement modules'!BH42=1,'positionnement modules'!BG43=1),"A-H-G",IF(AND('positionnement modules'!BG42&lt;&gt;1,'positionnement modules'!BF42=1,'positionnement modules'!BH42=1,'positionnement modules'!BG43=1),"A-H-C","")))))</f>
        <v/>
      </c>
      <c r="BH42" s="51" t="str">
        <f>IF('positionnement modules'!BH42=1,1,IF(AND('positionnement modules'!BH42&lt;&gt;1,'positionnement modules'!BG42&lt;&gt;1,'positionnement modules'!BI42&lt;&gt;1,'positionnement modules'!BH43=1),"A-H",IF(AND('positionnement modules'!BH42&lt;&gt;1,'positionnement modules'!BG42=1,'positionnement modules'!BI42&lt;&gt;1,'positionnement modules'!BH43=1),"A-H-D",IF(AND('positionnement modules'!BH42&lt;&gt;1,'positionnement modules'!BG42&lt;&gt;1,'positionnement modules'!BI42=1,'positionnement modules'!BH43=1),"A-H-G",IF(AND('positionnement modules'!BH42&lt;&gt;1,'positionnement modules'!BG42=1,'positionnement modules'!BI42=1,'positionnement modules'!BH43=1),"A-H-C","")))))</f>
        <v/>
      </c>
      <c r="BI42" s="51" t="str">
        <f>IF('positionnement modules'!BI42=1,1,IF(AND('positionnement modules'!BI42&lt;&gt;1,'positionnement modules'!BH42&lt;&gt;1,'positionnement modules'!BJ42&lt;&gt;1,'positionnement modules'!BI43=1),"A-H",IF(AND('positionnement modules'!BI42&lt;&gt;1,'positionnement modules'!BH42=1,'positionnement modules'!BJ42&lt;&gt;1,'positionnement modules'!BI43=1),"A-H-D",IF(AND('positionnement modules'!BI42&lt;&gt;1,'positionnement modules'!BH42&lt;&gt;1,'positionnement modules'!BJ42=1,'positionnement modules'!BI43=1),"A-H-G",IF(AND('positionnement modules'!BI42&lt;&gt;1,'positionnement modules'!BH42=1,'positionnement modules'!BJ42=1,'positionnement modules'!BI43=1),"A-H-C","")))))</f>
        <v/>
      </c>
      <c r="BJ42" s="51" t="str">
        <f>IF('positionnement modules'!BJ42=1,1,IF(AND('positionnement modules'!BJ42&lt;&gt;1,'positionnement modules'!BI42&lt;&gt;1,'positionnement modules'!BK42&lt;&gt;1,'positionnement modules'!BJ43=1),"A-H",IF(AND('positionnement modules'!BJ42&lt;&gt;1,'positionnement modules'!BI42=1,'positionnement modules'!BK42&lt;&gt;1,'positionnement modules'!BJ43=1),"A-H-D",IF(AND('positionnement modules'!BJ42&lt;&gt;1,'positionnement modules'!BI42&lt;&gt;1,'positionnement modules'!BK42=1,'positionnement modules'!BJ43=1),"A-H-G",IF(AND('positionnement modules'!BJ42&lt;&gt;1,'positionnement modules'!BI42=1,'positionnement modules'!BK42=1,'positionnement modules'!BJ43=1),"A-H-C","")))))</f>
        <v/>
      </c>
      <c r="BK42" s="51" t="str">
        <f>IF('positionnement modules'!BK42=1,1,IF(AND('positionnement modules'!BK42&lt;&gt;1,'positionnement modules'!BJ42&lt;&gt;1,'positionnement modules'!BL42&lt;&gt;1,'positionnement modules'!BK43=1),"A-H",IF(AND('positionnement modules'!BK42&lt;&gt;1,'positionnement modules'!BJ42=1,'positionnement modules'!BL42&lt;&gt;1,'positionnement modules'!BK43=1),"A-H-D",IF(AND('positionnement modules'!BK42&lt;&gt;1,'positionnement modules'!BJ42&lt;&gt;1,'positionnement modules'!BL42=1,'positionnement modules'!BK43=1),"A-H-G",IF(AND('positionnement modules'!BK42&lt;&gt;1,'positionnement modules'!BJ42=1,'positionnement modules'!BL42=1,'positionnement modules'!BK43=1),"A-H-C","")))))</f>
        <v/>
      </c>
      <c r="BL42" s="51" t="str">
        <f>IF('positionnement modules'!BL42=1,1,IF(AND('positionnement modules'!BL42&lt;&gt;1,'positionnement modules'!BK42&lt;&gt;1,'positionnement modules'!BM42&lt;&gt;1,'positionnement modules'!BL43=1),"A-H",IF(AND('positionnement modules'!BL42&lt;&gt;1,'positionnement modules'!BK42=1,'positionnement modules'!BM42&lt;&gt;1,'positionnement modules'!BL43=1),"A-H-D",IF(AND('positionnement modules'!BL42&lt;&gt;1,'positionnement modules'!BK42&lt;&gt;1,'positionnement modules'!BM42=1,'positionnement modules'!BL43=1),"A-H-G",IF(AND('positionnement modules'!BL42&lt;&gt;1,'positionnement modules'!BK42=1,'positionnement modules'!BM42=1,'positionnement modules'!BL43=1),"A-H-C","")))))</f>
        <v/>
      </c>
      <c r="BM42" s="51" t="str">
        <f>IF('positionnement modules'!BM42=1,1,IF(AND('positionnement modules'!BM42&lt;&gt;1,'positionnement modules'!BL42&lt;&gt;1,'positionnement modules'!BN42&lt;&gt;1,'positionnement modules'!BM43=1),"A-H",IF(AND('positionnement modules'!BM42&lt;&gt;1,'positionnement modules'!BL42=1,'positionnement modules'!BN42&lt;&gt;1,'positionnement modules'!BM43=1),"A-H-D",IF(AND('positionnement modules'!BM42&lt;&gt;1,'positionnement modules'!BL42&lt;&gt;1,'positionnement modules'!BN42=1,'positionnement modules'!BM43=1),"A-H-G",IF(AND('positionnement modules'!BM42&lt;&gt;1,'positionnement modules'!BL42=1,'positionnement modules'!BN42=1,'positionnement modules'!BM43=1),"A-H-C","")))))</f>
        <v/>
      </c>
      <c r="BN42" s="51" t="str">
        <f>IF('positionnement modules'!BN42=1,1,IF(AND('positionnement modules'!BN42&lt;&gt;1,'positionnement modules'!BM42&lt;&gt;1,'positionnement modules'!BO42&lt;&gt;1,'positionnement modules'!BN43=1),"A-H",IF(AND('positionnement modules'!BN42&lt;&gt;1,'positionnement modules'!BM42=1,'positionnement modules'!BO42&lt;&gt;1,'positionnement modules'!BN43=1),"A-H-D",IF(AND('positionnement modules'!BN42&lt;&gt;1,'positionnement modules'!BM42&lt;&gt;1,'positionnement modules'!BO42=1,'positionnement modules'!BN43=1),"A-H-G",IF(AND('positionnement modules'!BN42&lt;&gt;1,'positionnement modules'!BM42=1,'positionnement modules'!BO42=1,'positionnement modules'!BN43=1),"A-H-C","")))))</f>
        <v/>
      </c>
      <c r="BO42" s="51" t="str">
        <f>IF('positionnement modules'!BO42=1,1,IF(AND('positionnement modules'!BO42&lt;&gt;1,'positionnement modules'!BN42&lt;&gt;1,'positionnement modules'!BP42&lt;&gt;1,'positionnement modules'!BO43=1),"A-H",IF(AND('positionnement modules'!BO42&lt;&gt;1,'positionnement modules'!BN42=1,'positionnement modules'!BP42&lt;&gt;1,'positionnement modules'!BO43=1),"A-H-D",IF(AND('positionnement modules'!BO42&lt;&gt;1,'positionnement modules'!BN42&lt;&gt;1,'positionnement modules'!BP42=1,'positionnement modules'!BO43=1),"A-H-G",IF(AND('positionnement modules'!BO42&lt;&gt;1,'positionnement modules'!BN42=1,'positionnement modules'!BP42=1,'positionnement modules'!BO43=1),"A-H-C","")))))</f>
        <v/>
      </c>
      <c r="BP42" s="51" t="str">
        <f>IF('positionnement modules'!BP42=1,1,IF(AND('positionnement modules'!BP42&lt;&gt;1,'positionnement modules'!BO42&lt;&gt;1,'positionnement modules'!BQ42&lt;&gt;1,'positionnement modules'!BP43=1),"A-H",IF(AND('positionnement modules'!BP42&lt;&gt;1,'positionnement modules'!BO42=1,'positionnement modules'!BQ42&lt;&gt;1,'positionnement modules'!BP43=1),"A-H-D",IF(AND('positionnement modules'!BP42&lt;&gt;1,'positionnement modules'!BO42&lt;&gt;1,'positionnement modules'!BQ42=1,'positionnement modules'!BP43=1),"A-H-G",IF(AND('positionnement modules'!BP42&lt;&gt;1,'positionnement modules'!BO42=1,'positionnement modules'!BQ42=1,'positionnement modules'!BP43=1),"A-H-C","")))))</f>
        <v/>
      </c>
      <c r="BQ42" s="51" t="str">
        <f>IF('positionnement modules'!BQ42=1,1,IF(AND('positionnement modules'!BQ42&lt;&gt;1,'positionnement modules'!BP42&lt;&gt;1,'positionnement modules'!BR42&lt;&gt;1,'positionnement modules'!BQ43=1),"A-H",IF(AND('positionnement modules'!BQ42&lt;&gt;1,'positionnement modules'!BP42=1,'positionnement modules'!BR42&lt;&gt;1,'positionnement modules'!BQ43=1),"A-H-D",IF(AND('positionnement modules'!BQ42&lt;&gt;1,'positionnement modules'!BP42&lt;&gt;1,'positionnement modules'!BR42=1,'positionnement modules'!BQ43=1),"A-H-G",IF(AND('positionnement modules'!BQ42&lt;&gt;1,'positionnement modules'!BP42=1,'positionnement modules'!BR42=1,'positionnement modules'!BQ43=1),"A-H-C","")))))</f>
        <v/>
      </c>
      <c r="BR42" s="51" t="str">
        <f>IF('positionnement modules'!BR42=1,1,IF(AND('positionnement modules'!BR42&lt;&gt;1,'positionnement modules'!BQ42&lt;&gt;1,'positionnement modules'!BS42&lt;&gt;1,'positionnement modules'!BR43=1),"A-H",IF(AND('positionnement modules'!BR42&lt;&gt;1,'positionnement modules'!BQ42=1,'positionnement modules'!BS42&lt;&gt;1,'positionnement modules'!BR43=1),"A-H-D",IF(AND('positionnement modules'!BR42&lt;&gt;1,'positionnement modules'!BQ42&lt;&gt;1,'positionnement modules'!BS42=1,'positionnement modules'!BR43=1),"A-H-G",IF(AND('positionnement modules'!BR42&lt;&gt;1,'positionnement modules'!BQ42=1,'positionnement modules'!BS42=1,'positionnement modules'!BR43=1),"A-H-C","")))))</f>
        <v/>
      </c>
      <c r="BS42" s="51" t="str">
        <f>IF('positionnement modules'!BS42=1,1,IF(AND('positionnement modules'!BS42&lt;&gt;1,'positionnement modules'!BR42&lt;&gt;1,'positionnement modules'!BT42&lt;&gt;1,'positionnement modules'!BS43=1),"A-H",IF(AND('positionnement modules'!BS42&lt;&gt;1,'positionnement modules'!BR42=1,'positionnement modules'!BT42&lt;&gt;1,'positionnement modules'!BS43=1),"A-H-D",IF(AND('positionnement modules'!BS42&lt;&gt;1,'positionnement modules'!BR42&lt;&gt;1,'positionnement modules'!BT42=1,'positionnement modules'!BS43=1),"A-H-G",IF(AND('positionnement modules'!BS42&lt;&gt;1,'positionnement modules'!BR42=1,'positionnement modules'!BT42=1,'positionnement modules'!BS43=1),"A-H-C","")))))</f>
        <v/>
      </c>
      <c r="BT42" s="51" t="str">
        <f>IF('positionnement modules'!BT42=1,1,IF(AND('positionnement modules'!BT42&lt;&gt;1,'positionnement modules'!BS42&lt;&gt;1,'positionnement modules'!BU42&lt;&gt;1,'positionnement modules'!BT43=1),"A-H",IF(AND('positionnement modules'!BT42&lt;&gt;1,'positionnement modules'!BS42=1,'positionnement modules'!BU42&lt;&gt;1,'positionnement modules'!BT43=1),"A-H-D",IF(AND('positionnement modules'!BT42&lt;&gt;1,'positionnement modules'!BS42&lt;&gt;1,'positionnement modules'!BU42=1,'positionnement modules'!BT43=1),"A-H-G",IF(AND('positionnement modules'!BT42&lt;&gt;1,'positionnement modules'!BS42=1,'positionnement modules'!BU42=1,'positionnement modules'!BT43=1),"A-H-C","")))))</f>
        <v/>
      </c>
      <c r="BU42" s="51" t="str">
        <f>IF('positionnement modules'!BU42=1,1,IF(AND('positionnement modules'!BU42&lt;&gt;1,'positionnement modules'!BT42&lt;&gt;1,'positionnement modules'!BV42&lt;&gt;1,'positionnement modules'!BU43=1),"A-H",IF(AND('positionnement modules'!BU42&lt;&gt;1,'positionnement modules'!BT42=1,'positionnement modules'!BV42&lt;&gt;1,'positionnement modules'!BU43=1),"A-H-D",IF(AND('positionnement modules'!BU42&lt;&gt;1,'positionnement modules'!BT42&lt;&gt;1,'positionnement modules'!BV42=1,'positionnement modules'!BU43=1),"A-H-G",IF(AND('positionnement modules'!BU42&lt;&gt;1,'positionnement modules'!BT42=1,'positionnement modules'!BV42=1,'positionnement modules'!BU43=1),"A-H-C","")))))</f>
        <v/>
      </c>
      <c r="BV42" s="51" t="str">
        <f>IF('positionnement modules'!BV42=1,1,IF(AND('positionnement modules'!BV42&lt;&gt;1,'positionnement modules'!BU42&lt;&gt;1,'positionnement modules'!BW42&lt;&gt;1,'positionnement modules'!BV43=1),"A-H",IF(AND('positionnement modules'!BV42&lt;&gt;1,'positionnement modules'!BU42=1,'positionnement modules'!BW42&lt;&gt;1,'positionnement modules'!BV43=1),"A-H-D",IF(AND('positionnement modules'!BV42&lt;&gt;1,'positionnement modules'!BU42&lt;&gt;1,'positionnement modules'!BW42=1,'positionnement modules'!BV43=1),"A-H-G",IF(AND('positionnement modules'!BV42&lt;&gt;1,'positionnement modules'!BU42=1,'positionnement modules'!BW42=1,'positionnement modules'!BV43=1),"A-H-C","")))))</f>
        <v/>
      </c>
      <c r="BW42" s="51" t="str">
        <f>IF('positionnement modules'!BW42=1,1,IF(AND('positionnement modules'!BW42&lt;&gt;1,'positionnement modules'!BV42&lt;&gt;1,'positionnement modules'!BX42&lt;&gt;1,'positionnement modules'!BW43=1),"A-H",IF(AND('positionnement modules'!BW42&lt;&gt;1,'positionnement modules'!BV42=1,'positionnement modules'!BX42&lt;&gt;1,'positionnement modules'!BW43=1),"A-H-D",IF(AND('positionnement modules'!BW42&lt;&gt;1,'positionnement modules'!BV42&lt;&gt;1,'positionnement modules'!BX42=1,'positionnement modules'!BW43=1),"A-H-G",IF(AND('positionnement modules'!BW42&lt;&gt;1,'positionnement modules'!BV42=1,'positionnement modules'!BX42=1,'positionnement modules'!BW43=1),"A-H-C","")))))</f>
        <v/>
      </c>
      <c r="BX42" s="51" t="str">
        <f>IF('positionnement modules'!BX42=1,1,IF(AND('positionnement modules'!BX42&lt;&gt;1,'positionnement modules'!BW42&lt;&gt;1,'positionnement modules'!BY42&lt;&gt;1,'positionnement modules'!BX43=1),"A-H",IF(AND('positionnement modules'!BX42&lt;&gt;1,'positionnement modules'!BW42=1,'positionnement modules'!BY42&lt;&gt;1,'positionnement modules'!BX43=1),"A-H-D",IF(AND('positionnement modules'!BX42&lt;&gt;1,'positionnement modules'!BW42&lt;&gt;1,'positionnement modules'!BY42=1,'positionnement modules'!BX43=1),"A-H-G",IF(AND('positionnement modules'!BX42&lt;&gt;1,'positionnement modules'!BW42=1,'positionnement modules'!BY42=1,'positionnement modules'!BX43=1),"A-H-C","")))))</f>
        <v/>
      </c>
      <c r="BY42" s="51" t="str">
        <f>IF('positionnement modules'!BY42=1,1,IF(AND('positionnement modules'!BY42&lt;&gt;1,'positionnement modules'!BX42&lt;&gt;1,'positionnement modules'!BZ42&lt;&gt;1,'positionnement modules'!BY43=1),"A-H",IF(AND('positionnement modules'!BY42&lt;&gt;1,'positionnement modules'!BX42=1,'positionnement modules'!BZ42&lt;&gt;1,'positionnement modules'!BY43=1),"A-H-D",IF(AND('positionnement modules'!BY42&lt;&gt;1,'positionnement modules'!BX42&lt;&gt;1,'positionnement modules'!BZ42=1,'positionnement modules'!BY43=1),"A-H-G",IF(AND('positionnement modules'!BY42&lt;&gt;1,'positionnement modules'!BX42=1,'positionnement modules'!BZ42=1,'positionnement modules'!BY43=1),"A-H-C","")))))</f>
        <v/>
      </c>
      <c r="BZ42" s="51" t="str">
        <f>IF('positionnement modules'!BZ42=1,1,IF(AND('positionnement modules'!BZ42&lt;&gt;1,'positionnement modules'!BY42&lt;&gt;1,'positionnement modules'!CA42&lt;&gt;1,'positionnement modules'!BZ43=1),"A-H",IF(AND('positionnement modules'!BZ42&lt;&gt;1,'positionnement modules'!BY42=1,'positionnement modules'!CA42&lt;&gt;1,'positionnement modules'!BZ43=1),"A-H-D",IF(AND('positionnement modules'!BZ42&lt;&gt;1,'positionnement modules'!BY42&lt;&gt;1,'positionnement modules'!CA42=1,'positionnement modules'!BZ43=1),"A-H-G",IF(AND('positionnement modules'!BZ42&lt;&gt;1,'positionnement modules'!BY42=1,'positionnement modules'!CA42=1,'positionnement modules'!BZ43=1),"A-H-C","")))))</f>
        <v/>
      </c>
      <c r="CA42" s="51" t="str">
        <f>IF('positionnement modules'!CA42=1,1,IF(AND('positionnement modules'!CA42&lt;&gt;1,'positionnement modules'!BZ42&lt;&gt;1,'positionnement modules'!CB42&lt;&gt;1,'positionnement modules'!CA43=1),"A-H",IF(AND('positionnement modules'!CA42&lt;&gt;1,'positionnement modules'!BZ42=1,'positionnement modules'!CB42&lt;&gt;1,'positionnement modules'!CA43=1),"A-H-D",IF(AND('positionnement modules'!CA42&lt;&gt;1,'positionnement modules'!BZ42&lt;&gt;1,'positionnement modules'!CB42=1,'positionnement modules'!CA43=1),"A-H-G",IF(AND('positionnement modules'!CA42&lt;&gt;1,'positionnement modules'!BZ42=1,'positionnement modules'!CB42=1,'positionnement modules'!CA43=1),"A-H-C","")))))</f>
        <v/>
      </c>
      <c r="CB42" s="51" t="str">
        <f>IF('positionnement modules'!CB42=1,1,IF(AND('positionnement modules'!CB42&lt;&gt;1,'positionnement modules'!CA42&lt;&gt;1,'positionnement modules'!CC42&lt;&gt;1,'positionnement modules'!CB43=1),"A-H",IF(AND('positionnement modules'!CB42&lt;&gt;1,'positionnement modules'!CA42=1,'positionnement modules'!CC42&lt;&gt;1,'positionnement modules'!CB43=1),"A-H-D",IF(AND('positionnement modules'!CB42&lt;&gt;1,'positionnement modules'!CA42&lt;&gt;1,'positionnement modules'!CC42=1,'positionnement modules'!CB43=1),"A-H-G",IF(AND('positionnement modules'!CB42&lt;&gt;1,'positionnement modules'!CA42=1,'positionnement modules'!CC42=1,'positionnement modules'!CB43=1),"A-H-C","")))))</f>
        <v/>
      </c>
      <c r="CC42" s="51" t="str">
        <f>IF('positionnement modules'!CC42=1,1,IF(AND('positionnement modules'!CC42&lt;&gt;1,'positionnement modules'!CB42&lt;&gt;1,'positionnement modules'!CD42&lt;&gt;1,'positionnement modules'!CC43=1),"A-H",IF(AND('positionnement modules'!CC42&lt;&gt;1,'positionnement modules'!CB42=1,'positionnement modules'!CD42&lt;&gt;1,'positionnement modules'!CC43=1),"A-H-D",IF(AND('positionnement modules'!CC42&lt;&gt;1,'positionnement modules'!CB42&lt;&gt;1,'positionnement modules'!CD42=1,'positionnement modules'!CC43=1),"A-H-G",IF(AND('positionnement modules'!CC42&lt;&gt;1,'positionnement modules'!CB42=1,'positionnement modules'!CD42=1,'positionnement modules'!CC43=1),"A-H-C","")))))</f>
        <v/>
      </c>
      <c r="CD42" s="51" t="str">
        <f>IF('positionnement modules'!CD42=1,1,IF(AND('positionnement modules'!CD42&lt;&gt;1,'positionnement modules'!CC42&lt;&gt;1,'positionnement modules'!CE42&lt;&gt;1,'positionnement modules'!CD43=1),"A-H",IF(AND('positionnement modules'!CD42&lt;&gt;1,'positionnement modules'!CC42=1,'positionnement modules'!CE42&lt;&gt;1,'positionnement modules'!CD43=1),"A-H-D",IF(AND('positionnement modules'!CD42&lt;&gt;1,'positionnement modules'!CC42&lt;&gt;1,'positionnement modules'!CE42=1,'positionnement modules'!CD43=1),"A-H-G",IF(AND('positionnement modules'!CD42&lt;&gt;1,'positionnement modules'!CC42=1,'positionnement modules'!CE42=1,'positionnement modules'!CD43=1),"A-H-C","")))))</f>
        <v/>
      </c>
      <c r="CE42" s="51" t="str">
        <f>IF('positionnement modules'!CE42=1,1,IF(AND('positionnement modules'!CE42&lt;&gt;1,'positionnement modules'!CD42&lt;&gt;1,'positionnement modules'!CF42&lt;&gt;1,'positionnement modules'!CE43=1),"A-H",IF(AND('positionnement modules'!CE42&lt;&gt;1,'positionnement modules'!CD42=1,'positionnement modules'!CF42&lt;&gt;1,'positionnement modules'!CE43=1),"A-H-D",IF(AND('positionnement modules'!CE42&lt;&gt;1,'positionnement modules'!CD42&lt;&gt;1,'positionnement modules'!CF42=1,'positionnement modules'!CE43=1),"A-H-G",IF(AND('positionnement modules'!CE42&lt;&gt;1,'positionnement modules'!CD42=1,'positionnement modules'!CF42=1,'positionnement modules'!CE43=1),"A-H-C","")))))</f>
        <v/>
      </c>
      <c r="CF42" s="51" t="str">
        <f>IF('positionnement modules'!CF42=1,1,IF(AND('positionnement modules'!CF42&lt;&gt;1,'positionnement modules'!CE42&lt;&gt;1,'positionnement modules'!CG42&lt;&gt;1,'positionnement modules'!CF43=1),"A-H",IF(AND('positionnement modules'!CF42&lt;&gt;1,'positionnement modules'!CE42=1,'positionnement modules'!CG42&lt;&gt;1,'positionnement modules'!CF43=1),"A-H-D",IF(AND('positionnement modules'!CF42&lt;&gt;1,'positionnement modules'!CE42&lt;&gt;1,'positionnement modules'!CG42=1,'positionnement modules'!CF43=1),"A-H-G",IF(AND('positionnement modules'!CF42&lt;&gt;1,'positionnement modules'!CE42=1,'positionnement modules'!CG42=1,'positionnement modules'!CF43=1),"A-H-C","")))))</f>
        <v/>
      </c>
      <c r="CG42" s="51" t="str">
        <f>IF('positionnement modules'!CG42=1,1,IF(AND('positionnement modules'!CG42&lt;&gt;1,'positionnement modules'!CF42&lt;&gt;1,'positionnement modules'!CH42&lt;&gt;1,'positionnement modules'!CG43=1),"A-H",IF(AND('positionnement modules'!CG42&lt;&gt;1,'positionnement modules'!CF42=1,'positionnement modules'!CH42&lt;&gt;1,'positionnement modules'!CG43=1),"A-H-D",IF(AND('positionnement modules'!CG42&lt;&gt;1,'positionnement modules'!CF42&lt;&gt;1,'positionnement modules'!CH42=1,'positionnement modules'!CG43=1),"A-H-G",IF(AND('positionnement modules'!CG42&lt;&gt;1,'positionnement modules'!CF42=1,'positionnement modules'!CH42=1,'positionnement modules'!CG43=1),"A-H-C","")))))</f>
        <v/>
      </c>
      <c r="CH42" s="51" t="str">
        <f>IF('positionnement modules'!CH42=1,1,IF(AND('positionnement modules'!CH42&lt;&gt;1,'positionnement modules'!CG42&lt;&gt;1,'positionnement modules'!CI42&lt;&gt;1,'positionnement modules'!CH43=1),"A-H",IF(AND('positionnement modules'!CH42&lt;&gt;1,'positionnement modules'!CG42=1,'positionnement modules'!CI42&lt;&gt;1,'positionnement modules'!CH43=1),"A-H-D",IF(AND('positionnement modules'!CH42&lt;&gt;1,'positionnement modules'!CG42&lt;&gt;1,'positionnement modules'!CI42=1,'positionnement modules'!CH43=1),"A-H-G",IF(AND('positionnement modules'!CH42&lt;&gt;1,'positionnement modules'!CG42=1,'positionnement modules'!CI42=1,'positionnement modules'!CH43=1),"A-H-C","")))))</f>
        <v/>
      </c>
      <c r="CI42" s="51" t="str">
        <f>IF('positionnement modules'!CI42=1,1,IF(AND('positionnement modules'!CI42&lt;&gt;1,'positionnement modules'!CH42&lt;&gt;1,'positionnement modules'!CJ42&lt;&gt;1,'positionnement modules'!CI43=1),"A-H",IF(AND('positionnement modules'!CI42&lt;&gt;1,'positionnement modules'!CH42=1,'positionnement modules'!CJ42&lt;&gt;1,'positionnement modules'!CI43=1),"A-H-D",IF(AND('positionnement modules'!CI42&lt;&gt;1,'positionnement modules'!CH42&lt;&gt;1,'positionnement modules'!CJ42=1,'positionnement modules'!CI43=1),"A-H-G",IF(AND('positionnement modules'!CI42&lt;&gt;1,'positionnement modules'!CH42=1,'positionnement modules'!CJ42=1,'positionnement modules'!CI43=1),"A-H-C","")))))</f>
        <v/>
      </c>
      <c r="CJ42" s="51" t="str">
        <f>IF('positionnement modules'!CJ42=1,1,IF(AND('positionnement modules'!CJ42&lt;&gt;1,'positionnement modules'!CI42&lt;&gt;1,'positionnement modules'!CK42&lt;&gt;1,'positionnement modules'!CJ43=1),"A-H",IF(AND('positionnement modules'!CJ42&lt;&gt;1,'positionnement modules'!CI42=1,'positionnement modules'!CK42&lt;&gt;1,'positionnement modules'!CJ43=1),"A-H-D",IF(AND('positionnement modules'!CJ42&lt;&gt;1,'positionnement modules'!CI42&lt;&gt;1,'positionnement modules'!CK42=1,'positionnement modules'!CJ43=1),"A-H-G",IF(AND('positionnement modules'!CJ42&lt;&gt;1,'positionnement modules'!CI42=1,'positionnement modules'!CK42=1,'positionnement modules'!CJ43=1),"A-H-C","")))))</f>
        <v/>
      </c>
      <c r="CK42" s="51" t="str">
        <f>IF('positionnement modules'!CK42=1,1,IF(AND('positionnement modules'!CK42&lt;&gt;1,'positionnement modules'!CJ42&lt;&gt;1,'positionnement modules'!CL42&lt;&gt;1,'positionnement modules'!CK43=1),"A-H",IF(AND('positionnement modules'!CK42&lt;&gt;1,'positionnement modules'!CJ42=1,'positionnement modules'!CL42&lt;&gt;1,'positionnement modules'!CK43=1),"A-H-D",IF(AND('positionnement modules'!CK42&lt;&gt;1,'positionnement modules'!CJ42&lt;&gt;1,'positionnement modules'!CL42=1,'positionnement modules'!CK43=1),"A-H-G",IF(AND('positionnement modules'!CK42&lt;&gt;1,'positionnement modules'!CJ42=1,'positionnement modules'!CL42=1,'positionnement modules'!CK43=1),"A-H-C","")))))</f>
        <v/>
      </c>
      <c r="CL42" s="51" t="str">
        <f>IF('positionnement modules'!CL42=1,1,IF(AND('positionnement modules'!CL42&lt;&gt;1,'positionnement modules'!CK42&lt;&gt;1,'positionnement modules'!CM42&lt;&gt;1,'positionnement modules'!CL43=1),"A-H",IF(AND('positionnement modules'!CL42&lt;&gt;1,'positionnement modules'!CK42=1,'positionnement modules'!CM42&lt;&gt;1,'positionnement modules'!CL43=1),"A-H-D",IF(AND('positionnement modules'!CL42&lt;&gt;1,'positionnement modules'!CK42&lt;&gt;1,'positionnement modules'!CM42=1,'positionnement modules'!CL43=1),"A-H-G",IF(AND('positionnement modules'!CL42&lt;&gt;1,'positionnement modules'!CK42=1,'positionnement modules'!CM42=1,'positionnement modules'!CL43=1),"A-H-C","")))))</f>
        <v/>
      </c>
      <c r="CM42" s="51" t="str">
        <f>IF('positionnement modules'!CM42=1,1,IF(AND('positionnement modules'!CM42&lt;&gt;1,'positionnement modules'!CL42&lt;&gt;1,'positionnement modules'!CN42&lt;&gt;1,'positionnement modules'!CM43=1),"A-H",IF(AND('positionnement modules'!CM42&lt;&gt;1,'positionnement modules'!CL42=1,'positionnement modules'!CN42&lt;&gt;1,'positionnement modules'!CM43=1),"A-H-D",IF(AND('positionnement modules'!CM42&lt;&gt;1,'positionnement modules'!CL42&lt;&gt;1,'positionnement modules'!CN42=1,'positionnement modules'!CM43=1),"A-H-G",IF(AND('positionnement modules'!CM42&lt;&gt;1,'positionnement modules'!CL42=1,'positionnement modules'!CN42=1,'positionnement modules'!CM43=1),"A-H-C","")))))</f>
        <v/>
      </c>
      <c r="CN42" s="51" t="str">
        <f>IF('positionnement modules'!CN42=1,1,IF(AND('positionnement modules'!CN42&lt;&gt;1,'positionnement modules'!CM42&lt;&gt;1,'positionnement modules'!CO42&lt;&gt;1,'positionnement modules'!CN43=1),"A-H",IF(AND('positionnement modules'!CN42&lt;&gt;1,'positionnement modules'!CM42=1,'positionnement modules'!CO42&lt;&gt;1,'positionnement modules'!CN43=1),"A-H-D",IF(AND('positionnement modules'!CN42&lt;&gt;1,'positionnement modules'!CM42&lt;&gt;1,'positionnement modules'!CO42=1,'positionnement modules'!CN43=1),"A-H-G",IF(AND('positionnement modules'!CN42&lt;&gt;1,'positionnement modules'!CM42=1,'positionnement modules'!CO42=1,'positionnement modules'!CN43=1),"A-H-C","")))))</f>
        <v/>
      </c>
      <c r="CO42" s="51" t="str">
        <f>IF('positionnement modules'!CO42=1,1,IF(AND('positionnement modules'!CO42&lt;&gt;1,'positionnement modules'!CN42&lt;&gt;1,'positionnement modules'!CP42&lt;&gt;1,'positionnement modules'!CO43=1),"A-H",IF(AND('positionnement modules'!CO42&lt;&gt;1,'positionnement modules'!CN42=1,'positionnement modules'!CP42&lt;&gt;1,'positionnement modules'!CO43=1),"A-H-D",IF(AND('positionnement modules'!CO42&lt;&gt;1,'positionnement modules'!CN42&lt;&gt;1,'positionnement modules'!CP42=1,'positionnement modules'!CO43=1),"A-H-G",IF(AND('positionnement modules'!CO42&lt;&gt;1,'positionnement modules'!CN42=1,'positionnement modules'!CP42=1,'positionnement modules'!CO43=1),"A-H-C","")))))</f>
        <v/>
      </c>
      <c r="CP42" s="52" t="str">
        <f>IF('positionnement modules'!CP42=1,1,IF(AND('positionnement modules'!CP42&lt;&gt;1,'positionnement modules'!CO42&lt;&gt;1,'positionnement modules'!CQ42&lt;&gt;1,'positionnement modules'!CP43=1),"A-H",IF(AND('positionnement modules'!CP42&lt;&gt;1,'positionnement modules'!CO42=1,'positionnement modules'!CQ42&lt;&gt;1,'positionnement modules'!CP43=1),"A-H-D",IF(AND('positionnement modules'!CP42&lt;&gt;1,'positionnement modules'!CO42&lt;&gt;1,'positionnement modules'!CQ42=1,'positionnement modules'!CP43=1),"A-H-G",IF(AND('positionnement modules'!CP42&lt;&gt;1,'positionnement modules'!CO42=1,'positionnement modules'!CQ42=1,'positionnement modules'!CP43=1),"A-H-C","")))))</f>
        <v/>
      </c>
      <c r="CQ42" s="5" t="str">
        <f>IF('positionnement modules'!CQ42=1,1,IF(AND('positionnement modules'!CQ42&lt;&gt;1,'positionnement modules'!CP42&lt;&gt;1,'positionnement modules'!CR42&lt;&gt;1,'positionnement modules'!CQ43=1),"A-H",IF(AND('positionnement modules'!CQ42&lt;&gt;1,'positionnement modules'!CP42=1,'positionnement modules'!CR42&lt;&gt;1,'positionnement modules'!CQ43=1),"A-H-D",IF(AND('positionnement modules'!CQ42&lt;&gt;1,'positionnement modules'!CP42&lt;&gt;1,'positionnement modules'!CR42=1,'positionnement modules'!CQ43=1),"A-H-G",IF(AND('positionnement modules'!CQ42&lt;&gt;1,'positionnement modules'!CP42=1,'positionnement modules'!CR42=1,'positionnement modules'!CQ43=1),"A-H-C","")))))</f>
        <v/>
      </c>
    </row>
    <row r="43" spans="2:95" ht="21" customHeight="1" x14ac:dyDescent="0.35">
      <c r="B43" s="4" t="str">
        <f>IF('positionnement modules'!B43=1,1,IF(AND('positionnement modules'!B43&lt;&gt;1,'positionnement modules'!A43&lt;&gt;1,'positionnement modules'!C43&lt;&gt;1,'positionnement modules'!B44=1),"A-H",IF(AND('positionnement modules'!B43&lt;&gt;1,'positionnement modules'!A43=1,'positionnement modules'!C43&lt;&gt;1,'positionnement modules'!B44=1),"A-H-D",IF(AND('positionnement modules'!B43&lt;&gt;1,'positionnement modules'!A43&lt;&gt;1,'positionnement modules'!C43=1,'positionnement modules'!B44=1),"A-H-G",IF(AND('positionnement modules'!B43&lt;&gt;1,'positionnement modules'!A43=1,'positionnement modules'!C43=1,'positionnement modules'!B44=1),"A-H-C","")))))</f>
        <v/>
      </c>
      <c r="C43" s="50" t="str">
        <f>IF('positionnement modules'!C43=1,1,IF(AND('positionnement modules'!C43&lt;&gt;1,'positionnement modules'!B43&lt;&gt;1,'positionnement modules'!D43&lt;&gt;1,'positionnement modules'!C44=1),"A-H",IF(AND('positionnement modules'!C43&lt;&gt;1,'positionnement modules'!B43=1,'positionnement modules'!D43&lt;&gt;1,'positionnement modules'!C44=1),"A-H-D",IF(AND('positionnement modules'!C43&lt;&gt;1,'positionnement modules'!B43&lt;&gt;1,'positionnement modules'!D43=1,'positionnement modules'!C44=1),"A-H-G",IF(AND('positionnement modules'!C43&lt;&gt;1,'positionnement modules'!B43=1,'positionnement modules'!D43=1,'positionnement modules'!C44=1),"A-H-C","")))))</f>
        <v/>
      </c>
      <c r="D43" s="51" t="str">
        <f>IF('positionnement modules'!D43=1,1,IF(AND('positionnement modules'!D43&lt;&gt;1,'positionnement modules'!C43&lt;&gt;1,'positionnement modules'!E43&lt;&gt;1,'positionnement modules'!D44=1),"A-H",IF(AND('positionnement modules'!D43&lt;&gt;1,'positionnement modules'!C43=1,'positionnement modules'!E43&lt;&gt;1,'positionnement modules'!D44=1),"A-H-D",IF(AND('positionnement modules'!D43&lt;&gt;1,'positionnement modules'!C43&lt;&gt;1,'positionnement modules'!E43=1,'positionnement modules'!D44=1),"A-H-G",IF(AND('positionnement modules'!D43&lt;&gt;1,'positionnement modules'!C43=1,'positionnement modules'!E43=1,'positionnement modules'!D44=1),"A-H-C","")))))</f>
        <v/>
      </c>
      <c r="E43" s="51" t="str">
        <f>IF('positionnement modules'!E43=1,1,IF(AND('positionnement modules'!E43&lt;&gt;1,'positionnement modules'!D43&lt;&gt;1,'positionnement modules'!F43&lt;&gt;1,'positionnement modules'!E44=1),"A-H",IF(AND('positionnement modules'!E43&lt;&gt;1,'positionnement modules'!D43=1,'positionnement modules'!F43&lt;&gt;1,'positionnement modules'!E44=1),"A-H-D",IF(AND('positionnement modules'!E43&lt;&gt;1,'positionnement modules'!D43&lt;&gt;1,'positionnement modules'!F43=1,'positionnement modules'!E44=1),"A-H-G",IF(AND('positionnement modules'!E43&lt;&gt;1,'positionnement modules'!D43=1,'positionnement modules'!F43=1,'positionnement modules'!E44=1),"A-H-C","")))))</f>
        <v/>
      </c>
      <c r="F43" s="51" t="str">
        <f>IF('positionnement modules'!F43=1,1,IF(AND('positionnement modules'!F43&lt;&gt;1,'positionnement modules'!E43&lt;&gt;1,'positionnement modules'!G43&lt;&gt;1,'positionnement modules'!F44=1),"A-H",IF(AND('positionnement modules'!F43&lt;&gt;1,'positionnement modules'!E43=1,'positionnement modules'!G43&lt;&gt;1,'positionnement modules'!F44=1),"A-H-D",IF(AND('positionnement modules'!F43&lt;&gt;1,'positionnement modules'!E43&lt;&gt;1,'positionnement modules'!G43=1,'positionnement modules'!F44=1),"A-H-G",IF(AND('positionnement modules'!F43&lt;&gt;1,'positionnement modules'!E43=1,'positionnement modules'!G43=1,'positionnement modules'!F44=1),"A-H-C","")))))</f>
        <v/>
      </c>
      <c r="G43" s="51" t="str">
        <f>IF('positionnement modules'!G43=1,1,IF(AND('positionnement modules'!G43&lt;&gt;1,'positionnement modules'!F43&lt;&gt;1,'positionnement modules'!H43&lt;&gt;1,'positionnement modules'!G44=1),"A-H",IF(AND('positionnement modules'!G43&lt;&gt;1,'positionnement modules'!F43=1,'positionnement modules'!H43&lt;&gt;1,'positionnement modules'!G44=1),"A-H-D",IF(AND('positionnement modules'!G43&lt;&gt;1,'positionnement modules'!F43&lt;&gt;1,'positionnement modules'!H43=1,'positionnement modules'!G44=1),"A-H-G",IF(AND('positionnement modules'!G43&lt;&gt;1,'positionnement modules'!F43=1,'positionnement modules'!H43=1,'positionnement modules'!G44=1),"A-H-C","")))))</f>
        <v/>
      </c>
      <c r="H43" s="51" t="str">
        <f>IF('positionnement modules'!H43=1,1,IF(AND('positionnement modules'!H43&lt;&gt;1,'positionnement modules'!G43&lt;&gt;1,'positionnement modules'!I43&lt;&gt;1,'positionnement modules'!H44=1),"A-H",IF(AND('positionnement modules'!H43&lt;&gt;1,'positionnement modules'!G43=1,'positionnement modules'!I43&lt;&gt;1,'positionnement modules'!H44=1),"A-H-D",IF(AND('positionnement modules'!H43&lt;&gt;1,'positionnement modules'!G43&lt;&gt;1,'positionnement modules'!I43=1,'positionnement modules'!H44=1),"A-H-G",IF(AND('positionnement modules'!H43&lt;&gt;1,'positionnement modules'!G43=1,'positionnement modules'!I43=1,'positionnement modules'!H44=1),"A-H-C","")))))</f>
        <v/>
      </c>
      <c r="I43" s="51" t="str">
        <f>IF('positionnement modules'!I43=1,1,IF(AND('positionnement modules'!I43&lt;&gt;1,'positionnement modules'!H43&lt;&gt;1,'positionnement modules'!J43&lt;&gt;1,'positionnement modules'!I44=1),"A-H",IF(AND('positionnement modules'!I43&lt;&gt;1,'positionnement modules'!H43=1,'positionnement modules'!J43&lt;&gt;1,'positionnement modules'!I44=1),"A-H-D",IF(AND('positionnement modules'!I43&lt;&gt;1,'positionnement modules'!H43&lt;&gt;1,'positionnement modules'!J43=1,'positionnement modules'!I44=1),"A-H-G",IF(AND('positionnement modules'!I43&lt;&gt;1,'positionnement modules'!H43=1,'positionnement modules'!J43=1,'positionnement modules'!I44=1),"A-H-C","")))))</f>
        <v/>
      </c>
      <c r="J43" s="51" t="str">
        <f>IF('positionnement modules'!J43=1,1,IF(AND('positionnement modules'!J43&lt;&gt;1,'positionnement modules'!I43&lt;&gt;1,'positionnement modules'!K43&lt;&gt;1,'positionnement modules'!J44=1),"A-H",IF(AND('positionnement modules'!J43&lt;&gt;1,'positionnement modules'!I43=1,'positionnement modules'!K43&lt;&gt;1,'positionnement modules'!J44=1),"A-H-D",IF(AND('positionnement modules'!J43&lt;&gt;1,'positionnement modules'!I43&lt;&gt;1,'positionnement modules'!K43=1,'positionnement modules'!J44=1),"A-H-G",IF(AND('positionnement modules'!J43&lt;&gt;1,'positionnement modules'!I43=1,'positionnement modules'!K43=1,'positionnement modules'!J44=1),"A-H-C","")))))</f>
        <v/>
      </c>
      <c r="K43" s="51" t="str">
        <f>IF('positionnement modules'!K43=1,1,IF(AND('positionnement modules'!K43&lt;&gt;1,'positionnement modules'!J43&lt;&gt;1,'positionnement modules'!L43&lt;&gt;1,'positionnement modules'!K44=1),"A-H",IF(AND('positionnement modules'!K43&lt;&gt;1,'positionnement modules'!J43=1,'positionnement modules'!L43&lt;&gt;1,'positionnement modules'!K44=1),"A-H-D",IF(AND('positionnement modules'!K43&lt;&gt;1,'positionnement modules'!J43&lt;&gt;1,'positionnement modules'!L43=1,'positionnement modules'!K44=1),"A-H-G",IF(AND('positionnement modules'!K43&lt;&gt;1,'positionnement modules'!J43=1,'positionnement modules'!L43=1,'positionnement modules'!K44=1),"A-H-C","")))))</f>
        <v/>
      </c>
      <c r="L43" s="51" t="str">
        <f>IF('positionnement modules'!L43=1,1,IF(AND('positionnement modules'!L43&lt;&gt;1,'positionnement modules'!K43&lt;&gt;1,'positionnement modules'!M43&lt;&gt;1,'positionnement modules'!L44=1),"A-H",IF(AND('positionnement modules'!L43&lt;&gt;1,'positionnement modules'!K43=1,'positionnement modules'!M43&lt;&gt;1,'positionnement modules'!L44=1),"A-H-D",IF(AND('positionnement modules'!L43&lt;&gt;1,'positionnement modules'!K43&lt;&gt;1,'positionnement modules'!M43=1,'positionnement modules'!L44=1),"A-H-G",IF(AND('positionnement modules'!L43&lt;&gt;1,'positionnement modules'!K43=1,'positionnement modules'!M43=1,'positionnement modules'!L44=1),"A-H-C","")))))</f>
        <v/>
      </c>
      <c r="M43" s="51" t="str">
        <f>IF('positionnement modules'!M43=1,1,IF(AND('positionnement modules'!M43&lt;&gt;1,'positionnement modules'!L43&lt;&gt;1,'positionnement modules'!N43&lt;&gt;1,'positionnement modules'!M44=1),"A-H",IF(AND('positionnement modules'!M43&lt;&gt;1,'positionnement modules'!L43=1,'positionnement modules'!N43&lt;&gt;1,'positionnement modules'!M44=1),"A-H-D",IF(AND('positionnement modules'!M43&lt;&gt;1,'positionnement modules'!L43&lt;&gt;1,'positionnement modules'!N43=1,'positionnement modules'!M44=1),"A-H-G",IF(AND('positionnement modules'!M43&lt;&gt;1,'positionnement modules'!L43=1,'positionnement modules'!N43=1,'positionnement modules'!M44=1),"A-H-C","")))))</f>
        <v/>
      </c>
      <c r="N43" s="51" t="str">
        <f>IF('positionnement modules'!N43=1,1,IF(AND('positionnement modules'!N43&lt;&gt;1,'positionnement modules'!M43&lt;&gt;1,'positionnement modules'!O43&lt;&gt;1,'positionnement modules'!N44=1),"A-H",IF(AND('positionnement modules'!N43&lt;&gt;1,'positionnement modules'!M43=1,'positionnement modules'!O43&lt;&gt;1,'positionnement modules'!N44=1),"A-H-D",IF(AND('positionnement modules'!N43&lt;&gt;1,'positionnement modules'!M43&lt;&gt;1,'positionnement modules'!O43=1,'positionnement modules'!N44=1),"A-H-G",IF(AND('positionnement modules'!N43&lt;&gt;1,'positionnement modules'!M43=1,'positionnement modules'!O43=1,'positionnement modules'!N44=1),"A-H-C","")))))</f>
        <v/>
      </c>
      <c r="O43" s="51" t="str">
        <f>IF('positionnement modules'!O43=1,1,IF(AND('positionnement modules'!O43&lt;&gt;1,'positionnement modules'!N43&lt;&gt;1,'positionnement modules'!P43&lt;&gt;1,'positionnement modules'!O44=1),"A-H",IF(AND('positionnement modules'!O43&lt;&gt;1,'positionnement modules'!N43=1,'positionnement modules'!P43&lt;&gt;1,'positionnement modules'!O44=1),"A-H-D",IF(AND('positionnement modules'!O43&lt;&gt;1,'positionnement modules'!N43&lt;&gt;1,'positionnement modules'!P43=1,'positionnement modules'!O44=1),"A-H-G",IF(AND('positionnement modules'!O43&lt;&gt;1,'positionnement modules'!N43=1,'positionnement modules'!P43=1,'positionnement modules'!O44=1),"A-H-C","")))))</f>
        <v/>
      </c>
      <c r="P43" s="51" t="str">
        <f>IF('positionnement modules'!P43=1,1,IF(AND('positionnement modules'!P43&lt;&gt;1,'positionnement modules'!O43&lt;&gt;1,'positionnement modules'!Q43&lt;&gt;1,'positionnement modules'!P44=1),"A-H",IF(AND('positionnement modules'!P43&lt;&gt;1,'positionnement modules'!O43=1,'positionnement modules'!Q43&lt;&gt;1,'positionnement modules'!P44=1),"A-H-D",IF(AND('positionnement modules'!P43&lt;&gt;1,'positionnement modules'!O43&lt;&gt;1,'positionnement modules'!Q43=1,'positionnement modules'!P44=1),"A-H-G",IF(AND('positionnement modules'!P43&lt;&gt;1,'positionnement modules'!O43=1,'positionnement modules'!Q43=1,'positionnement modules'!P44=1),"A-H-C","")))))</f>
        <v/>
      </c>
      <c r="Q43" s="51" t="str">
        <f>IF('positionnement modules'!Q43=1,1,IF(AND('positionnement modules'!Q43&lt;&gt;1,'positionnement modules'!P43&lt;&gt;1,'positionnement modules'!R43&lt;&gt;1,'positionnement modules'!Q44=1),"A-H",IF(AND('positionnement modules'!Q43&lt;&gt;1,'positionnement modules'!P43=1,'positionnement modules'!R43&lt;&gt;1,'positionnement modules'!Q44=1),"A-H-D",IF(AND('positionnement modules'!Q43&lt;&gt;1,'positionnement modules'!P43&lt;&gt;1,'positionnement modules'!R43=1,'positionnement modules'!Q44=1),"A-H-G",IF(AND('positionnement modules'!Q43&lt;&gt;1,'positionnement modules'!P43=1,'positionnement modules'!R43=1,'positionnement modules'!Q44=1),"A-H-C","")))))</f>
        <v/>
      </c>
      <c r="R43" s="51" t="str">
        <f>IF('positionnement modules'!R43=1,1,IF(AND('positionnement modules'!R43&lt;&gt;1,'positionnement modules'!Q43&lt;&gt;1,'positionnement modules'!S43&lt;&gt;1,'positionnement modules'!R44=1),"A-H",IF(AND('positionnement modules'!R43&lt;&gt;1,'positionnement modules'!Q43=1,'positionnement modules'!S43&lt;&gt;1,'positionnement modules'!R44=1),"A-H-D",IF(AND('positionnement modules'!R43&lt;&gt;1,'positionnement modules'!Q43&lt;&gt;1,'positionnement modules'!S43=1,'positionnement modules'!R44=1),"A-H-G",IF(AND('positionnement modules'!R43&lt;&gt;1,'positionnement modules'!Q43=1,'positionnement modules'!S43=1,'positionnement modules'!R44=1),"A-H-C","")))))</f>
        <v/>
      </c>
      <c r="S43" s="51" t="str">
        <f>IF('positionnement modules'!S43=1,1,IF(AND('positionnement modules'!S43&lt;&gt;1,'positionnement modules'!R43&lt;&gt;1,'positionnement modules'!T43&lt;&gt;1,'positionnement modules'!S44=1),"A-H",IF(AND('positionnement modules'!S43&lt;&gt;1,'positionnement modules'!R43=1,'positionnement modules'!T43&lt;&gt;1,'positionnement modules'!S44=1),"A-H-D",IF(AND('positionnement modules'!S43&lt;&gt;1,'positionnement modules'!R43&lt;&gt;1,'positionnement modules'!T43=1,'positionnement modules'!S44=1),"A-H-G",IF(AND('positionnement modules'!S43&lt;&gt;1,'positionnement modules'!R43=1,'positionnement modules'!T43=1,'positionnement modules'!S44=1),"A-H-C","")))))</f>
        <v/>
      </c>
      <c r="T43" s="51" t="str">
        <f>IF('positionnement modules'!T43=1,1,IF(AND('positionnement modules'!T43&lt;&gt;1,'positionnement modules'!S43&lt;&gt;1,'positionnement modules'!U43&lt;&gt;1,'positionnement modules'!T44=1),"A-H",IF(AND('positionnement modules'!T43&lt;&gt;1,'positionnement modules'!S43=1,'positionnement modules'!U43&lt;&gt;1,'positionnement modules'!T44=1),"A-H-D",IF(AND('positionnement modules'!T43&lt;&gt;1,'positionnement modules'!S43&lt;&gt;1,'positionnement modules'!U43=1,'positionnement modules'!T44=1),"A-H-G",IF(AND('positionnement modules'!T43&lt;&gt;1,'positionnement modules'!S43=1,'positionnement modules'!U43=1,'positionnement modules'!T44=1),"A-H-C","")))))</f>
        <v/>
      </c>
      <c r="U43" s="51" t="str">
        <f>IF('positionnement modules'!U43=1,1,IF(AND('positionnement modules'!U43&lt;&gt;1,'positionnement modules'!T43&lt;&gt;1,'positionnement modules'!V43&lt;&gt;1,'positionnement modules'!U44=1),"A-H",IF(AND('positionnement modules'!U43&lt;&gt;1,'positionnement modules'!T43=1,'positionnement modules'!V43&lt;&gt;1,'positionnement modules'!U44=1),"A-H-D",IF(AND('positionnement modules'!U43&lt;&gt;1,'positionnement modules'!T43&lt;&gt;1,'positionnement modules'!V43=1,'positionnement modules'!U44=1),"A-H-G",IF(AND('positionnement modules'!U43&lt;&gt;1,'positionnement modules'!T43=1,'positionnement modules'!V43=1,'positionnement modules'!U44=1),"A-H-C","")))))</f>
        <v/>
      </c>
      <c r="V43" s="51" t="str">
        <f>IF('positionnement modules'!V43=1,1,IF(AND('positionnement modules'!V43&lt;&gt;1,'positionnement modules'!U43&lt;&gt;1,'positionnement modules'!W43&lt;&gt;1,'positionnement modules'!V44=1),"A-H",IF(AND('positionnement modules'!V43&lt;&gt;1,'positionnement modules'!U43=1,'positionnement modules'!W43&lt;&gt;1,'positionnement modules'!V44=1),"A-H-D",IF(AND('positionnement modules'!V43&lt;&gt;1,'positionnement modules'!U43&lt;&gt;1,'positionnement modules'!W43=1,'positionnement modules'!V44=1),"A-H-G",IF(AND('positionnement modules'!V43&lt;&gt;1,'positionnement modules'!U43=1,'positionnement modules'!W43=1,'positionnement modules'!V44=1),"A-H-C","")))))</f>
        <v/>
      </c>
      <c r="W43" s="51" t="str">
        <f>IF('positionnement modules'!W43=1,1,IF(AND('positionnement modules'!W43&lt;&gt;1,'positionnement modules'!V43&lt;&gt;1,'positionnement modules'!X43&lt;&gt;1,'positionnement modules'!W44=1),"A-H",IF(AND('positionnement modules'!W43&lt;&gt;1,'positionnement modules'!V43=1,'positionnement modules'!X43&lt;&gt;1,'positionnement modules'!W44=1),"A-H-D",IF(AND('positionnement modules'!W43&lt;&gt;1,'positionnement modules'!V43&lt;&gt;1,'positionnement modules'!X43=1,'positionnement modules'!W44=1),"A-H-G",IF(AND('positionnement modules'!W43&lt;&gt;1,'positionnement modules'!V43=1,'positionnement modules'!X43=1,'positionnement modules'!W44=1),"A-H-C","")))))</f>
        <v/>
      </c>
      <c r="X43" s="51" t="str">
        <f>IF('positionnement modules'!X43=1,1,IF(AND('positionnement modules'!X43&lt;&gt;1,'positionnement modules'!W43&lt;&gt;1,'positionnement modules'!Y43&lt;&gt;1,'positionnement modules'!X44=1),"A-H",IF(AND('positionnement modules'!X43&lt;&gt;1,'positionnement modules'!W43=1,'positionnement modules'!Y43&lt;&gt;1,'positionnement modules'!X44=1),"A-H-D",IF(AND('positionnement modules'!X43&lt;&gt;1,'positionnement modules'!W43&lt;&gt;1,'positionnement modules'!Y43=1,'positionnement modules'!X44=1),"A-H-G",IF(AND('positionnement modules'!X43&lt;&gt;1,'positionnement modules'!W43=1,'positionnement modules'!Y43=1,'positionnement modules'!X44=1),"A-H-C","")))))</f>
        <v/>
      </c>
      <c r="Y43" s="51" t="str">
        <f>IF('positionnement modules'!Y43=1,1,IF(AND('positionnement modules'!Y43&lt;&gt;1,'positionnement modules'!X43&lt;&gt;1,'positionnement modules'!Z43&lt;&gt;1,'positionnement modules'!Y44=1),"A-H",IF(AND('positionnement modules'!Y43&lt;&gt;1,'positionnement modules'!X43=1,'positionnement modules'!Z43&lt;&gt;1,'positionnement modules'!Y44=1),"A-H-D",IF(AND('positionnement modules'!Y43&lt;&gt;1,'positionnement modules'!X43&lt;&gt;1,'positionnement modules'!Z43=1,'positionnement modules'!Y44=1),"A-H-G",IF(AND('positionnement modules'!Y43&lt;&gt;1,'positionnement modules'!X43=1,'positionnement modules'!Z43=1,'positionnement modules'!Y44=1),"A-H-C","")))))</f>
        <v/>
      </c>
      <c r="Z43" s="51" t="str">
        <f>IF('positionnement modules'!Z43=1,1,IF(AND('positionnement modules'!Z43&lt;&gt;1,'positionnement modules'!Y43&lt;&gt;1,'positionnement modules'!AA43&lt;&gt;1,'positionnement modules'!Z44=1),"A-H",IF(AND('positionnement modules'!Z43&lt;&gt;1,'positionnement modules'!Y43=1,'positionnement modules'!AA43&lt;&gt;1,'positionnement modules'!Z44=1),"A-H-D",IF(AND('positionnement modules'!Z43&lt;&gt;1,'positionnement modules'!Y43&lt;&gt;1,'positionnement modules'!AA43=1,'positionnement modules'!Z44=1),"A-H-G",IF(AND('positionnement modules'!Z43&lt;&gt;1,'positionnement modules'!Y43=1,'positionnement modules'!AA43=1,'positionnement modules'!Z44=1),"A-H-C","")))))</f>
        <v/>
      </c>
      <c r="AA43" s="51" t="str">
        <f>IF('positionnement modules'!AA43=1,1,IF(AND('positionnement modules'!AA43&lt;&gt;1,'positionnement modules'!Z43&lt;&gt;1,'positionnement modules'!AB43&lt;&gt;1,'positionnement modules'!AA44=1),"A-H",IF(AND('positionnement modules'!AA43&lt;&gt;1,'positionnement modules'!Z43=1,'positionnement modules'!AB43&lt;&gt;1,'positionnement modules'!AA44=1),"A-H-D",IF(AND('positionnement modules'!AA43&lt;&gt;1,'positionnement modules'!Z43&lt;&gt;1,'positionnement modules'!AB43=1,'positionnement modules'!AA44=1),"A-H-G",IF(AND('positionnement modules'!AA43&lt;&gt;1,'positionnement modules'!Z43=1,'positionnement modules'!AB43=1,'positionnement modules'!AA44=1),"A-H-C","")))))</f>
        <v/>
      </c>
      <c r="AB43" s="51" t="str">
        <f>IF('positionnement modules'!AB43=1,1,IF(AND('positionnement modules'!AB43&lt;&gt;1,'positionnement modules'!AA43&lt;&gt;1,'positionnement modules'!AC43&lt;&gt;1,'positionnement modules'!AB44=1),"A-H",IF(AND('positionnement modules'!AB43&lt;&gt;1,'positionnement modules'!AA43=1,'positionnement modules'!AC43&lt;&gt;1,'positionnement modules'!AB44=1),"A-H-D",IF(AND('positionnement modules'!AB43&lt;&gt;1,'positionnement modules'!AA43&lt;&gt;1,'positionnement modules'!AC43=1,'positionnement modules'!AB44=1),"A-H-G",IF(AND('positionnement modules'!AB43&lt;&gt;1,'positionnement modules'!AA43=1,'positionnement modules'!AC43=1,'positionnement modules'!AB44=1),"A-H-C","")))))</f>
        <v/>
      </c>
      <c r="AC43" s="51" t="str">
        <f>IF('positionnement modules'!AC43=1,1,IF(AND('positionnement modules'!AC43&lt;&gt;1,'positionnement modules'!AB43&lt;&gt;1,'positionnement modules'!AD43&lt;&gt;1,'positionnement modules'!AC44=1),"A-H",IF(AND('positionnement modules'!AC43&lt;&gt;1,'positionnement modules'!AB43=1,'positionnement modules'!AD43&lt;&gt;1,'positionnement modules'!AC44=1),"A-H-D",IF(AND('positionnement modules'!AC43&lt;&gt;1,'positionnement modules'!AB43&lt;&gt;1,'positionnement modules'!AD43=1,'positionnement modules'!AC44=1),"A-H-G",IF(AND('positionnement modules'!AC43&lt;&gt;1,'positionnement modules'!AB43=1,'positionnement modules'!AD43=1,'positionnement modules'!AC44=1),"A-H-C","")))))</f>
        <v/>
      </c>
      <c r="AD43" s="51" t="str">
        <f>IF('positionnement modules'!AD43=1,1,IF(AND('positionnement modules'!AD43&lt;&gt;1,'positionnement modules'!AC43&lt;&gt;1,'positionnement modules'!AE43&lt;&gt;1,'positionnement modules'!AD44=1),"A-H",IF(AND('positionnement modules'!AD43&lt;&gt;1,'positionnement modules'!AC43=1,'positionnement modules'!AE43&lt;&gt;1,'positionnement modules'!AD44=1),"A-H-D",IF(AND('positionnement modules'!AD43&lt;&gt;1,'positionnement modules'!AC43&lt;&gt;1,'positionnement modules'!AE43=1,'positionnement modules'!AD44=1),"A-H-G",IF(AND('positionnement modules'!AD43&lt;&gt;1,'positionnement modules'!AC43=1,'positionnement modules'!AE43=1,'positionnement modules'!AD44=1),"A-H-C","")))))</f>
        <v/>
      </c>
      <c r="AE43" s="51" t="str">
        <f>IF('positionnement modules'!AE43=1,1,IF(AND('positionnement modules'!AE43&lt;&gt;1,'positionnement modules'!AD43&lt;&gt;1,'positionnement modules'!AF43&lt;&gt;1,'positionnement modules'!AE44=1),"A-H",IF(AND('positionnement modules'!AE43&lt;&gt;1,'positionnement modules'!AD43=1,'positionnement modules'!AF43&lt;&gt;1,'positionnement modules'!AE44=1),"A-H-D",IF(AND('positionnement modules'!AE43&lt;&gt;1,'positionnement modules'!AD43&lt;&gt;1,'positionnement modules'!AF43=1,'positionnement modules'!AE44=1),"A-H-G",IF(AND('positionnement modules'!AE43&lt;&gt;1,'positionnement modules'!AD43=1,'positionnement modules'!AF43=1,'positionnement modules'!AE44=1),"A-H-C","")))))</f>
        <v/>
      </c>
      <c r="AF43" s="51" t="str">
        <f>IF('positionnement modules'!AF43=1,1,IF(AND('positionnement modules'!AF43&lt;&gt;1,'positionnement modules'!AE43&lt;&gt;1,'positionnement modules'!AG43&lt;&gt;1,'positionnement modules'!AF44=1),"A-H",IF(AND('positionnement modules'!AF43&lt;&gt;1,'positionnement modules'!AE43=1,'positionnement modules'!AG43&lt;&gt;1,'positionnement modules'!AF44=1),"A-H-D",IF(AND('positionnement modules'!AF43&lt;&gt;1,'positionnement modules'!AE43&lt;&gt;1,'positionnement modules'!AG43=1,'positionnement modules'!AF44=1),"A-H-G",IF(AND('positionnement modules'!AF43&lt;&gt;1,'positionnement modules'!AE43=1,'positionnement modules'!AG43=1,'positionnement modules'!AF44=1),"A-H-C","")))))</f>
        <v/>
      </c>
      <c r="AG43" s="51" t="str">
        <f>IF('positionnement modules'!AG43=1,1,IF(AND('positionnement modules'!AG43&lt;&gt;1,'positionnement modules'!AF43&lt;&gt;1,'positionnement modules'!AH43&lt;&gt;1,'positionnement modules'!AG44=1),"A-H",IF(AND('positionnement modules'!AG43&lt;&gt;1,'positionnement modules'!AF43=1,'positionnement modules'!AH43&lt;&gt;1,'positionnement modules'!AG44=1),"A-H-D",IF(AND('positionnement modules'!AG43&lt;&gt;1,'positionnement modules'!AF43&lt;&gt;1,'positionnement modules'!AH43=1,'positionnement modules'!AG44=1),"A-H-G",IF(AND('positionnement modules'!AG43&lt;&gt;1,'positionnement modules'!AF43=1,'positionnement modules'!AH43=1,'positionnement modules'!AG44=1),"A-H-C","")))))</f>
        <v/>
      </c>
      <c r="AH43" s="51" t="str">
        <f>IF('positionnement modules'!AH43=1,1,IF(AND('positionnement modules'!AH43&lt;&gt;1,'positionnement modules'!AG43&lt;&gt;1,'positionnement modules'!AI43&lt;&gt;1,'positionnement modules'!AH44=1),"A-H",IF(AND('positionnement modules'!AH43&lt;&gt;1,'positionnement modules'!AG43=1,'positionnement modules'!AI43&lt;&gt;1,'positionnement modules'!AH44=1),"A-H-D",IF(AND('positionnement modules'!AH43&lt;&gt;1,'positionnement modules'!AG43&lt;&gt;1,'positionnement modules'!AI43=1,'positionnement modules'!AH44=1),"A-H-G",IF(AND('positionnement modules'!AH43&lt;&gt;1,'positionnement modules'!AG43=1,'positionnement modules'!AI43=1,'positionnement modules'!AH44=1),"A-H-C","")))))</f>
        <v/>
      </c>
      <c r="AI43" s="51" t="str">
        <f>IF('positionnement modules'!AI43=1,1,IF(AND('positionnement modules'!AI43&lt;&gt;1,'positionnement modules'!AH43&lt;&gt;1,'positionnement modules'!AJ43&lt;&gt;1,'positionnement modules'!AI44=1),"A-H",IF(AND('positionnement modules'!AI43&lt;&gt;1,'positionnement modules'!AH43=1,'positionnement modules'!AJ43&lt;&gt;1,'positionnement modules'!AI44=1),"A-H-D",IF(AND('positionnement modules'!AI43&lt;&gt;1,'positionnement modules'!AH43&lt;&gt;1,'positionnement modules'!AJ43=1,'positionnement modules'!AI44=1),"A-H-G",IF(AND('positionnement modules'!AI43&lt;&gt;1,'positionnement modules'!AH43=1,'positionnement modules'!AJ43=1,'positionnement modules'!AI44=1),"A-H-C","")))))</f>
        <v/>
      </c>
      <c r="AJ43" s="51" t="str">
        <f>IF('positionnement modules'!AJ43=1,1,IF(AND('positionnement modules'!AJ43&lt;&gt;1,'positionnement modules'!AI43&lt;&gt;1,'positionnement modules'!AK43&lt;&gt;1,'positionnement modules'!AJ44=1),"A-H",IF(AND('positionnement modules'!AJ43&lt;&gt;1,'positionnement modules'!AI43=1,'positionnement modules'!AK43&lt;&gt;1,'positionnement modules'!AJ44=1),"A-H-D",IF(AND('positionnement modules'!AJ43&lt;&gt;1,'positionnement modules'!AI43&lt;&gt;1,'positionnement modules'!AK43=1,'positionnement modules'!AJ44=1),"A-H-G",IF(AND('positionnement modules'!AJ43&lt;&gt;1,'positionnement modules'!AI43=1,'positionnement modules'!AK43=1,'positionnement modules'!AJ44=1),"A-H-C","")))))</f>
        <v/>
      </c>
      <c r="AK43" s="51" t="str">
        <f>IF('positionnement modules'!AK43=1,1,IF(AND('positionnement modules'!AK43&lt;&gt;1,'positionnement modules'!AJ43&lt;&gt;1,'positionnement modules'!AL43&lt;&gt;1,'positionnement modules'!AK44=1),"A-H",IF(AND('positionnement modules'!AK43&lt;&gt;1,'positionnement modules'!AJ43=1,'positionnement modules'!AL43&lt;&gt;1,'positionnement modules'!AK44=1),"A-H-D",IF(AND('positionnement modules'!AK43&lt;&gt;1,'positionnement modules'!AJ43&lt;&gt;1,'positionnement modules'!AL43=1,'positionnement modules'!AK44=1),"A-H-G",IF(AND('positionnement modules'!AK43&lt;&gt;1,'positionnement modules'!AJ43=1,'positionnement modules'!AL43=1,'positionnement modules'!AK44=1),"A-H-C","")))))</f>
        <v/>
      </c>
      <c r="AL43" s="51" t="str">
        <f>IF('positionnement modules'!AL43=1,1,IF(AND('positionnement modules'!AL43&lt;&gt;1,'positionnement modules'!AK43&lt;&gt;1,'positionnement modules'!AM43&lt;&gt;1,'positionnement modules'!AL44=1),"A-H",IF(AND('positionnement modules'!AL43&lt;&gt;1,'positionnement modules'!AK43=1,'positionnement modules'!AM43&lt;&gt;1,'positionnement modules'!AL44=1),"A-H-D",IF(AND('positionnement modules'!AL43&lt;&gt;1,'positionnement modules'!AK43&lt;&gt;1,'positionnement modules'!AM43=1,'positionnement modules'!AL44=1),"A-H-G",IF(AND('positionnement modules'!AL43&lt;&gt;1,'positionnement modules'!AK43=1,'positionnement modules'!AM43=1,'positionnement modules'!AL44=1),"A-H-C","")))))</f>
        <v/>
      </c>
      <c r="AM43" s="51" t="str">
        <f>IF('positionnement modules'!AM43=1,1,IF(AND('positionnement modules'!AM43&lt;&gt;1,'positionnement modules'!AL43&lt;&gt;1,'positionnement modules'!AN43&lt;&gt;1,'positionnement modules'!AM44=1),"A-H",IF(AND('positionnement modules'!AM43&lt;&gt;1,'positionnement modules'!AL43=1,'positionnement modules'!AN43&lt;&gt;1,'positionnement modules'!AM44=1),"A-H-D",IF(AND('positionnement modules'!AM43&lt;&gt;1,'positionnement modules'!AL43&lt;&gt;1,'positionnement modules'!AN43=1,'positionnement modules'!AM44=1),"A-H-G",IF(AND('positionnement modules'!AM43&lt;&gt;1,'positionnement modules'!AL43=1,'positionnement modules'!AN43=1,'positionnement modules'!AM44=1),"A-H-C","")))))</f>
        <v/>
      </c>
      <c r="AN43" s="51" t="str">
        <f>IF('positionnement modules'!AN43=1,1,IF(AND('positionnement modules'!AN43&lt;&gt;1,'positionnement modules'!AM43&lt;&gt;1,'positionnement modules'!AO43&lt;&gt;1,'positionnement modules'!AN44=1),"A-H",IF(AND('positionnement modules'!AN43&lt;&gt;1,'positionnement modules'!AM43=1,'positionnement modules'!AO43&lt;&gt;1,'positionnement modules'!AN44=1),"A-H-D",IF(AND('positionnement modules'!AN43&lt;&gt;1,'positionnement modules'!AM43&lt;&gt;1,'positionnement modules'!AO43=1,'positionnement modules'!AN44=1),"A-H-G",IF(AND('positionnement modules'!AN43&lt;&gt;1,'positionnement modules'!AM43=1,'positionnement modules'!AO43=1,'positionnement modules'!AN44=1),"A-H-C","")))))</f>
        <v/>
      </c>
      <c r="AO43" s="51" t="str">
        <f>IF('positionnement modules'!AO43=1,1,IF(AND('positionnement modules'!AO43&lt;&gt;1,'positionnement modules'!AN43&lt;&gt;1,'positionnement modules'!AP43&lt;&gt;1,'positionnement modules'!AO44=1),"A-H",IF(AND('positionnement modules'!AO43&lt;&gt;1,'positionnement modules'!AN43=1,'positionnement modules'!AP43&lt;&gt;1,'positionnement modules'!AO44=1),"A-H-D",IF(AND('positionnement modules'!AO43&lt;&gt;1,'positionnement modules'!AN43&lt;&gt;1,'positionnement modules'!AP43=1,'positionnement modules'!AO44=1),"A-H-G",IF(AND('positionnement modules'!AO43&lt;&gt;1,'positionnement modules'!AN43=1,'positionnement modules'!AP43=1,'positionnement modules'!AO44=1),"A-H-C","")))))</f>
        <v/>
      </c>
      <c r="AP43" s="51" t="str">
        <f>IF('positionnement modules'!AP43=1,1,IF(AND('positionnement modules'!AP43&lt;&gt;1,'positionnement modules'!AO43&lt;&gt;1,'positionnement modules'!AQ43&lt;&gt;1,'positionnement modules'!AP44=1),"A-H",IF(AND('positionnement modules'!AP43&lt;&gt;1,'positionnement modules'!AO43=1,'positionnement modules'!AQ43&lt;&gt;1,'positionnement modules'!AP44=1),"A-H-D",IF(AND('positionnement modules'!AP43&lt;&gt;1,'positionnement modules'!AO43&lt;&gt;1,'positionnement modules'!AQ43=1,'positionnement modules'!AP44=1),"A-H-G",IF(AND('positionnement modules'!AP43&lt;&gt;1,'positionnement modules'!AO43=1,'positionnement modules'!AQ43=1,'positionnement modules'!AP44=1),"A-H-C","")))))</f>
        <v/>
      </c>
      <c r="AQ43" s="51" t="str">
        <f>IF('positionnement modules'!AQ43=1,1,IF(AND('positionnement modules'!AQ43&lt;&gt;1,'positionnement modules'!AP43&lt;&gt;1,'positionnement modules'!AR43&lt;&gt;1,'positionnement modules'!AQ44=1),"A-H",IF(AND('positionnement modules'!AQ43&lt;&gt;1,'positionnement modules'!AP43=1,'positionnement modules'!AR43&lt;&gt;1,'positionnement modules'!AQ44=1),"A-H-D",IF(AND('positionnement modules'!AQ43&lt;&gt;1,'positionnement modules'!AP43&lt;&gt;1,'positionnement modules'!AR43=1,'positionnement modules'!AQ44=1),"A-H-G",IF(AND('positionnement modules'!AQ43&lt;&gt;1,'positionnement modules'!AP43=1,'positionnement modules'!AR43=1,'positionnement modules'!AQ44=1),"A-H-C","")))))</f>
        <v/>
      </c>
      <c r="AR43" s="51" t="str">
        <f>IF('positionnement modules'!AR43=1,1,IF(AND('positionnement modules'!AR43&lt;&gt;1,'positionnement modules'!AQ43&lt;&gt;1,'positionnement modules'!AS43&lt;&gt;1,'positionnement modules'!AR44=1),"A-H",IF(AND('positionnement modules'!AR43&lt;&gt;1,'positionnement modules'!AQ43=1,'positionnement modules'!AS43&lt;&gt;1,'positionnement modules'!AR44=1),"A-H-D",IF(AND('positionnement modules'!AR43&lt;&gt;1,'positionnement modules'!AQ43&lt;&gt;1,'positionnement modules'!AS43=1,'positionnement modules'!AR44=1),"A-H-G",IF(AND('positionnement modules'!AR43&lt;&gt;1,'positionnement modules'!AQ43=1,'positionnement modules'!AS43=1,'positionnement modules'!AR44=1),"A-H-C","")))))</f>
        <v/>
      </c>
      <c r="AS43" s="51" t="str">
        <f>IF('positionnement modules'!AS43=1,1,IF(AND('positionnement modules'!AS43&lt;&gt;1,'positionnement modules'!AR43&lt;&gt;1,'positionnement modules'!AT43&lt;&gt;1,'positionnement modules'!AS44=1),"A-H",IF(AND('positionnement modules'!AS43&lt;&gt;1,'positionnement modules'!AR43=1,'positionnement modules'!AT43&lt;&gt;1,'positionnement modules'!AS44=1),"A-H-D",IF(AND('positionnement modules'!AS43&lt;&gt;1,'positionnement modules'!AR43&lt;&gt;1,'positionnement modules'!AT43=1,'positionnement modules'!AS44=1),"A-H-G",IF(AND('positionnement modules'!AS43&lt;&gt;1,'positionnement modules'!AR43=1,'positionnement modules'!AT43=1,'positionnement modules'!AS44=1),"A-H-C","")))))</f>
        <v/>
      </c>
      <c r="AT43" s="51" t="str">
        <f>IF('positionnement modules'!AT43=1,1,IF(AND('positionnement modules'!AT43&lt;&gt;1,'positionnement modules'!AS43&lt;&gt;1,'positionnement modules'!AU43&lt;&gt;1,'positionnement modules'!AT44=1),"A-H",IF(AND('positionnement modules'!AT43&lt;&gt;1,'positionnement modules'!AS43=1,'positionnement modules'!AU43&lt;&gt;1,'positionnement modules'!AT44=1),"A-H-D",IF(AND('positionnement modules'!AT43&lt;&gt;1,'positionnement modules'!AS43&lt;&gt;1,'positionnement modules'!AU43=1,'positionnement modules'!AT44=1),"A-H-G",IF(AND('positionnement modules'!AT43&lt;&gt;1,'positionnement modules'!AS43=1,'positionnement modules'!AU43=1,'positionnement modules'!AT44=1),"A-H-C","")))))</f>
        <v/>
      </c>
      <c r="AU43" s="51" t="str">
        <f>IF('positionnement modules'!AU43=1,1,IF(AND('positionnement modules'!AU43&lt;&gt;1,'positionnement modules'!AT43&lt;&gt;1,'positionnement modules'!AV43&lt;&gt;1,'positionnement modules'!AU44=1),"A-H",IF(AND('positionnement modules'!AU43&lt;&gt;1,'positionnement modules'!AT43=1,'positionnement modules'!AV43&lt;&gt;1,'positionnement modules'!AU44=1),"A-H-D",IF(AND('positionnement modules'!AU43&lt;&gt;1,'positionnement modules'!AT43&lt;&gt;1,'positionnement modules'!AV43=1,'positionnement modules'!AU44=1),"A-H-G",IF(AND('positionnement modules'!AU43&lt;&gt;1,'positionnement modules'!AT43=1,'positionnement modules'!AV43=1,'positionnement modules'!AU44=1),"A-H-C","")))))</f>
        <v/>
      </c>
      <c r="AV43" s="51" t="str">
        <f>IF('positionnement modules'!AV43=1,1,IF(AND('positionnement modules'!AV43&lt;&gt;1,'positionnement modules'!AU43&lt;&gt;1,'positionnement modules'!AW43&lt;&gt;1,'positionnement modules'!AV44=1),"A-H",IF(AND('positionnement modules'!AV43&lt;&gt;1,'positionnement modules'!AU43=1,'positionnement modules'!AW43&lt;&gt;1,'positionnement modules'!AV44=1),"A-H-D",IF(AND('positionnement modules'!AV43&lt;&gt;1,'positionnement modules'!AU43&lt;&gt;1,'positionnement modules'!AW43=1,'positionnement modules'!AV44=1),"A-H-G",IF(AND('positionnement modules'!AV43&lt;&gt;1,'positionnement modules'!AU43=1,'positionnement modules'!AW43=1,'positionnement modules'!AV44=1),"A-H-C","")))))</f>
        <v/>
      </c>
      <c r="AW43" s="51" t="str">
        <f>IF('positionnement modules'!AW43=1,1,IF(AND('positionnement modules'!AW43&lt;&gt;1,'positionnement modules'!AV43&lt;&gt;1,'positionnement modules'!AX43&lt;&gt;1,'positionnement modules'!AW44=1),"A-H",IF(AND('positionnement modules'!AW43&lt;&gt;1,'positionnement modules'!AV43=1,'positionnement modules'!AX43&lt;&gt;1,'positionnement modules'!AW44=1),"A-H-D",IF(AND('positionnement modules'!AW43&lt;&gt;1,'positionnement modules'!AV43&lt;&gt;1,'positionnement modules'!AX43=1,'positionnement modules'!AW44=1),"A-H-G",IF(AND('positionnement modules'!AW43&lt;&gt;1,'positionnement modules'!AV43=1,'positionnement modules'!AX43=1,'positionnement modules'!AW44=1),"A-H-C","")))))</f>
        <v/>
      </c>
      <c r="AX43" s="51" t="str">
        <f>IF('positionnement modules'!AX43=1,1,IF(AND('positionnement modules'!AX43&lt;&gt;1,'positionnement modules'!AW43&lt;&gt;1,'positionnement modules'!AY43&lt;&gt;1,'positionnement modules'!AX44=1),"A-H",IF(AND('positionnement modules'!AX43&lt;&gt;1,'positionnement modules'!AW43=1,'positionnement modules'!AY43&lt;&gt;1,'positionnement modules'!AX44=1),"A-H-D",IF(AND('positionnement modules'!AX43&lt;&gt;1,'positionnement modules'!AW43&lt;&gt;1,'positionnement modules'!AY43=1,'positionnement modules'!AX44=1),"A-H-G",IF(AND('positionnement modules'!AX43&lt;&gt;1,'positionnement modules'!AW43=1,'positionnement modules'!AY43=1,'positionnement modules'!AX44=1),"A-H-C","")))))</f>
        <v/>
      </c>
      <c r="AY43" s="51" t="str">
        <f>IF('positionnement modules'!AY43=1,1,IF(AND('positionnement modules'!AY43&lt;&gt;1,'positionnement modules'!AX43&lt;&gt;1,'positionnement modules'!AZ43&lt;&gt;1,'positionnement modules'!AY44=1),"A-H",IF(AND('positionnement modules'!AY43&lt;&gt;1,'positionnement modules'!AX43=1,'positionnement modules'!AZ43&lt;&gt;1,'positionnement modules'!AY44=1),"A-H-D",IF(AND('positionnement modules'!AY43&lt;&gt;1,'positionnement modules'!AX43&lt;&gt;1,'positionnement modules'!AZ43=1,'positionnement modules'!AY44=1),"A-H-G",IF(AND('positionnement modules'!AY43&lt;&gt;1,'positionnement modules'!AX43=1,'positionnement modules'!AZ43=1,'positionnement modules'!AY44=1),"A-H-C","")))))</f>
        <v/>
      </c>
      <c r="AZ43" s="51" t="str">
        <f>IF('positionnement modules'!AZ43=1,1,IF(AND('positionnement modules'!AZ43&lt;&gt;1,'positionnement modules'!AY43&lt;&gt;1,'positionnement modules'!BA43&lt;&gt;1,'positionnement modules'!AZ44=1),"A-H",IF(AND('positionnement modules'!AZ43&lt;&gt;1,'positionnement modules'!AY43=1,'positionnement modules'!BA43&lt;&gt;1,'positionnement modules'!AZ44=1),"A-H-D",IF(AND('positionnement modules'!AZ43&lt;&gt;1,'positionnement modules'!AY43&lt;&gt;1,'positionnement modules'!BA43=1,'positionnement modules'!AZ44=1),"A-H-G",IF(AND('positionnement modules'!AZ43&lt;&gt;1,'positionnement modules'!AY43=1,'positionnement modules'!BA43=1,'positionnement modules'!AZ44=1),"A-H-C","")))))</f>
        <v/>
      </c>
      <c r="BA43" s="51" t="str">
        <f>IF('positionnement modules'!BA43=1,1,IF(AND('positionnement modules'!BA43&lt;&gt;1,'positionnement modules'!AZ43&lt;&gt;1,'positionnement modules'!BB43&lt;&gt;1,'positionnement modules'!BA44=1),"A-H",IF(AND('positionnement modules'!BA43&lt;&gt;1,'positionnement modules'!AZ43=1,'positionnement modules'!BB43&lt;&gt;1,'positionnement modules'!BA44=1),"A-H-D",IF(AND('positionnement modules'!BA43&lt;&gt;1,'positionnement modules'!AZ43&lt;&gt;1,'positionnement modules'!BB43=1,'positionnement modules'!BA44=1),"A-H-G",IF(AND('positionnement modules'!BA43&lt;&gt;1,'positionnement modules'!AZ43=1,'positionnement modules'!BB43=1,'positionnement modules'!BA44=1),"A-H-C","")))))</f>
        <v/>
      </c>
      <c r="BB43" s="51" t="str">
        <f>IF('positionnement modules'!BB43=1,1,IF(AND('positionnement modules'!BB43&lt;&gt;1,'positionnement modules'!BA43&lt;&gt;1,'positionnement modules'!BC43&lt;&gt;1,'positionnement modules'!BB44=1),"A-H",IF(AND('positionnement modules'!BB43&lt;&gt;1,'positionnement modules'!BA43=1,'positionnement modules'!BC43&lt;&gt;1,'positionnement modules'!BB44=1),"A-H-D",IF(AND('positionnement modules'!BB43&lt;&gt;1,'positionnement modules'!BA43&lt;&gt;1,'positionnement modules'!BC43=1,'positionnement modules'!BB44=1),"A-H-G",IF(AND('positionnement modules'!BB43&lt;&gt;1,'positionnement modules'!BA43=1,'positionnement modules'!BC43=1,'positionnement modules'!BB44=1),"A-H-C","")))))</f>
        <v/>
      </c>
      <c r="BC43" s="51" t="str">
        <f>IF('positionnement modules'!BC43=1,1,IF(AND('positionnement modules'!BC43&lt;&gt;1,'positionnement modules'!BB43&lt;&gt;1,'positionnement modules'!BD43&lt;&gt;1,'positionnement modules'!BC44=1),"A-H",IF(AND('positionnement modules'!BC43&lt;&gt;1,'positionnement modules'!BB43=1,'positionnement modules'!BD43&lt;&gt;1,'positionnement modules'!BC44=1),"A-H-D",IF(AND('positionnement modules'!BC43&lt;&gt;1,'positionnement modules'!BB43&lt;&gt;1,'positionnement modules'!BD43=1,'positionnement modules'!BC44=1),"A-H-G",IF(AND('positionnement modules'!BC43&lt;&gt;1,'positionnement modules'!BB43=1,'positionnement modules'!BD43=1,'positionnement modules'!BC44=1),"A-H-C","")))))</f>
        <v/>
      </c>
      <c r="BD43" s="51" t="str">
        <f>IF('positionnement modules'!BD43=1,1,IF(AND('positionnement modules'!BD43&lt;&gt;1,'positionnement modules'!BC43&lt;&gt;1,'positionnement modules'!BE43&lt;&gt;1,'positionnement modules'!BD44=1),"A-H",IF(AND('positionnement modules'!BD43&lt;&gt;1,'positionnement modules'!BC43=1,'positionnement modules'!BE43&lt;&gt;1,'positionnement modules'!BD44=1),"A-H-D",IF(AND('positionnement modules'!BD43&lt;&gt;1,'positionnement modules'!BC43&lt;&gt;1,'positionnement modules'!BE43=1,'positionnement modules'!BD44=1),"A-H-G",IF(AND('positionnement modules'!BD43&lt;&gt;1,'positionnement modules'!BC43=1,'positionnement modules'!BE43=1,'positionnement modules'!BD44=1),"A-H-C","")))))</f>
        <v/>
      </c>
      <c r="BE43" s="51" t="str">
        <f>IF('positionnement modules'!BE43=1,1,IF(AND('positionnement modules'!BE43&lt;&gt;1,'positionnement modules'!BD43&lt;&gt;1,'positionnement modules'!BF43&lt;&gt;1,'positionnement modules'!BE44=1),"A-H",IF(AND('positionnement modules'!BE43&lt;&gt;1,'positionnement modules'!BD43=1,'positionnement modules'!BF43&lt;&gt;1,'positionnement modules'!BE44=1),"A-H-D",IF(AND('positionnement modules'!BE43&lt;&gt;1,'positionnement modules'!BD43&lt;&gt;1,'positionnement modules'!BF43=1,'positionnement modules'!BE44=1),"A-H-G",IF(AND('positionnement modules'!BE43&lt;&gt;1,'positionnement modules'!BD43=1,'positionnement modules'!BF43=1,'positionnement modules'!BE44=1),"A-H-C","")))))</f>
        <v/>
      </c>
      <c r="BF43" s="51" t="str">
        <f>IF('positionnement modules'!BF43=1,1,IF(AND('positionnement modules'!BF43&lt;&gt;1,'positionnement modules'!BE43&lt;&gt;1,'positionnement modules'!BG43&lt;&gt;1,'positionnement modules'!BF44=1),"A-H",IF(AND('positionnement modules'!BF43&lt;&gt;1,'positionnement modules'!BE43=1,'positionnement modules'!BG43&lt;&gt;1,'positionnement modules'!BF44=1),"A-H-D",IF(AND('positionnement modules'!BF43&lt;&gt;1,'positionnement modules'!BE43&lt;&gt;1,'positionnement modules'!BG43=1,'positionnement modules'!BF44=1),"A-H-G",IF(AND('positionnement modules'!BF43&lt;&gt;1,'positionnement modules'!BE43=1,'positionnement modules'!BG43=1,'positionnement modules'!BF44=1),"A-H-C","")))))</f>
        <v/>
      </c>
      <c r="BG43" s="51" t="str">
        <f>IF('positionnement modules'!BG43=1,1,IF(AND('positionnement modules'!BG43&lt;&gt;1,'positionnement modules'!BF43&lt;&gt;1,'positionnement modules'!BH43&lt;&gt;1,'positionnement modules'!BG44=1),"A-H",IF(AND('positionnement modules'!BG43&lt;&gt;1,'positionnement modules'!BF43=1,'positionnement modules'!BH43&lt;&gt;1,'positionnement modules'!BG44=1),"A-H-D",IF(AND('positionnement modules'!BG43&lt;&gt;1,'positionnement modules'!BF43&lt;&gt;1,'positionnement modules'!BH43=1,'positionnement modules'!BG44=1),"A-H-G",IF(AND('positionnement modules'!BG43&lt;&gt;1,'positionnement modules'!BF43=1,'positionnement modules'!BH43=1,'positionnement modules'!BG44=1),"A-H-C","")))))</f>
        <v/>
      </c>
      <c r="BH43" s="51" t="str">
        <f>IF('positionnement modules'!BH43=1,1,IF(AND('positionnement modules'!BH43&lt;&gt;1,'positionnement modules'!BG43&lt;&gt;1,'positionnement modules'!BI43&lt;&gt;1,'positionnement modules'!BH44=1),"A-H",IF(AND('positionnement modules'!BH43&lt;&gt;1,'positionnement modules'!BG43=1,'positionnement modules'!BI43&lt;&gt;1,'positionnement modules'!BH44=1),"A-H-D",IF(AND('positionnement modules'!BH43&lt;&gt;1,'positionnement modules'!BG43&lt;&gt;1,'positionnement modules'!BI43=1,'positionnement modules'!BH44=1),"A-H-G",IF(AND('positionnement modules'!BH43&lt;&gt;1,'positionnement modules'!BG43=1,'positionnement modules'!BI43=1,'positionnement modules'!BH44=1),"A-H-C","")))))</f>
        <v/>
      </c>
      <c r="BI43" s="51" t="str">
        <f>IF('positionnement modules'!BI43=1,1,IF(AND('positionnement modules'!BI43&lt;&gt;1,'positionnement modules'!BH43&lt;&gt;1,'positionnement modules'!BJ43&lt;&gt;1,'positionnement modules'!BI44=1),"A-H",IF(AND('positionnement modules'!BI43&lt;&gt;1,'positionnement modules'!BH43=1,'positionnement modules'!BJ43&lt;&gt;1,'positionnement modules'!BI44=1),"A-H-D",IF(AND('positionnement modules'!BI43&lt;&gt;1,'positionnement modules'!BH43&lt;&gt;1,'positionnement modules'!BJ43=1,'positionnement modules'!BI44=1),"A-H-G",IF(AND('positionnement modules'!BI43&lt;&gt;1,'positionnement modules'!BH43=1,'positionnement modules'!BJ43=1,'positionnement modules'!BI44=1),"A-H-C","")))))</f>
        <v/>
      </c>
      <c r="BJ43" s="51" t="str">
        <f>IF('positionnement modules'!BJ43=1,1,IF(AND('positionnement modules'!BJ43&lt;&gt;1,'positionnement modules'!BI43&lt;&gt;1,'positionnement modules'!BK43&lt;&gt;1,'positionnement modules'!BJ44=1),"A-H",IF(AND('positionnement modules'!BJ43&lt;&gt;1,'positionnement modules'!BI43=1,'positionnement modules'!BK43&lt;&gt;1,'positionnement modules'!BJ44=1),"A-H-D",IF(AND('positionnement modules'!BJ43&lt;&gt;1,'positionnement modules'!BI43&lt;&gt;1,'positionnement modules'!BK43=1,'positionnement modules'!BJ44=1),"A-H-G",IF(AND('positionnement modules'!BJ43&lt;&gt;1,'positionnement modules'!BI43=1,'positionnement modules'!BK43=1,'positionnement modules'!BJ44=1),"A-H-C","")))))</f>
        <v/>
      </c>
      <c r="BK43" s="51" t="str">
        <f>IF('positionnement modules'!BK43=1,1,IF(AND('positionnement modules'!BK43&lt;&gt;1,'positionnement modules'!BJ43&lt;&gt;1,'positionnement modules'!BL43&lt;&gt;1,'positionnement modules'!BK44=1),"A-H",IF(AND('positionnement modules'!BK43&lt;&gt;1,'positionnement modules'!BJ43=1,'positionnement modules'!BL43&lt;&gt;1,'positionnement modules'!BK44=1),"A-H-D",IF(AND('positionnement modules'!BK43&lt;&gt;1,'positionnement modules'!BJ43&lt;&gt;1,'positionnement modules'!BL43=1,'positionnement modules'!BK44=1),"A-H-G",IF(AND('positionnement modules'!BK43&lt;&gt;1,'positionnement modules'!BJ43=1,'positionnement modules'!BL43=1,'positionnement modules'!BK44=1),"A-H-C","")))))</f>
        <v/>
      </c>
      <c r="BL43" s="51" t="str">
        <f>IF('positionnement modules'!BL43=1,1,IF(AND('positionnement modules'!BL43&lt;&gt;1,'positionnement modules'!BK43&lt;&gt;1,'positionnement modules'!BM43&lt;&gt;1,'positionnement modules'!BL44=1),"A-H",IF(AND('positionnement modules'!BL43&lt;&gt;1,'positionnement modules'!BK43=1,'positionnement modules'!BM43&lt;&gt;1,'positionnement modules'!BL44=1),"A-H-D",IF(AND('positionnement modules'!BL43&lt;&gt;1,'positionnement modules'!BK43&lt;&gt;1,'positionnement modules'!BM43=1,'positionnement modules'!BL44=1),"A-H-G",IF(AND('positionnement modules'!BL43&lt;&gt;1,'positionnement modules'!BK43=1,'positionnement modules'!BM43=1,'positionnement modules'!BL44=1),"A-H-C","")))))</f>
        <v/>
      </c>
      <c r="BM43" s="51" t="str">
        <f>IF('positionnement modules'!BM43=1,1,IF(AND('positionnement modules'!BM43&lt;&gt;1,'positionnement modules'!BL43&lt;&gt;1,'positionnement modules'!BN43&lt;&gt;1,'positionnement modules'!BM44=1),"A-H",IF(AND('positionnement modules'!BM43&lt;&gt;1,'positionnement modules'!BL43=1,'positionnement modules'!BN43&lt;&gt;1,'positionnement modules'!BM44=1),"A-H-D",IF(AND('positionnement modules'!BM43&lt;&gt;1,'positionnement modules'!BL43&lt;&gt;1,'positionnement modules'!BN43=1,'positionnement modules'!BM44=1),"A-H-G",IF(AND('positionnement modules'!BM43&lt;&gt;1,'positionnement modules'!BL43=1,'positionnement modules'!BN43=1,'positionnement modules'!BM44=1),"A-H-C","")))))</f>
        <v/>
      </c>
      <c r="BN43" s="51" t="str">
        <f>IF('positionnement modules'!BN43=1,1,IF(AND('positionnement modules'!BN43&lt;&gt;1,'positionnement modules'!BM43&lt;&gt;1,'positionnement modules'!BO43&lt;&gt;1,'positionnement modules'!BN44=1),"A-H",IF(AND('positionnement modules'!BN43&lt;&gt;1,'positionnement modules'!BM43=1,'positionnement modules'!BO43&lt;&gt;1,'positionnement modules'!BN44=1),"A-H-D",IF(AND('positionnement modules'!BN43&lt;&gt;1,'positionnement modules'!BM43&lt;&gt;1,'positionnement modules'!BO43=1,'positionnement modules'!BN44=1),"A-H-G",IF(AND('positionnement modules'!BN43&lt;&gt;1,'positionnement modules'!BM43=1,'positionnement modules'!BO43=1,'positionnement modules'!BN44=1),"A-H-C","")))))</f>
        <v/>
      </c>
      <c r="BO43" s="51" t="str">
        <f>IF('positionnement modules'!BO43=1,1,IF(AND('positionnement modules'!BO43&lt;&gt;1,'positionnement modules'!BN43&lt;&gt;1,'positionnement modules'!BP43&lt;&gt;1,'positionnement modules'!BO44=1),"A-H",IF(AND('positionnement modules'!BO43&lt;&gt;1,'positionnement modules'!BN43=1,'positionnement modules'!BP43&lt;&gt;1,'positionnement modules'!BO44=1),"A-H-D",IF(AND('positionnement modules'!BO43&lt;&gt;1,'positionnement modules'!BN43&lt;&gt;1,'positionnement modules'!BP43=1,'positionnement modules'!BO44=1),"A-H-G",IF(AND('positionnement modules'!BO43&lt;&gt;1,'positionnement modules'!BN43=1,'positionnement modules'!BP43=1,'positionnement modules'!BO44=1),"A-H-C","")))))</f>
        <v/>
      </c>
      <c r="BP43" s="51" t="str">
        <f>IF('positionnement modules'!BP43=1,1,IF(AND('positionnement modules'!BP43&lt;&gt;1,'positionnement modules'!BO43&lt;&gt;1,'positionnement modules'!BQ43&lt;&gt;1,'positionnement modules'!BP44=1),"A-H",IF(AND('positionnement modules'!BP43&lt;&gt;1,'positionnement modules'!BO43=1,'positionnement modules'!BQ43&lt;&gt;1,'positionnement modules'!BP44=1),"A-H-D",IF(AND('positionnement modules'!BP43&lt;&gt;1,'positionnement modules'!BO43&lt;&gt;1,'positionnement modules'!BQ43=1,'positionnement modules'!BP44=1),"A-H-G",IF(AND('positionnement modules'!BP43&lt;&gt;1,'positionnement modules'!BO43=1,'positionnement modules'!BQ43=1,'positionnement modules'!BP44=1),"A-H-C","")))))</f>
        <v/>
      </c>
      <c r="BQ43" s="51" t="str">
        <f>IF('positionnement modules'!BQ43=1,1,IF(AND('positionnement modules'!BQ43&lt;&gt;1,'positionnement modules'!BP43&lt;&gt;1,'positionnement modules'!BR43&lt;&gt;1,'positionnement modules'!BQ44=1),"A-H",IF(AND('positionnement modules'!BQ43&lt;&gt;1,'positionnement modules'!BP43=1,'positionnement modules'!BR43&lt;&gt;1,'positionnement modules'!BQ44=1),"A-H-D",IF(AND('positionnement modules'!BQ43&lt;&gt;1,'positionnement modules'!BP43&lt;&gt;1,'positionnement modules'!BR43=1,'positionnement modules'!BQ44=1),"A-H-G",IF(AND('positionnement modules'!BQ43&lt;&gt;1,'positionnement modules'!BP43=1,'positionnement modules'!BR43=1,'positionnement modules'!BQ44=1),"A-H-C","")))))</f>
        <v/>
      </c>
      <c r="BR43" s="51" t="str">
        <f>IF('positionnement modules'!BR43=1,1,IF(AND('positionnement modules'!BR43&lt;&gt;1,'positionnement modules'!BQ43&lt;&gt;1,'positionnement modules'!BS43&lt;&gt;1,'positionnement modules'!BR44=1),"A-H",IF(AND('positionnement modules'!BR43&lt;&gt;1,'positionnement modules'!BQ43=1,'positionnement modules'!BS43&lt;&gt;1,'positionnement modules'!BR44=1),"A-H-D",IF(AND('positionnement modules'!BR43&lt;&gt;1,'positionnement modules'!BQ43&lt;&gt;1,'positionnement modules'!BS43=1,'positionnement modules'!BR44=1),"A-H-G",IF(AND('positionnement modules'!BR43&lt;&gt;1,'positionnement modules'!BQ43=1,'positionnement modules'!BS43=1,'positionnement modules'!BR44=1),"A-H-C","")))))</f>
        <v/>
      </c>
      <c r="BS43" s="51" t="str">
        <f>IF('positionnement modules'!BS43=1,1,IF(AND('positionnement modules'!BS43&lt;&gt;1,'positionnement modules'!BR43&lt;&gt;1,'positionnement modules'!BT43&lt;&gt;1,'positionnement modules'!BS44=1),"A-H",IF(AND('positionnement modules'!BS43&lt;&gt;1,'positionnement modules'!BR43=1,'positionnement modules'!BT43&lt;&gt;1,'positionnement modules'!BS44=1),"A-H-D",IF(AND('positionnement modules'!BS43&lt;&gt;1,'positionnement modules'!BR43&lt;&gt;1,'positionnement modules'!BT43=1,'positionnement modules'!BS44=1),"A-H-G",IF(AND('positionnement modules'!BS43&lt;&gt;1,'positionnement modules'!BR43=1,'positionnement modules'!BT43=1,'positionnement modules'!BS44=1),"A-H-C","")))))</f>
        <v/>
      </c>
      <c r="BT43" s="51" t="str">
        <f>IF('positionnement modules'!BT43=1,1,IF(AND('positionnement modules'!BT43&lt;&gt;1,'positionnement modules'!BS43&lt;&gt;1,'positionnement modules'!BU43&lt;&gt;1,'positionnement modules'!BT44=1),"A-H",IF(AND('positionnement modules'!BT43&lt;&gt;1,'positionnement modules'!BS43=1,'positionnement modules'!BU43&lt;&gt;1,'positionnement modules'!BT44=1),"A-H-D",IF(AND('positionnement modules'!BT43&lt;&gt;1,'positionnement modules'!BS43&lt;&gt;1,'positionnement modules'!BU43=1,'positionnement modules'!BT44=1),"A-H-G",IF(AND('positionnement modules'!BT43&lt;&gt;1,'positionnement modules'!BS43=1,'positionnement modules'!BU43=1,'positionnement modules'!BT44=1),"A-H-C","")))))</f>
        <v/>
      </c>
      <c r="BU43" s="51" t="str">
        <f>IF('positionnement modules'!BU43=1,1,IF(AND('positionnement modules'!BU43&lt;&gt;1,'positionnement modules'!BT43&lt;&gt;1,'positionnement modules'!BV43&lt;&gt;1,'positionnement modules'!BU44=1),"A-H",IF(AND('positionnement modules'!BU43&lt;&gt;1,'positionnement modules'!BT43=1,'positionnement modules'!BV43&lt;&gt;1,'positionnement modules'!BU44=1),"A-H-D",IF(AND('positionnement modules'!BU43&lt;&gt;1,'positionnement modules'!BT43&lt;&gt;1,'positionnement modules'!BV43=1,'positionnement modules'!BU44=1),"A-H-G",IF(AND('positionnement modules'!BU43&lt;&gt;1,'positionnement modules'!BT43=1,'positionnement modules'!BV43=1,'positionnement modules'!BU44=1),"A-H-C","")))))</f>
        <v/>
      </c>
      <c r="BV43" s="51" t="str">
        <f>IF('positionnement modules'!BV43=1,1,IF(AND('positionnement modules'!BV43&lt;&gt;1,'positionnement modules'!BU43&lt;&gt;1,'positionnement modules'!BW43&lt;&gt;1,'positionnement modules'!BV44=1),"A-H",IF(AND('positionnement modules'!BV43&lt;&gt;1,'positionnement modules'!BU43=1,'positionnement modules'!BW43&lt;&gt;1,'positionnement modules'!BV44=1),"A-H-D",IF(AND('positionnement modules'!BV43&lt;&gt;1,'positionnement modules'!BU43&lt;&gt;1,'positionnement modules'!BW43=1,'positionnement modules'!BV44=1),"A-H-G",IF(AND('positionnement modules'!BV43&lt;&gt;1,'positionnement modules'!BU43=1,'positionnement modules'!BW43=1,'positionnement modules'!BV44=1),"A-H-C","")))))</f>
        <v/>
      </c>
      <c r="BW43" s="51" t="str">
        <f>IF('positionnement modules'!BW43=1,1,IF(AND('positionnement modules'!BW43&lt;&gt;1,'positionnement modules'!BV43&lt;&gt;1,'positionnement modules'!BX43&lt;&gt;1,'positionnement modules'!BW44=1),"A-H",IF(AND('positionnement modules'!BW43&lt;&gt;1,'positionnement modules'!BV43=1,'positionnement modules'!BX43&lt;&gt;1,'positionnement modules'!BW44=1),"A-H-D",IF(AND('positionnement modules'!BW43&lt;&gt;1,'positionnement modules'!BV43&lt;&gt;1,'positionnement modules'!BX43=1,'positionnement modules'!BW44=1),"A-H-G",IF(AND('positionnement modules'!BW43&lt;&gt;1,'positionnement modules'!BV43=1,'positionnement modules'!BX43=1,'positionnement modules'!BW44=1),"A-H-C","")))))</f>
        <v/>
      </c>
      <c r="BX43" s="51" t="str">
        <f>IF('positionnement modules'!BX43=1,1,IF(AND('positionnement modules'!BX43&lt;&gt;1,'positionnement modules'!BW43&lt;&gt;1,'positionnement modules'!BY43&lt;&gt;1,'positionnement modules'!BX44=1),"A-H",IF(AND('positionnement modules'!BX43&lt;&gt;1,'positionnement modules'!BW43=1,'positionnement modules'!BY43&lt;&gt;1,'positionnement modules'!BX44=1),"A-H-D",IF(AND('positionnement modules'!BX43&lt;&gt;1,'positionnement modules'!BW43&lt;&gt;1,'positionnement modules'!BY43=1,'positionnement modules'!BX44=1),"A-H-G",IF(AND('positionnement modules'!BX43&lt;&gt;1,'positionnement modules'!BW43=1,'positionnement modules'!BY43=1,'positionnement modules'!BX44=1),"A-H-C","")))))</f>
        <v/>
      </c>
      <c r="BY43" s="51" t="str">
        <f>IF('positionnement modules'!BY43=1,1,IF(AND('positionnement modules'!BY43&lt;&gt;1,'positionnement modules'!BX43&lt;&gt;1,'positionnement modules'!BZ43&lt;&gt;1,'positionnement modules'!BY44=1),"A-H",IF(AND('positionnement modules'!BY43&lt;&gt;1,'positionnement modules'!BX43=1,'positionnement modules'!BZ43&lt;&gt;1,'positionnement modules'!BY44=1),"A-H-D",IF(AND('positionnement modules'!BY43&lt;&gt;1,'positionnement modules'!BX43&lt;&gt;1,'positionnement modules'!BZ43=1,'positionnement modules'!BY44=1),"A-H-G",IF(AND('positionnement modules'!BY43&lt;&gt;1,'positionnement modules'!BX43=1,'positionnement modules'!BZ43=1,'positionnement modules'!BY44=1),"A-H-C","")))))</f>
        <v/>
      </c>
      <c r="BZ43" s="51" t="str">
        <f>IF('positionnement modules'!BZ43=1,1,IF(AND('positionnement modules'!BZ43&lt;&gt;1,'positionnement modules'!BY43&lt;&gt;1,'positionnement modules'!CA43&lt;&gt;1,'positionnement modules'!BZ44=1),"A-H",IF(AND('positionnement modules'!BZ43&lt;&gt;1,'positionnement modules'!BY43=1,'positionnement modules'!CA43&lt;&gt;1,'positionnement modules'!BZ44=1),"A-H-D",IF(AND('positionnement modules'!BZ43&lt;&gt;1,'positionnement modules'!BY43&lt;&gt;1,'positionnement modules'!CA43=1,'positionnement modules'!BZ44=1),"A-H-G",IF(AND('positionnement modules'!BZ43&lt;&gt;1,'positionnement modules'!BY43=1,'positionnement modules'!CA43=1,'positionnement modules'!BZ44=1),"A-H-C","")))))</f>
        <v/>
      </c>
      <c r="CA43" s="51" t="str">
        <f>IF('positionnement modules'!CA43=1,1,IF(AND('positionnement modules'!CA43&lt;&gt;1,'positionnement modules'!BZ43&lt;&gt;1,'positionnement modules'!CB43&lt;&gt;1,'positionnement modules'!CA44=1),"A-H",IF(AND('positionnement modules'!CA43&lt;&gt;1,'positionnement modules'!BZ43=1,'positionnement modules'!CB43&lt;&gt;1,'positionnement modules'!CA44=1),"A-H-D",IF(AND('positionnement modules'!CA43&lt;&gt;1,'positionnement modules'!BZ43&lt;&gt;1,'positionnement modules'!CB43=1,'positionnement modules'!CA44=1),"A-H-G",IF(AND('positionnement modules'!CA43&lt;&gt;1,'positionnement modules'!BZ43=1,'positionnement modules'!CB43=1,'positionnement modules'!CA44=1),"A-H-C","")))))</f>
        <v/>
      </c>
      <c r="CB43" s="51" t="str">
        <f>IF('positionnement modules'!CB43=1,1,IF(AND('positionnement modules'!CB43&lt;&gt;1,'positionnement modules'!CA43&lt;&gt;1,'positionnement modules'!CC43&lt;&gt;1,'positionnement modules'!CB44=1),"A-H",IF(AND('positionnement modules'!CB43&lt;&gt;1,'positionnement modules'!CA43=1,'positionnement modules'!CC43&lt;&gt;1,'positionnement modules'!CB44=1),"A-H-D",IF(AND('positionnement modules'!CB43&lt;&gt;1,'positionnement modules'!CA43&lt;&gt;1,'positionnement modules'!CC43=1,'positionnement modules'!CB44=1),"A-H-G",IF(AND('positionnement modules'!CB43&lt;&gt;1,'positionnement modules'!CA43=1,'positionnement modules'!CC43=1,'positionnement modules'!CB44=1),"A-H-C","")))))</f>
        <v/>
      </c>
      <c r="CC43" s="51" t="str">
        <f>IF('positionnement modules'!CC43=1,1,IF(AND('positionnement modules'!CC43&lt;&gt;1,'positionnement modules'!CB43&lt;&gt;1,'positionnement modules'!CD43&lt;&gt;1,'positionnement modules'!CC44=1),"A-H",IF(AND('positionnement modules'!CC43&lt;&gt;1,'positionnement modules'!CB43=1,'positionnement modules'!CD43&lt;&gt;1,'positionnement modules'!CC44=1),"A-H-D",IF(AND('positionnement modules'!CC43&lt;&gt;1,'positionnement modules'!CB43&lt;&gt;1,'positionnement modules'!CD43=1,'positionnement modules'!CC44=1),"A-H-G",IF(AND('positionnement modules'!CC43&lt;&gt;1,'positionnement modules'!CB43=1,'positionnement modules'!CD43=1,'positionnement modules'!CC44=1),"A-H-C","")))))</f>
        <v/>
      </c>
      <c r="CD43" s="51" t="str">
        <f>IF('positionnement modules'!CD43=1,1,IF(AND('positionnement modules'!CD43&lt;&gt;1,'positionnement modules'!CC43&lt;&gt;1,'positionnement modules'!CE43&lt;&gt;1,'positionnement modules'!CD44=1),"A-H",IF(AND('positionnement modules'!CD43&lt;&gt;1,'positionnement modules'!CC43=1,'positionnement modules'!CE43&lt;&gt;1,'positionnement modules'!CD44=1),"A-H-D",IF(AND('positionnement modules'!CD43&lt;&gt;1,'positionnement modules'!CC43&lt;&gt;1,'positionnement modules'!CE43=1,'positionnement modules'!CD44=1),"A-H-G",IF(AND('positionnement modules'!CD43&lt;&gt;1,'positionnement modules'!CC43=1,'positionnement modules'!CE43=1,'positionnement modules'!CD44=1),"A-H-C","")))))</f>
        <v/>
      </c>
      <c r="CE43" s="51" t="str">
        <f>IF('positionnement modules'!CE43=1,1,IF(AND('positionnement modules'!CE43&lt;&gt;1,'positionnement modules'!CD43&lt;&gt;1,'positionnement modules'!CF43&lt;&gt;1,'positionnement modules'!CE44=1),"A-H",IF(AND('positionnement modules'!CE43&lt;&gt;1,'positionnement modules'!CD43=1,'positionnement modules'!CF43&lt;&gt;1,'positionnement modules'!CE44=1),"A-H-D",IF(AND('positionnement modules'!CE43&lt;&gt;1,'positionnement modules'!CD43&lt;&gt;1,'positionnement modules'!CF43=1,'positionnement modules'!CE44=1),"A-H-G",IF(AND('positionnement modules'!CE43&lt;&gt;1,'positionnement modules'!CD43=1,'positionnement modules'!CF43=1,'positionnement modules'!CE44=1),"A-H-C","")))))</f>
        <v/>
      </c>
      <c r="CF43" s="51" t="str">
        <f>IF('positionnement modules'!CF43=1,1,IF(AND('positionnement modules'!CF43&lt;&gt;1,'positionnement modules'!CE43&lt;&gt;1,'positionnement modules'!CG43&lt;&gt;1,'positionnement modules'!CF44=1),"A-H",IF(AND('positionnement modules'!CF43&lt;&gt;1,'positionnement modules'!CE43=1,'positionnement modules'!CG43&lt;&gt;1,'positionnement modules'!CF44=1),"A-H-D",IF(AND('positionnement modules'!CF43&lt;&gt;1,'positionnement modules'!CE43&lt;&gt;1,'positionnement modules'!CG43=1,'positionnement modules'!CF44=1),"A-H-G",IF(AND('positionnement modules'!CF43&lt;&gt;1,'positionnement modules'!CE43=1,'positionnement modules'!CG43=1,'positionnement modules'!CF44=1),"A-H-C","")))))</f>
        <v/>
      </c>
      <c r="CG43" s="51" t="str">
        <f>IF('positionnement modules'!CG43=1,1,IF(AND('positionnement modules'!CG43&lt;&gt;1,'positionnement modules'!CF43&lt;&gt;1,'positionnement modules'!CH43&lt;&gt;1,'positionnement modules'!CG44=1),"A-H",IF(AND('positionnement modules'!CG43&lt;&gt;1,'positionnement modules'!CF43=1,'positionnement modules'!CH43&lt;&gt;1,'positionnement modules'!CG44=1),"A-H-D",IF(AND('positionnement modules'!CG43&lt;&gt;1,'positionnement modules'!CF43&lt;&gt;1,'positionnement modules'!CH43=1,'positionnement modules'!CG44=1),"A-H-G",IF(AND('positionnement modules'!CG43&lt;&gt;1,'positionnement modules'!CF43=1,'positionnement modules'!CH43=1,'positionnement modules'!CG44=1),"A-H-C","")))))</f>
        <v/>
      </c>
      <c r="CH43" s="51" t="str">
        <f>IF('positionnement modules'!CH43=1,1,IF(AND('positionnement modules'!CH43&lt;&gt;1,'positionnement modules'!CG43&lt;&gt;1,'positionnement modules'!CI43&lt;&gt;1,'positionnement modules'!CH44=1),"A-H",IF(AND('positionnement modules'!CH43&lt;&gt;1,'positionnement modules'!CG43=1,'positionnement modules'!CI43&lt;&gt;1,'positionnement modules'!CH44=1),"A-H-D",IF(AND('positionnement modules'!CH43&lt;&gt;1,'positionnement modules'!CG43&lt;&gt;1,'positionnement modules'!CI43=1,'positionnement modules'!CH44=1),"A-H-G",IF(AND('positionnement modules'!CH43&lt;&gt;1,'positionnement modules'!CG43=1,'positionnement modules'!CI43=1,'positionnement modules'!CH44=1),"A-H-C","")))))</f>
        <v/>
      </c>
      <c r="CI43" s="51" t="str">
        <f>IF('positionnement modules'!CI43=1,1,IF(AND('positionnement modules'!CI43&lt;&gt;1,'positionnement modules'!CH43&lt;&gt;1,'positionnement modules'!CJ43&lt;&gt;1,'positionnement modules'!CI44=1),"A-H",IF(AND('positionnement modules'!CI43&lt;&gt;1,'positionnement modules'!CH43=1,'positionnement modules'!CJ43&lt;&gt;1,'positionnement modules'!CI44=1),"A-H-D",IF(AND('positionnement modules'!CI43&lt;&gt;1,'positionnement modules'!CH43&lt;&gt;1,'positionnement modules'!CJ43=1,'positionnement modules'!CI44=1),"A-H-G",IF(AND('positionnement modules'!CI43&lt;&gt;1,'positionnement modules'!CH43=1,'positionnement modules'!CJ43=1,'positionnement modules'!CI44=1),"A-H-C","")))))</f>
        <v/>
      </c>
      <c r="CJ43" s="51" t="str">
        <f>IF('positionnement modules'!CJ43=1,1,IF(AND('positionnement modules'!CJ43&lt;&gt;1,'positionnement modules'!CI43&lt;&gt;1,'positionnement modules'!CK43&lt;&gt;1,'positionnement modules'!CJ44=1),"A-H",IF(AND('positionnement modules'!CJ43&lt;&gt;1,'positionnement modules'!CI43=1,'positionnement modules'!CK43&lt;&gt;1,'positionnement modules'!CJ44=1),"A-H-D",IF(AND('positionnement modules'!CJ43&lt;&gt;1,'positionnement modules'!CI43&lt;&gt;1,'positionnement modules'!CK43=1,'positionnement modules'!CJ44=1),"A-H-G",IF(AND('positionnement modules'!CJ43&lt;&gt;1,'positionnement modules'!CI43=1,'positionnement modules'!CK43=1,'positionnement modules'!CJ44=1),"A-H-C","")))))</f>
        <v/>
      </c>
      <c r="CK43" s="51" t="str">
        <f>IF('positionnement modules'!CK43=1,1,IF(AND('positionnement modules'!CK43&lt;&gt;1,'positionnement modules'!CJ43&lt;&gt;1,'positionnement modules'!CL43&lt;&gt;1,'positionnement modules'!CK44=1),"A-H",IF(AND('positionnement modules'!CK43&lt;&gt;1,'positionnement modules'!CJ43=1,'positionnement modules'!CL43&lt;&gt;1,'positionnement modules'!CK44=1),"A-H-D",IF(AND('positionnement modules'!CK43&lt;&gt;1,'positionnement modules'!CJ43&lt;&gt;1,'positionnement modules'!CL43=1,'positionnement modules'!CK44=1),"A-H-G",IF(AND('positionnement modules'!CK43&lt;&gt;1,'positionnement modules'!CJ43=1,'positionnement modules'!CL43=1,'positionnement modules'!CK44=1),"A-H-C","")))))</f>
        <v/>
      </c>
      <c r="CL43" s="51" t="str">
        <f>IF('positionnement modules'!CL43=1,1,IF(AND('positionnement modules'!CL43&lt;&gt;1,'positionnement modules'!CK43&lt;&gt;1,'positionnement modules'!CM43&lt;&gt;1,'positionnement modules'!CL44=1),"A-H",IF(AND('positionnement modules'!CL43&lt;&gt;1,'positionnement modules'!CK43=1,'positionnement modules'!CM43&lt;&gt;1,'positionnement modules'!CL44=1),"A-H-D",IF(AND('positionnement modules'!CL43&lt;&gt;1,'positionnement modules'!CK43&lt;&gt;1,'positionnement modules'!CM43=1,'positionnement modules'!CL44=1),"A-H-G",IF(AND('positionnement modules'!CL43&lt;&gt;1,'positionnement modules'!CK43=1,'positionnement modules'!CM43=1,'positionnement modules'!CL44=1),"A-H-C","")))))</f>
        <v/>
      </c>
      <c r="CM43" s="51" t="str">
        <f>IF('positionnement modules'!CM43=1,1,IF(AND('positionnement modules'!CM43&lt;&gt;1,'positionnement modules'!CL43&lt;&gt;1,'positionnement modules'!CN43&lt;&gt;1,'positionnement modules'!CM44=1),"A-H",IF(AND('positionnement modules'!CM43&lt;&gt;1,'positionnement modules'!CL43=1,'positionnement modules'!CN43&lt;&gt;1,'positionnement modules'!CM44=1),"A-H-D",IF(AND('positionnement modules'!CM43&lt;&gt;1,'positionnement modules'!CL43&lt;&gt;1,'positionnement modules'!CN43=1,'positionnement modules'!CM44=1),"A-H-G",IF(AND('positionnement modules'!CM43&lt;&gt;1,'positionnement modules'!CL43=1,'positionnement modules'!CN43=1,'positionnement modules'!CM44=1),"A-H-C","")))))</f>
        <v/>
      </c>
      <c r="CN43" s="51" t="str">
        <f>IF('positionnement modules'!CN43=1,1,IF(AND('positionnement modules'!CN43&lt;&gt;1,'positionnement modules'!CM43&lt;&gt;1,'positionnement modules'!CO43&lt;&gt;1,'positionnement modules'!CN44=1),"A-H",IF(AND('positionnement modules'!CN43&lt;&gt;1,'positionnement modules'!CM43=1,'positionnement modules'!CO43&lt;&gt;1,'positionnement modules'!CN44=1),"A-H-D",IF(AND('positionnement modules'!CN43&lt;&gt;1,'positionnement modules'!CM43&lt;&gt;1,'positionnement modules'!CO43=1,'positionnement modules'!CN44=1),"A-H-G",IF(AND('positionnement modules'!CN43&lt;&gt;1,'positionnement modules'!CM43=1,'positionnement modules'!CO43=1,'positionnement modules'!CN44=1),"A-H-C","")))))</f>
        <v/>
      </c>
      <c r="CO43" s="51" t="str">
        <f>IF('positionnement modules'!CO43=1,1,IF(AND('positionnement modules'!CO43&lt;&gt;1,'positionnement modules'!CN43&lt;&gt;1,'positionnement modules'!CP43&lt;&gt;1,'positionnement modules'!CO44=1),"A-H",IF(AND('positionnement modules'!CO43&lt;&gt;1,'positionnement modules'!CN43=1,'positionnement modules'!CP43&lt;&gt;1,'positionnement modules'!CO44=1),"A-H-D",IF(AND('positionnement modules'!CO43&lt;&gt;1,'positionnement modules'!CN43&lt;&gt;1,'positionnement modules'!CP43=1,'positionnement modules'!CO44=1),"A-H-G",IF(AND('positionnement modules'!CO43&lt;&gt;1,'positionnement modules'!CN43=1,'positionnement modules'!CP43=1,'positionnement modules'!CO44=1),"A-H-C","")))))</f>
        <v/>
      </c>
      <c r="CP43" s="52" t="str">
        <f>IF('positionnement modules'!CP43=1,1,IF(AND('positionnement modules'!CP43&lt;&gt;1,'positionnement modules'!CO43&lt;&gt;1,'positionnement modules'!CQ43&lt;&gt;1,'positionnement modules'!CP44=1),"A-H",IF(AND('positionnement modules'!CP43&lt;&gt;1,'positionnement modules'!CO43=1,'positionnement modules'!CQ43&lt;&gt;1,'positionnement modules'!CP44=1),"A-H-D",IF(AND('positionnement modules'!CP43&lt;&gt;1,'positionnement modules'!CO43&lt;&gt;1,'positionnement modules'!CQ43=1,'positionnement modules'!CP44=1),"A-H-G",IF(AND('positionnement modules'!CP43&lt;&gt;1,'positionnement modules'!CO43=1,'positionnement modules'!CQ43=1,'positionnement modules'!CP44=1),"A-H-C","")))))</f>
        <v/>
      </c>
      <c r="CQ43" s="5" t="str">
        <f>IF('positionnement modules'!CQ43=1,1,IF(AND('positionnement modules'!CQ43&lt;&gt;1,'positionnement modules'!CP43&lt;&gt;1,'positionnement modules'!CR43&lt;&gt;1,'positionnement modules'!CQ44=1),"A-H",IF(AND('positionnement modules'!CQ43&lt;&gt;1,'positionnement modules'!CP43=1,'positionnement modules'!CR43&lt;&gt;1,'positionnement modules'!CQ44=1),"A-H-D",IF(AND('positionnement modules'!CQ43&lt;&gt;1,'positionnement modules'!CP43&lt;&gt;1,'positionnement modules'!CR43=1,'positionnement modules'!CQ44=1),"A-H-G",IF(AND('positionnement modules'!CQ43&lt;&gt;1,'positionnement modules'!CP43=1,'positionnement modules'!CR43=1,'positionnement modules'!CQ44=1),"A-H-C","")))))</f>
        <v/>
      </c>
    </row>
    <row r="44" spans="2:95" ht="21" customHeight="1" x14ac:dyDescent="0.35">
      <c r="B44" s="4" t="str">
        <f>IF('positionnement modules'!B44=1,1,IF(AND('positionnement modules'!B44&lt;&gt;1,'positionnement modules'!A44&lt;&gt;1,'positionnement modules'!C44&lt;&gt;1,'positionnement modules'!B48=1),"A-H",IF(AND('positionnement modules'!B44&lt;&gt;1,'positionnement modules'!A44=1,'positionnement modules'!C44&lt;&gt;1,'positionnement modules'!B48=1),"A-H-D",IF(AND('positionnement modules'!B44&lt;&gt;1,'positionnement modules'!A44&lt;&gt;1,'positionnement modules'!C44=1,'positionnement modules'!B48=1),"A-H-G",IF(AND('positionnement modules'!B44&lt;&gt;1,'positionnement modules'!A44=1,'positionnement modules'!C44=1,'positionnement modules'!B48=1),"A-H-C","")))))</f>
        <v/>
      </c>
      <c r="C44" s="50" t="str">
        <f>IF('positionnement modules'!C44=1,1,IF(AND('positionnement modules'!C44&lt;&gt;1,'positionnement modules'!B44&lt;&gt;1,'positionnement modules'!D44&lt;&gt;1,'positionnement modules'!C48=1),"A-H",IF(AND('positionnement modules'!C44&lt;&gt;1,'positionnement modules'!B44=1,'positionnement modules'!D44&lt;&gt;1,'positionnement modules'!C48=1),"A-H-D",IF(AND('positionnement modules'!C44&lt;&gt;1,'positionnement modules'!B44&lt;&gt;1,'positionnement modules'!D44=1,'positionnement modules'!C48=1),"A-H-G",IF(AND('positionnement modules'!C44&lt;&gt;1,'positionnement modules'!B44=1,'positionnement modules'!D44=1,'positionnement modules'!C48=1),"A-H-C","")))))</f>
        <v/>
      </c>
      <c r="D44" s="51" t="str">
        <f>IF('positionnement modules'!D44=1,1,IF(AND('positionnement modules'!D44&lt;&gt;1,'positionnement modules'!C44&lt;&gt;1,'positionnement modules'!E44&lt;&gt;1,'positionnement modules'!D48=1),"A-H",IF(AND('positionnement modules'!D44&lt;&gt;1,'positionnement modules'!C44=1,'positionnement modules'!E44&lt;&gt;1,'positionnement modules'!D48=1),"A-H-D",IF(AND('positionnement modules'!D44&lt;&gt;1,'positionnement modules'!C44&lt;&gt;1,'positionnement modules'!E44=1,'positionnement modules'!D48=1),"A-H-G",IF(AND('positionnement modules'!D44&lt;&gt;1,'positionnement modules'!C44=1,'positionnement modules'!E44=1,'positionnement modules'!D48=1),"A-H-C","")))))</f>
        <v/>
      </c>
      <c r="E44" s="51" t="str">
        <f>IF('positionnement modules'!E44=1,1,IF(AND('positionnement modules'!E44&lt;&gt;1,'positionnement modules'!D44&lt;&gt;1,'positionnement modules'!F44&lt;&gt;1,'positionnement modules'!E48=1),"A-H",IF(AND('positionnement modules'!E44&lt;&gt;1,'positionnement modules'!D44=1,'positionnement modules'!F44&lt;&gt;1,'positionnement modules'!E48=1),"A-H-D",IF(AND('positionnement modules'!E44&lt;&gt;1,'positionnement modules'!D44&lt;&gt;1,'positionnement modules'!F44=1,'positionnement modules'!E48=1),"A-H-G",IF(AND('positionnement modules'!E44&lt;&gt;1,'positionnement modules'!D44=1,'positionnement modules'!F44=1,'positionnement modules'!E48=1),"A-H-C","")))))</f>
        <v/>
      </c>
      <c r="F44" s="51" t="str">
        <f>IF('positionnement modules'!F44=1,1,IF(AND('positionnement modules'!F44&lt;&gt;1,'positionnement modules'!E44&lt;&gt;1,'positionnement modules'!G44&lt;&gt;1,'positionnement modules'!F48=1),"A-H",IF(AND('positionnement modules'!F44&lt;&gt;1,'positionnement modules'!E44=1,'positionnement modules'!G44&lt;&gt;1,'positionnement modules'!F48=1),"A-H-D",IF(AND('positionnement modules'!F44&lt;&gt;1,'positionnement modules'!E44&lt;&gt;1,'positionnement modules'!G44=1,'positionnement modules'!F48=1),"A-H-G",IF(AND('positionnement modules'!F44&lt;&gt;1,'positionnement modules'!E44=1,'positionnement modules'!G44=1,'positionnement modules'!F48=1),"A-H-C","")))))</f>
        <v/>
      </c>
      <c r="G44" s="51" t="str">
        <f>IF('positionnement modules'!G44=1,1,IF(AND('positionnement modules'!G44&lt;&gt;1,'positionnement modules'!F44&lt;&gt;1,'positionnement modules'!H44&lt;&gt;1,'positionnement modules'!G48=1),"A-H",IF(AND('positionnement modules'!G44&lt;&gt;1,'positionnement modules'!F44=1,'positionnement modules'!H44&lt;&gt;1,'positionnement modules'!G48=1),"A-H-D",IF(AND('positionnement modules'!G44&lt;&gt;1,'positionnement modules'!F44&lt;&gt;1,'positionnement modules'!H44=1,'positionnement modules'!G48=1),"A-H-G",IF(AND('positionnement modules'!G44&lt;&gt;1,'positionnement modules'!F44=1,'positionnement modules'!H44=1,'positionnement modules'!G48=1),"A-H-C","")))))</f>
        <v/>
      </c>
      <c r="H44" s="51" t="str">
        <f>IF('positionnement modules'!H44=1,1,IF(AND('positionnement modules'!H44&lt;&gt;1,'positionnement modules'!G44&lt;&gt;1,'positionnement modules'!I44&lt;&gt;1,'positionnement modules'!H48=1),"A-H",IF(AND('positionnement modules'!H44&lt;&gt;1,'positionnement modules'!G44=1,'positionnement modules'!I44&lt;&gt;1,'positionnement modules'!H48=1),"A-H-D",IF(AND('positionnement modules'!H44&lt;&gt;1,'positionnement modules'!G44&lt;&gt;1,'positionnement modules'!I44=1,'positionnement modules'!H48=1),"A-H-G",IF(AND('positionnement modules'!H44&lt;&gt;1,'positionnement modules'!G44=1,'positionnement modules'!I44=1,'positionnement modules'!H48=1),"A-H-C","")))))</f>
        <v/>
      </c>
      <c r="I44" s="51" t="str">
        <f>IF('positionnement modules'!I44=1,1,IF(AND('positionnement modules'!I44&lt;&gt;1,'positionnement modules'!H44&lt;&gt;1,'positionnement modules'!J44&lt;&gt;1,'positionnement modules'!I48=1),"A-H",IF(AND('positionnement modules'!I44&lt;&gt;1,'positionnement modules'!H44=1,'positionnement modules'!J44&lt;&gt;1,'positionnement modules'!I48=1),"A-H-D",IF(AND('positionnement modules'!I44&lt;&gt;1,'positionnement modules'!H44&lt;&gt;1,'positionnement modules'!J44=1,'positionnement modules'!I48=1),"A-H-G",IF(AND('positionnement modules'!I44&lt;&gt;1,'positionnement modules'!H44=1,'positionnement modules'!J44=1,'positionnement modules'!I48=1),"A-H-C","")))))</f>
        <v/>
      </c>
      <c r="J44" s="51" t="str">
        <f>IF('positionnement modules'!J44=1,1,IF(AND('positionnement modules'!J44&lt;&gt;1,'positionnement modules'!I44&lt;&gt;1,'positionnement modules'!K44&lt;&gt;1,'positionnement modules'!J48=1),"A-H",IF(AND('positionnement modules'!J44&lt;&gt;1,'positionnement modules'!I44=1,'positionnement modules'!K44&lt;&gt;1,'positionnement modules'!J48=1),"A-H-D",IF(AND('positionnement modules'!J44&lt;&gt;1,'positionnement modules'!I44&lt;&gt;1,'positionnement modules'!K44=1,'positionnement modules'!J48=1),"A-H-G",IF(AND('positionnement modules'!J44&lt;&gt;1,'positionnement modules'!I44=1,'positionnement modules'!K44=1,'positionnement modules'!J48=1),"A-H-C","")))))</f>
        <v/>
      </c>
      <c r="K44" s="51" t="str">
        <f>IF('positionnement modules'!K44=1,1,IF(AND('positionnement modules'!K44&lt;&gt;1,'positionnement modules'!J44&lt;&gt;1,'positionnement modules'!L44&lt;&gt;1,'positionnement modules'!K48=1),"A-H",IF(AND('positionnement modules'!K44&lt;&gt;1,'positionnement modules'!J44=1,'positionnement modules'!L44&lt;&gt;1,'positionnement modules'!K48=1),"A-H-D",IF(AND('positionnement modules'!K44&lt;&gt;1,'positionnement modules'!J44&lt;&gt;1,'positionnement modules'!L44=1,'positionnement modules'!K48=1),"A-H-G",IF(AND('positionnement modules'!K44&lt;&gt;1,'positionnement modules'!J44=1,'positionnement modules'!L44=1,'positionnement modules'!K48=1),"A-H-C","")))))</f>
        <v/>
      </c>
      <c r="L44" s="51" t="str">
        <f>IF('positionnement modules'!L44=1,1,IF(AND('positionnement modules'!L44&lt;&gt;1,'positionnement modules'!K44&lt;&gt;1,'positionnement modules'!M44&lt;&gt;1,'positionnement modules'!L48=1),"A-H",IF(AND('positionnement modules'!L44&lt;&gt;1,'positionnement modules'!K44=1,'positionnement modules'!M44&lt;&gt;1,'positionnement modules'!L48=1),"A-H-D",IF(AND('positionnement modules'!L44&lt;&gt;1,'positionnement modules'!K44&lt;&gt;1,'positionnement modules'!M44=1,'positionnement modules'!L48=1),"A-H-G",IF(AND('positionnement modules'!L44&lt;&gt;1,'positionnement modules'!K44=1,'positionnement modules'!M44=1,'positionnement modules'!L48=1),"A-H-C","")))))</f>
        <v/>
      </c>
      <c r="M44" s="51" t="str">
        <f>IF('positionnement modules'!M44=1,1,IF(AND('positionnement modules'!M44&lt;&gt;1,'positionnement modules'!L44&lt;&gt;1,'positionnement modules'!N44&lt;&gt;1,'positionnement modules'!M48=1),"A-H",IF(AND('positionnement modules'!M44&lt;&gt;1,'positionnement modules'!L44=1,'positionnement modules'!N44&lt;&gt;1,'positionnement modules'!M48=1),"A-H-D",IF(AND('positionnement modules'!M44&lt;&gt;1,'positionnement modules'!L44&lt;&gt;1,'positionnement modules'!N44=1,'positionnement modules'!M48=1),"A-H-G",IF(AND('positionnement modules'!M44&lt;&gt;1,'positionnement modules'!L44=1,'positionnement modules'!N44=1,'positionnement modules'!M48=1),"A-H-C","")))))</f>
        <v/>
      </c>
      <c r="N44" s="51" t="str">
        <f>IF('positionnement modules'!N44=1,1,IF(AND('positionnement modules'!N44&lt;&gt;1,'positionnement modules'!M44&lt;&gt;1,'positionnement modules'!O44&lt;&gt;1,'positionnement modules'!N48=1),"A-H",IF(AND('positionnement modules'!N44&lt;&gt;1,'positionnement modules'!M44=1,'positionnement modules'!O44&lt;&gt;1,'positionnement modules'!N48=1),"A-H-D",IF(AND('positionnement modules'!N44&lt;&gt;1,'positionnement modules'!M44&lt;&gt;1,'positionnement modules'!O44=1,'positionnement modules'!N48=1),"A-H-G",IF(AND('positionnement modules'!N44&lt;&gt;1,'positionnement modules'!M44=1,'positionnement modules'!O44=1,'positionnement modules'!N48=1),"A-H-C","")))))</f>
        <v/>
      </c>
      <c r="O44" s="51" t="str">
        <f>IF('positionnement modules'!O44=1,1,IF(AND('positionnement modules'!O44&lt;&gt;1,'positionnement modules'!N44&lt;&gt;1,'positionnement modules'!P44&lt;&gt;1,'positionnement modules'!O48=1),"A-H",IF(AND('positionnement modules'!O44&lt;&gt;1,'positionnement modules'!N44=1,'positionnement modules'!P44&lt;&gt;1,'positionnement modules'!O48=1),"A-H-D",IF(AND('positionnement modules'!O44&lt;&gt;1,'positionnement modules'!N44&lt;&gt;1,'positionnement modules'!P44=1,'positionnement modules'!O48=1),"A-H-G",IF(AND('positionnement modules'!O44&lt;&gt;1,'positionnement modules'!N44=1,'positionnement modules'!P44=1,'positionnement modules'!O48=1),"A-H-C","")))))</f>
        <v/>
      </c>
      <c r="P44" s="51" t="str">
        <f>IF('positionnement modules'!P44=1,1,IF(AND('positionnement modules'!P44&lt;&gt;1,'positionnement modules'!O44&lt;&gt;1,'positionnement modules'!Q44&lt;&gt;1,'positionnement modules'!P48=1),"A-H",IF(AND('positionnement modules'!P44&lt;&gt;1,'positionnement modules'!O44=1,'positionnement modules'!Q44&lt;&gt;1,'positionnement modules'!P48=1),"A-H-D",IF(AND('positionnement modules'!P44&lt;&gt;1,'positionnement modules'!O44&lt;&gt;1,'positionnement modules'!Q44=1,'positionnement modules'!P48=1),"A-H-G",IF(AND('positionnement modules'!P44&lt;&gt;1,'positionnement modules'!O44=1,'positionnement modules'!Q44=1,'positionnement modules'!P48=1),"A-H-C","")))))</f>
        <v/>
      </c>
      <c r="Q44" s="51" t="str">
        <f>IF('positionnement modules'!Q44=1,1,IF(AND('positionnement modules'!Q44&lt;&gt;1,'positionnement modules'!P44&lt;&gt;1,'positionnement modules'!R44&lt;&gt;1,'positionnement modules'!Q48=1),"A-H",IF(AND('positionnement modules'!Q44&lt;&gt;1,'positionnement modules'!P44=1,'positionnement modules'!R44&lt;&gt;1,'positionnement modules'!Q48=1),"A-H-D",IF(AND('positionnement modules'!Q44&lt;&gt;1,'positionnement modules'!P44&lt;&gt;1,'positionnement modules'!R44=1,'positionnement modules'!Q48=1),"A-H-G",IF(AND('positionnement modules'!Q44&lt;&gt;1,'positionnement modules'!P44=1,'positionnement modules'!R44=1,'positionnement modules'!Q48=1),"A-H-C","")))))</f>
        <v/>
      </c>
      <c r="R44" s="51" t="str">
        <f>IF('positionnement modules'!R44=1,1,IF(AND('positionnement modules'!R44&lt;&gt;1,'positionnement modules'!Q44&lt;&gt;1,'positionnement modules'!S44&lt;&gt;1,'positionnement modules'!R48=1),"A-H",IF(AND('positionnement modules'!R44&lt;&gt;1,'positionnement modules'!Q44=1,'positionnement modules'!S44&lt;&gt;1,'positionnement modules'!R48=1),"A-H-D",IF(AND('positionnement modules'!R44&lt;&gt;1,'positionnement modules'!Q44&lt;&gt;1,'positionnement modules'!S44=1,'positionnement modules'!R48=1),"A-H-G",IF(AND('positionnement modules'!R44&lt;&gt;1,'positionnement modules'!Q44=1,'positionnement modules'!S44=1,'positionnement modules'!R48=1),"A-H-C","")))))</f>
        <v/>
      </c>
      <c r="S44" s="51" t="str">
        <f>IF('positionnement modules'!S44=1,1,IF(AND('positionnement modules'!S44&lt;&gt;1,'positionnement modules'!R44&lt;&gt;1,'positionnement modules'!T44&lt;&gt;1,'positionnement modules'!S48=1),"A-H",IF(AND('positionnement modules'!S44&lt;&gt;1,'positionnement modules'!R44=1,'positionnement modules'!T44&lt;&gt;1,'positionnement modules'!S48=1),"A-H-D",IF(AND('positionnement modules'!S44&lt;&gt;1,'positionnement modules'!R44&lt;&gt;1,'positionnement modules'!T44=1,'positionnement modules'!S48=1),"A-H-G",IF(AND('positionnement modules'!S44&lt;&gt;1,'positionnement modules'!R44=1,'positionnement modules'!T44=1,'positionnement modules'!S48=1),"A-H-C","")))))</f>
        <v/>
      </c>
      <c r="T44" s="51" t="str">
        <f>IF('positionnement modules'!T44=1,1,IF(AND('positionnement modules'!T44&lt;&gt;1,'positionnement modules'!S44&lt;&gt;1,'positionnement modules'!U44&lt;&gt;1,'positionnement modules'!T48=1),"A-H",IF(AND('positionnement modules'!T44&lt;&gt;1,'positionnement modules'!S44=1,'positionnement modules'!U44&lt;&gt;1,'positionnement modules'!T48=1),"A-H-D",IF(AND('positionnement modules'!T44&lt;&gt;1,'positionnement modules'!S44&lt;&gt;1,'positionnement modules'!U44=1,'positionnement modules'!T48=1),"A-H-G",IF(AND('positionnement modules'!T44&lt;&gt;1,'positionnement modules'!S44=1,'positionnement modules'!U44=1,'positionnement modules'!T48=1),"A-H-C","")))))</f>
        <v/>
      </c>
      <c r="U44" s="51" t="str">
        <f>IF('positionnement modules'!U44=1,1,IF(AND('positionnement modules'!U44&lt;&gt;1,'positionnement modules'!T44&lt;&gt;1,'positionnement modules'!V44&lt;&gt;1,'positionnement modules'!U48=1),"A-H",IF(AND('positionnement modules'!U44&lt;&gt;1,'positionnement modules'!T44=1,'positionnement modules'!V44&lt;&gt;1,'positionnement modules'!U48=1),"A-H-D",IF(AND('positionnement modules'!U44&lt;&gt;1,'positionnement modules'!T44&lt;&gt;1,'positionnement modules'!V44=1,'positionnement modules'!U48=1),"A-H-G",IF(AND('positionnement modules'!U44&lt;&gt;1,'positionnement modules'!T44=1,'positionnement modules'!V44=1,'positionnement modules'!U48=1),"A-H-C","")))))</f>
        <v/>
      </c>
      <c r="V44" s="51" t="str">
        <f>IF('positionnement modules'!V44=1,1,IF(AND('positionnement modules'!V44&lt;&gt;1,'positionnement modules'!U44&lt;&gt;1,'positionnement modules'!W44&lt;&gt;1,'positionnement modules'!V48=1),"A-H",IF(AND('positionnement modules'!V44&lt;&gt;1,'positionnement modules'!U44=1,'positionnement modules'!W44&lt;&gt;1,'positionnement modules'!V48=1),"A-H-D",IF(AND('positionnement modules'!V44&lt;&gt;1,'positionnement modules'!U44&lt;&gt;1,'positionnement modules'!W44=1,'positionnement modules'!V48=1),"A-H-G",IF(AND('positionnement modules'!V44&lt;&gt;1,'positionnement modules'!U44=1,'positionnement modules'!W44=1,'positionnement modules'!V48=1),"A-H-C","")))))</f>
        <v/>
      </c>
      <c r="W44" s="51" t="str">
        <f>IF('positionnement modules'!W44=1,1,IF(AND('positionnement modules'!W44&lt;&gt;1,'positionnement modules'!V44&lt;&gt;1,'positionnement modules'!X44&lt;&gt;1,'positionnement modules'!W48=1),"A-H",IF(AND('positionnement modules'!W44&lt;&gt;1,'positionnement modules'!V44=1,'positionnement modules'!X44&lt;&gt;1,'positionnement modules'!W48=1),"A-H-D",IF(AND('positionnement modules'!W44&lt;&gt;1,'positionnement modules'!V44&lt;&gt;1,'positionnement modules'!X44=1,'positionnement modules'!W48=1),"A-H-G",IF(AND('positionnement modules'!W44&lt;&gt;1,'positionnement modules'!V44=1,'positionnement modules'!X44=1,'positionnement modules'!W48=1),"A-H-C","")))))</f>
        <v/>
      </c>
      <c r="X44" s="51" t="str">
        <f>IF('positionnement modules'!X44=1,1,IF(AND('positionnement modules'!X44&lt;&gt;1,'positionnement modules'!W44&lt;&gt;1,'positionnement modules'!Y44&lt;&gt;1,'positionnement modules'!X48=1),"A-H",IF(AND('positionnement modules'!X44&lt;&gt;1,'positionnement modules'!W44=1,'positionnement modules'!Y44&lt;&gt;1,'positionnement modules'!X48=1),"A-H-D",IF(AND('positionnement modules'!X44&lt;&gt;1,'positionnement modules'!W44&lt;&gt;1,'positionnement modules'!Y44=1,'positionnement modules'!X48=1),"A-H-G",IF(AND('positionnement modules'!X44&lt;&gt;1,'positionnement modules'!W44=1,'positionnement modules'!Y44=1,'positionnement modules'!X48=1),"A-H-C","")))))</f>
        <v/>
      </c>
      <c r="Y44" s="51" t="str">
        <f>IF('positionnement modules'!Y44=1,1,IF(AND('positionnement modules'!Y44&lt;&gt;1,'positionnement modules'!X44&lt;&gt;1,'positionnement modules'!Z44&lt;&gt;1,'positionnement modules'!Y48=1),"A-H",IF(AND('positionnement modules'!Y44&lt;&gt;1,'positionnement modules'!X44=1,'positionnement modules'!Z44&lt;&gt;1,'positionnement modules'!Y48=1),"A-H-D",IF(AND('positionnement modules'!Y44&lt;&gt;1,'positionnement modules'!X44&lt;&gt;1,'positionnement modules'!Z44=1,'positionnement modules'!Y48=1),"A-H-G",IF(AND('positionnement modules'!Y44&lt;&gt;1,'positionnement modules'!X44=1,'positionnement modules'!Z44=1,'positionnement modules'!Y48=1),"A-H-C","")))))</f>
        <v/>
      </c>
      <c r="Z44" s="51" t="str">
        <f>IF('positionnement modules'!Z44=1,1,IF(AND('positionnement modules'!Z44&lt;&gt;1,'positionnement modules'!Y44&lt;&gt;1,'positionnement modules'!AA44&lt;&gt;1,'positionnement modules'!Z48=1),"A-H",IF(AND('positionnement modules'!Z44&lt;&gt;1,'positionnement modules'!Y44=1,'positionnement modules'!AA44&lt;&gt;1,'positionnement modules'!Z48=1),"A-H-D",IF(AND('positionnement modules'!Z44&lt;&gt;1,'positionnement modules'!Y44&lt;&gt;1,'positionnement modules'!AA44=1,'positionnement modules'!Z48=1),"A-H-G",IF(AND('positionnement modules'!Z44&lt;&gt;1,'positionnement modules'!Y44=1,'positionnement modules'!AA44=1,'positionnement modules'!Z48=1),"A-H-C","")))))</f>
        <v/>
      </c>
      <c r="AA44" s="51" t="str">
        <f>IF('positionnement modules'!AA44=1,1,IF(AND('positionnement modules'!AA44&lt;&gt;1,'positionnement modules'!Z44&lt;&gt;1,'positionnement modules'!AB44&lt;&gt;1,'positionnement modules'!AA48=1),"A-H",IF(AND('positionnement modules'!AA44&lt;&gt;1,'positionnement modules'!Z44=1,'positionnement modules'!AB44&lt;&gt;1,'positionnement modules'!AA48=1),"A-H-D",IF(AND('positionnement modules'!AA44&lt;&gt;1,'positionnement modules'!Z44&lt;&gt;1,'positionnement modules'!AB44=1,'positionnement modules'!AA48=1),"A-H-G",IF(AND('positionnement modules'!AA44&lt;&gt;1,'positionnement modules'!Z44=1,'positionnement modules'!AB44=1,'positionnement modules'!AA48=1),"A-H-C","")))))</f>
        <v/>
      </c>
      <c r="AB44" s="51" t="str">
        <f>IF('positionnement modules'!AB44=1,1,IF(AND('positionnement modules'!AB44&lt;&gt;1,'positionnement modules'!AA44&lt;&gt;1,'positionnement modules'!AC44&lt;&gt;1,'positionnement modules'!AB48=1),"A-H",IF(AND('positionnement modules'!AB44&lt;&gt;1,'positionnement modules'!AA44=1,'positionnement modules'!AC44&lt;&gt;1,'positionnement modules'!AB48=1),"A-H-D",IF(AND('positionnement modules'!AB44&lt;&gt;1,'positionnement modules'!AA44&lt;&gt;1,'positionnement modules'!AC44=1,'positionnement modules'!AB48=1),"A-H-G",IF(AND('positionnement modules'!AB44&lt;&gt;1,'positionnement modules'!AA44=1,'positionnement modules'!AC44=1,'positionnement modules'!AB48=1),"A-H-C","")))))</f>
        <v/>
      </c>
      <c r="AC44" s="51" t="str">
        <f>IF('positionnement modules'!AC44=1,1,IF(AND('positionnement modules'!AC44&lt;&gt;1,'positionnement modules'!AB44&lt;&gt;1,'positionnement modules'!AD44&lt;&gt;1,'positionnement modules'!AC48=1),"A-H",IF(AND('positionnement modules'!AC44&lt;&gt;1,'positionnement modules'!AB44=1,'positionnement modules'!AD44&lt;&gt;1,'positionnement modules'!AC48=1),"A-H-D",IF(AND('positionnement modules'!AC44&lt;&gt;1,'positionnement modules'!AB44&lt;&gt;1,'positionnement modules'!AD44=1,'positionnement modules'!AC48=1),"A-H-G",IF(AND('positionnement modules'!AC44&lt;&gt;1,'positionnement modules'!AB44=1,'positionnement modules'!AD44=1,'positionnement modules'!AC48=1),"A-H-C","")))))</f>
        <v/>
      </c>
      <c r="AD44" s="51" t="str">
        <f>IF('positionnement modules'!AD44=1,1,IF(AND('positionnement modules'!AD44&lt;&gt;1,'positionnement modules'!AC44&lt;&gt;1,'positionnement modules'!AE44&lt;&gt;1,'positionnement modules'!AD48=1),"A-H",IF(AND('positionnement modules'!AD44&lt;&gt;1,'positionnement modules'!AC44=1,'positionnement modules'!AE44&lt;&gt;1,'positionnement modules'!AD48=1),"A-H-D",IF(AND('positionnement modules'!AD44&lt;&gt;1,'positionnement modules'!AC44&lt;&gt;1,'positionnement modules'!AE44=1,'positionnement modules'!AD48=1),"A-H-G",IF(AND('positionnement modules'!AD44&lt;&gt;1,'positionnement modules'!AC44=1,'positionnement modules'!AE44=1,'positionnement modules'!AD48=1),"A-H-C","")))))</f>
        <v/>
      </c>
      <c r="AE44" s="51" t="str">
        <f>IF('positionnement modules'!AE44=1,1,IF(AND('positionnement modules'!AE44&lt;&gt;1,'positionnement modules'!AD44&lt;&gt;1,'positionnement modules'!AF44&lt;&gt;1,'positionnement modules'!AE48=1),"A-H",IF(AND('positionnement modules'!AE44&lt;&gt;1,'positionnement modules'!AD44=1,'positionnement modules'!AF44&lt;&gt;1,'positionnement modules'!AE48=1),"A-H-D",IF(AND('positionnement modules'!AE44&lt;&gt;1,'positionnement modules'!AD44&lt;&gt;1,'positionnement modules'!AF44=1,'positionnement modules'!AE48=1),"A-H-G",IF(AND('positionnement modules'!AE44&lt;&gt;1,'positionnement modules'!AD44=1,'positionnement modules'!AF44=1,'positionnement modules'!AE48=1),"A-H-C","")))))</f>
        <v/>
      </c>
      <c r="AF44" s="51" t="str">
        <f>IF('positionnement modules'!AF44=1,1,IF(AND('positionnement modules'!AF44&lt;&gt;1,'positionnement modules'!AE44&lt;&gt;1,'positionnement modules'!AG44&lt;&gt;1,'positionnement modules'!AF48=1),"A-H",IF(AND('positionnement modules'!AF44&lt;&gt;1,'positionnement modules'!AE44=1,'positionnement modules'!AG44&lt;&gt;1,'positionnement modules'!AF48=1),"A-H-D",IF(AND('positionnement modules'!AF44&lt;&gt;1,'positionnement modules'!AE44&lt;&gt;1,'positionnement modules'!AG44=1,'positionnement modules'!AF48=1),"A-H-G",IF(AND('positionnement modules'!AF44&lt;&gt;1,'positionnement modules'!AE44=1,'positionnement modules'!AG44=1,'positionnement modules'!AF48=1),"A-H-C","")))))</f>
        <v/>
      </c>
      <c r="AG44" s="51" t="str">
        <f>IF('positionnement modules'!AG44=1,1,IF(AND('positionnement modules'!AG44&lt;&gt;1,'positionnement modules'!AF44&lt;&gt;1,'positionnement modules'!AH44&lt;&gt;1,'positionnement modules'!AG48=1),"A-H",IF(AND('positionnement modules'!AG44&lt;&gt;1,'positionnement modules'!AF44=1,'positionnement modules'!AH44&lt;&gt;1,'positionnement modules'!AG48=1),"A-H-D",IF(AND('positionnement modules'!AG44&lt;&gt;1,'positionnement modules'!AF44&lt;&gt;1,'positionnement modules'!AH44=1,'positionnement modules'!AG48=1),"A-H-G",IF(AND('positionnement modules'!AG44&lt;&gt;1,'positionnement modules'!AF44=1,'positionnement modules'!AH44=1,'positionnement modules'!AG48=1),"A-H-C","")))))</f>
        <v/>
      </c>
      <c r="AH44" s="51" t="str">
        <f>IF('positionnement modules'!AH44=1,1,IF(AND('positionnement modules'!AH44&lt;&gt;1,'positionnement modules'!AG44&lt;&gt;1,'positionnement modules'!AI44&lt;&gt;1,'positionnement modules'!AH48=1),"A-H",IF(AND('positionnement modules'!AH44&lt;&gt;1,'positionnement modules'!AG44=1,'positionnement modules'!AI44&lt;&gt;1,'positionnement modules'!AH48=1),"A-H-D",IF(AND('positionnement modules'!AH44&lt;&gt;1,'positionnement modules'!AG44&lt;&gt;1,'positionnement modules'!AI44=1,'positionnement modules'!AH48=1),"A-H-G",IF(AND('positionnement modules'!AH44&lt;&gt;1,'positionnement modules'!AG44=1,'positionnement modules'!AI44=1,'positionnement modules'!AH48=1),"A-H-C","")))))</f>
        <v/>
      </c>
      <c r="AI44" s="51" t="str">
        <f>IF('positionnement modules'!AI44=1,1,IF(AND('positionnement modules'!AI44&lt;&gt;1,'positionnement modules'!AH44&lt;&gt;1,'positionnement modules'!AJ44&lt;&gt;1,'positionnement modules'!AI48=1),"A-H",IF(AND('positionnement modules'!AI44&lt;&gt;1,'positionnement modules'!AH44=1,'positionnement modules'!AJ44&lt;&gt;1,'positionnement modules'!AI48=1),"A-H-D",IF(AND('positionnement modules'!AI44&lt;&gt;1,'positionnement modules'!AH44&lt;&gt;1,'positionnement modules'!AJ44=1,'positionnement modules'!AI48=1),"A-H-G",IF(AND('positionnement modules'!AI44&lt;&gt;1,'positionnement modules'!AH44=1,'positionnement modules'!AJ44=1,'positionnement modules'!AI48=1),"A-H-C","")))))</f>
        <v/>
      </c>
      <c r="AJ44" s="51" t="str">
        <f>IF('positionnement modules'!AJ44=1,1,IF(AND('positionnement modules'!AJ44&lt;&gt;1,'positionnement modules'!AI44&lt;&gt;1,'positionnement modules'!AK44&lt;&gt;1,'positionnement modules'!AJ48=1),"A-H",IF(AND('positionnement modules'!AJ44&lt;&gt;1,'positionnement modules'!AI44=1,'positionnement modules'!AK44&lt;&gt;1,'positionnement modules'!AJ48=1),"A-H-D",IF(AND('positionnement modules'!AJ44&lt;&gt;1,'positionnement modules'!AI44&lt;&gt;1,'positionnement modules'!AK44=1,'positionnement modules'!AJ48=1),"A-H-G",IF(AND('positionnement modules'!AJ44&lt;&gt;1,'positionnement modules'!AI44=1,'positionnement modules'!AK44=1,'positionnement modules'!AJ48=1),"A-H-C","")))))</f>
        <v/>
      </c>
      <c r="AK44" s="51" t="str">
        <f>IF('positionnement modules'!AK44=1,1,IF(AND('positionnement modules'!AK44&lt;&gt;1,'positionnement modules'!AJ44&lt;&gt;1,'positionnement modules'!AL44&lt;&gt;1,'positionnement modules'!AK48=1),"A-H",IF(AND('positionnement modules'!AK44&lt;&gt;1,'positionnement modules'!AJ44=1,'positionnement modules'!AL44&lt;&gt;1,'positionnement modules'!AK48=1),"A-H-D",IF(AND('positionnement modules'!AK44&lt;&gt;1,'positionnement modules'!AJ44&lt;&gt;1,'positionnement modules'!AL44=1,'positionnement modules'!AK48=1),"A-H-G",IF(AND('positionnement modules'!AK44&lt;&gt;1,'positionnement modules'!AJ44=1,'positionnement modules'!AL44=1,'positionnement modules'!AK48=1),"A-H-C","")))))</f>
        <v/>
      </c>
      <c r="AL44" s="51" t="str">
        <f>IF('positionnement modules'!AL44=1,1,IF(AND('positionnement modules'!AL44&lt;&gt;1,'positionnement modules'!AK44&lt;&gt;1,'positionnement modules'!AM44&lt;&gt;1,'positionnement modules'!AL48=1),"A-H",IF(AND('positionnement modules'!AL44&lt;&gt;1,'positionnement modules'!AK44=1,'positionnement modules'!AM44&lt;&gt;1,'positionnement modules'!AL48=1),"A-H-D",IF(AND('positionnement modules'!AL44&lt;&gt;1,'positionnement modules'!AK44&lt;&gt;1,'positionnement modules'!AM44=1,'positionnement modules'!AL48=1),"A-H-G",IF(AND('positionnement modules'!AL44&lt;&gt;1,'positionnement modules'!AK44=1,'positionnement modules'!AM44=1,'positionnement modules'!AL48=1),"A-H-C","")))))</f>
        <v/>
      </c>
      <c r="AM44" s="51" t="str">
        <f>IF('positionnement modules'!AM44=1,1,IF(AND('positionnement modules'!AM44&lt;&gt;1,'positionnement modules'!AL44&lt;&gt;1,'positionnement modules'!AN44&lt;&gt;1,'positionnement modules'!AM48=1),"A-H",IF(AND('positionnement modules'!AM44&lt;&gt;1,'positionnement modules'!AL44=1,'positionnement modules'!AN44&lt;&gt;1,'positionnement modules'!AM48=1),"A-H-D",IF(AND('positionnement modules'!AM44&lt;&gt;1,'positionnement modules'!AL44&lt;&gt;1,'positionnement modules'!AN44=1,'positionnement modules'!AM48=1),"A-H-G",IF(AND('positionnement modules'!AM44&lt;&gt;1,'positionnement modules'!AL44=1,'positionnement modules'!AN44=1,'positionnement modules'!AM48=1),"A-H-C","")))))</f>
        <v/>
      </c>
      <c r="AN44" s="51" t="str">
        <f>IF('positionnement modules'!AN44=1,1,IF(AND('positionnement modules'!AN44&lt;&gt;1,'positionnement modules'!AM44&lt;&gt;1,'positionnement modules'!AO44&lt;&gt;1,'positionnement modules'!AN48=1),"A-H",IF(AND('positionnement modules'!AN44&lt;&gt;1,'positionnement modules'!AM44=1,'positionnement modules'!AO44&lt;&gt;1,'positionnement modules'!AN48=1),"A-H-D",IF(AND('positionnement modules'!AN44&lt;&gt;1,'positionnement modules'!AM44&lt;&gt;1,'positionnement modules'!AO44=1,'positionnement modules'!AN48=1),"A-H-G",IF(AND('positionnement modules'!AN44&lt;&gt;1,'positionnement modules'!AM44=1,'positionnement modules'!AO44=1,'positionnement modules'!AN48=1),"A-H-C","")))))</f>
        <v/>
      </c>
      <c r="AO44" s="51" t="str">
        <f>IF('positionnement modules'!AO44=1,1,IF(AND('positionnement modules'!AO44&lt;&gt;1,'positionnement modules'!AN44&lt;&gt;1,'positionnement modules'!AP44&lt;&gt;1,'positionnement modules'!AO48=1),"A-H",IF(AND('positionnement modules'!AO44&lt;&gt;1,'positionnement modules'!AN44=1,'positionnement modules'!AP44&lt;&gt;1,'positionnement modules'!AO48=1),"A-H-D",IF(AND('positionnement modules'!AO44&lt;&gt;1,'positionnement modules'!AN44&lt;&gt;1,'positionnement modules'!AP44=1,'positionnement modules'!AO48=1),"A-H-G",IF(AND('positionnement modules'!AO44&lt;&gt;1,'positionnement modules'!AN44=1,'positionnement modules'!AP44=1,'positionnement modules'!AO48=1),"A-H-C","")))))</f>
        <v/>
      </c>
      <c r="AP44" s="51" t="str">
        <f>IF('positionnement modules'!AP44=1,1,IF(AND('positionnement modules'!AP44&lt;&gt;1,'positionnement modules'!AO44&lt;&gt;1,'positionnement modules'!AQ44&lt;&gt;1,'positionnement modules'!AP48=1),"A-H",IF(AND('positionnement modules'!AP44&lt;&gt;1,'positionnement modules'!AO44=1,'positionnement modules'!AQ44&lt;&gt;1,'positionnement modules'!AP48=1),"A-H-D",IF(AND('positionnement modules'!AP44&lt;&gt;1,'positionnement modules'!AO44&lt;&gt;1,'positionnement modules'!AQ44=1,'positionnement modules'!AP48=1),"A-H-G",IF(AND('positionnement modules'!AP44&lt;&gt;1,'positionnement modules'!AO44=1,'positionnement modules'!AQ44=1,'positionnement modules'!AP48=1),"A-H-C","")))))</f>
        <v/>
      </c>
      <c r="AQ44" s="51" t="str">
        <f>IF('positionnement modules'!AQ44=1,1,IF(AND('positionnement modules'!AQ44&lt;&gt;1,'positionnement modules'!AP44&lt;&gt;1,'positionnement modules'!AR44&lt;&gt;1,'positionnement modules'!AQ48=1),"A-H",IF(AND('positionnement modules'!AQ44&lt;&gt;1,'positionnement modules'!AP44=1,'positionnement modules'!AR44&lt;&gt;1,'positionnement modules'!AQ48=1),"A-H-D",IF(AND('positionnement modules'!AQ44&lt;&gt;1,'positionnement modules'!AP44&lt;&gt;1,'positionnement modules'!AR44=1,'positionnement modules'!AQ48=1),"A-H-G",IF(AND('positionnement modules'!AQ44&lt;&gt;1,'positionnement modules'!AP44=1,'positionnement modules'!AR44=1,'positionnement modules'!AQ48=1),"A-H-C","")))))</f>
        <v/>
      </c>
      <c r="AR44" s="51" t="str">
        <f>IF('positionnement modules'!AR44=1,1,IF(AND('positionnement modules'!AR44&lt;&gt;1,'positionnement modules'!AQ44&lt;&gt;1,'positionnement modules'!AS44&lt;&gt;1,'positionnement modules'!AR48=1),"A-H",IF(AND('positionnement modules'!AR44&lt;&gt;1,'positionnement modules'!AQ44=1,'positionnement modules'!AS44&lt;&gt;1,'positionnement modules'!AR48=1),"A-H-D",IF(AND('positionnement modules'!AR44&lt;&gt;1,'positionnement modules'!AQ44&lt;&gt;1,'positionnement modules'!AS44=1,'positionnement modules'!AR48=1),"A-H-G",IF(AND('positionnement modules'!AR44&lt;&gt;1,'positionnement modules'!AQ44=1,'positionnement modules'!AS44=1,'positionnement modules'!AR48=1),"A-H-C","")))))</f>
        <v/>
      </c>
      <c r="AS44" s="51" t="str">
        <f>IF('positionnement modules'!AS44=1,1,IF(AND('positionnement modules'!AS44&lt;&gt;1,'positionnement modules'!AR44&lt;&gt;1,'positionnement modules'!AT44&lt;&gt;1,'positionnement modules'!AS48=1),"A-H",IF(AND('positionnement modules'!AS44&lt;&gt;1,'positionnement modules'!AR44=1,'positionnement modules'!AT44&lt;&gt;1,'positionnement modules'!AS48=1),"A-H-D",IF(AND('positionnement modules'!AS44&lt;&gt;1,'positionnement modules'!AR44&lt;&gt;1,'positionnement modules'!AT44=1,'positionnement modules'!AS48=1),"A-H-G",IF(AND('positionnement modules'!AS44&lt;&gt;1,'positionnement modules'!AR44=1,'positionnement modules'!AT44=1,'positionnement modules'!AS48=1),"A-H-C","")))))</f>
        <v/>
      </c>
      <c r="AT44" s="51" t="str">
        <f>IF('positionnement modules'!AT44=1,1,IF(AND('positionnement modules'!AT44&lt;&gt;1,'positionnement modules'!AS44&lt;&gt;1,'positionnement modules'!AU44&lt;&gt;1,'positionnement modules'!AT48=1),"A-H",IF(AND('positionnement modules'!AT44&lt;&gt;1,'positionnement modules'!AS44=1,'positionnement modules'!AU44&lt;&gt;1,'positionnement modules'!AT48=1),"A-H-D",IF(AND('positionnement modules'!AT44&lt;&gt;1,'positionnement modules'!AS44&lt;&gt;1,'positionnement modules'!AU44=1,'positionnement modules'!AT48=1),"A-H-G",IF(AND('positionnement modules'!AT44&lt;&gt;1,'positionnement modules'!AS44=1,'positionnement modules'!AU44=1,'positionnement modules'!AT48=1),"A-H-C","")))))</f>
        <v/>
      </c>
      <c r="AU44" s="51" t="str">
        <f>IF('positionnement modules'!AU44=1,1,IF(AND('positionnement modules'!AU44&lt;&gt;1,'positionnement modules'!AT44&lt;&gt;1,'positionnement modules'!AV44&lt;&gt;1,'positionnement modules'!AU48=1),"A-H",IF(AND('positionnement modules'!AU44&lt;&gt;1,'positionnement modules'!AT44=1,'positionnement modules'!AV44&lt;&gt;1,'positionnement modules'!AU48=1),"A-H-D",IF(AND('positionnement modules'!AU44&lt;&gt;1,'positionnement modules'!AT44&lt;&gt;1,'positionnement modules'!AV44=1,'positionnement modules'!AU48=1),"A-H-G",IF(AND('positionnement modules'!AU44&lt;&gt;1,'positionnement modules'!AT44=1,'positionnement modules'!AV44=1,'positionnement modules'!AU48=1),"A-H-C","")))))</f>
        <v/>
      </c>
      <c r="AV44" s="51" t="str">
        <f>IF('positionnement modules'!AV44=1,1,IF(AND('positionnement modules'!AV44&lt;&gt;1,'positionnement modules'!AU44&lt;&gt;1,'positionnement modules'!AW44&lt;&gt;1,'positionnement modules'!AV48=1),"A-H",IF(AND('positionnement modules'!AV44&lt;&gt;1,'positionnement modules'!AU44=1,'positionnement modules'!AW44&lt;&gt;1,'positionnement modules'!AV48=1),"A-H-D",IF(AND('positionnement modules'!AV44&lt;&gt;1,'positionnement modules'!AU44&lt;&gt;1,'positionnement modules'!AW44=1,'positionnement modules'!AV48=1),"A-H-G",IF(AND('positionnement modules'!AV44&lt;&gt;1,'positionnement modules'!AU44=1,'positionnement modules'!AW44=1,'positionnement modules'!AV48=1),"A-H-C","")))))</f>
        <v/>
      </c>
      <c r="AW44" s="51" t="str">
        <f>IF('positionnement modules'!AW44=1,1,IF(AND('positionnement modules'!AW44&lt;&gt;1,'positionnement modules'!AV44&lt;&gt;1,'positionnement modules'!AX44&lt;&gt;1,'positionnement modules'!AW48=1),"A-H",IF(AND('positionnement modules'!AW44&lt;&gt;1,'positionnement modules'!AV44=1,'positionnement modules'!AX44&lt;&gt;1,'positionnement modules'!AW48=1),"A-H-D",IF(AND('positionnement modules'!AW44&lt;&gt;1,'positionnement modules'!AV44&lt;&gt;1,'positionnement modules'!AX44=1,'positionnement modules'!AW48=1),"A-H-G",IF(AND('positionnement modules'!AW44&lt;&gt;1,'positionnement modules'!AV44=1,'positionnement modules'!AX44=1,'positionnement modules'!AW48=1),"A-H-C","")))))</f>
        <v/>
      </c>
      <c r="AX44" s="51" t="str">
        <f>IF('positionnement modules'!AX44=1,1,IF(AND('positionnement modules'!AX44&lt;&gt;1,'positionnement modules'!AW44&lt;&gt;1,'positionnement modules'!AY44&lt;&gt;1,'positionnement modules'!AX48=1),"A-H",IF(AND('positionnement modules'!AX44&lt;&gt;1,'positionnement modules'!AW44=1,'positionnement modules'!AY44&lt;&gt;1,'positionnement modules'!AX48=1),"A-H-D",IF(AND('positionnement modules'!AX44&lt;&gt;1,'positionnement modules'!AW44&lt;&gt;1,'positionnement modules'!AY44=1,'positionnement modules'!AX48=1),"A-H-G",IF(AND('positionnement modules'!AX44&lt;&gt;1,'positionnement modules'!AW44=1,'positionnement modules'!AY44=1,'positionnement modules'!AX48=1),"A-H-C","")))))</f>
        <v/>
      </c>
      <c r="AY44" s="51" t="str">
        <f>IF('positionnement modules'!AY44=1,1,IF(AND('positionnement modules'!AY44&lt;&gt;1,'positionnement modules'!AX44&lt;&gt;1,'positionnement modules'!AZ44&lt;&gt;1,'positionnement modules'!AY48=1),"A-H",IF(AND('positionnement modules'!AY44&lt;&gt;1,'positionnement modules'!AX44=1,'positionnement modules'!AZ44&lt;&gt;1,'positionnement modules'!AY48=1),"A-H-D",IF(AND('positionnement modules'!AY44&lt;&gt;1,'positionnement modules'!AX44&lt;&gt;1,'positionnement modules'!AZ44=1,'positionnement modules'!AY48=1),"A-H-G",IF(AND('positionnement modules'!AY44&lt;&gt;1,'positionnement modules'!AX44=1,'positionnement modules'!AZ44=1,'positionnement modules'!AY48=1),"A-H-C","")))))</f>
        <v/>
      </c>
      <c r="AZ44" s="51" t="str">
        <f>IF('positionnement modules'!AZ44=1,1,IF(AND('positionnement modules'!AZ44&lt;&gt;1,'positionnement modules'!AY44&lt;&gt;1,'positionnement modules'!BA44&lt;&gt;1,'positionnement modules'!AZ48=1),"A-H",IF(AND('positionnement modules'!AZ44&lt;&gt;1,'positionnement modules'!AY44=1,'positionnement modules'!BA44&lt;&gt;1,'positionnement modules'!AZ48=1),"A-H-D",IF(AND('positionnement modules'!AZ44&lt;&gt;1,'positionnement modules'!AY44&lt;&gt;1,'positionnement modules'!BA44=1,'positionnement modules'!AZ48=1),"A-H-G",IF(AND('positionnement modules'!AZ44&lt;&gt;1,'positionnement modules'!AY44=1,'positionnement modules'!BA44=1,'positionnement modules'!AZ48=1),"A-H-C","")))))</f>
        <v/>
      </c>
      <c r="BA44" s="51" t="str">
        <f>IF('positionnement modules'!BA44=1,1,IF(AND('positionnement modules'!BA44&lt;&gt;1,'positionnement modules'!AZ44&lt;&gt;1,'positionnement modules'!BB44&lt;&gt;1,'positionnement modules'!BA48=1),"A-H",IF(AND('positionnement modules'!BA44&lt;&gt;1,'positionnement modules'!AZ44=1,'positionnement modules'!BB44&lt;&gt;1,'positionnement modules'!BA48=1),"A-H-D",IF(AND('positionnement modules'!BA44&lt;&gt;1,'positionnement modules'!AZ44&lt;&gt;1,'positionnement modules'!BB44=1,'positionnement modules'!BA48=1),"A-H-G",IF(AND('positionnement modules'!BA44&lt;&gt;1,'positionnement modules'!AZ44=1,'positionnement modules'!BB44=1,'positionnement modules'!BA48=1),"A-H-C","")))))</f>
        <v/>
      </c>
      <c r="BB44" s="51" t="str">
        <f>IF('positionnement modules'!BB44=1,1,IF(AND('positionnement modules'!BB44&lt;&gt;1,'positionnement modules'!BA44&lt;&gt;1,'positionnement modules'!BC44&lt;&gt;1,'positionnement modules'!BB48=1),"A-H",IF(AND('positionnement modules'!BB44&lt;&gt;1,'positionnement modules'!BA44=1,'positionnement modules'!BC44&lt;&gt;1,'positionnement modules'!BB48=1),"A-H-D",IF(AND('positionnement modules'!BB44&lt;&gt;1,'positionnement modules'!BA44&lt;&gt;1,'positionnement modules'!BC44=1,'positionnement modules'!BB48=1),"A-H-G",IF(AND('positionnement modules'!BB44&lt;&gt;1,'positionnement modules'!BA44=1,'positionnement modules'!BC44=1,'positionnement modules'!BB48=1),"A-H-C","")))))</f>
        <v/>
      </c>
      <c r="BC44" s="51" t="str">
        <f>IF('positionnement modules'!BC44=1,1,IF(AND('positionnement modules'!BC44&lt;&gt;1,'positionnement modules'!BB44&lt;&gt;1,'positionnement modules'!BD44&lt;&gt;1,'positionnement modules'!BC48=1),"A-H",IF(AND('positionnement modules'!BC44&lt;&gt;1,'positionnement modules'!BB44=1,'positionnement modules'!BD44&lt;&gt;1,'positionnement modules'!BC48=1),"A-H-D",IF(AND('positionnement modules'!BC44&lt;&gt;1,'positionnement modules'!BB44&lt;&gt;1,'positionnement modules'!BD44=1,'positionnement modules'!BC48=1),"A-H-G",IF(AND('positionnement modules'!BC44&lt;&gt;1,'positionnement modules'!BB44=1,'positionnement modules'!BD44=1,'positionnement modules'!BC48=1),"A-H-C","")))))</f>
        <v/>
      </c>
      <c r="BD44" s="51" t="str">
        <f>IF('positionnement modules'!BD44=1,1,IF(AND('positionnement modules'!BD44&lt;&gt;1,'positionnement modules'!BC44&lt;&gt;1,'positionnement modules'!BE44&lt;&gt;1,'positionnement modules'!BD48=1),"A-H",IF(AND('positionnement modules'!BD44&lt;&gt;1,'positionnement modules'!BC44=1,'positionnement modules'!BE44&lt;&gt;1,'positionnement modules'!BD48=1),"A-H-D",IF(AND('positionnement modules'!BD44&lt;&gt;1,'positionnement modules'!BC44&lt;&gt;1,'positionnement modules'!BE44=1,'positionnement modules'!BD48=1),"A-H-G",IF(AND('positionnement modules'!BD44&lt;&gt;1,'positionnement modules'!BC44=1,'positionnement modules'!BE44=1,'positionnement modules'!BD48=1),"A-H-C","")))))</f>
        <v/>
      </c>
      <c r="BE44" s="51" t="str">
        <f>IF('positionnement modules'!BE44=1,1,IF(AND('positionnement modules'!BE44&lt;&gt;1,'positionnement modules'!BD44&lt;&gt;1,'positionnement modules'!BF44&lt;&gt;1,'positionnement modules'!BE48=1),"A-H",IF(AND('positionnement modules'!BE44&lt;&gt;1,'positionnement modules'!BD44=1,'positionnement modules'!BF44&lt;&gt;1,'positionnement modules'!BE48=1),"A-H-D",IF(AND('positionnement modules'!BE44&lt;&gt;1,'positionnement modules'!BD44&lt;&gt;1,'positionnement modules'!BF44=1,'positionnement modules'!BE48=1),"A-H-G",IF(AND('positionnement modules'!BE44&lt;&gt;1,'positionnement modules'!BD44=1,'positionnement modules'!BF44=1,'positionnement modules'!BE48=1),"A-H-C","")))))</f>
        <v/>
      </c>
      <c r="BF44" s="51" t="str">
        <f>IF('positionnement modules'!BF44=1,1,IF(AND('positionnement modules'!BF44&lt;&gt;1,'positionnement modules'!BE44&lt;&gt;1,'positionnement modules'!BG44&lt;&gt;1,'positionnement modules'!BF48=1),"A-H",IF(AND('positionnement modules'!BF44&lt;&gt;1,'positionnement modules'!BE44=1,'positionnement modules'!BG44&lt;&gt;1,'positionnement modules'!BF48=1),"A-H-D",IF(AND('positionnement modules'!BF44&lt;&gt;1,'positionnement modules'!BE44&lt;&gt;1,'positionnement modules'!BG44=1,'positionnement modules'!BF48=1),"A-H-G",IF(AND('positionnement modules'!BF44&lt;&gt;1,'positionnement modules'!BE44=1,'positionnement modules'!BG44=1,'positionnement modules'!BF48=1),"A-H-C","")))))</f>
        <v/>
      </c>
      <c r="BG44" s="51" t="str">
        <f>IF('positionnement modules'!BG44=1,1,IF(AND('positionnement modules'!BG44&lt;&gt;1,'positionnement modules'!BF44&lt;&gt;1,'positionnement modules'!BH44&lt;&gt;1,'positionnement modules'!BG48=1),"A-H",IF(AND('positionnement modules'!BG44&lt;&gt;1,'positionnement modules'!BF44=1,'positionnement modules'!BH44&lt;&gt;1,'positionnement modules'!BG48=1),"A-H-D",IF(AND('positionnement modules'!BG44&lt;&gt;1,'positionnement modules'!BF44&lt;&gt;1,'positionnement modules'!BH44=1,'positionnement modules'!BG48=1),"A-H-G",IF(AND('positionnement modules'!BG44&lt;&gt;1,'positionnement modules'!BF44=1,'positionnement modules'!BH44=1,'positionnement modules'!BG48=1),"A-H-C","")))))</f>
        <v/>
      </c>
      <c r="BH44" s="51" t="str">
        <f>IF('positionnement modules'!BH44=1,1,IF(AND('positionnement modules'!BH44&lt;&gt;1,'positionnement modules'!BG44&lt;&gt;1,'positionnement modules'!BI44&lt;&gt;1,'positionnement modules'!BH48=1),"A-H",IF(AND('positionnement modules'!BH44&lt;&gt;1,'positionnement modules'!BG44=1,'positionnement modules'!BI44&lt;&gt;1,'positionnement modules'!BH48=1),"A-H-D",IF(AND('positionnement modules'!BH44&lt;&gt;1,'positionnement modules'!BG44&lt;&gt;1,'positionnement modules'!BI44=1,'positionnement modules'!BH48=1),"A-H-G",IF(AND('positionnement modules'!BH44&lt;&gt;1,'positionnement modules'!BG44=1,'positionnement modules'!BI44=1,'positionnement modules'!BH48=1),"A-H-C","")))))</f>
        <v/>
      </c>
      <c r="BI44" s="51" t="str">
        <f>IF('positionnement modules'!BI44=1,1,IF(AND('positionnement modules'!BI44&lt;&gt;1,'positionnement modules'!BH44&lt;&gt;1,'positionnement modules'!BJ44&lt;&gt;1,'positionnement modules'!BI48=1),"A-H",IF(AND('positionnement modules'!BI44&lt;&gt;1,'positionnement modules'!BH44=1,'positionnement modules'!BJ44&lt;&gt;1,'positionnement modules'!BI48=1),"A-H-D",IF(AND('positionnement modules'!BI44&lt;&gt;1,'positionnement modules'!BH44&lt;&gt;1,'positionnement modules'!BJ44=1,'positionnement modules'!BI48=1),"A-H-G",IF(AND('positionnement modules'!BI44&lt;&gt;1,'positionnement modules'!BH44=1,'positionnement modules'!BJ44=1,'positionnement modules'!BI48=1),"A-H-C","")))))</f>
        <v/>
      </c>
      <c r="BJ44" s="51" t="str">
        <f>IF('positionnement modules'!BJ44=1,1,IF(AND('positionnement modules'!BJ44&lt;&gt;1,'positionnement modules'!BI44&lt;&gt;1,'positionnement modules'!BK44&lt;&gt;1,'positionnement modules'!BJ48=1),"A-H",IF(AND('positionnement modules'!BJ44&lt;&gt;1,'positionnement modules'!BI44=1,'positionnement modules'!BK44&lt;&gt;1,'positionnement modules'!BJ48=1),"A-H-D",IF(AND('positionnement modules'!BJ44&lt;&gt;1,'positionnement modules'!BI44&lt;&gt;1,'positionnement modules'!BK44=1,'positionnement modules'!BJ48=1),"A-H-G",IF(AND('positionnement modules'!BJ44&lt;&gt;1,'positionnement modules'!BI44=1,'positionnement modules'!BK44=1,'positionnement modules'!BJ48=1),"A-H-C","")))))</f>
        <v/>
      </c>
      <c r="BK44" s="51" t="str">
        <f>IF('positionnement modules'!BK44=1,1,IF(AND('positionnement modules'!BK44&lt;&gt;1,'positionnement modules'!BJ44&lt;&gt;1,'positionnement modules'!BL44&lt;&gt;1,'positionnement modules'!BK48=1),"A-H",IF(AND('positionnement modules'!BK44&lt;&gt;1,'positionnement modules'!BJ44=1,'positionnement modules'!BL44&lt;&gt;1,'positionnement modules'!BK48=1),"A-H-D",IF(AND('positionnement modules'!BK44&lt;&gt;1,'positionnement modules'!BJ44&lt;&gt;1,'positionnement modules'!BL44=1,'positionnement modules'!BK48=1),"A-H-G",IF(AND('positionnement modules'!BK44&lt;&gt;1,'positionnement modules'!BJ44=1,'positionnement modules'!BL44=1,'positionnement modules'!BK48=1),"A-H-C","")))))</f>
        <v/>
      </c>
      <c r="BL44" s="51" t="str">
        <f>IF('positionnement modules'!BL44=1,1,IF(AND('positionnement modules'!BL44&lt;&gt;1,'positionnement modules'!BK44&lt;&gt;1,'positionnement modules'!BM44&lt;&gt;1,'positionnement modules'!BL48=1),"A-H",IF(AND('positionnement modules'!BL44&lt;&gt;1,'positionnement modules'!BK44=1,'positionnement modules'!BM44&lt;&gt;1,'positionnement modules'!BL48=1),"A-H-D",IF(AND('positionnement modules'!BL44&lt;&gt;1,'positionnement modules'!BK44&lt;&gt;1,'positionnement modules'!BM44=1,'positionnement modules'!BL48=1),"A-H-G",IF(AND('positionnement modules'!BL44&lt;&gt;1,'positionnement modules'!BK44=1,'positionnement modules'!BM44=1,'positionnement modules'!BL48=1),"A-H-C","")))))</f>
        <v/>
      </c>
      <c r="BM44" s="51" t="str">
        <f>IF('positionnement modules'!BM44=1,1,IF(AND('positionnement modules'!BM44&lt;&gt;1,'positionnement modules'!BL44&lt;&gt;1,'positionnement modules'!BN44&lt;&gt;1,'positionnement modules'!BM48=1),"A-H",IF(AND('positionnement modules'!BM44&lt;&gt;1,'positionnement modules'!BL44=1,'positionnement modules'!BN44&lt;&gt;1,'positionnement modules'!BM48=1),"A-H-D",IF(AND('positionnement modules'!BM44&lt;&gt;1,'positionnement modules'!BL44&lt;&gt;1,'positionnement modules'!BN44=1,'positionnement modules'!BM48=1),"A-H-G",IF(AND('positionnement modules'!BM44&lt;&gt;1,'positionnement modules'!BL44=1,'positionnement modules'!BN44=1,'positionnement modules'!BM48=1),"A-H-C","")))))</f>
        <v/>
      </c>
      <c r="BN44" s="51" t="str">
        <f>IF('positionnement modules'!BN44=1,1,IF(AND('positionnement modules'!BN44&lt;&gt;1,'positionnement modules'!BM44&lt;&gt;1,'positionnement modules'!BO44&lt;&gt;1,'positionnement modules'!BN48=1),"A-H",IF(AND('positionnement modules'!BN44&lt;&gt;1,'positionnement modules'!BM44=1,'positionnement modules'!BO44&lt;&gt;1,'positionnement modules'!BN48=1),"A-H-D",IF(AND('positionnement modules'!BN44&lt;&gt;1,'positionnement modules'!BM44&lt;&gt;1,'positionnement modules'!BO44=1,'positionnement modules'!BN48=1),"A-H-G",IF(AND('positionnement modules'!BN44&lt;&gt;1,'positionnement modules'!BM44=1,'positionnement modules'!BO44=1,'positionnement modules'!BN48=1),"A-H-C","")))))</f>
        <v/>
      </c>
      <c r="BO44" s="51" t="str">
        <f>IF('positionnement modules'!BO44=1,1,IF(AND('positionnement modules'!BO44&lt;&gt;1,'positionnement modules'!BN44&lt;&gt;1,'positionnement modules'!BP44&lt;&gt;1,'positionnement modules'!BO48=1),"A-H",IF(AND('positionnement modules'!BO44&lt;&gt;1,'positionnement modules'!BN44=1,'positionnement modules'!BP44&lt;&gt;1,'positionnement modules'!BO48=1),"A-H-D",IF(AND('positionnement modules'!BO44&lt;&gt;1,'positionnement modules'!BN44&lt;&gt;1,'positionnement modules'!BP44=1,'positionnement modules'!BO48=1),"A-H-G",IF(AND('positionnement modules'!BO44&lt;&gt;1,'positionnement modules'!BN44=1,'positionnement modules'!BP44=1,'positionnement modules'!BO48=1),"A-H-C","")))))</f>
        <v/>
      </c>
      <c r="BP44" s="51" t="str">
        <f>IF('positionnement modules'!BP44=1,1,IF(AND('positionnement modules'!BP44&lt;&gt;1,'positionnement modules'!BO44&lt;&gt;1,'positionnement modules'!BQ44&lt;&gt;1,'positionnement modules'!BP48=1),"A-H",IF(AND('positionnement modules'!BP44&lt;&gt;1,'positionnement modules'!BO44=1,'positionnement modules'!BQ44&lt;&gt;1,'positionnement modules'!BP48=1),"A-H-D",IF(AND('positionnement modules'!BP44&lt;&gt;1,'positionnement modules'!BO44&lt;&gt;1,'positionnement modules'!BQ44=1,'positionnement modules'!BP48=1),"A-H-G",IF(AND('positionnement modules'!BP44&lt;&gt;1,'positionnement modules'!BO44=1,'positionnement modules'!BQ44=1,'positionnement modules'!BP48=1),"A-H-C","")))))</f>
        <v/>
      </c>
      <c r="BQ44" s="51" t="str">
        <f>IF('positionnement modules'!BQ44=1,1,IF(AND('positionnement modules'!BQ44&lt;&gt;1,'positionnement modules'!BP44&lt;&gt;1,'positionnement modules'!BR44&lt;&gt;1,'positionnement modules'!BQ48=1),"A-H",IF(AND('positionnement modules'!BQ44&lt;&gt;1,'positionnement modules'!BP44=1,'positionnement modules'!BR44&lt;&gt;1,'positionnement modules'!BQ48=1),"A-H-D",IF(AND('positionnement modules'!BQ44&lt;&gt;1,'positionnement modules'!BP44&lt;&gt;1,'positionnement modules'!BR44=1,'positionnement modules'!BQ48=1),"A-H-G",IF(AND('positionnement modules'!BQ44&lt;&gt;1,'positionnement modules'!BP44=1,'positionnement modules'!BR44=1,'positionnement modules'!BQ48=1),"A-H-C","")))))</f>
        <v/>
      </c>
      <c r="BR44" s="51" t="str">
        <f>IF('positionnement modules'!BR44=1,1,IF(AND('positionnement modules'!BR44&lt;&gt;1,'positionnement modules'!BQ44&lt;&gt;1,'positionnement modules'!BS44&lt;&gt;1,'positionnement modules'!BR48=1),"A-H",IF(AND('positionnement modules'!BR44&lt;&gt;1,'positionnement modules'!BQ44=1,'positionnement modules'!BS44&lt;&gt;1,'positionnement modules'!BR48=1),"A-H-D",IF(AND('positionnement modules'!BR44&lt;&gt;1,'positionnement modules'!BQ44&lt;&gt;1,'positionnement modules'!BS44=1,'positionnement modules'!BR48=1),"A-H-G",IF(AND('positionnement modules'!BR44&lt;&gt;1,'positionnement modules'!BQ44=1,'positionnement modules'!BS44=1,'positionnement modules'!BR48=1),"A-H-C","")))))</f>
        <v/>
      </c>
      <c r="BS44" s="51" t="str">
        <f>IF('positionnement modules'!BS44=1,1,IF(AND('positionnement modules'!BS44&lt;&gt;1,'positionnement modules'!BR44&lt;&gt;1,'positionnement modules'!BT44&lt;&gt;1,'positionnement modules'!BS48=1),"A-H",IF(AND('positionnement modules'!BS44&lt;&gt;1,'positionnement modules'!BR44=1,'positionnement modules'!BT44&lt;&gt;1,'positionnement modules'!BS48=1),"A-H-D",IF(AND('positionnement modules'!BS44&lt;&gt;1,'positionnement modules'!BR44&lt;&gt;1,'positionnement modules'!BT44=1,'positionnement modules'!BS48=1),"A-H-G",IF(AND('positionnement modules'!BS44&lt;&gt;1,'positionnement modules'!BR44=1,'positionnement modules'!BT44=1,'positionnement modules'!BS48=1),"A-H-C","")))))</f>
        <v/>
      </c>
      <c r="BT44" s="51" t="str">
        <f>IF('positionnement modules'!BT44=1,1,IF(AND('positionnement modules'!BT44&lt;&gt;1,'positionnement modules'!BS44&lt;&gt;1,'positionnement modules'!BU44&lt;&gt;1,'positionnement modules'!BT48=1),"A-H",IF(AND('positionnement modules'!BT44&lt;&gt;1,'positionnement modules'!BS44=1,'positionnement modules'!BU44&lt;&gt;1,'positionnement modules'!BT48=1),"A-H-D",IF(AND('positionnement modules'!BT44&lt;&gt;1,'positionnement modules'!BS44&lt;&gt;1,'positionnement modules'!BU44=1,'positionnement modules'!BT48=1),"A-H-G",IF(AND('positionnement modules'!BT44&lt;&gt;1,'positionnement modules'!BS44=1,'positionnement modules'!BU44=1,'positionnement modules'!BT48=1),"A-H-C","")))))</f>
        <v/>
      </c>
      <c r="BU44" s="51" t="str">
        <f>IF('positionnement modules'!BU44=1,1,IF(AND('positionnement modules'!BU44&lt;&gt;1,'positionnement modules'!BT44&lt;&gt;1,'positionnement modules'!BV44&lt;&gt;1,'positionnement modules'!BU48=1),"A-H",IF(AND('positionnement modules'!BU44&lt;&gt;1,'positionnement modules'!BT44=1,'positionnement modules'!BV44&lt;&gt;1,'positionnement modules'!BU48=1),"A-H-D",IF(AND('positionnement modules'!BU44&lt;&gt;1,'positionnement modules'!BT44&lt;&gt;1,'positionnement modules'!BV44=1,'positionnement modules'!BU48=1),"A-H-G",IF(AND('positionnement modules'!BU44&lt;&gt;1,'positionnement modules'!BT44=1,'positionnement modules'!BV44=1,'positionnement modules'!BU48=1),"A-H-C","")))))</f>
        <v/>
      </c>
      <c r="BV44" s="51" t="str">
        <f>IF('positionnement modules'!BV44=1,1,IF(AND('positionnement modules'!BV44&lt;&gt;1,'positionnement modules'!BU44&lt;&gt;1,'positionnement modules'!BW44&lt;&gt;1,'positionnement modules'!BV48=1),"A-H",IF(AND('positionnement modules'!BV44&lt;&gt;1,'positionnement modules'!BU44=1,'positionnement modules'!BW44&lt;&gt;1,'positionnement modules'!BV48=1),"A-H-D",IF(AND('positionnement modules'!BV44&lt;&gt;1,'positionnement modules'!BU44&lt;&gt;1,'positionnement modules'!BW44=1,'positionnement modules'!BV48=1),"A-H-G",IF(AND('positionnement modules'!BV44&lt;&gt;1,'positionnement modules'!BU44=1,'positionnement modules'!BW44=1,'positionnement modules'!BV48=1),"A-H-C","")))))</f>
        <v/>
      </c>
      <c r="BW44" s="51" t="str">
        <f>IF('positionnement modules'!BW44=1,1,IF(AND('positionnement modules'!BW44&lt;&gt;1,'positionnement modules'!BV44&lt;&gt;1,'positionnement modules'!BX44&lt;&gt;1,'positionnement modules'!BW48=1),"A-H",IF(AND('positionnement modules'!BW44&lt;&gt;1,'positionnement modules'!BV44=1,'positionnement modules'!BX44&lt;&gt;1,'positionnement modules'!BW48=1),"A-H-D",IF(AND('positionnement modules'!BW44&lt;&gt;1,'positionnement modules'!BV44&lt;&gt;1,'positionnement modules'!BX44=1,'positionnement modules'!BW48=1),"A-H-G",IF(AND('positionnement modules'!BW44&lt;&gt;1,'positionnement modules'!BV44=1,'positionnement modules'!BX44=1,'positionnement modules'!BW48=1),"A-H-C","")))))</f>
        <v/>
      </c>
      <c r="BX44" s="51" t="str">
        <f>IF('positionnement modules'!BX44=1,1,IF(AND('positionnement modules'!BX44&lt;&gt;1,'positionnement modules'!BW44&lt;&gt;1,'positionnement modules'!BY44&lt;&gt;1,'positionnement modules'!BX48=1),"A-H",IF(AND('positionnement modules'!BX44&lt;&gt;1,'positionnement modules'!BW44=1,'positionnement modules'!BY44&lt;&gt;1,'positionnement modules'!BX48=1),"A-H-D",IF(AND('positionnement modules'!BX44&lt;&gt;1,'positionnement modules'!BW44&lt;&gt;1,'positionnement modules'!BY44=1,'positionnement modules'!BX48=1),"A-H-G",IF(AND('positionnement modules'!BX44&lt;&gt;1,'positionnement modules'!BW44=1,'positionnement modules'!BY44=1,'positionnement modules'!BX48=1),"A-H-C","")))))</f>
        <v/>
      </c>
      <c r="BY44" s="51" t="str">
        <f>IF('positionnement modules'!BY44=1,1,IF(AND('positionnement modules'!BY44&lt;&gt;1,'positionnement modules'!BX44&lt;&gt;1,'positionnement modules'!BZ44&lt;&gt;1,'positionnement modules'!BY48=1),"A-H",IF(AND('positionnement modules'!BY44&lt;&gt;1,'positionnement modules'!BX44=1,'positionnement modules'!BZ44&lt;&gt;1,'positionnement modules'!BY48=1),"A-H-D",IF(AND('positionnement modules'!BY44&lt;&gt;1,'positionnement modules'!BX44&lt;&gt;1,'positionnement modules'!BZ44=1,'positionnement modules'!BY48=1),"A-H-G",IF(AND('positionnement modules'!BY44&lt;&gt;1,'positionnement modules'!BX44=1,'positionnement modules'!BZ44=1,'positionnement modules'!BY48=1),"A-H-C","")))))</f>
        <v/>
      </c>
      <c r="BZ44" s="51" t="str">
        <f>IF('positionnement modules'!BZ44=1,1,IF(AND('positionnement modules'!BZ44&lt;&gt;1,'positionnement modules'!BY44&lt;&gt;1,'positionnement modules'!CA44&lt;&gt;1,'positionnement modules'!BZ48=1),"A-H",IF(AND('positionnement modules'!BZ44&lt;&gt;1,'positionnement modules'!BY44=1,'positionnement modules'!CA44&lt;&gt;1,'positionnement modules'!BZ48=1),"A-H-D",IF(AND('positionnement modules'!BZ44&lt;&gt;1,'positionnement modules'!BY44&lt;&gt;1,'positionnement modules'!CA44=1,'positionnement modules'!BZ48=1),"A-H-G",IF(AND('positionnement modules'!BZ44&lt;&gt;1,'positionnement modules'!BY44=1,'positionnement modules'!CA44=1,'positionnement modules'!BZ48=1),"A-H-C","")))))</f>
        <v/>
      </c>
      <c r="CA44" s="51" t="str">
        <f>IF('positionnement modules'!CA44=1,1,IF(AND('positionnement modules'!CA44&lt;&gt;1,'positionnement modules'!BZ44&lt;&gt;1,'positionnement modules'!CB44&lt;&gt;1,'positionnement modules'!CA48=1),"A-H",IF(AND('positionnement modules'!CA44&lt;&gt;1,'positionnement modules'!BZ44=1,'positionnement modules'!CB44&lt;&gt;1,'positionnement modules'!CA48=1),"A-H-D",IF(AND('positionnement modules'!CA44&lt;&gt;1,'positionnement modules'!BZ44&lt;&gt;1,'positionnement modules'!CB44=1,'positionnement modules'!CA48=1),"A-H-G",IF(AND('positionnement modules'!CA44&lt;&gt;1,'positionnement modules'!BZ44=1,'positionnement modules'!CB44=1,'positionnement modules'!CA48=1),"A-H-C","")))))</f>
        <v/>
      </c>
      <c r="CB44" s="51" t="str">
        <f>IF('positionnement modules'!CB44=1,1,IF(AND('positionnement modules'!CB44&lt;&gt;1,'positionnement modules'!CA44&lt;&gt;1,'positionnement modules'!CC44&lt;&gt;1,'positionnement modules'!CB48=1),"A-H",IF(AND('positionnement modules'!CB44&lt;&gt;1,'positionnement modules'!CA44=1,'positionnement modules'!CC44&lt;&gt;1,'positionnement modules'!CB48=1),"A-H-D",IF(AND('positionnement modules'!CB44&lt;&gt;1,'positionnement modules'!CA44&lt;&gt;1,'positionnement modules'!CC44=1,'positionnement modules'!CB48=1),"A-H-G",IF(AND('positionnement modules'!CB44&lt;&gt;1,'positionnement modules'!CA44=1,'positionnement modules'!CC44=1,'positionnement modules'!CB48=1),"A-H-C","")))))</f>
        <v/>
      </c>
      <c r="CC44" s="51" t="str">
        <f>IF('positionnement modules'!CC44=1,1,IF(AND('positionnement modules'!CC44&lt;&gt;1,'positionnement modules'!CB44&lt;&gt;1,'positionnement modules'!CD44&lt;&gt;1,'positionnement modules'!CC48=1),"A-H",IF(AND('positionnement modules'!CC44&lt;&gt;1,'positionnement modules'!CB44=1,'positionnement modules'!CD44&lt;&gt;1,'positionnement modules'!CC48=1),"A-H-D",IF(AND('positionnement modules'!CC44&lt;&gt;1,'positionnement modules'!CB44&lt;&gt;1,'positionnement modules'!CD44=1,'positionnement modules'!CC48=1),"A-H-G",IF(AND('positionnement modules'!CC44&lt;&gt;1,'positionnement modules'!CB44=1,'positionnement modules'!CD44=1,'positionnement modules'!CC48=1),"A-H-C","")))))</f>
        <v/>
      </c>
      <c r="CD44" s="51" t="str">
        <f>IF('positionnement modules'!CD44=1,1,IF(AND('positionnement modules'!CD44&lt;&gt;1,'positionnement modules'!CC44&lt;&gt;1,'positionnement modules'!CE44&lt;&gt;1,'positionnement modules'!CD48=1),"A-H",IF(AND('positionnement modules'!CD44&lt;&gt;1,'positionnement modules'!CC44=1,'positionnement modules'!CE44&lt;&gt;1,'positionnement modules'!CD48=1),"A-H-D",IF(AND('positionnement modules'!CD44&lt;&gt;1,'positionnement modules'!CC44&lt;&gt;1,'positionnement modules'!CE44=1,'positionnement modules'!CD48=1),"A-H-G",IF(AND('positionnement modules'!CD44&lt;&gt;1,'positionnement modules'!CC44=1,'positionnement modules'!CE44=1,'positionnement modules'!CD48=1),"A-H-C","")))))</f>
        <v/>
      </c>
      <c r="CE44" s="51" t="str">
        <f>IF('positionnement modules'!CE44=1,1,IF(AND('positionnement modules'!CE44&lt;&gt;1,'positionnement modules'!CD44&lt;&gt;1,'positionnement modules'!CF44&lt;&gt;1,'positionnement modules'!CE48=1),"A-H",IF(AND('positionnement modules'!CE44&lt;&gt;1,'positionnement modules'!CD44=1,'positionnement modules'!CF44&lt;&gt;1,'positionnement modules'!CE48=1),"A-H-D",IF(AND('positionnement modules'!CE44&lt;&gt;1,'positionnement modules'!CD44&lt;&gt;1,'positionnement modules'!CF44=1,'positionnement modules'!CE48=1),"A-H-G",IF(AND('positionnement modules'!CE44&lt;&gt;1,'positionnement modules'!CD44=1,'positionnement modules'!CF44=1,'positionnement modules'!CE48=1),"A-H-C","")))))</f>
        <v/>
      </c>
      <c r="CF44" s="51" t="str">
        <f>IF('positionnement modules'!CF44=1,1,IF(AND('positionnement modules'!CF44&lt;&gt;1,'positionnement modules'!CE44&lt;&gt;1,'positionnement modules'!CG44&lt;&gt;1,'positionnement modules'!CF48=1),"A-H",IF(AND('positionnement modules'!CF44&lt;&gt;1,'positionnement modules'!CE44=1,'positionnement modules'!CG44&lt;&gt;1,'positionnement modules'!CF48=1),"A-H-D",IF(AND('positionnement modules'!CF44&lt;&gt;1,'positionnement modules'!CE44&lt;&gt;1,'positionnement modules'!CG44=1,'positionnement modules'!CF48=1),"A-H-G",IF(AND('positionnement modules'!CF44&lt;&gt;1,'positionnement modules'!CE44=1,'positionnement modules'!CG44=1,'positionnement modules'!CF48=1),"A-H-C","")))))</f>
        <v/>
      </c>
      <c r="CG44" s="51" t="str">
        <f>IF('positionnement modules'!CG44=1,1,IF(AND('positionnement modules'!CG44&lt;&gt;1,'positionnement modules'!CF44&lt;&gt;1,'positionnement modules'!CH44&lt;&gt;1,'positionnement modules'!CG48=1),"A-H",IF(AND('positionnement modules'!CG44&lt;&gt;1,'positionnement modules'!CF44=1,'positionnement modules'!CH44&lt;&gt;1,'positionnement modules'!CG48=1),"A-H-D",IF(AND('positionnement modules'!CG44&lt;&gt;1,'positionnement modules'!CF44&lt;&gt;1,'positionnement modules'!CH44=1,'positionnement modules'!CG48=1),"A-H-G",IF(AND('positionnement modules'!CG44&lt;&gt;1,'positionnement modules'!CF44=1,'positionnement modules'!CH44=1,'positionnement modules'!CG48=1),"A-H-C","")))))</f>
        <v/>
      </c>
      <c r="CH44" s="51" t="str">
        <f>IF('positionnement modules'!CH44=1,1,IF(AND('positionnement modules'!CH44&lt;&gt;1,'positionnement modules'!CG44&lt;&gt;1,'positionnement modules'!CI44&lt;&gt;1,'positionnement modules'!CH48=1),"A-H",IF(AND('positionnement modules'!CH44&lt;&gt;1,'positionnement modules'!CG44=1,'positionnement modules'!CI44&lt;&gt;1,'positionnement modules'!CH48=1),"A-H-D",IF(AND('positionnement modules'!CH44&lt;&gt;1,'positionnement modules'!CG44&lt;&gt;1,'positionnement modules'!CI44=1,'positionnement modules'!CH48=1),"A-H-G",IF(AND('positionnement modules'!CH44&lt;&gt;1,'positionnement modules'!CG44=1,'positionnement modules'!CI44=1,'positionnement modules'!CH48=1),"A-H-C","")))))</f>
        <v/>
      </c>
      <c r="CI44" s="51" t="str">
        <f>IF('positionnement modules'!CI44=1,1,IF(AND('positionnement modules'!CI44&lt;&gt;1,'positionnement modules'!CH44&lt;&gt;1,'positionnement modules'!CJ44&lt;&gt;1,'positionnement modules'!CI48=1),"A-H",IF(AND('positionnement modules'!CI44&lt;&gt;1,'positionnement modules'!CH44=1,'positionnement modules'!CJ44&lt;&gt;1,'positionnement modules'!CI48=1),"A-H-D",IF(AND('positionnement modules'!CI44&lt;&gt;1,'positionnement modules'!CH44&lt;&gt;1,'positionnement modules'!CJ44=1,'positionnement modules'!CI48=1),"A-H-G",IF(AND('positionnement modules'!CI44&lt;&gt;1,'positionnement modules'!CH44=1,'positionnement modules'!CJ44=1,'positionnement modules'!CI48=1),"A-H-C","")))))</f>
        <v/>
      </c>
      <c r="CJ44" s="51" t="str">
        <f>IF('positionnement modules'!CJ44=1,1,IF(AND('positionnement modules'!CJ44&lt;&gt;1,'positionnement modules'!CI44&lt;&gt;1,'positionnement modules'!CK44&lt;&gt;1,'positionnement modules'!CJ48=1),"A-H",IF(AND('positionnement modules'!CJ44&lt;&gt;1,'positionnement modules'!CI44=1,'positionnement modules'!CK44&lt;&gt;1,'positionnement modules'!CJ48=1),"A-H-D",IF(AND('positionnement modules'!CJ44&lt;&gt;1,'positionnement modules'!CI44&lt;&gt;1,'positionnement modules'!CK44=1,'positionnement modules'!CJ48=1),"A-H-G",IF(AND('positionnement modules'!CJ44&lt;&gt;1,'positionnement modules'!CI44=1,'positionnement modules'!CK44=1,'positionnement modules'!CJ48=1),"A-H-C","")))))</f>
        <v/>
      </c>
      <c r="CK44" s="51" t="str">
        <f>IF('positionnement modules'!CK44=1,1,IF(AND('positionnement modules'!CK44&lt;&gt;1,'positionnement modules'!CJ44&lt;&gt;1,'positionnement modules'!CL44&lt;&gt;1,'positionnement modules'!CK48=1),"A-H",IF(AND('positionnement modules'!CK44&lt;&gt;1,'positionnement modules'!CJ44=1,'positionnement modules'!CL44&lt;&gt;1,'positionnement modules'!CK48=1),"A-H-D",IF(AND('positionnement modules'!CK44&lt;&gt;1,'positionnement modules'!CJ44&lt;&gt;1,'positionnement modules'!CL44=1,'positionnement modules'!CK48=1),"A-H-G",IF(AND('positionnement modules'!CK44&lt;&gt;1,'positionnement modules'!CJ44=1,'positionnement modules'!CL44=1,'positionnement modules'!CK48=1),"A-H-C","")))))</f>
        <v/>
      </c>
      <c r="CL44" s="51" t="str">
        <f>IF('positionnement modules'!CL44=1,1,IF(AND('positionnement modules'!CL44&lt;&gt;1,'positionnement modules'!CK44&lt;&gt;1,'positionnement modules'!CM44&lt;&gt;1,'positionnement modules'!CL48=1),"A-H",IF(AND('positionnement modules'!CL44&lt;&gt;1,'positionnement modules'!CK44=1,'positionnement modules'!CM44&lt;&gt;1,'positionnement modules'!CL48=1),"A-H-D",IF(AND('positionnement modules'!CL44&lt;&gt;1,'positionnement modules'!CK44&lt;&gt;1,'positionnement modules'!CM44=1,'positionnement modules'!CL48=1),"A-H-G",IF(AND('positionnement modules'!CL44&lt;&gt;1,'positionnement modules'!CK44=1,'positionnement modules'!CM44=1,'positionnement modules'!CL48=1),"A-H-C","")))))</f>
        <v/>
      </c>
      <c r="CM44" s="51" t="str">
        <f>IF('positionnement modules'!CM44=1,1,IF(AND('positionnement modules'!CM44&lt;&gt;1,'positionnement modules'!CL44&lt;&gt;1,'positionnement modules'!CN44&lt;&gt;1,'positionnement modules'!CM48=1),"A-H",IF(AND('positionnement modules'!CM44&lt;&gt;1,'positionnement modules'!CL44=1,'positionnement modules'!CN44&lt;&gt;1,'positionnement modules'!CM48=1),"A-H-D",IF(AND('positionnement modules'!CM44&lt;&gt;1,'positionnement modules'!CL44&lt;&gt;1,'positionnement modules'!CN44=1,'positionnement modules'!CM48=1),"A-H-G",IF(AND('positionnement modules'!CM44&lt;&gt;1,'positionnement modules'!CL44=1,'positionnement modules'!CN44=1,'positionnement modules'!CM48=1),"A-H-C","")))))</f>
        <v/>
      </c>
      <c r="CN44" s="51" t="str">
        <f>IF('positionnement modules'!CN44=1,1,IF(AND('positionnement modules'!CN44&lt;&gt;1,'positionnement modules'!CM44&lt;&gt;1,'positionnement modules'!CO44&lt;&gt;1,'positionnement modules'!CN48=1),"A-H",IF(AND('positionnement modules'!CN44&lt;&gt;1,'positionnement modules'!CM44=1,'positionnement modules'!CO44&lt;&gt;1,'positionnement modules'!CN48=1),"A-H-D",IF(AND('positionnement modules'!CN44&lt;&gt;1,'positionnement modules'!CM44&lt;&gt;1,'positionnement modules'!CO44=1,'positionnement modules'!CN48=1),"A-H-G",IF(AND('positionnement modules'!CN44&lt;&gt;1,'positionnement modules'!CM44=1,'positionnement modules'!CO44=1,'positionnement modules'!CN48=1),"A-H-C","")))))</f>
        <v/>
      </c>
      <c r="CO44" s="51" t="str">
        <f>IF('positionnement modules'!CO44=1,1,IF(AND('positionnement modules'!CO44&lt;&gt;1,'positionnement modules'!CN44&lt;&gt;1,'positionnement modules'!CP44&lt;&gt;1,'positionnement modules'!CO48=1),"A-H",IF(AND('positionnement modules'!CO44&lt;&gt;1,'positionnement modules'!CN44=1,'positionnement modules'!CP44&lt;&gt;1,'positionnement modules'!CO48=1),"A-H-D",IF(AND('positionnement modules'!CO44&lt;&gt;1,'positionnement modules'!CN44&lt;&gt;1,'positionnement modules'!CP44=1,'positionnement modules'!CO48=1),"A-H-G",IF(AND('positionnement modules'!CO44&lt;&gt;1,'positionnement modules'!CN44=1,'positionnement modules'!CP44=1,'positionnement modules'!CO48=1),"A-H-C","")))))</f>
        <v/>
      </c>
      <c r="CP44" s="52" t="str">
        <f>IF('positionnement modules'!CP44=1,1,IF(AND('positionnement modules'!CP44&lt;&gt;1,'positionnement modules'!CO44&lt;&gt;1,'positionnement modules'!CQ44&lt;&gt;1,'positionnement modules'!CP48=1),"A-H",IF(AND('positionnement modules'!CP44&lt;&gt;1,'positionnement modules'!CO44=1,'positionnement modules'!CQ44&lt;&gt;1,'positionnement modules'!CP48=1),"A-H-D",IF(AND('positionnement modules'!CP44&lt;&gt;1,'positionnement modules'!CO44&lt;&gt;1,'positionnement modules'!CQ44=1,'positionnement modules'!CP48=1),"A-H-G",IF(AND('positionnement modules'!CP44&lt;&gt;1,'positionnement modules'!CO44=1,'positionnement modules'!CQ44=1,'positionnement modules'!CP48=1),"A-H-C","")))))</f>
        <v/>
      </c>
      <c r="CQ44" s="5" t="str">
        <f>IF('positionnement modules'!CQ44=1,1,IF(AND('positionnement modules'!CQ44&lt;&gt;1,'positionnement modules'!CP44&lt;&gt;1,'positionnement modules'!CR44&lt;&gt;1,'positionnement modules'!CQ45=1),"A-H",IF(AND('positionnement modules'!CQ44&lt;&gt;1,'positionnement modules'!CP44=1,'positionnement modules'!CR44&lt;&gt;1,'positionnement modules'!CQ45=1),"A-H-D",IF(AND('positionnement modules'!CQ44&lt;&gt;1,'positionnement modules'!CP44&lt;&gt;1,'positionnement modules'!CR44=1,'positionnement modules'!CQ45=1),"A-H-G",IF(AND('positionnement modules'!CQ44&lt;&gt;1,'positionnement modules'!CP44=1,'positionnement modules'!CR44=1,'positionnement modules'!CQ45=1),"A-H-C","")))))</f>
        <v/>
      </c>
    </row>
    <row r="45" spans="2:95" ht="21" customHeight="1" x14ac:dyDescent="0.35">
      <c r="B45" s="4" t="str">
        <f>IF('positionnement modules'!B45=1,1,IF(AND('positionnement modules'!B45&lt;&gt;1,'positionnement modules'!A45&lt;&gt;1,'positionnement modules'!C45&lt;&gt;1,'positionnement modules'!B49=1),"A-H",IF(AND('positionnement modules'!B45&lt;&gt;1,'positionnement modules'!A45=1,'positionnement modules'!C45&lt;&gt;1,'positionnement modules'!B49=1),"A-H-D",IF(AND('positionnement modules'!B45&lt;&gt;1,'positionnement modules'!A45&lt;&gt;1,'positionnement modules'!C45=1,'positionnement modules'!B49=1),"A-H-G",IF(AND('positionnement modules'!B45&lt;&gt;1,'positionnement modules'!A45=1,'positionnement modules'!C45=1,'positionnement modules'!B49=1),"A-H-C","")))))</f>
        <v/>
      </c>
      <c r="C45" s="50" t="str">
        <f>IF('positionnement modules'!C45=1,1,IF(AND('positionnement modules'!C45&lt;&gt;1,'positionnement modules'!B45&lt;&gt;1,'positionnement modules'!D45&lt;&gt;1,'positionnement modules'!C49=1),"A-H",IF(AND('positionnement modules'!C45&lt;&gt;1,'positionnement modules'!B45=1,'positionnement modules'!D45&lt;&gt;1,'positionnement modules'!C49=1),"A-H-D",IF(AND('positionnement modules'!C45&lt;&gt;1,'positionnement modules'!B45&lt;&gt;1,'positionnement modules'!D45=1,'positionnement modules'!C49=1),"A-H-G",IF(AND('positionnement modules'!C45&lt;&gt;1,'positionnement modules'!B45=1,'positionnement modules'!D45=1,'positionnement modules'!C49=1),"A-H-C","")))))</f>
        <v/>
      </c>
      <c r="D45" s="51" t="str">
        <f>IF('positionnement modules'!D45=1,1,IF(AND('positionnement modules'!D45&lt;&gt;1,'positionnement modules'!C45&lt;&gt;1,'positionnement modules'!E45&lt;&gt;1,'positionnement modules'!D49=1),"A-H",IF(AND('positionnement modules'!D45&lt;&gt;1,'positionnement modules'!C45=1,'positionnement modules'!E45&lt;&gt;1,'positionnement modules'!D49=1),"A-H-D",IF(AND('positionnement modules'!D45&lt;&gt;1,'positionnement modules'!C45&lt;&gt;1,'positionnement modules'!E45=1,'positionnement modules'!D49=1),"A-H-G",IF(AND('positionnement modules'!D45&lt;&gt;1,'positionnement modules'!C45=1,'positionnement modules'!E45=1,'positionnement modules'!D49=1),"A-H-C","")))))</f>
        <v/>
      </c>
      <c r="E45" s="51" t="str">
        <f>IF('positionnement modules'!E45=1,1,IF(AND('positionnement modules'!E45&lt;&gt;1,'positionnement modules'!D45&lt;&gt;1,'positionnement modules'!F45&lt;&gt;1,'positionnement modules'!E49=1),"A-H",IF(AND('positionnement modules'!E45&lt;&gt;1,'positionnement modules'!D45=1,'positionnement modules'!F45&lt;&gt;1,'positionnement modules'!E49=1),"A-H-D",IF(AND('positionnement modules'!E45&lt;&gt;1,'positionnement modules'!D45&lt;&gt;1,'positionnement modules'!F45=1,'positionnement modules'!E49=1),"A-H-G",IF(AND('positionnement modules'!E45&lt;&gt;1,'positionnement modules'!D45=1,'positionnement modules'!F45=1,'positionnement modules'!E49=1),"A-H-C","")))))</f>
        <v/>
      </c>
      <c r="F45" s="51" t="str">
        <f>IF('positionnement modules'!F45=1,1,IF(AND('positionnement modules'!F45&lt;&gt;1,'positionnement modules'!E45&lt;&gt;1,'positionnement modules'!G45&lt;&gt;1,'positionnement modules'!F49=1),"A-H",IF(AND('positionnement modules'!F45&lt;&gt;1,'positionnement modules'!E45=1,'positionnement modules'!G45&lt;&gt;1,'positionnement modules'!F49=1),"A-H-D",IF(AND('positionnement modules'!F45&lt;&gt;1,'positionnement modules'!E45&lt;&gt;1,'positionnement modules'!G45=1,'positionnement modules'!F49=1),"A-H-G",IF(AND('positionnement modules'!F45&lt;&gt;1,'positionnement modules'!E45=1,'positionnement modules'!G45=1,'positionnement modules'!F49=1),"A-H-C","")))))</f>
        <v/>
      </c>
      <c r="G45" s="51" t="str">
        <f>IF('positionnement modules'!G45=1,1,IF(AND('positionnement modules'!G45&lt;&gt;1,'positionnement modules'!F45&lt;&gt;1,'positionnement modules'!H45&lt;&gt;1,'positionnement modules'!G49=1),"A-H",IF(AND('positionnement modules'!G45&lt;&gt;1,'positionnement modules'!F45=1,'positionnement modules'!H45&lt;&gt;1,'positionnement modules'!G49=1),"A-H-D",IF(AND('positionnement modules'!G45&lt;&gt;1,'positionnement modules'!F45&lt;&gt;1,'positionnement modules'!H45=1,'positionnement modules'!G49=1),"A-H-G",IF(AND('positionnement modules'!G45&lt;&gt;1,'positionnement modules'!F45=1,'positionnement modules'!H45=1,'positionnement modules'!G49=1),"A-H-C","")))))</f>
        <v/>
      </c>
      <c r="H45" s="51" t="str">
        <f>IF('positionnement modules'!H45=1,1,IF(AND('positionnement modules'!H45&lt;&gt;1,'positionnement modules'!G45&lt;&gt;1,'positionnement modules'!I45&lt;&gt;1,'positionnement modules'!H49=1),"A-H",IF(AND('positionnement modules'!H45&lt;&gt;1,'positionnement modules'!G45=1,'positionnement modules'!I45&lt;&gt;1,'positionnement modules'!H49=1),"A-H-D",IF(AND('positionnement modules'!H45&lt;&gt;1,'positionnement modules'!G45&lt;&gt;1,'positionnement modules'!I45=1,'positionnement modules'!H49=1),"A-H-G",IF(AND('positionnement modules'!H45&lt;&gt;1,'positionnement modules'!G45=1,'positionnement modules'!I45=1,'positionnement modules'!H49=1),"A-H-C","")))))</f>
        <v/>
      </c>
      <c r="I45" s="51" t="str">
        <f>IF('positionnement modules'!I45=1,1,IF(AND('positionnement modules'!I45&lt;&gt;1,'positionnement modules'!H45&lt;&gt;1,'positionnement modules'!J45&lt;&gt;1,'positionnement modules'!I49=1),"A-H",IF(AND('positionnement modules'!I45&lt;&gt;1,'positionnement modules'!H45=1,'positionnement modules'!J45&lt;&gt;1,'positionnement modules'!I49=1),"A-H-D",IF(AND('positionnement modules'!I45&lt;&gt;1,'positionnement modules'!H45&lt;&gt;1,'positionnement modules'!J45=1,'positionnement modules'!I49=1),"A-H-G",IF(AND('positionnement modules'!I45&lt;&gt;1,'positionnement modules'!H45=1,'positionnement modules'!J45=1,'positionnement modules'!I49=1),"A-H-C","")))))</f>
        <v/>
      </c>
      <c r="J45" s="51" t="str">
        <f>IF('positionnement modules'!J45=1,1,IF(AND('positionnement modules'!J45&lt;&gt;1,'positionnement modules'!I45&lt;&gt;1,'positionnement modules'!K45&lt;&gt;1,'positionnement modules'!J49=1),"A-H",IF(AND('positionnement modules'!J45&lt;&gt;1,'positionnement modules'!I45=1,'positionnement modules'!K45&lt;&gt;1,'positionnement modules'!J49=1),"A-H-D",IF(AND('positionnement modules'!J45&lt;&gt;1,'positionnement modules'!I45&lt;&gt;1,'positionnement modules'!K45=1,'positionnement modules'!J49=1),"A-H-G",IF(AND('positionnement modules'!J45&lt;&gt;1,'positionnement modules'!I45=1,'positionnement modules'!K45=1,'positionnement modules'!J49=1),"A-H-C","")))))</f>
        <v/>
      </c>
      <c r="K45" s="51" t="str">
        <f>IF('positionnement modules'!K45=1,1,IF(AND('positionnement modules'!K45&lt;&gt;1,'positionnement modules'!J45&lt;&gt;1,'positionnement modules'!L45&lt;&gt;1,'positionnement modules'!K49=1),"A-H",IF(AND('positionnement modules'!K45&lt;&gt;1,'positionnement modules'!J45=1,'positionnement modules'!L45&lt;&gt;1,'positionnement modules'!K49=1),"A-H-D",IF(AND('positionnement modules'!K45&lt;&gt;1,'positionnement modules'!J45&lt;&gt;1,'positionnement modules'!L45=1,'positionnement modules'!K49=1),"A-H-G",IF(AND('positionnement modules'!K45&lt;&gt;1,'positionnement modules'!J45=1,'positionnement modules'!L45=1,'positionnement modules'!K49=1),"A-H-C","")))))</f>
        <v/>
      </c>
      <c r="L45" s="51" t="str">
        <f>IF('positionnement modules'!L45=1,1,IF(AND('positionnement modules'!L45&lt;&gt;1,'positionnement modules'!K45&lt;&gt;1,'positionnement modules'!M45&lt;&gt;1,'positionnement modules'!L49=1),"A-H",IF(AND('positionnement modules'!L45&lt;&gt;1,'positionnement modules'!K45=1,'positionnement modules'!M45&lt;&gt;1,'positionnement modules'!L49=1),"A-H-D",IF(AND('positionnement modules'!L45&lt;&gt;1,'positionnement modules'!K45&lt;&gt;1,'positionnement modules'!M45=1,'positionnement modules'!L49=1),"A-H-G",IF(AND('positionnement modules'!L45&lt;&gt;1,'positionnement modules'!K45=1,'positionnement modules'!M45=1,'positionnement modules'!L49=1),"A-H-C","")))))</f>
        <v/>
      </c>
      <c r="M45" s="51" t="str">
        <f>IF('positionnement modules'!M45=1,1,IF(AND('positionnement modules'!M45&lt;&gt;1,'positionnement modules'!L45&lt;&gt;1,'positionnement modules'!N45&lt;&gt;1,'positionnement modules'!M49=1),"A-H",IF(AND('positionnement modules'!M45&lt;&gt;1,'positionnement modules'!L45=1,'positionnement modules'!N45&lt;&gt;1,'positionnement modules'!M49=1),"A-H-D",IF(AND('positionnement modules'!M45&lt;&gt;1,'positionnement modules'!L45&lt;&gt;1,'positionnement modules'!N45=1,'positionnement modules'!M49=1),"A-H-G",IF(AND('positionnement modules'!M45&lt;&gt;1,'positionnement modules'!L45=1,'positionnement modules'!N45=1,'positionnement modules'!M49=1),"A-H-C","")))))</f>
        <v/>
      </c>
      <c r="N45" s="51" t="str">
        <f>IF('positionnement modules'!N45=1,1,IF(AND('positionnement modules'!N45&lt;&gt;1,'positionnement modules'!M45&lt;&gt;1,'positionnement modules'!O45&lt;&gt;1,'positionnement modules'!N49=1),"A-H",IF(AND('positionnement modules'!N45&lt;&gt;1,'positionnement modules'!M45=1,'positionnement modules'!O45&lt;&gt;1,'positionnement modules'!N49=1),"A-H-D",IF(AND('positionnement modules'!N45&lt;&gt;1,'positionnement modules'!M45&lt;&gt;1,'positionnement modules'!O45=1,'positionnement modules'!N49=1),"A-H-G",IF(AND('positionnement modules'!N45&lt;&gt;1,'positionnement modules'!M45=1,'positionnement modules'!O45=1,'positionnement modules'!N49=1),"A-H-C","")))))</f>
        <v/>
      </c>
      <c r="O45" s="51" t="str">
        <f>IF('positionnement modules'!O45=1,1,IF(AND('positionnement modules'!O45&lt;&gt;1,'positionnement modules'!N45&lt;&gt;1,'positionnement modules'!P45&lt;&gt;1,'positionnement modules'!O49=1),"A-H",IF(AND('positionnement modules'!O45&lt;&gt;1,'positionnement modules'!N45=1,'positionnement modules'!P45&lt;&gt;1,'positionnement modules'!O49=1),"A-H-D",IF(AND('positionnement modules'!O45&lt;&gt;1,'positionnement modules'!N45&lt;&gt;1,'positionnement modules'!P45=1,'positionnement modules'!O49=1),"A-H-G",IF(AND('positionnement modules'!O45&lt;&gt;1,'positionnement modules'!N45=1,'positionnement modules'!P45=1,'positionnement modules'!O49=1),"A-H-C","")))))</f>
        <v/>
      </c>
      <c r="P45" s="51" t="str">
        <f>IF('positionnement modules'!P45=1,1,IF(AND('positionnement modules'!P45&lt;&gt;1,'positionnement modules'!O45&lt;&gt;1,'positionnement modules'!Q45&lt;&gt;1,'positionnement modules'!P49=1),"A-H",IF(AND('positionnement modules'!P45&lt;&gt;1,'positionnement modules'!O45=1,'positionnement modules'!Q45&lt;&gt;1,'positionnement modules'!P49=1),"A-H-D",IF(AND('positionnement modules'!P45&lt;&gt;1,'positionnement modules'!O45&lt;&gt;1,'positionnement modules'!Q45=1,'positionnement modules'!P49=1),"A-H-G",IF(AND('positionnement modules'!P45&lt;&gt;1,'positionnement modules'!O45=1,'positionnement modules'!Q45=1,'positionnement modules'!P49=1),"A-H-C","")))))</f>
        <v/>
      </c>
      <c r="Q45" s="51" t="str">
        <f>IF('positionnement modules'!Q45=1,1,IF(AND('positionnement modules'!Q45&lt;&gt;1,'positionnement modules'!P45&lt;&gt;1,'positionnement modules'!R45&lt;&gt;1,'positionnement modules'!Q49=1),"A-H",IF(AND('positionnement modules'!Q45&lt;&gt;1,'positionnement modules'!P45=1,'positionnement modules'!R45&lt;&gt;1,'positionnement modules'!Q49=1),"A-H-D",IF(AND('positionnement modules'!Q45&lt;&gt;1,'positionnement modules'!P45&lt;&gt;1,'positionnement modules'!R45=1,'positionnement modules'!Q49=1),"A-H-G",IF(AND('positionnement modules'!Q45&lt;&gt;1,'positionnement modules'!P45=1,'positionnement modules'!R45=1,'positionnement modules'!Q49=1),"A-H-C","")))))</f>
        <v/>
      </c>
      <c r="R45" s="51" t="str">
        <f>IF('positionnement modules'!R45=1,1,IF(AND('positionnement modules'!R45&lt;&gt;1,'positionnement modules'!Q45&lt;&gt;1,'positionnement modules'!S45&lt;&gt;1,'positionnement modules'!R49=1),"A-H",IF(AND('positionnement modules'!R45&lt;&gt;1,'positionnement modules'!Q45=1,'positionnement modules'!S45&lt;&gt;1,'positionnement modules'!R49=1),"A-H-D",IF(AND('positionnement modules'!R45&lt;&gt;1,'positionnement modules'!Q45&lt;&gt;1,'positionnement modules'!S45=1,'positionnement modules'!R49=1),"A-H-G",IF(AND('positionnement modules'!R45&lt;&gt;1,'positionnement modules'!Q45=1,'positionnement modules'!S45=1,'positionnement modules'!R49=1),"A-H-C","")))))</f>
        <v/>
      </c>
      <c r="S45" s="51" t="str">
        <f>IF('positionnement modules'!S45=1,1,IF(AND('positionnement modules'!S45&lt;&gt;1,'positionnement modules'!R45&lt;&gt;1,'positionnement modules'!T45&lt;&gt;1,'positionnement modules'!S49=1),"A-H",IF(AND('positionnement modules'!S45&lt;&gt;1,'positionnement modules'!R45=1,'positionnement modules'!T45&lt;&gt;1,'positionnement modules'!S49=1),"A-H-D",IF(AND('positionnement modules'!S45&lt;&gt;1,'positionnement modules'!R45&lt;&gt;1,'positionnement modules'!T45=1,'positionnement modules'!S49=1),"A-H-G",IF(AND('positionnement modules'!S45&lt;&gt;1,'positionnement modules'!R45=1,'positionnement modules'!T45=1,'positionnement modules'!S49=1),"A-H-C","")))))</f>
        <v/>
      </c>
      <c r="T45" s="51" t="str">
        <f>IF('positionnement modules'!T45=1,1,IF(AND('positionnement modules'!T45&lt;&gt;1,'positionnement modules'!S45&lt;&gt;1,'positionnement modules'!U45&lt;&gt;1,'positionnement modules'!T49=1),"A-H",IF(AND('positionnement modules'!T45&lt;&gt;1,'positionnement modules'!S45=1,'positionnement modules'!U45&lt;&gt;1,'positionnement modules'!T49=1),"A-H-D",IF(AND('positionnement modules'!T45&lt;&gt;1,'positionnement modules'!S45&lt;&gt;1,'positionnement modules'!U45=1,'positionnement modules'!T49=1),"A-H-G",IF(AND('positionnement modules'!T45&lt;&gt;1,'positionnement modules'!S45=1,'positionnement modules'!U45=1,'positionnement modules'!T49=1),"A-H-C","")))))</f>
        <v/>
      </c>
      <c r="U45" s="51" t="str">
        <f>IF('positionnement modules'!U45=1,1,IF(AND('positionnement modules'!U45&lt;&gt;1,'positionnement modules'!T45&lt;&gt;1,'positionnement modules'!V45&lt;&gt;1,'positionnement modules'!U49=1),"A-H",IF(AND('positionnement modules'!U45&lt;&gt;1,'positionnement modules'!T45=1,'positionnement modules'!V45&lt;&gt;1,'positionnement modules'!U49=1),"A-H-D",IF(AND('positionnement modules'!U45&lt;&gt;1,'positionnement modules'!T45&lt;&gt;1,'positionnement modules'!V45=1,'positionnement modules'!U49=1),"A-H-G",IF(AND('positionnement modules'!U45&lt;&gt;1,'positionnement modules'!T45=1,'positionnement modules'!V45=1,'positionnement modules'!U49=1),"A-H-C","")))))</f>
        <v/>
      </c>
      <c r="V45" s="51" t="str">
        <f>IF('positionnement modules'!V45=1,1,IF(AND('positionnement modules'!V45&lt;&gt;1,'positionnement modules'!U45&lt;&gt;1,'positionnement modules'!W45&lt;&gt;1,'positionnement modules'!V49=1),"A-H",IF(AND('positionnement modules'!V45&lt;&gt;1,'positionnement modules'!U45=1,'positionnement modules'!W45&lt;&gt;1,'positionnement modules'!V49=1),"A-H-D",IF(AND('positionnement modules'!V45&lt;&gt;1,'positionnement modules'!U45&lt;&gt;1,'positionnement modules'!W45=1,'positionnement modules'!V49=1),"A-H-G",IF(AND('positionnement modules'!V45&lt;&gt;1,'positionnement modules'!U45=1,'positionnement modules'!W45=1,'positionnement modules'!V49=1),"A-H-C","")))))</f>
        <v/>
      </c>
      <c r="W45" s="51" t="str">
        <f>IF('positionnement modules'!W45=1,1,IF(AND('positionnement modules'!W45&lt;&gt;1,'positionnement modules'!V45&lt;&gt;1,'positionnement modules'!X45&lt;&gt;1,'positionnement modules'!W49=1),"A-H",IF(AND('positionnement modules'!W45&lt;&gt;1,'positionnement modules'!V45=1,'positionnement modules'!X45&lt;&gt;1,'positionnement modules'!W49=1),"A-H-D",IF(AND('positionnement modules'!W45&lt;&gt;1,'positionnement modules'!V45&lt;&gt;1,'positionnement modules'!X45=1,'positionnement modules'!W49=1),"A-H-G",IF(AND('positionnement modules'!W45&lt;&gt;1,'positionnement modules'!V45=1,'positionnement modules'!X45=1,'positionnement modules'!W49=1),"A-H-C","")))))</f>
        <v/>
      </c>
      <c r="X45" s="51" t="str">
        <f>IF('positionnement modules'!X45=1,1,IF(AND('positionnement modules'!X45&lt;&gt;1,'positionnement modules'!W45&lt;&gt;1,'positionnement modules'!Y45&lt;&gt;1,'positionnement modules'!X49=1),"A-H",IF(AND('positionnement modules'!X45&lt;&gt;1,'positionnement modules'!W45=1,'positionnement modules'!Y45&lt;&gt;1,'positionnement modules'!X49=1),"A-H-D",IF(AND('positionnement modules'!X45&lt;&gt;1,'positionnement modules'!W45&lt;&gt;1,'positionnement modules'!Y45=1,'positionnement modules'!X49=1),"A-H-G",IF(AND('positionnement modules'!X45&lt;&gt;1,'positionnement modules'!W45=1,'positionnement modules'!Y45=1,'positionnement modules'!X49=1),"A-H-C","")))))</f>
        <v/>
      </c>
      <c r="Y45" s="51" t="str">
        <f>IF('positionnement modules'!Y45=1,1,IF(AND('positionnement modules'!Y45&lt;&gt;1,'positionnement modules'!X45&lt;&gt;1,'positionnement modules'!Z45&lt;&gt;1,'positionnement modules'!Y49=1),"A-H",IF(AND('positionnement modules'!Y45&lt;&gt;1,'positionnement modules'!X45=1,'positionnement modules'!Z45&lt;&gt;1,'positionnement modules'!Y49=1),"A-H-D",IF(AND('positionnement modules'!Y45&lt;&gt;1,'positionnement modules'!X45&lt;&gt;1,'positionnement modules'!Z45=1,'positionnement modules'!Y49=1),"A-H-G",IF(AND('positionnement modules'!Y45&lt;&gt;1,'positionnement modules'!X45=1,'positionnement modules'!Z45=1,'positionnement modules'!Y49=1),"A-H-C","")))))</f>
        <v/>
      </c>
      <c r="Z45" s="51" t="str">
        <f>IF('positionnement modules'!Z45=1,1,IF(AND('positionnement modules'!Z45&lt;&gt;1,'positionnement modules'!Y45&lt;&gt;1,'positionnement modules'!AA45&lt;&gt;1,'positionnement modules'!Z49=1),"A-H",IF(AND('positionnement modules'!Z45&lt;&gt;1,'positionnement modules'!Y45=1,'positionnement modules'!AA45&lt;&gt;1,'positionnement modules'!Z49=1),"A-H-D",IF(AND('positionnement modules'!Z45&lt;&gt;1,'positionnement modules'!Y45&lt;&gt;1,'positionnement modules'!AA45=1,'positionnement modules'!Z49=1),"A-H-G",IF(AND('positionnement modules'!Z45&lt;&gt;1,'positionnement modules'!Y45=1,'positionnement modules'!AA45=1,'positionnement modules'!Z49=1),"A-H-C","")))))</f>
        <v/>
      </c>
      <c r="AA45" s="51" t="str">
        <f>IF('positionnement modules'!AA45=1,1,IF(AND('positionnement modules'!AA45&lt;&gt;1,'positionnement modules'!Z45&lt;&gt;1,'positionnement modules'!AB45&lt;&gt;1,'positionnement modules'!AA49=1),"A-H",IF(AND('positionnement modules'!AA45&lt;&gt;1,'positionnement modules'!Z45=1,'positionnement modules'!AB45&lt;&gt;1,'positionnement modules'!AA49=1),"A-H-D",IF(AND('positionnement modules'!AA45&lt;&gt;1,'positionnement modules'!Z45&lt;&gt;1,'positionnement modules'!AB45=1,'positionnement modules'!AA49=1),"A-H-G",IF(AND('positionnement modules'!AA45&lt;&gt;1,'positionnement modules'!Z45=1,'positionnement modules'!AB45=1,'positionnement modules'!AA49=1),"A-H-C","")))))</f>
        <v/>
      </c>
      <c r="AB45" s="51" t="str">
        <f>IF('positionnement modules'!AB45=1,1,IF(AND('positionnement modules'!AB45&lt;&gt;1,'positionnement modules'!AA45&lt;&gt;1,'positionnement modules'!AC45&lt;&gt;1,'positionnement modules'!AB49=1),"A-H",IF(AND('positionnement modules'!AB45&lt;&gt;1,'positionnement modules'!AA45=1,'positionnement modules'!AC45&lt;&gt;1,'positionnement modules'!AB49=1),"A-H-D",IF(AND('positionnement modules'!AB45&lt;&gt;1,'positionnement modules'!AA45&lt;&gt;1,'positionnement modules'!AC45=1,'positionnement modules'!AB49=1),"A-H-G",IF(AND('positionnement modules'!AB45&lt;&gt;1,'positionnement modules'!AA45=1,'positionnement modules'!AC45=1,'positionnement modules'!AB49=1),"A-H-C","")))))</f>
        <v/>
      </c>
      <c r="AC45" s="51" t="str">
        <f>IF('positionnement modules'!AC45=1,1,IF(AND('positionnement modules'!AC45&lt;&gt;1,'positionnement modules'!AB45&lt;&gt;1,'positionnement modules'!AD45&lt;&gt;1,'positionnement modules'!AC49=1),"A-H",IF(AND('positionnement modules'!AC45&lt;&gt;1,'positionnement modules'!AB45=1,'positionnement modules'!AD45&lt;&gt;1,'positionnement modules'!AC49=1),"A-H-D",IF(AND('positionnement modules'!AC45&lt;&gt;1,'positionnement modules'!AB45&lt;&gt;1,'positionnement modules'!AD45=1,'positionnement modules'!AC49=1),"A-H-G",IF(AND('positionnement modules'!AC45&lt;&gt;1,'positionnement modules'!AB45=1,'positionnement modules'!AD45=1,'positionnement modules'!AC49=1),"A-H-C","")))))</f>
        <v/>
      </c>
      <c r="AD45" s="51" t="str">
        <f>IF('positionnement modules'!AD45=1,1,IF(AND('positionnement modules'!AD45&lt;&gt;1,'positionnement modules'!AC45&lt;&gt;1,'positionnement modules'!AE45&lt;&gt;1,'positionnement modules'!AD49=1),"A-H",IF(AND('positionnement modules'!AD45&lt;&gt;1,'positionnement modules'!AC45=1,'positionnement modules'!AE45&lt;&gt;1,'positionnement modules'!AD49=1),"A-H-D",IF(AND('positionnement modules'!AD45&lt;&gt;1,'positionnement modules'!AC45&lt;&gt;1,'positionnement modules'!AE45=1,'positionnement modules'!AD49=1),"A-H-G",IF(AND('positionnement modules'!AD45&lt;&gt;1,'positionnement modules'!AC45=1,'positionnement modules'!AE45=1,'positionnement modules'!AD49=1),"A-H-C","")))))</f>
        <v/>
      </c>
      <c r="AE45" s="51" t="str">
        <f>IF('positionnement modules'!AE45=1,1,IF(AND('positionnement modules'!AE45&lt;&gt;1,'positionnement modules'!AD45&lt;&gt;1,'positionnement modules'!AF45&lt;&gt;1,'positionnement modules'!AE49=1),"A-H",IF(AND('positionnement modules'!AE45&lt;&gt;1,'positionnement modules'!AD45=1,'positionnement modules'!AF45&lt;&gt;1,'positionnement modules'!AE49=1),"A-H-D",IF(AND('positionnement modules'!AE45&lt;&gt;1,'positionnement modules'!AD45&lt;&gt;1,'positionnement modules'!AF45=1,'positionnement modules'!AE49=1),"A-H-G",IF(AND('positionnement modules'!AE45&lt;&gt;1,'positionnement modules'!AD45=1,'positionnement modules'!AF45=1,'positionnement modules'!AE49=1),"A-H-C","")))))</f>
        <v/>
      </c>
      <c r="AF45" s="51" t="str">
        <f>IF('positionnement modules'!AF45=1,1,IF(AND('positionnement modules'!AF45&lt;&gt;1,'positionnement modules'!AE45&lt;&gt;1,'positionnement modules'!AG45&lt;&gt;1,'positionnement modules'!AF49=1),"A-H",IF(AND('positionnement modules'!AF45&lt;&gt;1,'positionnement modules'!AE45=1,'positionnement modules'!AG45&lt;&gt;1,'positionnement modules'!AF49=1),"A-H-D",IF(AND('positionnement modules'!AF45&lt;&gt;1,'positionnement modules'!AE45&lt;&gt;1,'positionnement modules'!AG45=1,'positionnement modules'!AF49=1),"A-H-G",IF(AND('positionnement modules'!AF45&lt;&gt;1,'positionnement modules'!AE45=1,'positionnement modules'!AG45=1,'positionnement modules'!AF49=1),"A-H-C","")))))</f>
        <v/>
      </c>
      <c r="AG45" s="51" t="str">
        <f>IF('positionnement modules'!AG45=1,1,IF(AND('positionnement modules'!AG45&lt;&gt;1,'positionnement modules'!AF45&lt;&gt;1,'positionnement modules'!AH45&lt;&gt;1,'positionnement modules'!AG49=1),"A-H",IF(AND('positionnement modules'!AG45&lt;&gt;1,'positionnement modules'!AF45=1,'positionnement modules'!AH45&lt;&gt;1,'positionnement modules'!AG49=1),"A-H-D",IF(AND('positionnement modules'!AG45&lt;&gt;1,'positionnement modules'!AF45&lt;&gt;1,'positionnement modules'!AH45=1,'positionnement modules'!AG49=1),"A-H-G",IF(AND('positionnement modules'!AG45&lt;&gt;1,'positionnement modules'!AF45=1,'positionnement modules'!AH45=1,'positionnement modules'!AG49=1),"A-H-C","")))))</f>
        <v/>
      </c>
      <c r="AH45" s="51" t="str">
        <f>IF('positionnement modules'!AH45=1,1,IF(AND('positionnement modules'!AH45&lt;&gt;1,'positionnement modules'!AG45&lt;&gt;1,'positionnement modules'!AI45&lt;&gt;1,'positionnement modules'!AH49=1),"A-H",IF(AND('positionnement modules'!AH45&lt;&gt;1,'positionnement modules'!AG45=1,'positionnement modules'!AI45&lt;&gt;1,'positionnement modules'!AH49=1),"A-H-D",IF(AND('positionnement modules'!AH45&lt;&gt;1,'positionnement modules'!AG45&lt;&gt;1,'positionnement modules'!AI45=1,'positionnement modules'!AH49=1),"A-H-G",IF(AND('positionnement modules'!AH45&lt;&gt;1,'positionnement modules'!AG45=1,'positionnement modules'!AI45=1,'positionnement modules'!AH49=1),"A-H-C","")))))</f>
        <v/>
      </c>
      <c r="AI45" s="51" t="str">
        <f>IF('positionnement modules'!AI45=1,1,IF(AND('positionnement modules'!AI45&lt;&gt;1,'positionnement modules'!AH45&lt;&gt;1,'positionnement modules'!AJ45&lt;&gt;1,'positionnement modules'!AI49=1),"A-H",IF(AND('positionnement modules'!AI45&lt;&gt;1,'positionnement modules'!AH45=1,'positionnement modules'!AJ45&lt;&gt;1,'positionnement modules'!AI49=1),"A-H-D",IF(AND('positionnement modules'!AI45&lt;&gt;1,'positionnement modules'!AH45&lt;&gt;1,'positionnement modules'!AJ45=1,'positionnement modules'!AI49=1),"A-H-G",IF(AND('positionnement modules'!AI45&lt;&gt;1,'positionnement modules'!AH45=1,'positionnement modules'!AJ45=1,'positionnement modules'!AI49=1),"A-H-C","")))))</f>
        <v/>
      </c>
      <c r="AJ45" s="51" t="str">
        <f>IF('positionnement modules'!AJ45=1,1,IF(AND('positionnement modules'!AJ45&lt;&gt;1,'positionnement modules'!AI45&lt;&gt;1,'positionnement modules'!AK45&lt;&gt;1,'positionnement modules'!AJ49=1),"A-H",IF(AND('positionnement modules'!AJ45&lt;&gt;1,'positionnement modules'!AI45=1,'positionnement modules'!AK45&lt;&gt;1,'positionnement modules'!AJ49=1),"A-H-D",IF(AND('positionnement modules'!AJ45&lt;&gt;1,'positionnement modules'!AI45&lt;&gt;1,'positionnement modules'!AK45=1,'positionnement modules'!AJ49=1),"A-H-G",IF(AND('positionnement modules'!AJ45&lt;&gt;1,'positionnement modules'!AI45=1,'positionnement modules'!AK45=1,'positionnement modules'!AJ49=1),"A-H-C","")))))</f>
        <v/>
      </c>
      <c r="AK45" s="51" t="str">
        <f>IF('positionnement modules'!AK45=1,1,IF(AND('positionnement modules'!AK45&lt;&gt;1,'positionnement modules'!AJ45&lt;&gt;1,'positionnement modules'!AL45&lt;&gt;1,'positionnement modules'!AK49=1),"A-H",IF(AND('positionnement modules'!AK45&lt;&gt;1,'positionnement modules'!AJ45=1,'positionnement modules'!AL45&lt;&gt;1,'positionnement modules'!AK49=1),"A-H-D",IF(AND('positionnement modules'!AK45&lt;&gt;1,'positionnement modules'!AJ45&lt;&gt;1,'positionnement modules'!AL45=1,'positionnement modules'!AK49=1),"A-H-G",IF(AND('positionnement modules'!AK45&lt;&gt;1,'positionnement modules'!AJ45=1,'positionnement modules'!AL45=1,'positionnement modules'!AK49=1),"A-H-C","")))))</f>
        <v/>
      </c>
      <c r="AL45" s="51" t="str">
        <f>IF('positionnement modules'!AL45=1,1,IF(AND('positionnement modules'!AL45&lt;&gt;1,'positionnement modules'!AK45&lt;&gt;1,'positionnement modules'!AM45&lt;&gt;1,'positionnement modules'!AL49=1),"A-H",IF(AND('positionnement modules'!AL45&lt;&gt;1,'positionnement modules'!AK45=1,'positionnement modules'!AM45&lt;&gt;1,'positionnement modules'!AL49=1),"A-H-D",IF(AND('positionnement modules'!AL45&lt;&gt;1,'positionnement modules'!AK45&lt;&gt;1,'positionnement modules'!AM45=1,'positionnement modules'!AL49=1),"A-H-G",IF(AND('positionnement modules'!AL45&lt;&gt;1,'positionnement modules'!AK45=1,'positionnement modules'!AM45=1,'positionnement modules'!AL49=1),"A-H-C","")))))</f>
        <v/>
      </c>
      <c r="AM45" s="51" t="str">
        <f>IF('positionnement modules'!AM45=1,1,IF(AND('positionnement modules'!AM45&lt;&gt;1,'positionnement modules'!AL45&lt;&gt;1,'positionnement modules'!AN45&lt;&gt;1,'positionnement modules'!AM49=1),"A-H",IF(AND('positionnement modules'!AM45&lt;&gt;1,'positionnement modules'!AL45=1,'positionnement modules'!AN45&lt;&gt;1,'positionnement modules'!AM49=1),"A-H-D",IF(AND('positionnement modules'!AM45&lt;&gt;1,'positionnement modules'!AL45&lt;&gt;1,'positionnement modules'!AN45=1,'positionnement modules'!AM49=1),"A-H-G",IF(AND('positionnement modules'!AM45&lt;&gt;1,'positionnement modules'!AL45=1,'positionnement modules'!AN45=1,'positionnement modules'!AM49=1),"A-H-C","")))))</f>
        <v/>
      </c>
      <c r="AN45" s="51" t="str">
        <f>IF('positionnement modules'!AN45=1,1,IF(AND('positionnement modules'!AN45&lt;&gt;1,'positionnement modules'!AM45&lt;&gt;1,'positionnement modules'!AO45&lt;&gt;1,'positionnement modules'!AN49=1),"A-H",IF(AND('positionnement modules'!AN45&lt;&gt;1,'positionnement modules'!AM45=1,'positionnement modules'!AO45&lt;&gt;1,'positionnement modules'!AN49=1),"A-H-D",IF(AND('positionnement modules'!AN45&lt;&gt;1,'positionnement modules'!AM45&lt;&gt;1,'positionnement modules'!AO45=1,'positionnement modules'!AN49=1),"A-H-G",IF(AND('positionnement modules'!AN45&lt;&gt;1,'positionnement modules'!AM45=1,'positionnement modules'!AO45=1,'positionnement modules'!AN49=1),"A-H-C","")))))</f>
        <v/>
      </c>
      <c r="AO45" s="51" t="str">
        <f>IF('positionnement modules'!AO45=1,1,IF(AND('positionnement modules'!AO45&lt;&gt;1,'positionnement modules'!AN45&lt;&gt;1,'positionnement modules'!AP45&lt;&gt;1,'positionnement modules'!AO49=1),"A-H",IF(AND('positionnement modules'!AO45&lt;&gt;1,'positionnement modules'!AN45=1,'positionnement modules'!AP45&lt;&gt;1,'positionnement modules'!AO49=1),"A-H-D",IF(AND('positionnement modules'!AO45&lt;&gt;1,'positionnement modules'!AN45&lt;&gt;1,'positionnement modules'!AP45=1,'positionnement modules'!AO49=1),"A-H-G",IF(AND('positionnement modules'!AO45&lt;&gt;1,'positionnement modules'!AN45=1,'positionnement modules'!AP45=1,'positionnement modules'!AO49=1),"A-H-C","")))))</f>
        <v/>
      </c>
      <c r="AP45" s="51" t="str">
        <f>IF('positionnement modules'!AP45=1,1,IF(AND('positionnement modules'!AP45&lt;&gt;1,'positionnement modules'!AO45&lt;&gt;1,'positionnement modules'!AQ45&lt;&gt;1,'positionnement modules'!AP49=1),"A-H",IF(AND('positionnement modules'!AP45&lt;&gt;1,'positionnement modules'!AO45=1,'positionnement modules'!AQ45&lt;&gt;1,'positionnement modules'!AP49=1),"A-H-D",IF(AND('positionnement modules'!AP45&lt;&gt;1,'positionnement modules'!AO45&lt;&gt;1,'positionnement modules'!AQ45=1,'positionnement modules'!AP49=1),"A-H-G",IF(AND('positionnement modules'!AP45&lt;&gt;1,'positionnement modules'!AO45=1,'positionnement modules'!AQ45=1,'positionnement modules'!AP49=1),"A-H-C","")))))</f>
        <v/>
      </c>
      <c r="AQ45" s="51" t="str">
        <f>IF('positionnement modules'!AQ45=1,1,IF(AND('positionnement modules'!AQ45&lt;&gt;1,'positionnement modules'!AP45&lt;&gt;1,'positionnement modules'!AR45&lt;&gt;1,'positionnement modules'!AQ49=1),"A-H",IF(AND('positionnement modules'!AQ45&lt;&gt;1,'positionnement modules'!AP45=1,'positionnement modules'!AR45&lt;&gt;1,'positionnement modules'!AQ49=1),"A-H-D",IF(AND('positionnement modules'!AQ45&lt;&gt;1,'positionnement modules'!AP45&lt;&gt;1,'positionnement modules'!AR45=1,'positionnement modules'!AQ49=1),"A-H-G",IF(AND('positionnement modules'!AQ45&lt;&gt;1,'positionnement modules'!AP45=1,'positionnement modules'!AR45=1,'positionnement modules'!AQ49=1),"A-H-C","")))))</f>
        <v/>
      </c>
      <c r="AR45" s="51" t="str">
        <f>IF('positionnement modules'!AR45=1,1,IF(AND('positionnement modules'!AR45&lt;&gt;1,'positionnement modules'!AQ45&lt;&gt;1,'positionnement modules'!AS45&lt;&gt;1,'positionnement modules'!AR49=1),"A-H",IF(AND('positionnement modules'!AR45&lt;&gt;1,'positionnement modules'!AQ45=1,'positionnement modules'!AS45&lt;&gt;1,'positionnement modules'!AR49=1),"A-H-D",IF(AND('positionnement modules'!AR45&lt;&gt;1,'positionnement modules'!AQ45&lt;&gt;1,'positionnement modules'!AS45=1,'positionnement modules'!AR49=1),"A-H-G",IF(AND('positionnement modules'!AR45&lt;&gt;1,'positionnement modules'!AQ45=1,'positionnement modules'!AS45=1,'positionnement modules'!AR49=1),"A-H-C","")))))</f>
        <v/>
      </c>
      <c r="AS45" s="51" t="str">
        <f>IF('positionnement modules'!AS45=1,1,IF(AND('positionnement modules'!AS45&lt;&gt;1,'positionnement modules'!AR45&lt;&gt;1,'positionnement modules'!AT45&lt;&gt;1,'positionnement modules'!AS49=1),"A-H",IF(AND('positionnement modules'!AS45&lt;&gt;1,'positionnement modules'!AR45=1,'positionnement modules'!AT45&lt;&gt;1,'positionnement modules'!AS49=1),"A-H-D",IF(AND('positionnement modules'!AS45&lt;&gt;1,'positionnement modules'!AR45&lt;&gt;1,'positionnement modules'!AT45=1,'positionnement modules'!AS49=1),"A-H-G",IF(AND('positionnement modules'!AS45&lt;&gt;1,'positionnement modules'!AR45=1,'positionnement modules'!AT45=1,'positionnement modules'!AS49=1),"A-H-C","")))))</f>
        <v/>
      </c>
      <c r="AT45" s="51" t="str">
        <f>IF('positionnement modules'!AT45=1,1,IF(AND('positionnement modules'!AT45&lt;&gt;1,'positionnement modules'!AS45&lt;&gt;1,'positionnement modules'!AU45&lt;&gt;1,'positionnement modules'!AT49=1),"A-H",IF(AND('positionnement modules'!AT45&lt;&gt;1,'positionnement modules'!AS45=1,'positionnement modules'!AU45&lt;&gt;1,'positionnement modules'!AT49=1),"A-H-D",IF(AND('positionnement modules'!AT45&lt;&gt;1,'positionnement modules'!AS45&lt;&gt;1,'positionnement modules'!AU45=1,'positionnement modules'!AT49=1),"A-H-G",IF(AND('positionnement modules'!AT45&lt;&gt;1,'positionnement modules'!AS45=1,'positionnement modules'!AU45=1,'positionnement modules'!AT49=1),"A-H-C","")))))</f>
        <v/>
      </c>
      <c r="AU45" s="51" t="str">
        <f>IF('positionnement modules'!AU45=1,1,IF(AND('positionnement modules'!AU45&lt;&gt;1,'positionnement modules'!AT45&lt;&gt;1,'positionnement modules'!AV45&lt;&gt;1,'positionnement modules'!AU49=1),"A-H",IF(AND('positionnement modules'!AU45&lt;&gt;1,'positionnement modules'!AT45=1,'positionnement modules'!AV45&lt;&gt;1,'positionnement modules'!AU49=1),"A-H-D",IF(AND('positionnement modules'!AU45&lt;&gt;1,'positionnement modules'!AT45&lt;&gt;1,'positionnement modules'!AV45=1,'positionnement modules'!AU49=1),"A-H-G",IF(AND('positionnement modules'!AU45&lt;&gt;1,'positionnement modules'!AT45=1,'positionnement modules'!AV45=1,'positionnement modules'!AU49=1),"A-H-C","")))))</f>
        <v/>
      </c>
      <c r="AV45" s="51" t="str">
        <f>IF('positionnement modules'!AV45=1,1,IF(AND('positionnement modules'!AV45&lt;&gt;1,'positionnement modules'!AU45&lt;&gt;1,'positionnement modules'!AW45&lt;&gt;1,'positionnement modules'!AV49=1),"A-H",IF(AND('positionnement modules'!AV45&lt;&gt;1,'positionnement modules'!AU45=1,'positionnement modules'!AW45&lt;&gt;1,'positionnement modules'!AV49=1),"A-H-D",IF(AND('positionnement modules'!AV45&lt;&gt;1,'positionnement modules'!AU45&lt;&gt;1,'positionnement modules'!AW45=1,'positionnement modules'!AV49=1),"A-H-G",IF(AND('positionnement modules'!AV45&lt;&gt;1,'positionnement modules'!AU45=1,'positionnement modules'!AW45=1,'positionnement modules'!AV49=1),"A-H-C","")))))</f>
        <v/>
      </c>
      <c r="AW45" s="51" t="str">
        <f>IF('positionnement modules'!AW45=1,1,IF(AND('positionnement modules'!AW45&lt;&gt;1,'positionnement modules'!AV45&lt;&gt;1,'positionnement modules'!AX45&lt;&gt;1,'positionnement modules'!AW49=1),"A-H",IF(AND('positionnement modules'!AW45&lt;&gt;1,'positionnement modules'!AV45=1,'positionnement modules'!AX45&lt;&gt;1,'positionnement modules'!AW49=1),"A-H-D",IF(AND('positionnement modules'!AW45&lt;&gt;1,'positionnement modules'!AV45&lt;&gt;1,'positionnement modules'!AX45=1,'positionnement modules'!AW49=1),"A-H-G",IF(AND('positionnement modules'!AW45&lt;&gt;1,'positionnement modules'!AV45=1,'positionnement modules'!AX45=1,'positionnement modules'!AW49=1),"A-H-C","")))))</f>
        <v/>
      </c>
      <c r="AX45" s="51" t="str">
        <f>IF('positionnement modules'!AX45=1,1,IF(AND('positionnement modules'!AX45&lt;&gt;1,'positionnement modules'!AW45&lt;&gt;1,'positionnement modules'!AY45&lt;&gt;1,'positionnement modules'!AX49=1),"A-H",IF(AND('positionnement modules'!AX45&lt;&gt;1,'positionnement modules'!AW45=1,'positionnement modules'!AY45&lt;&gt;1,'positionnement modules'!AX49=1),"A-H-D",IF(AND('positionnement modules'!AX45&lt;&gt;1,'positionnement modules'!AW45&lt;&gt;1,'positionnement modules'!AY45=1,'positionnement modules'!AX49=1),"A-H-G",IF(AND('positionnement modules'!AX45&lt;&gt;1,'positionnement modules'!AW45=1,'positionnement modules'!AY45=1,'positionnement modules'!AX49=1),"A-H-C","")))))</f>
        <v/>
      </c>
      <c r="AY45" s="51" t="str">
        <f>IF('positionnement modules'!AY45=1,1,IF(AND('positionnement modules'!AY45&lt;&gt;1,'positionnement modules'!AX45&lt;&gt;1,'positionnement modules'!AZ45&lt;&gt;1,'positionnement modules'!AY49=1),"A-H",IF(AND('positionnement modules'!AY45&lt;&gt;1,'positionnement modules'!AX45=1,'positionnement modules'!AZ45&lt;&gt;1,'positionnement modules'!AY49=1),"A-H-D",IF(AND('positionnement modules'!AY45&lt;&gt;1,'positionnement modules'!AX45&lt;&gt;1,'positionnement modules'!AZ45=1,'positionnement modules'!AY49=1),"A-H-G",IF(AND('positionnement modules'!AY45&lt;&gt;1,'positionnement modules'!AX45=1,'positionnement modules'!AZ45=1,'positionnement modules'!AY49=1),"A-H-C","")))))</f>
        <v/>
      </c>
      <c r="AZ45" s="51" t="str">
        <f>IF('positionnement modules'!AZ45=1,1,IF(AND('positionnement modules'!AZ45&lt;&gt;1,'positionnement modules'!AY45&lt;&gt;1,'positionnement modules'!BA45&lt;&gt;1,'positionnement modules'!AZ49=1),"A-H",IF(AND('positionnement modules'!AZ45&lt;&gt;1,'positionnement modules'!AY45=1,'positionnement modules'!BA45&lt;&gt;1,'positionnement modules'!AZ49=1),"A-H-D",IF(AND('positionnement modules'!AZ45&lt;&gt;1,'positionnement modules'!AY45&lt;&gt;1,'positionnement modules'!BA45=1,'positionnement modules'!AZ49=1),"A-H-G",IF(AND('positionnement modules'!AZ45&lt;&gt;1,'positionnement modules'!AY45=1,'positionnement modules'!BA45=1,'positionnement modules'!AZ49=1),"A-H-C","")))))</f>
        <v/>
      </c>
      <c r="BA45" s="51" t="str">
        <f>IF('positionnement modules'!BA45=1,1,IF(AND('positionnement modules'!BA45&lt;&gt;1,'positionnement modules'!AZ45&lt;&gt;1,'positionnement modules'!BB45&lt;&gt;1,'positionnement modules'!BA49=1),"A-H",IF(AND('positionnement modules'!BA45&lt;&gt;1,'positionnement modules'!AZ45=1,'positionnement modules'!BB45&lt;&gt;1,'positionnement modules'!BA49=1),"A-H-D",IF(AND('positionnement modules'!BA45&lt;&gt;1,'positionnement modules'!AZ45&lt;&gt;1,'positionnement modules'!BB45=1,'positionnement modules'!BA49=1),"A-H-G",IF(AND('positionnement modules'!BA45&lt;&gt;1,'positionnement modules'!AZ45=1,'positionnement modules'!BB45=1,'positionnement modules'!BA49=1),"A-H-C","")))))</f>
        <v/>
      </c>
      <c r="BB45" s="51" t="str">
        <f>IF('positionnement modules'!BB45=1,1,IF(AND('positionnement modules'!BB45&lt;&gt;1,'positionnement modules'!BA45&lt;&gt;1,'positionnement modules'!BC45&lt;&gt;1,'positionnement modules'!BB49=1),"A-H",IF(AND('positionnement modules'!BB45&lt;&gt;1,'positionnement modules'!BA45=1,'positionnement modules'!BC45&lt;&gt;1,'positionnement modules'!BB49=1),"A-H-D",IF(AND('positionnement modules'!BB45&lt;&gt;1,'positionnement modules'!BA45&lt;&gt;1,'positionnement modules'!BC45=1,'positionnement modules'!BB49=1),"A-H-G",IF(AND('positionnement modules'!BB45&lt;&gt;1,'positionnement modules'!BA45=1,'positionnement modules'!BC45=1,'positionnement modules'!BB49=1),"A-H-C","")))))</f>
        <v/>
      </c>
      <c r="BC45" s="51" t="str">
        <f>IF('positionnement modules'!BC45=1,1,IF(AND('positionnement modules'!BC45&lt;&gt;1,'positionnement modules'!BB45&lt;&gt;1,'positionnement modules'!BD45&lt;&gt;1,'positionnement modules'!BC49=1),"A-H",IF(AND('positionnement modules'!BC45&lt;&gt;1,'positionnement modules'!BB45=1,'positionnement modules'!BD45&lt;&gt;1,'positionnement modules'!BC49=1),"A-H-D",IF(AND('positionnement modules'!BC45&lt;&gt;1,'positionnement modules'!BB45&lt;&gt;1,'positionnement modules'!BD45=1,'positionnement modules'!BC49=1),"A-H-G",IF(AND('positionnement modules'!BC45&lt;&gt;1,'positionnement modules'!BB45=1,'positionnement modules'!BD45=1,'positionnement modules'!BC49=1),"A-H-C","")))))</f>
        <v/>
      </c>
      <c r="BD45" s="51" t="str">
        <f>IF('positionnement modules'!BD45=1,1,IF(AND('positionnement modules'!BD45&lt;&gt;1,'positionnement modules'!BC45&lt;&gt;1,'positionnement modules'!BE45&lt;&gt;1,'positionnement modules'!BD49=1),"A-H",IF(AND('positionnement modules'!BD45&lt;&gt;1,'positionnement modules'!BC45=1,'positionnement modules'!BE45&lt;&gt;1,'positionnement modules'!BD49=1),"A-H-D",IF(AND('positionnement modules'!BD45&lt;&gt;1,'positionnement modules'!BC45&lt;&gt;1,'positionnement modules'!BE45=1,'positionnement modules'!BD49=1),"A-H-G",IF(AND('positionnement modules'!BD45&lt;&gt;1,'positionnement modules'!BC45=1,'positionnement modules'!BE45=1,'positionnement modules'!BD49=1),"A-H-C","")))))</f>
        <v/>
      </c>
      <c r="BE45" s="51" t="str">
        <f>IF('positionnement modules'!BE45=1,1,IF(AND('positionnement modules'!BE45&lt;&gt;1,'positionnement modules'!BD45&lt;&gt;1,'positionnement modules'!BF45&lt;&gt;1,'positionnement modules'!BE49=1),"A-H",IF(AND('positionnement modules'!BE45&lt;&gt;1,'positionnement modules'!BD45=1,'positionnement modules'!BF45&lt;&gt;1,'positionnement modules'!BE49=1),"A-H-D",IF(AND('positionnement modules'!BE45&lt;&gt;1,'positionnement modules'!BD45&lt;&gt;1,'positionnement modules'!BF45=1,'positionnement modules'!BE49=1),"A-H-G",IF(AND('positionnement modules'!BE45&lt;&gt;1,'positionnement modules'!BD45=1,'positionnement modules'!BF45=1,'positionnement modules'!BE49=1),"A-H-C","")))))</f>
        <v/>
      </c>
      <c r="BF45" s="51" t="str">
        <f>IF('positionnement modules'!BF45=1,1,IF(AND('positionnement modules'!BF45&lt;&gt;1,'positionnement modules'!BE45&lt;&gt;1,'positionnement modules'!BG45&lt;&gt;1,'positionnement modules'!BF49=1),"A-H",IF(AND('positionnement modules'!BF45&lt;&gt;1,'positionnement modules'!BE45=1,'positionnement modules'!BG45&lt;&gt;1,'positionnement modules'!BF49=1),"A-H-D",IF(AND('positionnement modules'!BF45&lt;&gt;1,'positionnement modules'!BE45&lt;&gt;1,'positionnement modules'!BG45=1,'positionnement modules'!BF49=1),"A-H-G",IF(AND('positionnement modules'!BF45&lt;&gt;1,'positionnement modules'!BE45=1,'positionnement modules'!BG45=1,'positionnement modules'!BF49=1),"A-H-C","")))))</f>
        <v/>
      </c>
      <c r="BG45" s="51" t="str">
        <f>IF('positionnement modules'!BG45=1,1,IF(AND('positionnement modules'!BG45&lt;&gt;1,'positionnement modules'!BF45&lt;&gt;1,'positionnement modules'!BH45&lt;&gt;1,'positionnement modules'!BG49=1),"A-H",IF(AND('positionnement modules'!BG45&lt;&gt;1,'positionnement modules'!BF45=1,'positionnement modules'!BH45&lt;&gt;1,'positionnement modules'!BG49=1),"A-H-D",IF(AND('positionnement modules'!BG45&lt;&gt;1,'positionnement modules'!BF45&lt;&gt;1,'positionnement modules'!BH45=1,'positionnement modules'!BG49=1),"A-H-G",IF(AND('positionnement modules'!BG45&lt;&gt;1,'positionnement modules'!BF45=1,'positionnement modules'!BH45=1,'positionnement modules'!BG49=1),"A-H-C","")))))</f>
        <v/>
      </c>
      <c r="BH45" s="51" t="str">
        <f>IF('positionnement modules'!BH45=1,1,IF(AND('positionnement modules'!BH45&lt;&gt;1,'positionnement modules'!BG45&lt;&gt;1,'positionnement modules'!BI45&lt;&gt;1,'positionnement modules'!BH49=1),"A-H",IF(AND('positionnement modules'!BH45&lt;&gt;1,'positionnement modules'!BG45=1,'positionnement modules'!BI45&lt;&gt;1,'positionnement modules'!BH49=1),"A-H-D",IF(AND('positionnement modules'!BH45&lt;&gt;1,'positionnement modules'!BG45&lt;&gt;1,'positionnement modules'!BI45=1,'positionnement modules'!BH49=1),"A-H-G",IF(AND('positionnement modules'!BH45&lt;&gt;1,'positionnement modules'!BG45=1,'positionnement modules'!BI45=1,'positionnement modules'!BH49=1),"A-H-C","")))))</f>
        <v/>
      </c>
      <c r="BI45" s="51" t="str">
        <f>IF('positionnement modules'!BI45=1,1,IF(AND('positionnement modules'!BI45&lt;&gt;1,'positionnement modules'!BH45&lt;&gt;1,'positionnement modules'!BJ45&lt;&gt;1,'positionnement modules'!BI49=1),"A-H",IF(AND('positionnement modules'!BI45&lt;&gt;1,'positionnement modules'!BH45=1,'positionnement modules'!BJ45&lt;&gt;1,'positionnement modules'!BI49=1),"A-H-D",IF(AND('positionnement modules'!BI45&lt;&gt;1,'positionnement modules'!BH45&lt;&gt;1,'positionnement modules'!BJ45=1,'positionnement modules'!BI49=1),"A-H-G",IF(AND('positionnement modules'!BI45&lt;&gt;1,'positionnement modules'!BH45=1,'positionnement modules'!BJ45=1,'positionnement modules'!BI49=1),"A-H-C","")))))</f>
        <v/>
      </c>
      <c r="BJ45" s="51" t="str">
        <f>IF('positionnement modules'!BJ45=1,1,IF(AND('positionnement modules'!BJ45&lt;&gt;1,'positionnement modules'!BI45&lt;&gt;1,'positionnement modules'!BK45&lt;&gt;1,'positionnement modules'!BJ49=1),"A-H",IF(AND('positionnement modules'!BJ45&lt;&gt;1,'positionnement modules'!BI45=1,'positionnement modules'!BK45&lt;&gt;1,'positionnement modules'!BJ49=1),"A-H-D",IF(AND('positionnement modules'!BJ45&lt;&gt;1,'positionnement modules'!BI45&lt;&gt;1,'positionnement modules'!BK45=1,'positionnement modules'!BJ49=1),"A-H-G",IF(AND('positionnement modules'!BJ45&lt;&gt;1,'positionnement modules'!BI45=1,'positionnement modules'!BK45=1,'positionnement modules'!BJ49=1),"A-H-C","")))))</f>
        <v/>
      </c>
      <c r="BK45" s="51" t="str">
        <f>IF('positionnement modules'!BK45=1,1,IF(AND('positionnement modules'!BK45&lt;&gt;1,'positionnement modules'!BJ45&lt;&gt;1,'positionnement modules'!BL45&lt;&gt;1,'positionnement modules'!BK49=1),"A-H",IF(AND('positionnement modules'!BK45&lt;&gt;1,'positionnement modules'!BJ45=1,'positionnement modules'!BL45&lt;&gt;1,'positionnement modules'!BK49=1),"A-H-D",IF(AND('positionnement modules'!BK45&lt;&gt;1,'positionnement modules'!BJ45&lt;&gt;1,'positionnement modules'!BL45=1,'positionnement modules'!BK49=1),"A-H-G",IF(AND('positionnement modules'!BK45&lt;&gt;1,'positionnement modules'!BJ45=1,'positionnement modules'!BL45=1,'positionnement modules'!BK49=1),"A-H-C","")))))</f>
        <v/>
      </c>
      <c r="BL45" s="51" t="str">
        <f>IF('positionnement modules'!BL45=1,1,IF(AND('positionnement modules'!BL45&lt;&gt;1,'positionnement modules'!BK45&lt;&gt;1,'positionnement modules'!BM45&lt;&gt;1,'positionnement modules'!BL49=1),"A-H",IF(AND('positionnement modules'!BL45&lt;&gt;1,'positionnement modules'!BK45=1,'positionnement modules'!BM45&lt;&gt;1,'positionnement modules'!BL49=1),"A-H-D",IF(AND('positionnement modules'!BL45&lt;&gt;1,'positionnement modules'!BK45&lt;&gt;1,'positionnement modules'!BM45=1,'positionnement modules'!BL49=1),"A-H-G",IF(AND('positionnement modules'!BL45&lt;&gt;1,'positionnement modules'!BK45=1,'positionnement modules'!BM45=1,'positionnement modules'!BL49=1),"A-H-C","")))))</f>
        <v/>
      </c>
      <c r="BM45" s="51" t="str">
        <f>IF('positionnement modules'!BM45=1,1,IF(AND('positionnement modules'!BM45&lt;&gt;1,'positionnement modules'!BL45&lt;&gt;1,'positionnement modules'!BN45&lt;&gt;1,'positionnement modules'!BM49=1),"A-H",IF(AND('positionnement modules'!BM45&lt;&gt;1,'positionnement modules'!BL45=1,'positionnement modules'!BN45&lt;&gt;1,'positionnement modules'!BM49=1),"A-H-D",IF(AND('positionnement modules'!BM45&lt;&gt;1,'positionnement modules'!BL45&lt;&gt;1,'positionnement modules'!BN45=1,'positionnement modules'!BM49=1),"A-H-G",IF(AND('positionnement modules'!BM45&lt;&gt;1,'positionnement modules'!BL45=1,'positionnement modules'!BN45=1,'positionnement modules'!BM49=1),"A-H-C","")))))</f>
        <v/>
      </c>
      <c r="BN45" s="51" t="str">
        <f>IF('positionnement modules'!BN45=1,1,IF(AND('positionnement modules'!BN45&lt;&gt;1,'positionnement modules'!BM45&lt;&gt;1,'positionnement modules'!BO45&lt;&gt;1,'positionnement modules'!BN49=1),"A-H",IF(AND('positionnement modules'!BN45&lt;&gt;1,'positionnement modules'!BM45=1,'positionnement modules'!BO45&lt;&gt;1,'positionnement modules'!BN49=1),"A-H-D",IF(AND('positionnement modules'!BN45&lt;&gt;1,'positionnement modules'!BM45&lt;&gt;1,'positionnement modules'!BO45=1,'positionnement modules'!BN49=1),"A-H-G",IF(AND('positionnement modules'!BN45&lt;&gt;1,'positionnement modules'!BM45=1,'positionnement modules'!BO45=1,'positionnement modules'!BN49=1),"A-H-C","")))))</f>
        <v/>
      </c>
      <c r="BO45" s="51" t="str">
        <f>IF('positionnement modules'!BO45=1,1,IF(AND('positionnement modules'!BO45&lt;&gt;1,'positionnement modules'!BN45&lt;&gt;1,'positionnement modules'!BP45&lt;&gt;1,'positionnement modules'!BO49=1),"A-H",IF(AND('positionnement modules'!BO45&lt;&gt;1,'positionnement modules'!BN45=1,'positionnement modules'!BP45&lt;&gt;1,'positionnement modules'!BO49=1),"A-H-D",IF(AND('positionnement modules'!BO45&lt;&gt;1,'positionnement modules'!BN45&lt;&gt;1,'positionnement modules'!BP45=1,'positionnement modules'!BO49=1),"A-H-G",IF(AND('positionnement modules'!BO45&lt;&gt;1,'positionnement modules'!BN45=1,'positionnement modules'!BP45=1,'positionnement modules'!BO49=1),"A-H-C","")))))</f>
        <v/>
      </c>
      <c r="BP45" s="51" t="str">
        <f>IF('positionnement modules'!BP45=1,1,IF(AND('positionnement modules'!BP45&lt;&gt;1,'positionnement modules'!BO45&lt;&gt;1,'positionnement modules'!BQ45&lt;&gt;1,'positionnement modules'!BP49=1),"A-H",IF(AND('positionnement modules'!BP45&lt;&gt;1,'positionnement modules'!BO45=1,'positionnement modules'!BQ45&lt;&gt;1,'positionnement modules'!BP49=1),"A-H-D",IF(AND('positionnement modules'!BP45&lt;&gt;1,'positionnement modules'!BO45&lt;&gt;1,'positionnement modules'!BQ45=1,'positionnement modules'!BP49=1),"A-H-G",IF(AND('positionnement modules'!BP45&lt;&gt;1,'positionnement modules'!BO45=1,'positionnement modules'!BQ45=1,'positionnement modules'!BP49=1),"A-H-C","")))))</f>
        <v/>
      </c>
      <c r="BQ45" s="51" t="str">
        <f>IF('positionnement modules'!BQ45=1,1,IF(AND('positionnement modules'!BQ45&lt;&gt;1,'positionnement modules'!BP45&lt;&gt;1,'positionnement modules'!BR45&lt;&gt;1,'positionnement modules'!BQ49=1),"A-H",IF(AND('positionnement modules'!BQ45&lt;&gt;1,'positionnement modules'!BP45=1,'positionnement modules'!BR45&lt;&gt;1,'positionnement modules'!BQ49=1),"A-H-D",IF(AND('positionnement modules'!BQ45&lt;&gt;1,'positionnement modules'!BP45&lt;&gt;1,'positionnement modules'!BR45=1,'positionnement modules'!BQ49=1),"A-H-G",IF(AND('positionnement modules'!BQ45&lt;&gt;1,'positionnement modules'!BP45=1,'positionnement modules'!BR45=1,'positionnement modules'!BQ49=1),"A-H-C","")))))</f>
        <v/>
      </c>
      <c r="BR45" s="51" t="str">
        <f>IF('positionnement modules'!BR45=1,1,IF(AND('positionnement modules'!BR45&lt;&gt;1,'positionnement modules'!BQ45&lt;&gt;1,'positionnement modules'!BS45&lt;&gt;1,'positionnement modules'!BR49=1),"A-H",IF(AND('positionnement modules'!BR45&lt;&gt;1,'positionnement modules'!BQ45=1,'positionnement modules'!BS45&lt;&gt;1,'positionnement modules'!BR49=1),"A-H-D",IF(AND('positionnement modules'!BR45&lt;&gt;1,'positionnement modules'!BQ45&lt;&gt;1,'positionnement modules'!BS45=1,'positionnement modules'!BR49=1),"A-H-G",IF(AND('positionnement modules'!BR45&lt;&gt;1,'positionnement modules'!BQ45=1,'positionnement modules'!BS45=1,'positionnement modules'!BR49=1),"A-H-C","")))))</f>
        <v/>
      </c>
      <c r="BS45" s="51" t="str">
        <f>IF('positionnement modules'!BS45=1,1,IF(AND('positionnement modules'!BS45&lt;&gt;1,'positionnement modules'!BR45&lt;&gt;1,'positionnement modules'!BT45&lt;&gt;1,'positionnement modules'!BS49=1),"A-H",IF(AND('positionnement modules'!BS45&lt;&gt;1,'positionnement modules'!BR45=1,'positionnement modules'!BT45&lt;&gt;1,'positionnement modules'!BS49=1),"A-H-D",IF(AND('positionnement modules'!BS45&lt;&gt;1,'positionnement modules'!BR45&lt;&gt;1,'positionnement modules'!BT45=1,'positionnement modules'!BS49=1),"A-H-G",IF(AND('positionnement modules'!BS45&lt;&gt;1,'positionnement modules'!BR45=1,'positionnement modules'!BT45=1,'positionnement modules'!BS49=1),"A-H-C","")))))</f>
        <v/>
      </c>
      <c r="BT45" s="51" t="str">
        <f>IF('positionnement modules'!BT45=1,1,IF(AND('positionnement modules'!BT45&lt;&gt;1,'positionnement modules'!BS45&lt;&gt;1,'positionnement modules'!BU45&lt;&gt;1,'positionnement modules'!BT49=1),"A-H",IF(AND('positionnement modules'!BT45&lt;&gt;1,'positionnement modules'!BS45=1,'positionnement modules'!BU45&lt;&gt;1,'positionnement modules'!BT49=1),"A-H-D",IF(AND('positionnement modules'!BT45&lt;&gt;1,'positionnement modules'!BS45&lt;&gt;1,'positionnement modules'!BU45=1,'positionnement modules'!BT49=1),"A-H-G",IF(AND('positionnement modules'!BT45&lt;&gt;1,'positionnement modules'!BS45=1,'positionnement modules'!BU45=1,'positionnement modules'!BT49=1),"A-H-C","")))))</f>
        <v/>
      </c>
      <c r="BU45" s="51" t="str">
        <f>IF('positionnement modules'!BU45=1,1,IF(AND('positionnement modules'!BU45&lt;&gt;1,'positionnement modules'!BT45&lt;&gt;1,'positionnement modules'!BV45&lt;&gt;1,'positionnement modules'!BU49=1),"A-H",IF(AND('positionnement modules'!BU45&lt;&gt;1,'positionnement modules'!BT45=1,'positionnement modules'!BV45&lt;&gt;1,'positionnement modules'!BU49=1),"A-H-D",IF(AND('positionnement modules'!BU45&lt;&gt;1,'positionnement modules'!BT45&lt;&gt;1,'positionnement modules'!BV45=1,'positionnement modules'!BU49=1),"A-H-G",IF(AND('positionnement modules'!BU45&lt;&gt;1,'positionnement modules'!BT45=1,'positionnement modules'!BV45=1,'positionnement modules'!BU49=1),"A-H-C","")))))</f>
        <v/>
      </c>
      <c r="BV45" s="51" t="str">
        <f>IF('positionnement modules'!BV45=1,1,IF(AND('positionnement modules'!BV45&lt;&gt;1,'positionnement modules'!BU45&lt;&gt;1,'positionnement modules'!BW45&lt;&gt;1,'positionnement modules'!BV49=1),"A-H",IF(AND('positionnement modules'!BV45&lt;&gt;1,'positionnement modules'!BU45=1,'positionnement modules'!BW45&lt;&gt;1,'positionnement modules'!BV49=1),"A-H-D",IF(AND('positionnement modules'!BV45&lt;&gt;1,'positionnement modules'!BU45&lt;&gt;1,'positionnement modules'!BW45=1,'positionnement modules'!BV49=1),"A-H-G",IF(AND('positionnement modules'!BV45&lt;&gt;1,'positionnement modules'!BU45=1,'positionnement modules'!BW45=1,'positionnement modules'!BV49=1),"A-H-C","")))))</f>
        <v/>
      </c>
      <c r="BW45" s="51" t="str">
        <f>IF('positionnement modules'!BW45=1,1,IF(AND('positionnement modules'!BW45&lt;&gt;1,'positionnement modules'!BV45&lt;&gt;1,'positionnement modules'!BX45&lt;&gt;1,'positionnement modules'!BW49=1),"A-H",IF(AND('positionnement modules'!BW45&lt;&gt;1,'positionnement modules'!BV45=1,'positionnement modules'!BX45&lt;&gt;1,'positionnement modules'!BW49=1),"A-H-D",IF(AND('positionnement modules'!BW45&lt;&gt;1,'positionnement modules'!BV45&lt;&gt;1,'positionnement modules'!BX45=1,'positionnement modules'!BW49=1),"A-H-G",IF(AND('positionnement modules'!BW45&lt;&gt;1,'positionnement modules'!BV45=1,'positionnement modules'!BX45=1,'positionnement modules'!BW49=1),"A-H-C","")))))</f>
        <v/>
      </c>
      <c r="BX45" s="51" t="str">
        <f>IF('positionnement modules'!BX45=1,1,IF(AND('positionnement modules'!BX45&lt;&gt;1,'positionnement modules'!BW45&lt;&gt;1,'positionnement modules'!BY45&lt;&gt;1,'positionnement modules'!BX49=1),"A-H",IF(AND('positionnement modules'!BX45&lt;&gt;1,'positionnement modules'!BW45=1,'positionnement modules'!BY45&lt;&gt;1,'positionnement modules'!BX49=1),"A-H-D",IF(AND('positionnement modules'!BX45&lt;&gt;1,'positionnement modules'!BW45&lt;&gt;1,'positionnement modules'!BY45=1,'positionnement modules'!BX49=1),"A-H-G",IF(AND('positionnement modules'!BX45&lt;&gt;1,'positionnement modules'!BW45=1,'positionnement modules'!BY45=1,'positionnement modules'!BX49=1),"A-H-C","")))))</f>
        <v/>
      </c>
      <c r="BY45" s="51" t="str">
        <f>IF('positionnement modules'!BY45=1,1,IF(AND('positionnement modules'!BY45&lt;&gt;1,'positionnement modules'!BX45&lt;&gt;1,'positionnement modules'!BZ45&lt;&gt;1,'positionnement modules'!BY49=1),"A-H",IF(AND('positionnement modules'!BY45&lt;&gt;1,'positionnement modules'!BX45=1,'positionnement modules'!BZ45&lt;&gt;1,'positionnement modules'!BY49=1),"A-H-D",IF(AND('positionnement modules'!BY45&lt;&gt;1,'positionnement modules'!BX45&lt;&gt;1,'positionnement modules'!BZ45=1,'positionnement modules'!BY49=1),"A-H-G",IF(AND('positionnement modules'!BY45&lt;&gt;1,'positionnement modules'!BX45=1,'positionnement modules'!BZ45=1,'positionnement modules'!BY49=1),"A-H-C","")))))</f>
        <v/>
      </c>
      <c r="BZ45" s="51" t="str">
        <f>IF('positionnement modules'!BZ45=1,1,IF(AND('positionnement modules'!BZ45&lt;&gt;1,'positionnement modules'!BY45&lt;&gt;1,'positionnement modules'!CA45&lt;&gt;1,'positionnement modules'!BZ49=1),"A-H",IF(AND('positionnement modules'!BZ45&lt;&gt;1,'positionnement modules'!BY45=1,'positionnement modules'!CA45&lt;&gt;1,'positionnement modules'!BZ49=1),"A-H-D",IF(AND('positionnement modules'!BZ45&lt;&gt;1,'positionnement modules'!BY45&lt;&gt;1,'positionnement modules'!CA45=1,'positionnement modules'!BZ49=1),"A-H-G",IF(AND('positionnement modules'!BZ45&lt;&gt;1,'positionnement modules'!BY45=1,'positionnement modules'!CA45=1,'positionnement modules'!BZ49=1),"A-H-C","")))))</f>
        <v/>
      </c>
      <c r="CA45" s="51" t="str">
        <f>IF('positionnement modules'!CA45=1,1,IF(AND('positionnement modules'!CA45&lt;&gt;1,'positionnement modules'!BZ45&lt;&gt;1,'positionnement modules'!CB45&lt;&gt;1,'positionnement modules'!CA49=1),"A-H",IF(AND('positionnement modules'!CA45&lt;&gt;1,'positionnement modules'!BZ45=1,'positionnement modules'!CB45&lt;&gt;1,'positionnement modules'!CA49=1),"A-H-D",IF(AND('positionnement modules'!CA45&lt;&gt;1,'positionnement modules'!BZ45&lt;&gt;1,'positionnement modules'!CB45=1,'positionnement modules'!CA49=1),"A-H-G",IF(AND('positionnement modules'!CA45&lt;&gt;1,'positionnement modules'!BZ45=1,'positionnement modules'!CB45=1,'positionnement modules'!CA49=1),"A-H-C","")))))</f>
        <v/>
      </c>
      <c r="CB45" s="51" t="str">
        <f>IF('positionnement modules'!CB45=1,1,IF(AND('positionnement modules'!CB45&lt;&gt;1,'positionnement modules'!CA45&lt;&gt;1,'positionnement modules'!CC45&lt;&gt;1,'positionnement modules'!CB49=1),"A-H",IF(AND('positionnement modules'!CB45&lt;&gt;1,'positionnement modules'!CA45=1,'positionnement modules'!CC45&lt;&gt;1,'positionnement modules'!CB49=1),"A-H-D",IF(AND('positionnement modules'!CB45&lt;&gt;1,'positionnement modules'!CA45&lt;&gt;1,'positionnement modules'!CC45=1,'positionnement modules'!CB49=1),"A-H-G",IF(AND('positionnement modules'!CB45&lt;&gt;1,'positionnement modules'!CA45=1,'positionnement modules'!CC45=1,'positionnement modules'!CB49=1),"A-H-C","")))))</f>
        <v/>
      </c>
      <c r="CC45" s="51" t="str">
        <f>IF('positionnement modules'!CC45=1,1,IF(AND('positionnement modules'!CC45&lt;&gt;1,'positionnement modules'!CB45&lt;&gt;1,'positionnement modules'!CD45&lt;&gt;1,'positionnement modules'!CC49=1),"A-H",IF(AND('positionnement modules'!CC45&lt;&gt;1,'positionnement modules'!CB45=1,'positionnement modules'!CD45&lt;&gt;1,'positionnement modules'!CC49=1),"A-H-D",IF(AND('positionnement modules'!CC45&lt;&gt;1,'positionnement modules'!CB45&lt;&gt;1,'positionnement modules'!CD45=1,'positionnement modules'!CC49=1),"A-H-G",IF(AND('positionnement modules'!CC45&lt;&gt;1,'positionnement modules'!CB45=1,'positionnement modules'!CD45=1,'positionnement modules'!CC49=1),"A-H-C","")))))</f>
        <v/>
      </c>
      <c r="CD45" s="51" t="str">
        <f>IF('positionnement modules'!CD45=1,1,IF(AND('positionnement modules'!CD45&lt;&gt;1,'positionnement modules'!CC45&lt;&gt;1,'positionnement modules'!CE45&lt;&gt;1,'positionnement modules'!CD49=1),"A-H",IF(AND('positionnement modules'!CD45&lt;&gt;1,'positionnement modules'!CC45=1,'positionnement modules'!CE45&lt;&gt;1,'positionnement modules'!CD49=1),"A-H-D",IF(AND('positionnement modules'!CD45&lt;&gt;1,'positionnement modules'!CC45&lt;&gt;1,'positionnement modules'!CE45=1,'positionnement modules'!CD49=1),"A-H-G",IF(AND('positionnement modules'!CD45&lt;&gt;1,'positionnement modules'!CC45=1,'positionnement modules'!CE45=1,'positionnement modules'!CD49=1),"A-H-C","")))))</f>
        <v/>
      </c>
      <c r="CE45" s="51" t="str">
        <f>IF('positionnement modules'!CE45=1,1,IF(AND('positionnement modules'!CE45&lt;&gt;1,'positionnement modules'!CD45&lt;&gt;1,'positionnement modules'!CF45&lt;&gt;1,'positionnement modules'!CE49=1),"A-H",IF(AND('positionnement modules'!CE45&lt;&gt;1,'positionnement modules'!CD45=1,'positionnement modules'!CF45&lt;&gt;1,'positionnement modules'!CE49=1),"A-H-D",IF(AND('positionnement modules'!CE45&lt;&gt;1,'positionnement modules'!CD45&lt;&gt;1,'positionnement modules'!CF45=1,'positionnement modules'!CE49=1),"A-H-G",IF(AND('positionnement modules'!CE45&lt;&gt;1,'positionnement modules'!CD45=1,'positionnement modules'!CF45=1,'positionnement modules'!CE49=1),"A-H-C","")))))</f>
        <v/>
      </c>
      <c r="CF45" s="51" t="str">
        <f>IF('positionnement modules'!CF45=1,1,IF(AND('positionnement modules'!CF45&lt;&gt;1,'positionnement modules'!CE45&lt;&gt;1,'positionnement modules'!CG45&lt;&gt;1,'positionnement modules'!CF49=1),"A-H",IF(AND('positionnement modules'!CF45&lt;&gt;1,'positionnement modules'!CE45=1,'positionnement modules'!CG45&lt;&gt;1,'positionnement modules'!CF49=1),"A-H-D",IF(AND('positionnement modules'!CF45&lt;&gt;1,'positionnement modules'!CE45&lt;&gt;1,'positionnement modules'!CG45=1,'positionnement modules'!CF49=1),"A-H-G",IF(AND('positionnement modules'!CF45&lt;&gt;1,'positionnement modules'!CE45=1,'positionnement modules'!CG45=1,'positionnement modules'!CF49=1),"A-H-C","")))))</f>
        <v/>
      </c>
      <c r="CG45" s="51" t="str">
        <f>IF('positionnement modules'!CG45=1,1,IF(AND('positionnement modules'!CG45&lt;&gt;1,'positionnement modules'!CF45&lt;&gt;1,'positionnement modules'!CH45&lt;&gt;1,'positionnement modules'!CG49=1),"A-H",IF(AND('positionnement modules'!CG45&lt;&gt;1,'positionnement modules'!CF45=1,'positionnement modules'!CH45&lt;&gt;1,'positionnement modules'!CG49=1),"A-H-D",IF(AND('positionnement modules'!CG45&lt;&gt;1,'positionnement modules'!CF45&lt;&gt;1,'positionnement modules'!CH45=1,'positionnement modules'!CG49=1),"A-H-G",IF(AND('positionnement modules'!CG45&lt;&gt;1,'positionnement modules'!CF45=1,'positionnement modules'!CH45=1,'positionnement modules'!CG49=1),"A-H-C","")))))</f>
        <v/>
      </c>
      <c r="CH45" s="51" t="str">
        <f>IF('positionnement modules'!CH45=1,1,IF(AND('positionnement modules'!CH45&lt;&gt;1,'positionnement modules'!CG45&lt;&gt;1,'positionnement modules'!CI45&lt;&gt;1,'positionnement modules'!CH49=1),"A-H",IF(AND('positionnement modules'!CH45&lt;&gt;1,'positionnement modules'!CG45=1,'positionnement modules'!CI45&lt;&gt;1,'positionnement modules'!CH49=1),"A-H-D",IF(AND('positionnement modules'!CH45&lt;&gt;1,'positionnement modules'!CG45&lt;&gt;1,'positionnement modules'!CI45=1,'positionnement modules'!CH49=1),"A-H-G",IF(AND('positionnement modules'!CH45&lt;&gt;1,'positionnement modules'!CG45=1,'positionnement modules'!CI45=1,'positionnement modules'!CH49=1),"A-H-C","")))))</f>
        <v/>
      </c>
      <c r="CI45" s="51" t="str">
        <f>IF('positionnement modules'!CI45=1,1,IF(AND('positionnement modules'!CI45&lt;&gt;1,'positionnement modules'!CH45&lt;&gt;1,'positionnement modules'!CJ45&lt;&gt;1,'positionnement modules'!CI49=1),"A-H",IF(AND('positionnement modules'!CI45&lt;&gt;1,'positionnement modules'!CH45=1,'positionnement modules'!CJ45&lt;&gt;1,'positionnement modules'!CI49=1),"A-H-D",IF(AND('positionnement modules'!CI45&lt;&gt;1,'positionnement modules'!CH45&lt;&gt;1,'positionnement modules'!CJ45=1,'positionnement modules'!CI49=1),"A-H-G",IF(AND('positionnement modules'!CI45&lt;&gt;1,'positionnement modules'!CH45=1,'positionnement modules'!CJ45=1,'positionnement modules'!CI49=1),"A-H-C","")))))</f>
        <v/>
      </c>
      <c r="CJ45" s="51" t="str">
        <f>IF('positionnement modules'!CJ45=1,1,IF(AND('positionnement modules'!CJ45&lt;&gt;1,'positionnement modules'!CI45&lt;&gt;1,'positionnement modules'!CK45&lt;&gt;1,'positionnement modules'!CJ49=1),"A-H",IF(AND('positionnement modules'!CJ45&lt;&gt;1,'positionnement modules'!CI45=1,'positionnement modules'!CK45&lt;&gt;1,'positionnement modules'!CJ49=1),"A-H-D",IF(AND('positionnement modules'!CJ45&lt;&gt;1,'positionnement modules'!CI45&lt;&gt;1,'positionnement modules'!CK45=1,'positionnement modules'!CJ49=1),"A-H-G",IF(AND('positionnement modules'!CJ45&lt;&gt;1,'positionnement modules'!CI45=1,'positionnement modules'!CK45=1,'positionnement modules'!CJ49=1),"A-H-C","")))))</f>
        <v/>
      </c>
      <c r="CK45" s="51" t="str">
        <f>IF('positionnement modules'!CK45=1,1,IF(AND('positionnement modules'!CK45&lt;&gt;1,'positionnement modules'!CJ45&lt;&gt;1,'positionnement modules'!CL45&lt;&gt;1,'positionnement modules'!CK49=1),"A-H",IF(AND('positionnement modules'!CK45&lt;&gt;1,'positionnement modules'!CJ45=1,'positionnement modules'!CL45&lt;&gt;1,'positionnement modules'!CK49=1),"A-H-D",IF(AND('positionnement modules'!CK45&lt;&gt;1,'positionnement modules'!CJ45&lt;&gt;1,'positionnement modules'!CL45=1,'positionnement modules'!CK49=1),"A-H-G",IF(AND('positionnement modules'!CK45&lt;&gt;1,'positionnement modules'!CJ45=1,'positionnement modules'!CL45=1,'positionnement modules'!CK49=1),"A-H-C","")))))</f>
        <v/>
      </c>
      <c r="CL45" s="51" t="str">
        <f>IF('positionnement modules'!CL45=1,1,IF(AND('positionnement modules'!CL45&lt;&gt;1,'positionnement modules'!CK45&lt;&gt;1,'positionnement modules'!CM45&lt;&gt;1,'positionnement modules'!CL49=1),"A-H",IF(AND('positionnement modules'!CL45&lt;&gt;1,'positionnement modules'!CK45=1,'positionnement modules'!CM45&lt;&gt;1,'positionnement modules'!CL49=1),"A-H-D",IF(AND('positionnement modules'!CL45&lt;&gt;1,'positionnement modules'!CK45&lt;&gt;1,'positionnement modules'!CM45=1,'positionnement modules'!CL49=1),"A-H-G",IF(AND('positionnement modules'!CL45&lt;&gt;1,'positionnement modules'!CK45=1,'positionnement modules'!CM45=1,'positionnement modules'!CL49=1),"A-H-C","")))))</f>
        <v/>
      </c>
      <c r="CM45" s="51" t="str">
        <f>IF('positionnement modules'!CM45=1,1,IF(AND('positionnement modules'!CM45&lt;&gt;1,'positionnement modules'!CL45&lt;&gt;1,'positionnement modules'!CN45&lt;&gt;1,'positionnement modules'!CM49=1),"A-H",IF(AND('positionnement modules'!CM45&lt;&gt;1,'positionnement modules'!CL45=1,'positionnement modules'!CN45&lt;&gt;1,'positionnement modules'!CM49=1),"A-H-D",IF(AND('positionnement modules'!CM45&lt;&gt;1,'positionnement modules'!CL45&lt;&gt;1,'positionnement modules'!CN45=1,'positionnement modules'!CM49=1),"A-H-G",IF(AND('positionnement modules'!CM45&lt;&gt;1,'positionnement modules'!CL45=1,'positionnement modules'!CN45=1,'positionnement modules'!CM49=1),"A-H-C","")))))</f>
        <v/>
      </c>
      <c r="CN45" s="51" t="str">
        <f>IF('positionnement modules'!CN45=1,1,IF(AND('positionnement modules'!CN45&lt;&gt;1,'positionnement modules'!CM45&lt;&gt;1,'positionnement modules'!CO45&lt;&gt;1,'positionnement modules'!CN49=1),"A-H",IF(AND('positionnement modules'!CN45&lt;&gt;1,'positionnement modules'!CM45=1,'positionnement modules'!CO45&lt;&gt;1,'positionnement modules'!CN49=1),"A-H-D",IF(AND('positionnement modules'!CN45&lt;&gt;1,'positionnement modules'!CM45&lt;&gt;1,'positionnement modules'!CO45=1,'positionnement modules'!CN49=1),"A-H-G",IF(AND('positionnement modules'!CN45&lt;&gt;1,'positionnement modules'!CM45=1,'positionnement modules'!CO45=1,'positionnement modules'!CN49=1),"A-H-C","")))))</f>
        <v/>
      </c>
      <c r="CO45" s="51" t="str">
        <f>IF('positionnement modules'!CO45=1,1,IF(AND('positionnement modules'!CO45&lt;&gt;1,'positionnement modules'!CN45&lt;&gt;1,'positionnement modules'!CP45&lt;&gt;1,'positionnement modules'!CO49=1),"A-H",IF(AND('positionnement modules'!CO45&lt;&gt;1,'positionnement modules'!CN45=1,'positionnement modules'!CP45&lt;&gt;1,'positionnement modules'!CO49=1),"A-H-D",IF(AND('positionnement modules'!CO45&lt;&gt;1,'positionnement modules'!CN45&lt;&gt;1,'positionnement modules'!CP45=1,'positionnement modules'!CO49=1),"A-H-G",IF(AND('positionnement modules'!CO45&lt;&gt;1,'positionnement modules'!CN45=1,'positionnement modules'!CP45=1,'positionnement modules'!CO49=1),"A-H-C","")))))</f>
        <v/>
      </c>
      <c r="CP45" s="52" t="str">
        <f>IF('positionnement modules'!CP45=1,1,IF(AND('positionnement modules'!CP45&lt;&gt;1,'positionnement modules'!CO45&lt;&gt;1,'positionnement modules'!CQ45&lt;&gt;1,'positionnement modules'!CP49=1),"A-H",IF(AND('positionnement modules'!CP45&lt;&gt;1,'positionnement modules'!CO45=1,'positionnement modules'!CQ45&lt;&gt;1,'positionnement modules'!CP49=1),"A-H-D",IF(AND('positionnement modules'!CP45&lt;&gt;1,'positionnement modules'!CO45&lt;&gt;1,'positionnement modules'!CQ45=1,'positionnement modules'!CP49=1),"A-H-G",IF(AND('positionnement modules'!CP45&lt;&gt;1,'positionnement modules'!CO45=1,'positionnement modules'!CQ45=1,'positionnement modules'!CP49=1),"A-H-C","")))))</f>
        <v/>
      </c>
      <c r="CQ45" s="5" t="str">
        <f>IF('positionnement modules'!CQ45=1,1,IF(AND('positionnement modules'!CQ45&lt;&gt;1,'positionnement modules'!CP45&lt;&gt;1,'positionnement modules'!CR45&lt;&gt;1,'positionnement modules'!CQ46=1),"A-H",IF(AND('positionnement modules'!CQ45&lt;&gt;1,'positionnement modules'!CP45=1,'positionnement modules'!CR45&lt;&gt;1,'positionnement modules'!CQ46=1),"A-H-D",IF(AND('positionnement modules'!CQ45&lt;&gt;1,'positionnement modules'!CP45&lt;&gt;1,'positionnement modules'!CR45=1,'positionnement modules'!CQ46=1),"A-H-G",IF(AND('positionnement modules'!CQ45&lt;&gt;1,'positionnement modules'!CP45=1,'positionnement modules'!CR45=1,'positionnement modules'!CQ46=1),"A-H-C","")))))</f>
        <v/>
      </c>
    </row>
    <row r="46" spans="2:95" ht="21" customHeight="1" x14ac:dyDescent="0.35">
      <c r="B46" s="4" t="str">
        <f>IF('positionnement modules'!B46=1,1,IF(AND('positionnement modules'!B46&lt;&gt;1,'positionnement modules'!A46&lt;&gt;1,'positionnement modules'!C46&lt;&gt;1,'positionnement modules'!B50=1),"A-H",IF(AND('positionnement modules'!B46&lt;&gt;1,'positionnement modules'!A46=1,'positionnement modules'!C46&lt;&gt;1,'positionnement modules'!B50=1),"A-H-D",IF(AND('positionnement modules'!B46&lt;&gt;1,'positionnement modules'!A46&lt;&gt;1,'positionnement modules'!C46=1,'positionnement modules'!B50=1),"A-H-G",IF(AND('positionnement modules'!B46&lt;&gt;1,'positionnement modules'!A46=1,'positionnement modules'!C46=1,'positionnement modules'!B50=1),"A-H-C","")))))</f>
        <v/>
      </c>
      <c r="C46" s="50" t="str">
        <f>IF('positionnement modules'!C46=1,1,IF(AND('positionnement modules'!C46&lt;&gt;1,'positionnement modules'!B46&lt;&gt;1,'positionnement modules'!D46&lt;&gt;1,'positionnement modules'!C50=1),"A-H",IF(AND('positionnement modules'!C46&lt;&gt;1,'positionnement modules'!B46=1,'positionnement modules'!D46&lt;&gt;1,'positionnement modules'!C50=1),"A-H-D",IF(AND('positionnement modules'!C46&lt;&gt;1,'positionnement modules'!B46&lt;&gt;1,'positionnement modules'!D46=1,'positionnement modules'!C50=1),"A-H-G",IF(AND('positionnement modules'!C46&lt;&gt;1,'positionnement modules'!B46=1,'positionnement modules'!D46=1,'positionnement modules'!C50=1),"A-H-C","")))))</f>
        <v/>
      </c>
      <c r="D46" s="51" t="str">
        <f>IF('positionnement modules'!D46=1,1,IF(AND('positionnement modules'!D46&lt;&gt;1,'positionnement modules'!C46&lt;&gt;1,'positionnement modules'!E46&lt;&gt;1,'positionnement modules'!D50=1),"A-H",IF(AND('positionnement modules'!D46&lt;&gt;1,'positionnement modules'!C46=1,'positionnement modules'!E46&lt;&gt;1,'positionnement modules'!D50=1),"A-H-D",IF(AND('positionnement modules'!D46&lt;&gt;1,'positionnement modules'!C46&lt;&gt;1,'positionnement modules'!E46=1,'positionnement modules'!D50=1),"A-H-G",IF(AND('positionnement modules'!D46&lt;&gt;1,'positionnement modules'!C46=1,'positionnement modules'!E46=1,'positionnement modules'!D50=1),"A-H-C","")))))</f>
        <v/>
      </c>
      <c r="E46" s="51" t="str">
        <f>IF('positionnement modules'!E46=1,1,IF(AND('positionnement modules'!E46&lt;&gt;1,'positionnement modules'!D46&lt;&gt;1,'positionnement modules'!F46&lt;&gt;1,'positionnement modules'!E50=1),"A-H",IF(AND('positionnement modules'!E46&lt;&gt;1,'positionnement modules'!D46=1,'positionnement modules'!F46&lt;&gt;1,'positionnement modules'!E50=1),"A-H-D",IF(AND('positionnement modules'!E46&lt;&gt;1,'positionnement modules'!D46&lt;&gt;1,'positionnement modules'!F46=1,'positionnement modules'!E50=1),"A-H-G",IF(AND('positionnement modules'!E46&lt;&gt;1,'positionnement modules'!D46=1,'positionnement modules'!F46=1,'positionnement modules'!E50=1),"A-H-C","")))))</f>
        <v/>
      </c>
      <c r="F46" s="51" t="str">
        <f>IF('positionnement modules'!F46=1,1,IF(AND('positionnement modules'!F46&lt;&gt;1,'positionnement modules'!E46&lt;&gt;1,'positionnement modules'!G46&lt;&gt;1,'positionnement modules'!F50=1),"A-H",IF(AND('positionnement modules'!F46&lt;&gt;1,'positionnement modules'!E46=1,'positionnement modules'!G46&lt;&gt;1,'positionnement modules'!F50=1),"A-H-D",IF(AND('positionnement modules'!F46&lt;&gt;1,'positionnement modules'!E46&lt;&gt;1,'positionnement modules'!G46=1,'positionnement modules'!F50=1),"A-H-G",IF(AND('positionnement modules'!F46&lt;&gt;1,'positionnement modules'!E46=1,'positionnement modules'!G46=1,'positionnement modules'!F50=1),"A-H-C","")))))</f>
        <v/>
      </c>
      <c r="G46" s="51" t="str">
        <f>IF('positionnement modules'!G46=1,1,IF(AND('positionnement modules'!G46&lt;&gt;1,'positionnement modules'!F46&lt;&gt;1,'positionnement modules'!H46&lt;&gt;1,'positionnement modules'!G50=1),"A-H",IF(AND('positionnement modules'!G46&lt;&gt;1,'positionnement modules'!F46=1,'positionnement modules'!H46&lt;&gt;1,'positionnement modules'!G50=1),"A-H-D",IF(AND('positionnement modules'!G46&lt;&gt;1,'positionnement modules'!F46&lt;&gt;1,'positionnement modules'!H46=1,'positionnement modules'!G50=1),"A-H-G",IF(AND('positionnement modules'!G46&lt;&gt;1,'positionnement modules'!F46=1,'positionnement modules'!H46=1,'positionnement modules'!G50=1),"A-H-C","")))))</f>
        <v/>
      </c>
      <c r="H46" s="51" t="str">
        <f>IF('positionnement modules'!H46=1,1,IF(AND('positionnement modules'!H46&lt;&gt;1,'positionnement modules'!G46&lt;&gt;1,'positionnement modules'!I46&lt;&gt;1,'positionnement modules'!H50=1),"A-H",IF(AND('positionnement modules'!H46&lt;&gt;1,'positionnement modules'!G46=1,'positionnement modules'!I46&lt;&gt;1,'positionnement modules'!H50=1),"A-H-D",IF(AND('positionnement modules'!H46&lt;&gt;1,'positionnement modules'!G46&lt;&gt;1,'positionnement modules'!I46=1,'positionnement modules'!H50=1),"A-H-G",IF(AND('positionnement modules'!H46&lt;&gt;1,'positionnement modules'!G46=1,'positionnement modules'!I46=1,'positionnement modules'!H50=1),"A-H-C","")))))</f>
        <v/>
      </c>
      <c r="I46" s="51" t="str">
        <f>IF('positionnement modules'!I46=1,1,IF(AND('positionnement modules'!I46&lt;&gt;1,'positionnement modules'!H46&lt;&gt;1,'positionnement modules'!J46&lt;&gt;1,'positionnement modules'!I50=1),"A-H",IF(AND('positionnement modules'!I46&lt;&gt;1,'positionnement modules'!H46=1,'positionnement modules'!J46&lt;&gt;1,'positionnement modules'!I50=1),"A-H-D",IF(AND('positionnement modules'!I46&lt;&gt;1,'positionnement modules'!H46&lt;&gt;1,'positionnement modules'!J46=1,'positionnement modules'!I50=1),"A-H-G",IF(AND('positionnement modules'!I46&lt;&gt;1,'positionnement modules'!H46=1,'positionnement modules'!J46=1,'positionnement modules'!I50=1),"A-H-C","")))))</f>
        <v/>
      </c>
      <c r="J46" s="51" t="str">
        <f>IF('positionnement modules'!J46=1,1,IF(AND('positionnement modules'!J46&lt;&gt;1,'positionnement modules'!I46&lt;&gt;1,'positionnement modules'!K46&lt;&gt;1,'positionnement modules'!J50=1),"A-H",IF(AND('positionnement modules'!J46&lt;&gt;1,'positionnement modules'!I46=1,'positionnement modules'!K46&lt;&gt;1,'positionnement modules'!J50=1),"A-H-D",IF(AND('positionnement modules'!J46&lt;&gt;1,'positionnement modules'!I46&lt;&gt;1,'positionnement modules'!K46=1,'positionnement modules'!J50=1),"A-H-G",IF(AND('positionnement modules'!J46&lt;&gt;1,'positionnement modules'!I46=1,'positionnement modules'!K46=1,'positionnement modules'!J50=1),"A-H-C","")))))</f>
        <v/>
      </c>
      <c r="K46" s="51" t="str">
        <f>IF('positionnement modules'!K46=1,1,IF(AND('positionnement modules'!K46&lt;&gt;1,'positionnement modules'!J46&lt;&gt;1,'positionnement modules'!L46&lt;&gt;1,'positionnement modules'!K50=1),"A-H",IF(AND('positionnement modules'!K46&lt;&gt;1,'positionnement modules'!J46=1,'positionnement modules'!L46&lt;&gt;1,'positionnement modules'!K50=1),"A-H-D",IF(AND('positionnement modules'!K46&lt;&gt;1,'positionnement modules'!J46&lt;&gt;1,'positionnement modules'!L46=1,'positionnement modules'!K50=1),"A-H-G",IF(AND('positionnement modules'!K46&lt;&gt;1,'positionnement modules'!J46=1,'positionnement modules'!L46=1,'positionnement modules'!K50=1),"A-H-C","")))))</f>
        <v/>
      </c>
      <c r="L46" s="51" t="str">
        <f>IF('positionnement modules'!L46=1,1,IF(AND('positionnement modules'!L46&lt;&gt;1,'positionnement modules'!K46&lt;&gt;1,'positionnement modules'!M46&lt;&gt;1,'positionnement modules'!L50=1),"A-H",IF(AND('positionnement modules'!L46&lt;&gt;1,'positionnement modules'!K46=1,'positionnement modules'!M46&lt;&gt;1,'positionnement modules'!L50=1),"A-H-D",IF(AND('positionnement modules'!L46&lt;&gt;1,'positionnement modules'!K46&lt;&gt;1,'positionnement modules'!M46=1,'positionnement modules'!L50=1),"A-H-G",IF(AND('positionnement modules'!L46&lt;&gt;1,'positionnement modules'!K46=1,'positionnement modules'!M46=1,'positionnement modules'!L50=1),"A-H-C","")))))</f>
        <v/>
      </c>
      <c r="M46" s="51" t="str">
        <f>IF('positionnement modules'!M46=1,1,IF(AND('positionnement modules'!M46&lt;&gt;1,'positionnement modules'!L46&lt;&gt;1,'positionnement modules'!N46&lt;&gt;1,'positionnement modules'!M50=1),"A-H",IF(AND('positionnement modules'!M46&lt;&gt;1,'positionnement modules'!L46=1,'positionnement modules'!N46&lt;&gt;1,'positionnement modules'!M50=1),"A-H-D",IF(AND('positionnement modules'!M46&lt;&gt;1,'positionnement modules'!L46&lt;&gt;1,'positionnement modules'!N46=1,'positionnement modules'!M50=1),"A-H-G",IF(AND('positionnement modules'!M46&lt;&gt;1,'positionnement modules'!L46=1,'positionnement modules'!N46=1,'positionnement modules'!M50=1),"A-H-C","")))))</f>
        <v/>
      </c>
      <c r="N46" s="51" t="str">
        <f>IF('positionnement modules'!N46=1,1,IF(AND('positionnement modules'!N46&lt;&gt;1,'positionnement modules'!M46&lt;&gt;1,'positionnement modules'!O46&lt;&gt;1,'positionnement modules'!N50=1),"A-H",IF(AND('positionnement modules'!N46&lt;&gt;1,'positionnement modules'!M46=1,'positionnement modules'!O46&lt;&gt;1,'positionnement modules'!N50=1),"A-H-D",IF(AND('positionnement modules'!N46&lt;&gt;1,'positionnement modules'!M46&lt;&gt;1,'positionnement modules'!O46=1,'positionnement modules'!N50=1),"A-H-G",IF(AND('positionnement modules'!N46&lt;&gt;1,'positionnement modules'!M46=1,'positionnement modules'!O46=1,'positionnement modules'!N50=1),"A-H-C","")))))</f>
        <v/>
      </c>
      <c r="O46" s="51" t="str">
        <f>IF('positionnement modules'!O46=1,1,IF(AND('positionnement modules'!O46&lt;&gt;1,'positionnement modules'!N46&lt;&gt;1,'positionnement modules'!P46&lt;&gt;1,'positionnement modules'!O50=1),"A-H",IF(AND('positionnement modules'!O46&lt;&gt;1,'positionnement modules'!N46=1,'positionnement modules'!P46&lt;&gt;1,'positionnement modules'!O50=1),"A-H-D",IF(AND('positionnement modules'!O46&lt;&gt;1,'positionnement modules'!N46&lt;&gt;1,'positionnement modules'!P46=1,'positionnement modules'!O50=1),"A-H-G",IF(AND('positionnement modules'!O46&lt;&gt;1,'positionnement modules'!N46=1,'positionnement modules'!P46=1,'positionnement modules'!O50=1),"A-H-C","")))))</f>
        <v/>
      </c>
      <c r="P46" s="51" t="str">
        <f>IF('positionnement modules'!P46=1,1,IF(AND('positionnement modules'!P46&lt;&gt;1,'positionnement modules'!O46&lt;&gt;1,'positionnement modules'!Q46&lt;&gt;1,'positionnement modules'!P50=1),"A-H",IF(AND('positionnement modules'!P46&lt;&gt;1,'positionnement modules'!O46=1,'positionnement modules'!Q46&lt;&gt;1,'positionnement modules'!P50=1),"A-H-D",IF(AND('positionnement modules'!P46&lt;&gt;1,'positionnement modules'!O46&lt;&gt;1,'positionnement modules'!Q46=1,'positionnement modules'!P50=1),"A-H-G",IF(AND('positionnement modules'!P46&lt;&gt;1,'positionnement modules'!O46=1,'positionnement modules'!Q46=1,'positionnement modules'!P50=1),"A-H-C","")))))</f>
        <v/>
      </c>
      <c r="Q46" s="51" t="str">
        <f>IF('positionnement modules'!Q46=1,1,IF(AND('positionnement modules'!Q46&lt;&gt;1,'positionnement modules'!P46&lt;&gt;1,'positionnement modules'!R46&lt;&gt;1,'positionnement modules'!Q50=1),"A-H",IF(AND('positionnement modules'!Q46&lt;&gt;1,'positionnement modules'!P46=1,'positionnement modules'!R46&lt;&gt;1,'positionnement modules'!Q50=1),"A-H-D",IF(AND('positionnement modules'!Q46&lt;&gt;1,'positionnement modules'!P46&lt;&gt;1,'positionnement modules'!R46=1,'positionnement modules'!Q50=1),"A-H-G",IF(AND('positionnement modules'!Q46&lt;&gt;1,'positionnement modules'!P46=1,'positionnement modules'!R46=1,'positionnement modules'!Q50=1),"A-H-C","")))))</f>
        <v/>
      </c>
      <c r="R46" s="51" t="str">
        <f>IF('positionnement modules'!R46=1,1,IF(AND('positionnement modules'!R46&lt;&gt;1,'positionnement modules'!Q46&lt;&gt;1,'positionnement modules'!S46&lt;&gt;1,'positionnement modules'!R50=1),"A-H",IF(AND('positionnement modules'!R46&lt;&gt;1,'positionnement modules'!Q46=1,'positionnement modules'!S46&lt;&gt;1,'positionnement modules'!R50=1),"A-H-D",IF(AND('positionnement modules'!R46&lt;&gt;1,'positionnement modules'!Q46&lt;&gt;1,'positionnement modules'!S46=1,'positionnement modules'!R50=1),"A-H-G",IF(AND('positionnement modules'!R46&lt;&gt;1,'positionnement modules'!Q46=1,'positionnement modules'!S46=1,'positionnement modules'!R50=1),"A-H-C","")))))</f>
        <v/>
      </c>
      <c r="S46" s="51" t="str">
        <f>IF('positionnement modules'!S46=1,1,IF(AND('positionnement modules'!S46&lt;&gt;1,'positionnement modules'!R46&lt;&gt;1,'positionnement modules'!T46&lt;&gt;1,'positionnement modules'!S50=1),"A-H",IF(AND('positionnement modules'!S46&lt;&gt;1,'positionnement modules'!R46=1,'positionnement modules'!T46&lt;&gt;1,'positionnement modules'!S50=1),"A-H-D",IF(AND('positionnement modules'!S46&lt;&gt;1,'positionnement modules'!R46&lt;&gt;1,'positionnement modules'!T46=1,'positionnement modules'!S50=1),"A-H-G",IF(AND('positionnement modules'!S46&lt;&gt;1,'positionnement modules'!R46=1,'positionnement modules'!T46=1,'positionnement modules'!S50=1),"A-H-C","")))))</f>
        <v/>
      </c>
      <c r="T46" s="51" t="str">
        <f>IF('positionnement modules'!T46=1,1,IF(AND('positionnement modules'!T46&lt;&gt;1,'positionnement modules'!S46&lt;&gt;1,'positionnement modules'!U46&lt;&gt;1,'positionnement modules'!T50=1),"A-H",IF(AND('positionnement modules'!T46&lt;&gt;1,'positionnement modules'!S46=1,'positionnement modules'!U46&lt;&gt;1,'positionnement modules'!T50=1),"A-H-D",IF(AND('positionnement modules'!T46&lt;&gt;1,'positionnement modules'!S46&lt;&gt;1,'positionnement modules'!U46=1,'positionnement modules'!T50=1),"A-H-G",IF(AND('positionnement modules'!T46&lt;&gt;1,'positionnement modules'!S46=1,'positionnement modules'!U46=1,'positionnement modules'!T50=1),"A-H-C","")))))</f>
        <v/>
      </c>
      <c r="U46" s="51" t="str">
        <f>IF('positionnement modules'!U46=1,1,IF(AND('positionnement modules'!U46&lt;&gt;1,'positionnement modules'!T46&lt;&gt;1,'positionnement modules'!V46&lt;&gt;1,'positionnement modules'!U50=1),"A-H",IF(AND('positionnement modules'!U46&lt;&gt;1,'positionnement modules'!T46=1,'positionnement modules'!V46&lt;&gt;1,'positionnement modules'!U50=1),"A-H-D",IF(AND('positionnement modules'!U46&lt;&gt;1,'positionnement modules'!T46&lt;&gt;1,'positionnement modules'!V46=1,'positionnement modules'!U50=1),"A-H-G",IF(AND('positionnement modules'!U46&lt;&gt;1,'positionnement modules'!T46=1,'positionnement modules'!V46=1,'positionnement modules'!U50=1),"A-H-C","")))))</f>
        <v/>
      </c>
      <c r="V46" s="51" t="str">
        <f>IF('positionnement modules'!V46=1,1,IF(AND('positionnement modules'!V46&lt;&gt;1,'positionnement modules'!U46&lt;&gt;1,'positionnement modules'!W46&lt;&gt;1,'positionnement modules'!V50=1),"A-H",IF(AND('positionnement modules'!V46&lt;&gt;1,'positionnement modules'!U46=1,'positionnement modules'!W46&lt;&gt;1,'positionnement modules'!V50=1),"A-H-D",IF(AND('positionnement modules'!V46&lt;&gt;1,'positionnement modules'!U46&lt;&gt;1,'positionnement modules'!W46=1,'positionnement modules'!V50=1),"A-H-G",IF(AND('positionnement modules'!V46&lt;&gt;1,'positionnement modules'!U46=1,'positionnement modules'!W46=1,'positionnement modules'!V50=1),"A-H-C","")))))</f>
        <v/>
      </c>
      <c r="W46" s="51" t="str">
        <f>IF('positionnement modules'!W46=1,1,IF(AND('positionnement modules'!W46&lt;&gt;1,'positionnement modules'!V46&lt;&gt;1,'positionnement modules'!X46&lt;&gt;1,'positionnement modules'!W50=1),"A-H",IF(AND('positionnement modules'!W46&lt;&gt;1,'positionnement modules'!V46=1,'positionnement modules'!X46&lt;&gt;1,'positionnement modules'!W50=1),"A-H-D",IF(AND('positionnement modules'!W46&lt;&gt;1,'positionnement modules'!V46&lt;&gt;1,'positionnement modules'!X46=1,'positionnement modules'!W50=1),"A-H-G",IF(AND('positionnement modules'!W46&lt;&gt;1,'positionnement modules'!V46=1,'positionnement modules'!X46=1,'positionnement modules'!W50=1),"A-H-C","")))))</f>
        <v/>
      </c>
      <c r="X46" s="51" t="str">
        <f>IF('positionnement modules'!X46=1,1,IF(AND('positionnement modules'!X46&lt;&gt;1,'positionnement modules'!W46&lt;&gt;1,'positionnement modules'!Y46&lt;&gt;1,'positionnement modules'!X50=1),"A-H",IF(AND('positionnement modules'!X46&lt;&gt;1,'positionnement modules'!W46=1,'positionnement modules'!Y46&lt;&gt;1,'positionnement modules'!X50=1),"A-H-D",IF(AND('positionnement modules'!X46&lt;&gt;1,'positionnement modules'!W46&lt;&gt;1,'positionnement modules'!Y46=1,'positionnement modules'!X50=1),"A-H-G",IF(AND('positionnement modules'!X46&lt;&gt;1,'positionnement modules'!W46=1,'positionnement modules'!Y46=1,'positionnement modules'!X50=1),"A-H-C","")))))</f>
        <v/>
      </c>
      <c r="Y46" s="51" t="str">
        <f>IF('positionnement modules'!Y46=1,1,IF(AND('positionnement modules'!Y46&lt;&gt;1,'positionnement modules'!X46&lt;&gt;1,'positionnement modules'!Z46&lt;&gt;1,'positionnement modules'!Y50=1),"A-H",IF(AND('positionnement modules'!Y46&lt;&gt;1,'positionnement modules'!X46=1,'positionnement modules'!Z46&lt;&gt;1,'positionnement modules'!Y50=1),"A-H-D",IF(AND('positionnement modules'!Y46&lt;&gt;1,'positionnement modules'!X46&lt;&gt;1,'positionnement modules'!Z46=1,'positionnement modules'!Y50=1),"A-H-G",IF(AND('positionnement modules'!Y46&lt;&gt;1,'positionnement modules'!X46=1,'positionnement modules'!Z46=1,'positionnement modules'!Y50=1),"A-H-C","")))))</f>
        <v/>
      </c>
      <c r="Z46" s="51" t="str">
        <f>IF('positionnement modules'!Z46=1,1,IF(AND('positionnement modules'!Z46&lt;&gt;1,'positionnement modules'!Y46&lt;&gt;1,'positionnement modules'!AA46&lt;&gt;1,'positionnement modules'!Z50=1),"A-H",IF(AND('positionnement modules'!Z46&lt;&gt;1,'positionnement modules'!Y46=1,'positionnement modules'!AA46&lt;&gt;1,'positionnement modules'!Z50=1),"A-H-D",IF(AND('positionnement modules'!Z46&lt;&gt;1,'positionnement modules'!Y46&lt;&gt;1,'positionnement modules'!AA46=1,'positionnement modules'!Z50=1),"A-H-G",IF(AND('positionnement modules'!Z46&lt;&gt;1,'positionnement modules'!Y46=1,'positionnement modules'!AA46=1,'positionnement modules'!Z50=1),"A-H-C","")))))</f>
        <v/>
      </c>
      <c r="AA46" s="51" t="str">
        <f>IF('positionnement modules'!AA46=1,1,IF(AND('positionnement modules'!AA46&lt;&gt;1,'positionnement modules'!Z46&lt;&gt;1,'positionnement modules'!AB46&lt;&gt;1,'positionnement modules'!AA50=1),"A-H",IF(AND('positionnement modules'!AA46&lt;&gt;1,'positionnement modules'!Z46=1,'positionnement modules'!AB46&lt;&gt;1,'positionnement modules'!AA50=1),"A-H-D",IF(AND('positionnement modules'!AA46&lt;&gt;1,'positionnement modules'!Z46&lt;&gt;1,'positionnement modules'!AB46=1,'positionnement modules'!AA50=1),"A-H-G",IF(AND('positionnement modules'!AA46&lt;&gt;1,'positionnement modules'!Z46=1,'positionnement modules'!AB46=1,'positionnement modules'!AA50=1),"A-H-C","")))))</f>
        <v/>
      </c>
      <c r="AB46" s="51" t="str">
        <f>IF('positionnement modules'!AB46=1,1,IF(AND('positionnement modules'!AB46&lt;&gt;1,'positionnement modules'!AA46&lt;&gt;1,'positionnement modules'!AC46&lt;&gt;1,'positionnement modules'!AB50=1),"A-H",IF(AND('positionnement modules'!AB46&lt;&gt;1,'positionnement modules'!AA46=1,'positionnement modules'!AC46&lt;&gt;1,'positionnement modules'!AB50=1),"A-H-D",IF(AND('positionnement modules'!AB46&lt;&gt;1,'positionnement modules'!AA46&lt;&gt;1,'positionnement modules'!AC46=1,'positionnement modules'!AB50=1),"A-H-G",IF(AND('positionnement modules'!AB46&lt;&gt;1,'positionnement modules'!AA46=1,'positionnement modules'!AC46=1,'positionnement modules'!AB50=1),"A-H-C","")))))</f>
        <v/>
      </c>
      <c r="AC46" s="51" t="str">
        <f>IF('positionnement modules'!AC46=1,1,IF(AND('positionnement modules'!AC46&lt;&gt;1,'positionnement modules'!AB46&lt;&gt;1,'positionnement modules'!AD46&lt;&gt;1,'positionnement modules'!AC50=1),"A-H",IF(AND('positionnement modules'!AC46&lt;&gt;1,'positionnement modules'!AB46=1,'positionnement modules'!AD46&lt;&gt;1,'positionnement modules'!AC50=1),"A-H-D",IF(AND('positionnement modules'!AC46&lt;&gt;1,'positionnement modules'!AB46&lt;&gt;1,'positionnement modules'!AD46=1,'positionnement modules'!AC50=1),"A-H-G",IF(AND('positionnement modules'!AC46&lt;&gt;1,'positionnement modules'!AB46=1,'positionnement modules'!AD46=1,'positionnement modules'!AC50=1),"A-H-C","")))))</f>
        <v/>
      </c>
      <c r="AD46" s="51" t="str">
        <f>IF('positionnement modules'!AD46=1,1,IF(AND('positionnement modules'!AD46&lt;&gt;1,'positionnement modules'!AC46&lt;&gt;1,'positionnement modules'!AE46&lt;&gt;1,'positionnement modules'!AD50=1),"A-H",IF(AND('positionnement modules'!AD46&lt;&gt;1,'positionnement modules'!AC46=1,'positionnement modules'!AE46&lt;&gt;1,'positionnement modules'!AD50=1),"A-H-D",IF(AND('positionnement modules'!AD46&lt;&gt;1,'positionnement modules'!AC46&lt;&gt;1,'positionnement modules'!AE46=1,'positionnement modules'!AD50=1),"A-H-G",IF(AND('positionnement modules'!AD46&lt;&gt;1,'positionnement modules'!AC46=1,'positionnement modules'!AE46=1,'positionnement modules'!AD50=1),"A-H-C","")))))</f>
        <v/>
      </c>
      <c r="AE46" s="51" t="str">
        <f>IF('positionnement modules'!AE46=1,1,IF(AND('positionnement modules'!AE46&lt;&gt;1,'positionnement modules'!AD46&lt;&gt;1,'positionnement modules'!AF46&lt;&gt;1,'positionnement modules'!AE50=1),"A-H",IF(AND('positionnement modules'!AE46&lt;&gt;1,'positionnement modules'!AD46=1,'positionnement modules'!AF46&lt;&gt;1,'positionnement modules'!AE50=1),"A-H-D",IF(AND('positionnement modules'!AE46&lt;&gt;1,'positionnement modules'!AD46&lt;&gt;1,'positionnement modules'!AF46=1,'positionnement modules'!AE50=1),"A-H-G",IF(AND('positionnement modules'!AE46&lt;&gt;1,'positionnement modules'!AD46=1,'positionnement modules'!AF46=1,'positionnement modules'!AE50=1),"A-H-C","")))))</f>
        <v/>
      </c>
      <c r="AF46" s="51" t="str">
        <f>IF('positionnement modules'!AF46=1,1,IF(AND('positionnement modules'!AF46&lt;&gt;1,'positionnement modules'!AE46&lt;&gt;1,'positionnement modules'!AG46&lt;&gt;1,'positionnement modules'!AF50=1),"A-H",IF(AND('positionnement modules'!AF46&lt;&gt;1,'positionnement modules'!AE46=1,'positionnement modules'!AG46&lt;&gt;1,'positionnement modules'!AF50=1),"A-H-D",IF(AND('positionnement modules'!AF46&lt;&gt;1,'positionnement modules'!AE46&lt;&gt;1,'positionnement modules'!AG46=1,'positionnement modules'!AF50=1),"A-H-G",IF(AND('positionnement modules'!AF46&lt;&gt;1,'positionnement modules'!AE46=1,'positionnement modules'!AG46=1,'positionnement modules'!AF50=1),"A-H-C","")))))</f>
        <v/>
      </c>
      <c r="AG46" s="51" t="str">
        <f>IF('positionnement modules'!AG46=1,1,IF(AND('positionnement modules'!AG46&lt;&gt;1,'positionnement modules'!AF46&lt;&gt;1,'positionnement modules'!AH46&lt;&gt;1,'positionnement modules'!AG50=1),"A-H",IF(AND('positionnement modules'!AG46&lt;&gt;1,'positionnement modules'!AF46=1,'positionnement modules'!AH46&lt;&gt;1,'positionnement modules'!AG50=1),"A-H-D",IF(AND('positionnement modules'!AG46&lt;&gt;1,'positionnement modules'!AF46&lt;&gt;1,'positionnement modules'!AH46=1,'positionnement modules'!AG50=1),"A-H-G",IF(AND('positionnement modules'!AG46&lt;&gt;1,'positionnement modules'!AF46=1,'positionnement modules'!AH46=1,'positionnement modules'!AG50=1),"A-H-C","")))))</f>
        <v/>
      </c>
      <c r="AH46" s="51" t="str">
        <f>IF('positionnement modules'!AH46=1,1,IF(AND('positionnement modules'!AH46&lt;&gt;1,'positionnement modules'!AG46&lt;&gt;1,'positionnement modules'!AI46&lt;&gt;1,'positionnement modules'!AH50=1),"A-H",IF(AND('positionnement modules'!AH46&lt;&gt;1,'positionnement modules'!AG46=1,'positionnement modules'!AI46&lt;&gt;1,'positionnement modules'!AH50=1),"A-H-D",IF(AND('positionnement modules'!AH46&lt;&gt;1,'positionnement modules'!AG46&lt;&gt;1,'positionnement modules'!AI46=1,'positionnement modules'!AH50=1),"A-H-G",IF(AND('positionnement modules'!AH46&lt;&gt;1,'positionnement modules'!AG46=1,'positionnement modules'!AI46=1,'positionnement modules'!AH50=1),"A-H-C","")))))</f>
        <v/>
      </c>
      <c r="AI46" s="51" t="str">
        <f>IF('positionnement modules'!AI46=1,1,IF(AND('positionnement modules'!AI46&lt;&gt;1,'positionnement modules'!AH46&lt;&gt;1,'positionnement modules'!AJ46&lt;&gt;1,'positionnement modules'!AI50=1),"A-H",IF(AND('positionnement modules'!AI46&lt;&gt;1,'positionnement modules'!AH46=1,'positionnement modules'!AJ46&lt;&gt;1,'positionnement modules'!AI50=1),"A-H-D",IF(AND('positionnement modules'!AI46&lt;&gt;1,'positionnement modules'!AH46&lt;&gt;1,'positionnement modules'!AJ46=1,'positionnement modules'!AI50=1),"A-H-G",IF(AND('positionnement modules'!AI46&lt;&gt;1,'positionnement modules'!AH46=1,'positionnement modules'!AJ46=1,'positionnement modules'!AI50=1),"A-H-C","")))))</f>
        <v/>
      </c>
      <c r="AJ46" s="51" t="str">
        <f>IF('positionnement modules'!AJ46=1,1,IF(AND('positionnement modules'!AJ46&lt;&gt;1,'positionnement modules'!AI46&lt;&gt;1,'positionnement modules'!AK46&lt;&gt;1,'positionnement modules'!AJ50=1),"A-H",IF(AND('positionnement modules'!AJ46&lt;&gt;1,'positionnement modules'!AI46=1,'positionnement modules'!AK46&lt;&gt;1,'positionnement modules'!AJ50=1),"A-H-D",IF(AND('positionnement modules'!AJ46&lt;&gt;1,'positionnement modules'!AI46&lt;&gt;1,'positionnement modules'!AK46=1,'positionnement modules'!AJ50=1),"A-H-G",IF(AND('positionnement modules'!AJ46&lt;&gt;1,'positionnement modules'!AI46=1,'positionnement modules'!AK46=1,'positionnement modules'!AJ50=1),"A-H-C","")))))</f>
        <v/>
      </c>
      <c r="AK46" s="51" t="str">
        <f>IF('positionnement modules'!AK46=1,1,IF(AND('positionnement modules'!AK46&lt;&gt;1,'positionnement modules'!AJ46&lt;&gt;1,'positionnement modules'!AL46&lt;&gt;1,'positionnement modules'!AK50=1),"A-H",IF(AND('positionnement modules'!AK46&lt;&gt;1,'positionnement modules'!AJ46=1,'positionnement modules'!AL46&lt;&gt;1,'positionnement modules'!AK50=1),"A-H-D",IF(AND('positionnement modules'!AK46&lt;&gt;1,'positionnement modules'!AJ46&lt;&gt;1,'positionnement modules'!AL46=1,'positionnement modules'!AK50=1),"A-H-G",IF(AND('positionnement modules'!AK46&lt;&gt;1,'positionnement modules'!AJ46=1,'positionnement modules'!AL46=1,'positionnement modules'!AK50=1),"A-H-C","")))))</f>
        <v/>
      </c>
      <c r="AL46" s="51" t="str">
        <f>IF('positionnement modules'!AL46=1,1,IF(AND('positionnement modules'!AL46&lt;&gt;1,'positionnement modules'!AK46&lt;&gt;1,'positionnement modules'!AM46&lt;&gt;1,'positionnement modules'!AL50=1),"A-H",IF(AND('positionnement modules'!AL46&lt;&gt;1,'positionnement modules'!AK46=1,'positionnement modules'!AM46&lt;&gt;1,'positionnement modules'!AL50=1),"A-H-D",IF(AND('positionnement modules'!AL46&lt;&gt;1,'positionnement modules'!AK46&lt;&gt;1,'positionnement modules'!AM46=1,'positionnement modules'!AL50=1),"A-H-G",IF(AND('positionnement modules'!AL46&lt;&gt;1,'positionnement modules'!AK46=1,'positionnement modules'!AM46=1,'positionnement modules'!AL50=1),"A-H-C","")))))</f>
        <v/>
      </c>
      <c r="AM46" s="51" t="str">
        <f>IF('positionnement modules'!AM46=1,1,IF(AND('positionnement modules'!AM46&lt;&gt;1,'positionnement modules'!AL46&lt;&gt;1,'positionnement modules'!AN46&lt;&gt;1,'positionnement modules'!AM50=1),"A-H",IF(AND('positionnement modules'!AM46&lt;&gt;1,'positionnement modules'!AL46=1,'positionnement modules'!AN46&lt;&gt;1,'positionnement modules'!AM50=1),"A-H-D",IF(AND('positionnement modules'!AM46&lt;&gt;1,'positionnement modules'!AL46&lt;&gt;1,'positionnement modules'!AN46=1,'positionnement modules'!AM50=1),"A-H-G",IF(AND('positionnement modules'!AM46&lt;&gt;1,'positionnement modules'!AL46=1,'positionnement modules'!AN46=1,'positionnement modules'!AM50=1),"A-H-C","")))))</f>
        <v/>
      </c>
      <c r="AN46" s="51" t="str">
        <f>IF('positionnement modules'!AN46=1,1,IF(AND('positionnement modules'!AN46&lt;&gt;1,'positionnement modules'!AM46&lt;&gt;1,'positionnement modules'!AO46&lt;&gt;1,'positionnement modules'!AN50=1),"A-H",IF(AND('positionnement modules'!AN46&lt;&gt;1,'positionnement modules'!AM46=1,'positionnement modules'!AO46&lt;&gt;1,'positionnement modules'!AN50=1),"A-H-D",IF(AND('positionnement modules'!AN46&lt;&gt;1,'positionnement modules'!AM46&lt;&gt;1,'positionnement modules'!AO46=1,'positionnement modules'!AN50=1),"A-H-G",IF(AND('positionnement modules'!AN46&lt;&gt;1,'positionnement modules'!AM46=1,'positionnement modules'!AO46=1,'positionnement modules'!AN50=1),"A-H-C","")))))</f>
        <v/>
      </c>
      <c r="AO46" s="51" t="str">
        <f>IF('positionnement modules'!AO46=1,1,IF(AND('positionnement modules'!AO46&lt;&gt;1,'positionnement modules'!AN46&lt;&gt;1,'positionnement modules'!AP46&lt;&gt;1,'positionnement modules'!AO50=1),"A-H",IF(AND('positionnement modules'!AO46&lt;&gt;1,'positionnement modules'!AN46=1,'positionnement modules'!AP46&lt;&gt;1,'positionnement modules'!AO50=1),"A-H-D",IF(AND('positionnement modules'!AO46&lt;&gt;1,'positionnement modules'!AN46&lt;&gt;1,'positionnement modules'!AP46=1,'positionnement modules'!AO50=1),"A-H-G",IF(AND('positionnement modules'!AO46&lt;&gt;1,'positionnement modules'!AN46=1,'positionnement modules'!AP46=1,'positionnement modules'!AO50=1),"A-H-C","")))))</f>
        <v/>
      </c>
      <c r="AP46" s="51" t="str">
        <f>IF('positionnement modules'!AP46=1,1,IF(AND('positionnement modules'!AP46&lt;&gt;1,'positionnement modules'!AO46&lt;&gt;1,'positionnement modules'!AQ46&lt;&gt;1,'positionnement modules'!AP50=1),"A-H",IF(AND('positionnement modules'!AP46&lt;&gt;1,'positionnement modules'!AO46=1,'positionnement modules'!AQ46&lt;&gt;1,'positionnement modules'!AP50=1),"A-H-D",IF(AND('positionnement modules'!AP46&lt;&gt;1,'positionnement modules'!AO46&lt;&gt;1,'positionnement modules'!AQ46=1,'positionnement modules'!AP50=1),"A-H-G",IF(AND('positionnement modules'!AP46&lt;&gt;1,'positionnement modules'!AO46=1,'positionnement modules'!AQ46=1,'positionnement modules'!AP50=1),"A-H-C","")))))</f>
        <v/>
      </c>
      <c r="AQ46" s="51" t="str">
        <f>IF('positionnement modules'!AQ46=1,1,IF(AND('positionnement modules'!AQ46&lt;&gt;1,'positionnement modules'!AP46&lt;&gt;1,'positionnement modules'!AR46&lt;&gt;1,'positionnement modules'!AQ50=1),"A-H",IF(AND('positionnement modules'!AQ46&lt;&gt;1,'positionnement modules'!AP46=1,'positionnement modules'!AR46&lt;&gt;1,'positionnement modules'!AQ50=1),"A-H-D",IF(AND('positionnement modules'!AQ46&lt;&gt;1,'positionnement modules'!AP46&lt;&gt;1,'positionnement modules'!AR46=1,'positionnement modules'!AQ50=1),"A-H-G",IF(AND('positionnement modules'!AQ46&lt;&gt;1,'positionnement modules'!AP46=1,'positionnement modules'!AR46=1,'positionnement modules'!AQ50=1),"A-H-C","")))))</f>
        <v/>
      </c>
      <c r="AR46" s="51" t="str">
        <f>IF('positionnement modules'!AR46=1,1,IF(AND('positionnement modules'!AR46&lt;&gt;1,'positionnement modules'!AQ46&lt;&gt;1,'positionnement modules'!AS46&lt;&gt;1,'positionnement modules'!AR50=1),"A-H",IF(AND('positionnement modules'!AR46&lt;&gt;1,'positionnement modules'!AQ46=1,'positionnement modules'!AS46&lt;&gt;1,'positionnement modules'!AR50=1),"A-H-D",IF(AND('positionnement modules'!AR46&lt;&gt;1,'positionnement modules'!AQ46&lt;&gt;1,'positionnement modules'!AS46=1,'positionnement modules'!AR50=1),"A-H-G",IF(AND('positionnement modules'!AR46&lt;&gt;1,'positionnement modules'!AQ46=1,'positionnement modules'!AS46=1,'positionnement modules'!AR50=1),"A-H-C","")))))</f>
        <v/>
      </c>
      <c r="AS46" s="51" t="str">
        <f>IF('positionnement modules'!AS46=1,1,IF(AND('positionnement modules'!AS46&lt;&gt;1,'positionnement modules'!AR46&lt;&gt;1,'positionnement modules'!AT46&lt;&gt;1,'positionnement modules'!AS50=1),"A-H",IF(AND('positionnement modules'!AS46&lt;&gt;1,'positionnement modules'!AR46=1,'positionnement modules'!AT46&lt;&gt;1,'positionnement modules'!AS50=1),"A-H-D",IF(AND('positionnement modules'!AS46&lt;&gt;1,'positionnement modules'!AR46&lt;&gt;1,'positionnement modules'!AT46=1,'positionnement modules'!AS50=1),"A-H-G",IF(AND('positionnement modules'!AS46&lt;&gt;1,'positionnement modules'!AR46=1,'positionnement modules'!AT46=1,'positionnement modules'!AS50=1),"A-H-C","")))))</f>
        <v/>
      </c>
      <c r="AT46" s="51" t="str">
        <f>IF('positionnement modules'!AT46=1,1,IF(AND('positionnement modules'!AT46&lt;&gt;1,'positionnement modules'!AS46&lt;&gt;1,'positionnement modules'!AU46&lt;&gt;1,'positionnement modules'!AT50=1),"A-H",IF(AND('positionnement modules'!AT46&lt;&gt;1,'positionnement modules'!AS46=1,'positionnement modules'!AU46&lt;&gt;1,'positionnement modules'!AT50=1),"A-H-D",IF(AND('positionnement modules'!AT46&lt;&gt;1,'positionnement modules'!AS46&lt;&gt;1,'positionnement modules'!AU46=1,'positionnement modules'!AT50=1),"A-H-G",IF(AND('positionnement modules'!AT46&lt;&gt;1,'positionnement modules'!AS46=1,'positionnement modules'!AU46=1,'positionnement modules'!AT50=1),"A-H-C","")))))</f>
        <v/>
      </c>
      <c r="AU46" s="51" t="str">
        <f>IF('positionnement modules'!AU46=1,1,IF(AND('positionnement modules'!AU46&lt;&gt;1,'positionnement modules'!AT46&lt;&gt;1,'positionnement modules'!AV46&lt;&gt;1,'positionnement modules'!AU50=1),"A-H",IF(AND('positionnement modules'!AU46&lt;&gt;1,'positionnement modules'!AT46=1,'positionnement modules'!AV46&lt;&gt;1,'positionnement modules'!AU50=1),"A-H-D",IF(AND('positionnement modules'!AU46&lt;&gt;1,'positionnement modules'!AT46&lt;&gt;1,'positionnement modules'!AV46=1,'positionnement modules'!AU50=1),"A-H-G",IF(AND('positionnement modules'!AU46&lt;&gt;1,'positionnement modules'!AT46=1,'positionnement modules'!AV46=1,'positionnement modules'!AU50=1),"A-H-C","")))))</f>
        <v/>
      </c>
      <c r="AV46" s="51" t="str">
        <f>IF('positionnement modules'!AV46=1,1,IF(AND('positionnement modules'!AV46&lt;&gt;1,'positionnement modules'!AU46&lt;&gt;1,'positionnement modules'!AW46&lt;&gt;1,'positionnement modules'!AV50=1),"A-H",IF(AND('positionnement modules'!AV46&lt;&gt;1,'positionnement modules'!AU46=1,'positionnement modules'!AW46&lt;&gt;1,'positionnement modules'!AV50=1),"A-H-D",IF(AND('positionnement modules'!AV46&lt;&gt;1,'positionnement modules'!AU46&lt;&gt;1,'positionnement modules'!AW46=1,'positionnement modules'!AV50=1),"A-H-G",IF(AND('positionnement modules'!AV46&lt;&gt;1,'positionnement modules'!AU46=1,'positionnement modules'!AW46=1,'positionnement modules'!AV50=1),"A-H-C","")))))</f>
        <v/>
      </c>
      <c r="AW46" s="51" t="str">
        <f>IF('positionnement modules'!AW46=1,1,IF(AND('positionnement modules'!AW46&lt;&gt;1,'positionnement modules'!AV46&lt;&gt;1,'positionnement modules'!AX46&lt;&gt;1,'positionnement modules'!AW50=1),"A-H",IF(AND('positionnement modules'!AW46&lt;&gt;1,'positionnement modules'!AV46=1,'positionnement modules'!AX46&lt;&gt;1,'positionnement modules'!AW50=1),"A-H-D",IF(AND('positionnement modules'!AW46&lt;&gt;1,'positionnement modules'!AV46&lt;&gt;1,'positionnement modules'!AX46=1,'positionnement modules'!AW50=1),"A-H-G",IF(AND('positionnement modules'!AW46&lt;&gt;1,'positionnement modules'!AV46=1,'positionnement modules'!AX46=1,'positionnement modules'!AW50=1),"A-H-C","")))))</f>
        <v/>
      </c>
      <c r="AX46" s="51" t="str">
        <f>IF('positionnement modules'!AX46=1,1,IF(AND('positionnement modules'!AX46&lt;&gt;1,'positionnement modules'!AW46&lt;&gt;1,'positionnement modules'!AY46&lt;&gt;1,'positionnement modules'!AX50=1),"A-H",IF(AND('positionnement modules'!AX46&lt;&gt;1,'positionnement modules'!AW46=1,'positionnement modules'!AY46&lt;&gt;1,'positionnement modules'!AX50=1),"A-H-D",IF(AND('positionnement modules'!AX46&lt;&gt;1,'positionnement modules'!AW46&lt;&gt;1,'positionnement modules'!AY46=1,'positionnement modules'!AX50=1),"A-H-G",IF(AND('positionnement modules'!AX46&lt;&gt;1,'positionnement modules'!AW46=1,'positionnement modules'!AY46=1,'positionnement modules'!AX50=1),"A-H-C","")))))</f>
        <v/>
      </c>
      <c r="AY46" s="51" t="str">
        <f>IF('positionnement modules'!AY46=1,1,IF(AND('positionnement modules'!AY46&lt;&gt;1,'positionnement modules'!AX46&lt;&gt;1,'positionnement modules'!AZ46&lt;&gt;1,'positionnement modules'!AY50=1),"A-H",IF(AND('positionnement modules'!AY46&lt;&gt;1,'positionnement modules'!AX46=1,'positionnement modules'!AZ46&lt;&gt;1,'positionnement modules'!AY50=1),"A-H-D",IF(AND('positionnement modules'!AY46&lt;&gt;1,'positionnement modules'!AX46&lt;&gt;1,'positionnement modules'!AZ46=1,'positionnement modules'!AY50=1),"A-H-G",IF(AND('positionnement modules'!AY46&lt;&gt;1,'positionnement modules'!AX46=1,'positionnement modules'!AZ46=1,'positionnement modules'!AY50=1),"A-H-C","")))))</f>
        <v/>
      </c>
      <c r="AZ46" s="51" t="str">
        <f>IF('positionnement modules'!AZ46=1,1,IF(AND('positionnement modules'!AZ46&lt;&gt;1,'positionnement modules'!AY46&lt;&gt;1,'positionnement modules'!BA46&lt;&gt;1,'positionnement modules'!AZ50=1),"A-H",IF(AND('positionnement modules'!AZ46&lt;&gt;1,'positionnement modules'!AY46=1,'positionnement modules'!BA46&lt;&gt;1,'positionnement modules'!AZ50=1),"A-H-D",IF(AND('positionnement modules'!AZ46&lt;&gt;1,'positionnement modules'!AY46&lt;&gt;1,'positionnement modules'!BA46=1,'positionnement modules'!AZ50=1),"A-H-G",IF(AND('positionnement modules'!AZ46&lt;&gt;1,'positionnement modules'!AY46=1,'positionnement modules'!BA46=1,'positionnement modules'!AZ50=1),"A-H-C","")))))</f>
        <v/>
      </c>
      <c r="BA46" s="51" t="str">
        <f>IF('positionnement modules'!BA46=1,1,IF(AND('positionnement modules'!BA46&lt;&gt;1,'positionnement modules'!AZ46&lt;&gt;1,'positionnement modules'!BB46&lt;&gt;1,'positionnement modules'!BA50=1),"A-H",IF(AND('positionnement modules'!BA46&lt;&gt;1,'positionnement modules'!AZ46=1,'positionnement modules'!BB46&lt;&gt;1,'positionnement modules'!BA50=1),"A-H-D",IF(AND('positionnement modules'!BA46&lt;&gt;1,'positionnement modules'!AZ46&lt;&gt;1,'positionnement modules'!BB46=1,'positionnement modules'!BA50=1),"A-H-G",IF(AND('positionnement modules'!BA46&lt;&gt;1,'positionnement modules'!AZ46=1,'positionnement modules'!BB46=1,'positionnement modules'!BA50=1),"A-H-C","")))))</f>
        <v/>
      </c>
      <c r="BB46" s="51" t="str">
        <f>IF('positionnement modules'!BB46=1,1,IF(AND('positionnement modules'!BB46&lt;&gt;1,'positionnement modules'!BA46&lt;&gt;1,'positionnement modules'!BC46&lt;&gt;1,'positionnement modules'!BB50=1),"A-H",IF(AND('positionnement modules'!BB46&lt;&gt;1,'positionnement modules'!BA46=1,'positionnement modules'!BC46&lt;&gt;1,'positionnement modules'!BB50=1),"A-H-D",IF(AND('positionnement modules'!BB46&lt;&gt;1,'positionnement modules'!BA46&lt;&gt;1,'positionnement modules'!BC46=1,'positionnement modules'!BB50=1),"A-H-G",IF(AND('positionnement modules'!BB46&lt;&gt;1,'positionnement modules'!BA46=1,'positionnement modules'!BC46=1,'positionnement modules'!BB50=1),"A-H-C","")))))</f>
        <v/>
      </c>
      <c r="BC46" s="51" t="str">
        <f>IF('positionnement modules'!BC46=1,1,IF(AND('positionnement modules'!BC46&lt;&gt;1,'positionnement modules'!BB46&lt;&gt;1,'positionnement modules'!BD46&lt;&gt;1,'positionnement modules'!BC50=1),"A-H",IF(AND('positionnement modules'!BC46&lt;&gt;1,'positionnement modules'!BB46=1,'positionnement modules'!BD46&lt;&gt;1,'positionnement modules'!BC50=1),"A-H-D",IF(AND('positionnement modules'!BC46&lt;&gt;1,'positionnement modules'!BB46&lt;&gt;1,'positionnement modules'!BD46=1,'positionnement modules'!BC50=1),"A-H-G",IF(AND('positionnement modules'!BC46&lt;&gt;1,'positionnement modules'!BB46=1,'positionnement modules'!BD46=1,'positionnement modules'!BC50=1),"A-H-C","")))))</f>
        <v/>
      </c>
      <c r="BD46" s="51" t="str">
        <f>IF('positionnement modules'!BD46=1,1,IF(AND('positionnement modules'!BD46&lt;&gt;1,'positionnement modules'!BC46&lt;&gt;1,'positionnement modules'!BE46&lt;&gt;1,'positionnement modules'!BD50=1),"A-H",IF(AND('positionnement modules'!BD46&lt;&gt;1,'positionnement modules'!BC46=1,'positionnement modules'!BE46&lt;&gt;1,'positionnement modules'!BD50=1),"A-H-D",IF(AND('positionnement modules'!BD46&lt;&gt;1,'positionnement modules'!BC46&lt;&gt;1,'positionnement modules'!BE46=1,'positionnement modules'!BD50=1),"A-H-G",IF(AND('positionnement modules'!BD46&lt;&gt;1,'positionnement modules'!BC46=1,'positionnement modules'!BE46=1,'positionnement modules'!BD50=1),"A-H-C","")))))</f>
        <v/>
      </c>
      <c r="BE46" s="51" t="str">
        <f>IF('positionnement modules'!BE46=1,1,IF(AND('positionnement modules'!BE46&lt;&gt;1,'positionnement modules'!BD46&lt;&gt;1,'positionnement modules'!BF46&lt;&gt;1,'positionnement modules'!BE50=1),"A-H",IF(AND('positionnement modules'!BE46&lt;&gt;1,'positionnement modules'!BD46=1,'positionnement modules'!BF46&lt;&gt;1,'positionnement modules'!BE50=1),"A-H-D",IF(AND('positionnement modules'!BE46&lt;&gt;1,'positionnement modules'!BD46&lt;&gt;1,'positionnement modules'!BF46=1,'positionnement modules'!BE50=1),"A-H-G",IF(AND('positionnement modules'!BE46&lt;&gt;1,'positionnement modules'!BD46=1,'positionnement modules'!BF46=1,'positionnement modules'!BE50=1),"A-H-C","")))))</f>
        <v/>
      </c>
      <c r="BF46" s="51" t="str">
        <f>IF('positionnement modules'!BF46=1,1,IF(AND('positionnement modules'!BF46&lt;&gt;1,'positionnement modules'!BE46&lt;&gt;1,'positionnement modules'!BG46&lt;&gt;1,'positionnement modules'!BF50=1),"A-H",IF(AND('positionnement modules'!BF46&lt;&gt;1,'positionnement modules'!BE46=1,'positionnement modules'!BG46&lt;&gt;1,'positionnement modules'!BF50=1),"A-H-D",IF(AND('positionnement modules'!BF46&lt;&gt;1,'positionnement modules'!BE46&lt;&gt;1,'positionnement modules'!BG46=1,'positionnement modules'!BF50=1),"A-H-G",IF(AND('positionnement modules'!BF46&lt;&gt;1,'positionnement modules'!BE46=1,'positionnement modules'!BG46=1,'positionnement modules'!BF50=1),"A-H-C","")))))</f>
        <v/>
      </c>
      <c r="BG46" s="51" t="str">
        <f>IF('positionnement modules'!BG46=1,1,IF(AND('positionnement modules'!BG46&lt;&gt;1,'positionnement modules'!BF46&lt;&gt;1,'positionnement modules'!BH46&lt;&gt;1,'positionnement modules'!BG50=1),"A-H",IF(AND('positionnement modules'!BG46&lt;&gt;1,'positionnement modules'!BF46=1,'positionnement modules'!BH46&lt;&gt;1,'positionnement modules'!BG50=1),"A-H-D",IF(AND('positionnement modules'!BG46&lt;&gt;1,'positionnement modules'!BF46&lt;&gt;1,'positionnement modules'!BH46=1,'positionnement modules'!BG50=1),"A-H-G",IF(AND('positionnement modules'!BG46&lt;&gt;1,'positionnement modules'!BF46=1,'positionnement modules'!BH46=1,'positionnement modules'!BG50=1),"A-H-C","")))))</f>
        <v/>
      </c>
      <c r="BH46" s="51" t="str">
        <f>IF('positionnement modules'!BH46=1,1,IF(AND('positionnement modules'!BH46&lt;&gt;1,'positionnement modules'!BG46&lt;&gt;1,'positionnement modules'!BI46&lt;&gt;1,'positionnement modules'!BH50=1),"A-H",IF(AND('positionnement modules'!BH46&lt;&gt;1,'positionnement modules'!BG46=1,'positionnement modules'!BI46&lt;&gt;1,'positionnement modules'!BH50=1),"A-H-D",IF(AND('positionnement modules'!BH46&lt;&gt;1,'positionnement modules'!BG46&lt;&gt;1,'positionnement modules'!BI46=1,'positionnement modules'!BH50=1),"A-H-G",IF(AND('positionnement modules'!BH46&lt;&gt;1,'positionnement modules'!BG46=1,'positionnement modules'!BI46=1,'positionnement modules'!BH50=1),"A-H-C","")))))</f>
        <v/>
      </c>
      <c r="BI46" s="51" t="str">
        <f>IF('positionnement modules'!BI46=1,1,IF(AND('positionnement modules'!BI46&lt;&gt;1,'positionnement modules'!BH46&lt;&gt;1,'positionnement modules'!BJ46&lt;&gt;1,'positionnement modules'!BI50=1),"A-H",IF(AND('positionnement modules'!BI46&lt;&gt;1,'positionnement modules'!BH46=1,'positionnement modules'!BJ46&lt;&gt;1,'positionnement modules'!BI50=1),"A-H-D",IF(AND('positionnement modules'!BI46&lt;&gt;1,'positionnement modules'!BH46&lt;&gt;1,'positionnement modules'!BJ46=1,'positionnement modules'!BI50=1),"A-H-G",IF(AND('positionnement modules'!BI46&lt;&gt;1,'positionnement modules'!BH46=1,'positionnement modules'!BJ46=1,'positionnement modules'!BI50=1),"A-H-C","")))))</f>
        <v/>
      </c>
      <c r="BJ46" s="51" t="str">
        <f>IF('positionnement modules'!BJ46=1,1,IF(AND('positionnement modules'!BJ46&lt;&gt;1,'positionnement modules'!BI46&lt;&gt;1,'positionnement modules'!BK46&lt;&gt;1,'positionnement modules'!BJ50=1),"A-H",IF(AND('positionnement modules'!BJ46&lt;&gt;1,'positionnement modules'!BI46=1,'positionnement modules'!BK46&lt;&gt;1,'positionnement modules'!BJ50=1),"A-H-D",IF(AND('positionnement modules'!BJ46&lt;&gt;1,'positionnement modules'!BI46&lt;&gt;1,'positionnement modules'!BK46=1,'positionnement modules'!BJ50=1),"A-H-G",IF(AND('positionnement modules'!BJ46&lt;&gt;1,'positionnement modules'!BI46=1,'positionnement modules'!BK46=1,'positionnement modules'!BJ50=1),"A-H-C","")))))</f>
        <v/>
      </c>
      <c r="BK46" s="51" t="str">
        <f>IF('positionnement modules'!BK46=1,1,IF(AND('positionnement modules'!BK46&lt;&gt;1,'positionnement modules'!BJ46&lt;&gt;1,'positionnement modules'!BL46&lt;&gt;1,'positionnement modules'!BK50=1),"A-H",IF(AND('positionnement modules'!BK46&lt;&gt;1,'positionnement modules'!BJ46=1,'positionnement modules'!BL46&lt;&gt;1,'positionnement modules'!BK50=1),"A-H-D",IF(AND('positionnement modules'!BK46&lt;&gt;1,'positionnement modules'!BJ46&lt;&gt;1,'positionnement modules'!BL46=1,'positionnement modules'!BK50=1),"A-H-G",IF(AND('positionnement modules'!BK46&lt;&gt;1,'positionnement modules'!BJ46=1,'positionnement modules'!BL46=1,'positionnement modules'!BK50=1),"A-H-C","")))))</f>
        <v/>
      </c>
      <c r="BL46" s="51" t="str">
        <f>IF('positionnement modules'!BL46=1,1,IF(AND('positionnement modules'!BL46&lt;&gt;1,'positionnement modules'!BK46&lt;&gt;1,'positionnement modules'!BM46&lt;&gt;1,'positionnement modules'!BL50=1),"A-H",IF(AND('positionnement modules'!BL46&lt;&gt;1,'positionnement modules'!BK46=1,'positionnement modules'!BM46&lt;&gt;1,'positionnement modules'!BL50=1),"A-H-D",IF(AND('positionnement modules'!BL46&lt;&gt;1,'positionnement modules'!BK46&lt;&gt;1,'positionnement modules'!BM46=1,'positionnement modules'!BL50=1),"A-H-G",IF(AND('positionnement modules'!BL46&lt;&gt;1,'positionnement modules'!BK46=1,'positionnement modules'!BM46=1,'positionnement modules'!BL50=1),"A-H-C","")))))</f>
        <v/>
      </c>
      <c r="BM46" s="51" t="str">
        <f>IF('positionnement modules'!BM46=1,1,IF(AND('positionnement modules'!BM46&lt;&gt;1,'positionnement modules'!BL46&lt;&gt;1,'positionnement modules'!BN46&lt;&gt;1,'positionnement modules'!BM50=1),"A-H",IF(AND('positionnement modules'!BM46&lt;&gt;1,'positionnement modules'!BL46=1,'positionnement modules'!BN46&lt;&gt;1,'positionnement modules'!BM50=1),"A-H-D",IF(AND('positionnement modules'!BM46&lt;&gt;1,'positionnement modules'!BL46&lt;&gt;1,'positionnement modules'!BN46=1,'positionnement modules'!BM50=1),"A-H-G",IF(AND('positionnement modules'!BM46&lt;&gt;1,'positionnement modules'!BL46=1,'positionnement modules'!BN46=1,'positionnement modules'!BM50=1),"A-H-C","")))))</f>
        <v/>
      </c>
      <c r="BN46" s="51" t="str">
        <f>IF('positionnement modules'!BN46=1,1,IF(AND('positionnement modules'!BN46&lt;&gt;1,'positionnement modules'!BM46&lt;&gt;1,'positionnement modules'!BO46&lt;&gt;1,'positionnement modules'!BN50=1),"A-H",IF(AND('positionnement modules'!BN46&lt;&gt;1,'positionnement modules'!BM46=1,'positionnement modules'!BO46&lt;&gt;1,'positionnement modules'!BN50=1),"A-H-D",IF(AND('positionnement modules'!BN46&lt;&gt;1,'positionnement modules'!BM46&lt;&gt;1,'positionnement modules'!BO46=1,'positionnement modules'!BN50=1),"A-H-G",IF(AND('positionnement modules'!BN46&lt;&gt;1,'positionnement modules'!BM46=1,'positionnement modules'!BO46=1,'positionnement modules'!BN50=1),"A-H-C","")))))</f>
        <v/>
      </c>
      <c r="BO46" s="51" t="str">
        <f>IF('positionnement modules'!BO46=1,1,IF(AND('positionnement modules'!BO46&lt;&gt;1,'positionnement modules'!BN46&lt;&gt;1,'positionnement modules'!BP46&lt;&gt;1,'positionnement modules'!BO50=1),"A-H",IF(AND('positionnement modules'!BO46&lt;&gt;1,'positionnement modules'!BN46=1,'positionnement modules'!BP46&lt;&gt;1,'positionnement modules'!BO50=1),"A-H-D",IF(AND('positionnement modules'!BO46&lt;&gt;1,'positionnement modules'!BN46&lt;&gt;1,'positionnement modules'!BP46=1,'positionnement modules'!BO50=1),"A-H-G",IF(AND('positionnement modules'!BO46&lt;&gt;1,'positionnement modules'!BN46=1,'positionnement modules'!BP46=1,'positionnement modules'!BO50=1),"A-H-C","")))))</f>
        <v/>
      </c>
      <c r="BP46" s="51" t="str">
        <f>IF('positionnement modules'!BP46=1,1,IF(AND('positionnement modules'!BP46&lt;&gt;1,'positionnement modules'!BO46&lt;&gt;1,'positionnement modules'!BQ46&lt;&gt;1,'positionnement modules'!BP50=1),"A-H",IF(AND('positionnement modules'!BP46&lt;&gt;1,'positionnement modules'!BO46=1,'positionnement modules'!BQ46&lt;&gt;1,'positionnement modules'!BP50=1),"A-H-D",IF(AND('positionnement modules'!BP46&lt;&gt;1,'positionnement modules'!BO46&lt;&gt;1,'positionnement modules'!BQ46=1,'positionnement modules'!BP50=1),"A-H-G",IF(AND('positionnement modules'!BP46&lt;&gt;1,'positionnement modules'!BO46=1,'positionnement modules'!BQ46=1,'positionnement modules'!BP50=1),"A-H-C","")))))</f>
        <v/>
      </c>
      <c r="BQ46" s="51" t="str">
        <f>IF('positionnement modules'!BQ46=1,1,IF(AND('positionnement modules'!BQ46&lt;&gt;1,'positionnement modules'!BP46&lt;&gt;1,'positionnement modules'!BR46&lt;&gt;1,'positionnement modules'!BQ50=1),"A-H",IF(AND('positionnement modules'!BQ46&lt;&gt;1,'positionnement modules'!BP46=1,'positionnement modules'!BR46&lt;&gt;1,'positionnement modules'!BQ50=1),"A-H-D",IF(AND('positionnement modules'!BQ46&lt;&gt;1,'positionnement modules'!BP46&lt;&gt;1,'positionnement modules'!BR46=1,'positionnement modules'!BQ50=1),"A-H-G",IF(AND('positionnement modules'!BQ46&lt;&gt;1,'positionnement modules'!BP46=1,'positionnement modules'!BR46=1,'positionnement modules'!BQ50=1),"A-H-C","")))))</f>
        <v/>
      </c>
      <c r="BR46" s="51" t="str">
        <f>IF('positionnement modules'!BR46=1,1,IF(AND('positionnement modules'!BR46&lt;&gt;1,'positionnement modules'!BQ46&lt;&gt;1,'positionnement modules'!BS46&lt;&gt;1,'positionnement modules'!BR50=1),"A-H",IF(AND('positionnement modules'!BR46&lt;&gt;1,'positionnement modules'!BQ46=1,'positionnement modules'!BS46&lt;&gt;1,'positionnement modules'!BR50=1),"A-H-D",IF(AND('positionnement modules'!BR46&lt;&gt;1,'positionnement modules'!BQ46&lt;&gt;1,'positionnement modules'!BS46=1,'positionnement modules'!BR50=1),"A-H-G",IF(AND('positionnement modules'!BR46&lt;&gt;1,'positionnement modules'!BQ46=1,'positionnement modules'!BS46=1,'positionnement modules'!BR50=1),"A-H-C","")))))</f>
        <v/>
      </c>
      <c r="BS46" s="51" t="str">
        <f>IF('positionnement modules'!BS46=1,1,IF(AND('positionnement modules'!BS46&lt;&gt;1,'positionnement modules'!BR46&lt;&gt;1,'positionnement modules'!BT46&lt;&gt;1,'positionnement modules'!BS50=1),"A-H",IF(AND('positionnement modules'!BS46&lt;&gt;1,'positionnement modules'!BR46=1,'positionnement modules'!BT46&lt;&gt;1,'positionnement modules'!BS50=1),"A-H-D",IF(AND('positionnement modules'!BS46&lt;&gt;1,'positionnement modules'!BR46&lt;&gt;1,'positionnement modules'!BT46=1,'positionnement modules'!BS50=1),"A-H-G",IF(AND('positionnement modules'!BS46&lt;&gt;1,'positionnement modules'!BR46=1,'positionnement modules'!BT46=1,'positionnement modules'!BS50=1),"A-H-C","")))))</f>
        <v/>
      </c>
      <c r="BT46" s="51" t="str">
        <f>IF('positionnement modules'!BT46=1,1,IF(AND('positionnement modules'!BT46&lt;&gt;1,'positionnement modules'!BS46&lt;&gt;1,'positionnement modules'!BU46&lt;&gt;1,'positionnement modules'!BT50=1),"A-H",IF(AND('positionnement modules'!BT46&lt;&gt;1,'positionnement modules'!BS46=1,'positionnement modules'!BU46&lt;&gt;1,'positionnement modules'!BT50=1),"A-H-D",IF(AND('positionnement modules'!BT46&lt;&gt;1,'positionnement modules'!BS46&lt;&gt;1,'positionnement modules'!BU46=1,'positionnement modules'!BT50=1),"A-H-G",IF(AND('positionnement modules'!BT46&lt;&gt;1,'positionnement modules'!BS46=1,'positionnement modules'!BU46=1,'positionnement modules'!BT50=1),"A-H-C","")))))</f>
        <v/>
      </c>
      <c r="BU46" s="51" t="str">
        <f>IF('positionnement modules'!BU46=1,1,IF(AND('positionnement modules'!BU46&lt;&gt;1,'positionnement modules'!BT46&lt;&gt;1,'positionnement modules'!BV46&lt;&gt;1,'positionnement modules'!BU50=1),"A-H",IF(AND('positionnement modules'!BU46&lt;&gt;1,'positionnement modules'!BT46=1,'positionnement modules'!BV46&lt;&gt;1,'positionnement modules'!BU50=1),"A-H-D",IF(AND('positionnement modules'!BU46&lt;&gt;1,'positionnement modules'!BT46&lt;&gt;1,'positionnement modules'!BV46=1,'positionnement modules'!BU50=1),"A-H-G",IF(AND('positionnement modules'!BU46&lt;&gt;1,'positionnement modules'!BT46=1,'positionnement modules'!BV46=1,'positionnement modules'!BU50=1),"A-H-C","")))))</f>
        <v/>
      </c>
      <c r="BV46" s="51" t="str">
        <f>IF('positionnement modules'!BV46=1,1,IF(AND('positionnement modules'!BV46&lt;&gt;1,'positionnement modules'!BU46&lt;&gt;1,'positionnement modules'!BW46&lt;&gt;1,'positionnement modules'!BV50=1),"A-H",IF(AND('positionnement modules'!BV46&lt;&gt;1,'positionnement modules'!BU46=1,'positionnement modules'!BW46&lt;&gt;1,'positionnement modules'!BV50=1),"A-H-D",IF(AND('positionnement modules'!BV46&lt;&gt;1,'positionnement modules'!BU46&lt;&gt;1,'positionnement modules'!BW46=1,'positionnement modules'!BV50=1),"A-H-G",IF(AND('positionnement modules'!BV46&lt;&gt;1,'positionnement modules'!BU46=1,'positionnement modules'!BW46=1,'positionnement modules'!BV50=1),"A-H-C","")))))</f>
        <v/>
      </c>
      <c r="BW46" s="51" t="str">
        <f>IF('positionnement modules'!BW46=1,1,IF(AND('positionnement modules'!BW46&lt;&gt;1,'positionnement modules'!BV46&lt;&gt;1,'positionnement modules'!BX46&lt;&gt;1,'positionnement modules'!BW50=1),"A-H",IF(AND('positionnement modules'!BW46&lt;&gt;1,'positionnement modules'!BV46=1,'positionnement modules'!BX46&lt;&gt;1,'positionnement modules'!BW50=1),"A-H-D",IF(AND('positionnement modules'!BW46&lt;&gt;1,'positionnement modules'!BV46&lt;&gt;1,'positionnement modules'!BX46=1,'positionnement modules'!BW50=1),"A-H-G",IF(AND('positionnement modules'!BW46&lt;&gt;1,'positionnement modules'!BV46=1,'positionnement modules'!BX46=1,'positionnement modules'!BW50=1),"A-H-C","")))))</f>
        <v/>
      </c>
      <c r="BX46" s="51" t="str">
        <f>IF('positionnement modules'!BX46=1,1,IF(AND('positionnement modules'!BX46&lt;&gt;1,'positionnement modules'!BW46&lt;&gt;1,'positionnement modules'!BY46&lt;&gt;1,'positionnement modules'!BX50=1),"A-H",IF(AND('positionnement modules'!BX46&lt;&gt;1,'positionnement modules'!BW46=1,'positionnement modules'!BY46&lt;&gt;1,'positionnement modules'!BX50=1),"A-H-D",IF(AND('positionnement modules'!BX46&lt;&gt;1,'positionnement modules'!BW46&lt;&gt;1,'positionnement modules'!BY46=1,'positionnement modules'!BX50=1),"A-H-G",IF(AND('positionnement modules'!BX46&lt;&gt;1,'positionnement modules'!BW46=1,'positionnement modules'!BY46=1,'positionnement modules'!BX50=1),"A-H-C","")))))</f>
        <v/>
      </c>
      <c r="BY46" s="51" t="str">
        <f>IF('positionnement modules'!BY46=1,1,IF(AND('positionnement modules'!BY46&lt;&gt;1,'positionnement modules'!BX46&lt;&gt;1,'positionnement modules'!BZ46&lt;&gt;1,'positionnement modules'!BY50=1),"A-H",IF(AND('positionnement modules'!BY46&lt;&gt;1,'positionnement modules'!BX46=1,'positionnement modules'!BZ46&lt;&gt;1,'positionnement modules'!BY50=1),"A-H-D",IF(AND('positionnement modules'!BY46&lt;&gt;1,'positionnement modules'!BX46&lt;&gt;1,'positionnement modules'!BZ46=1,'positionnement modules'!BY50=1),"A-H-G",IF(AND('positionnement modules'!BY46&lt;&gt;1,'positionnement modules'!BX46=1,'positionnement modules'!BZ46=1,'positionnement modules'!BY50=1),"A-H-C","")))))</f>
        <v/>
      </c>
      <c r="BZ46" s="51" t="str">
        <f>IF('positionnement modules'!BZ46=1,1,IF(AND('positionnement modules'!BZ46&lt;&gt;1,'positionnement modules'!BY46&lt;&gt;1,'positionnement modules'!CA46&lt;&gt;1,'positionnement modules'!BZ50=1),"A-H",IF(AND('positionnement modules'!BZ46&lt;&gt;1,'positionnement modules'!BY46=1,'positionnement modules'!CA46&lt;&gt;1,'positionnement modules'!BZ50=1),"A-H-D",IF(AND('positionnement modules'!BZ46&lt;&gt;1,'positionnement modules'!BY46&lt;&gt;1,'positionnement modules'!CA46=1,'positionnement modules'!BZ50=1),"A-H-G",IF(AND('positionnement modules'!BZ46&lt;&gt;1,'positionnement modules'!BY46=1,'positionnement modules'!CA46=1,'positionnement modules'!BZ50=1),"A-H-C","")))))</f>
        <v/>
      </c>
      <c r="CA46" s="51" t="str">
        <f>IF('positionnement modules'!CA46=1,1,IF(AND('positionnement modules'!CA46&lt;&gt;1,'positionnement modules'!BZ46&lt;&gt;1,'positionnement modules'!CB46&lt;&gt;1,'positionnement modules'!CA50=1),"A-H",IF(AND('positionnement modules'!CA46&lt;&gt;1,'positionnement modules'!BZ46=1,'positionnement modules'!CB46&lt;&gt;1,'positionnement modules'!CA50=1),"A-H-D",IF(AND('positionnement modules'!CA46&lt;&gt;1,'positionnement modules'!BZ46&lt;&gt;1,'positionnement modules'!CB46=1,'positionnement modules'!CA50=1),"A-H-G",IF(AND('positionnement modules'!CA46&lt;&gt;1,'positionnement modules'!BZ46=1,'positionnement modules'!CB46=1,'positionnement modules'!CA50=1),"A-H-C","")))))</f>
        <v/>
      </c>
      <c r="CB46" s="51" t="str">
        <f>IF('positionnement modules'!CB46=1,1,IF(AND('positionnement modules'!CB46&lt;&gt;1,'positionnement modules'!CA46&lt;&gt;1,'positionnement modules'!CC46&lt;&gt;1,'positionnement modules'!CB50=1),"A-H",IF(AND('positionnement modules'!CB46&lt;&gt;1,'positionnement modules'!CA46=1,'positionnement modules'!CC46&lt;&gt;1,'positionnement modules'!CB50=1),"A-H-D",IF(AND('positionnement modules'!CB46&lt;&gt;1,'positionnement modules'!CA46&lt;&gt;1,'positionnement modules'!CC46=1,'positionnement modules'!CB50=1),"A-H-G",IF(AND('positionnement modules'!CB46&lt;&gt;1,'positionnement modules'!CA46=1,'positionnement modules'!CC46=1,'positionnement modules'!CB50=1),"A-H-C","")))))</f>
        <v/>
      </c>
      <c r="CC46" s="51" t="str">
        <f>IF('positionnement modules'!CC46=1,1,IF(AND('positionnement modules'!CC46&lt;&gt;1,'positionnement modules'!CB46&lt;&gt;1,'positionnement modules'!CD46&lt;&gt;1,'positionnement modules'!CC50=1),"A-H",IF(AND('positionnement modules'!CC46&lt;&gt;1,'positionnement modules'!CB46=1,'positionnement modules'!CD46&lt;&gt;1,'positionnement modules'!CC50=1),"A-H-D",IF(AND('positionnement modules'!CC46&lt;&gt;1,'positionnement modules'!CB46&lt;&gt;1,'positionnement modules'!CD46=1,'positionnement modules'!CC50=1),"A-H-G",IF(AND('positionnement modules'!CC46&lt;&gt;1,'positionnement modules'!CB46=1,'positionnement modules'!CD46=1,'positionnement modules'!CC50=1),"A-H-C","")))))</f>
        <v/>
      </c>
      <c r="CD46" s="51" t="str">
        <f>IF('positionnement modules'!CD46=1,1,IF(AND('positionnement modules'!CD46&lt;&gt;1,'positionnement modules'!CC46&lt;&gt;1,'positionnement modules'!CE46&lt;&gt;1,'positionnement modules'!CD50=1),"A-H",IF(AND('positionnement modules'!CD46&lt;&gt;1,'positionnement modules'!CC46=1,'positionnement modules'!CE46&lt;&gt;1,'positionnement modules'!CD50=1),"A-H-D",IF(AND('positionnement modules'!CD46&lt;&gt;1,'positionnement modules'!CC46&lt;&gt;1,'positionnement modules'!CE46=1,'positionnement modules'!CD50=1),"A-H-G",IF(AND('positionnement modules'!CD46&lt;&gt;1,'positionnement modules'!CC46=1,'positionnement modules'!CE46=1,'positionnement modules'!CD50=1),"A-H-C","")))))</f>
        <v/>
      </c>
      <c r="CE46" s="51" t="str">
        <f>IF('positionnement modules'!CE46=1,1,IF(AND('positionnement modules'!CE46&lt;&gt;1,'positionnement modules'!CD46&lt;&gt;1,'positionnement modules'!CF46&lt;&gt;1,'positionnement modules'!CE50=1),"A-H",IF(AND('positionnement modules'!CE46&lt;&gt;1,'positionnement modules'!CD46=1,'positionnement modules'!CF46&lt;&gt;1,'positionnement modules'!CE50=1),"A-H-D",IF(AND('positionnement modules'!CE46&lt;&gt;1,'positionnement modules'!CD46&lt;&gt;1,'positionnement modules'!CF46=1,'positionnement modules'!CE50=1),"A-H-G",IF(AND('positionnement modules'!CE46&lt;&gt;1,'positionnement modules'!CD46=1,'positionnement modules'!CF46=1,'positionnement modules'!CE50=1),"A-H-C","")))))</f>
        <v/>
      </c>
      <c r="CF46" s="51" t="str">
        <f>IF('positionnement modules'!CF46=1,1,IF(AND('positionnement modules'!CF46&lt;&gt;1,'positionnement modules'!CE46&lt;&gt;1,'positionnement modules'!CG46&lt;&gt;1,'positionnement modules'!CF50=1),"A-H",IF(AND('positionnement modules'!CF46&lt;&gt;1,'positionnement modules'!CE46=1,'positionnement modules'!CG46&lt;&gt;1,'positionnement modules'!CF50=1),"A-H-D",IF(AND('positionnement modules'!CF46&lt;&gt;1,'positionnement modules'!CE46&lt;&gt;1,'positionnement modules'!CG46=1,'positionnement modules'!CF50=1),"A-H-G",IF(AND('positionnement modules'!CF46&lt;&gt;1,'positionnement modules'!CE46=1,'positionnement modules'!CG46=1,'positionnement modules'!CF50=1),"A-H-C","")))))</f>
        <v/>
      </c>
      <c r="CG46" s="51" t="str">
        <f>IF('positionnement modules'!CG46=1,1,IF(AND('positionnement modules'!CG46&lt;&gt;1,'positionnement modules'!CF46&lt;&gt;1,'positionnement modules'!CH46&lt;&gt;1,'positionnement modules'!CG50=1),"A-H",IF(AND('positionnement modules'!CG46&lt;&gt;1,'positionnement modules'!CF46=1,'positionnement modules'!CH46&lt;&gt;1,'positionnement modules'!CG50=1),"A-H-D",IF(AND('positionnement modules'!CG46&lt;&gt;1,'positionnement modules'!CF46&lt;&gt;1,'positionnement modules'!CH46=1,'positionnement modules'!CG50=1),"A-H-G",IF(AND('positionnement modules'!CG46&lt;&gt;1,'positionnement modules'!CF46=1,'positionnement modules'!CH46=1,'positionnement modules'!CG50=1),"A-H-C","")))))</f>
        <v/>
      </c>
      <c r="CH46" s="51" t="str">
        <f>IF('positionnement modules'!CH46=1,1,IF(AND('positionnement modules'!CH46&lt;&gt;1,'positionnement modules'!CG46&lt;&gt;1,'positionnement modules'!CI46&lt;&gt;1,'positionnement modules'!CH50=1),"A-H",IF(AND('positionnement modules'!CH46&lt;&gt;1,'positionnement modules'!CG46=1,'positionnement modules'!CI46&lt;&gt;1,'positionnement modules'!CH50=1),"A-H-D",IF(AND('positionnement modules'!CH46&lt;&gt;1,'positionnement modules'!CG46&lt;&gt;1,'positionnement modules'!CI46=1,'positionnement modules'!CH50=1),"A-H-G",IF(AND('positionnement modules'!CH46&lt;&gt;1,'positionnement modules'!CG46=1,'positionnement modules'!CI46=1,'positionnement modules'!CH50=1),"A-H-C","")))))</f>
        <v/>
      </c>
      <c r="CI46" s="51" t="str">
        <f>IF('positionnement modules'!CI46=1,1,IF(AND('positionnement modules'!CI46&lt;&gt;1,'positionnement modules'!CH46&lt;&gt;1,'positionnement modules'!CJ46&lt;&gt;1,'positionnement modules'!CI50=1),"A-H",IF(AND('positionnement modules'!CI46&lt;&gt;1,'positionnement modules'!CH46=1,'positionnement modules'!CJ46&lt;&gt;1,'positionnement modules'!CI50=1),"A-H-D",IF(AND('positionnement modules'!CI46&lt;&gt;1,'positionnement modules'!CH46&lt;&gt;1,'positionnement modules'!CJ46=1,'positionnement modules'!CI50=1),"A-H-G",IF(AND('positionnement modules'!CI46&lt;&gt;1,'positionnement modules'!CH46=1,'positionnement modules'!CJ46=1,'positionnement modules'!CI50=1),"A-H-C","")))))</f>
        <v/>
      </c>
      <c r="CJ46" s="51" t="str">
        <f>IF('positionnement modules'!CJ46=1,1,IF(AND('positionnement modules'!CJ46&lt;&gt;1,'positionnement modules'!CI46&lt;&gt;1,'positionnement modules'!CK46&lt;&gt;1,'positionnement modules'!CJ50=1),"A-H",IF(AND('positionnement modules'!CJ46&lt;&gt;1,'positionnement modules'!CI46=1,'positionnement modules'!CK46&lt;&gt;1,'positionnement modules'!CJ50=1),"A-H-D",IF(AND('positionnement modules'!CJ46&lt;&gt;1,'positionnement modules'!CI46&lt;&gt;1,'positionnement modules'!CK46=1,'positionnement modules'!CJ50=1),"A-H-G",IF(AND('positionnement modules'!CJ46&lt;&gt;1,'positionnement modules'!CI46=1,'positionnement modules'!CK46=1,'positionnement modules'!CJ50=1),"A-H-C","")))))</f>
        <v/>
      </c>
      <c r="CK46" s="51" t="str">
        <f>IF('positionnement modules'!CK46=1,1,IF(AND('positionnement modules'!CK46&lt;&gt;1,'positionnement modules'!CJ46&lt;&gt;1,'positionnement modules'!CL46&lt;&gt;1,'positionnement modules'!CK50=1),"A-H",IF(AND('positionnement modules'!CK46&lt;&gt;1,'positionnement modules'!CJ46=1,'positionnement modules'!CL46&lt;&gt;1,'positionnement modules'!CK50=1),"A-H-D",IF(AND('positionnement modules'!CK46&lt;&gt;1,'positionnement modules'!CJ46&lt;&gt;1,'positionnement modules'!CL46=1,'positionnement modules'!CK50=1),"A-H-G",IF(AND('positionnement modules'!CK46&lt;&gt;1,'positionnement modules'!CJ46=1,'positionnement modules'!CL46=1,'positionnement modules'!CK50=1),"A-H-C","")))))</f>
        <v/>
      </c>
      <c r="CL46" s="51" t="str">
        <f>IF('positionnement modules'!CL46=1,1,IF(AND('positionnement modules'!CL46&lt;&gt;1,'positionnement modules'!CK46&lt;&gt;1,'positionnement modules'!CM46&lt;&gt;1,'positionnement modules'!CL50=1),"A-H",IF(AND('positionnement modules'!CL46&lt;&gt;1,'positionnement modules'!CK46=1,'positionnement modules'!CM46&lt;&gt;1,'positionnement modules'!CL50=1),"A-H-D",IF(AND('positionnement modules'!CL46&lt;&gt;1,'positionnement modules'!CK46&lt;&gt;1,'positionnement modules'!CM46=1,'positionnement modules'!CL50=1),"A-H-G",IF(AND('positionnement modules'!CL46&lt;&gt;1,'positionnement modules'!CK46=1,'positionnement modules'!CM46=1,'positionnement modules'!CL50=1),"A-H-C","")))))</f>
        <v/>
      </c>
      <c r="CM46" s="51" t="str">
        <f>IF('positionnement modules'!CM46=1,1,IF(AND('positionnement modules'!CM46&lt;&gt;1,'positionnement modules'!CL46&lt;&gt;1,'positionnement modules'!CN46&lt;&gt;1,'positionnement modules'!CM50=1),"A-H",IF(AND('positionnement modules'!CM46&lt;&gt;1,'positionnement modules'!CL46=1,'positionnement modules'!CN46&lt;&gt;1,'positionnement modules'!CM50=1),"A-H-D",IF(AND('positionnement modules'!CM46&lt;&gt;1,'positionnement modules'!CL46&lt;&gt;1,'positionnement modules'!CN46=1,'positionnement modules'!CM50=1),"A-H-G",IF(AND('positionnement modules'!CM46&lt;&gt;1,'positionnement modules'!CL46=1,'positionnement modules'!CN46=1,'positionnement modules'!CM50=1),"A-H-C","")))))</f>
        <v/>
      </c>
      <c r="CN46" s="51" t="str">
        <f>IF('positionnement modules'!CN46=1,1,IF(AND('positionnement modules'!CN46&lt;&gt;1,'positionnement modules'!CM46&lt;&gt;1,'positionnement modules'!CO46&lt;&gt;1,'positionnement modules'!CN50=1),"A-H",IF(AND('positionnement modules'!CN46&lt;&gt;1,'positionnement modules'!CM46=1,'positionnement modules'!CO46&lt;&gt;1,'positionnement modules'!CN50=1),"A-H-D",IF(AND('positionnement modules'!CN46&lt;&gt;1,'positionnement modules'!CM46&lt;&gt;1,'positionnement modules'!CO46=1,'positionnement modules'!CN50=1),"A-H-G",IF(AND('positionnement modules'!CN46&lt;&gt;1,'positionnement modules'!CM46=1,'positionnement modules'!CO46=1,'positionnement modules'!CN50=1),"A-H-C","")))))</f>
        <v/>
      </c>
      <c r="CO46" s="51" t="str">
        <f>IF('positionnement modules'!CO46=1,1,IF(AND('positionnement modules'!CO46&lt;&gt;1,'positionnement modules'!CN46&lt;&gt;1,'positionnement modules'!CP46&lt;&gt;1,'positionnement modules'!CO50=1),"A-H",IF(AND('positionnement modules'!CO46&lt;&gt;1,'positionnement modules'!CN46=1,'positionnement modules'!CP46&lt;&gt;1,'positionnement modules'!CO50=1),"A-H-D",IF(AND('positionnement modules'!CO46&lt;&gt;1,'positionnement modules'!CN46&lt;&gt;1,'positionnement modules'!CP46=1,'positionnement modules'!CO50=1),"A-H-G",IF(AND('positionnement modules'!CO46&lt;&gt;1,'positionnement modules'!CN46=1,'positionnement modules'!CP46=1,'positionnement modules'!CO50=1),"A-H-C","")))))</f>
        <v/>
      </c>
      <c r="CP46" s="52" t="str">
        <f>IF('positionnement modules'!CP46=1,1,IF(AND('positionnement modules'!CP46&lt;&gt;1,'positionnement modules'!CO46&lt;&gt;1,'positionnement modules'!CQ46&lt;&gt;1,'positionnement modules'!CP50=1),"A-H",IF(AND('positionnement modules'!CP46&lt;&gt;1,'positionnement modules'!CO46=1,'positionnement modules'!CQ46&lt;&gt;1,'positionnement modules'!CP50=1),"A-H-D",IF(AND('positionnement modules'!CP46&lt;&gt;1,'positionnement modules'!CO46&lt;&gt;1,'positionnement modules'!CQ46=1,'positionnement modules'!CP50=1),"A-H-G",IF(AND('positionnement modules'!CP46&lt;&gt;1,'positionnement modules'!CO46=1,'positionnement modules'!CQ46=1,'positionnement modules'!CP50=1),"A-H-C","")))))</f>
        <v/>
      </c>
      <c r="CQ46" s="5" t="str">
        <f>IF('positionnement modules'!CQ46=1,1,IF(AND('positionnement modules'!CQ46&lt;&gt;1,'positionnement modules'!CP46&lt;&gt;1,'positionnement modules'!CR46&lt;&gt;1,'positionnement modules'!CQ47=1),"A-H",IF(AND('positionnement modules'!CQ46&lt;&gt;1,'positionnement modules'!CP46=1,'positionnement modules'!CR46&lt;&gt;1,'positionnement modules'!CQ47=1),"A-H-D",IF(AND('positionnement modules'!CQ46&lt;&gt;1,'positionnement modules'!CP46&lt;&gt;1,'positionnement modules'!CR46=1,'positionnement modules'!CQ47=1),"A-H-G",IF(AND('positionnement modules'!CQ46&lt;&gt;1,'positionnement modules'!CP46=1,'positionnement modules'!CR46=1,'positionnement modules'!CQ47=1),"A-H-C","")))))</f>
        <v/>
      </c>
    </row>
    <row r="47" spans="2:95" ht="21" customHeight="1" x14ac:dyDescent="0.35">
      <c r="B47" s="4" t="str">
        <f>IF('positionnement modules'!B47=1,1,IF(AND('positionnement modules'!B47&lt;&gt;1,'positionnement modules'!A47&lt;&gt;1,'positionnement modules'!C47&lt;&gt;1,'positionnement modules'!B51=1),"A-H",IF(AND('positionnement modules'!B47&lt;&gt;1,'positionnement modules'!A47=1,'positionnement modules'!C47&lt;&gt;1,'positionnement modules'!B51=1),"A-H-D",IF(AND('positionnement modules'!B47&lt;&gt;1,'positionnement modules'!A47&lt;&gt;1,'positionnement modules'!C47=1,'positionnement modules'!B51=1),"A-H-G",IF(AND('positionnement modules'!B47&lt;&gt;1,'positionnement modules'!A47=1,'positionnement modules'!C47=1,'positionnement modules'!B51=1),"A-H-C","")))))</f>
        <v/>
      </c>
      <c r="C47" s="50" t="str">
        <f>IF('positionnement modules'!C47=1,1,IF(AND('positionnement modules'!C47&lt;&gt;1,'positionnement modules'!B47&lt;&gt;1,'positionnement modules'!D47&lt;&gt;1,'positionnement modules'!C51=1),"A-H",IF(AND('positionnement modules'!C47&lt;&gt;1,'positionnement modules'!B47=1,'positionnement modules'!D47&lt;&gt;1,'positionnement modules'!C51=1),"A-H-D",IF(AND('positionnement modules'!C47&lt;&gt;1,'positionnement modules'!B47&lt;&gt;1,'positionnement modules'!D47=1,'positionnement modules'!C51=1),"A-H-G",IF(AND('positionnement modules'!C47&lt;&gt;1,'positionnement modules'!B47=1,'positionnement modules'!D47=1,'positionnement modules'!C51=1),"A-H-C","")))))</f>
        <v/>
      </c>
      <c r="D47" s="51" t="str">
        <f>IF('positionnement modules'!D47=1,1,IF(AND('positionnement modules'!D47&lt;&gt;1,'positionnement modules'!C47&lt;&gt;1,'positionnement modules'!E47&lt;&gt;1,'positionnement modules'!D51=1),"A-H",IF(AND('positionnement modules'!D47&lt;&gt;1,'positionnement modules'!C47=1,'positionnement modules'!E47&lt;&gt;1,'positionnement modules'!D51=1),"A-H-D",IF(AND('positionnement modules'!D47&lt;&gt;1,'positionnement modules'!C47&lt;&gt;1,'positionnement modules'!E47=1,'positionnement modules'!D51=1),"A-H-G",IF(AND('positionnement modules'!D47&lt;&gt;1,'positionnement modules'!C47=1,'positionnement modules'!E47=1,'positionnement modules'!D51=1),"A-H-C","")))))</f>
        <v/>
      </c>
      <c r="E47" s="51" t="str">
        <f>IF('positionnement modules'!E47=1,1,IF(AND('positionnement modules'!E47&lt;&gt;1,'positionnement modules'!D47&lt;&gt;1,'positionnement modules'!F47&lt;&gt;1,'positionnement modules'!E51=1),"A-H",IF(AND('positionnement modules'!E47&lt;&gt;1,'positionnement modules'!D47=1,'positionnement modules'!F47&lt;&gt;1,'positionnement modules'!E51=1),"A-H-D",IF(AND('positionnement modules'!E47&lt;&gt;1,'positionnement modules'!D47&lt;&gt;1,'positionnement modules'!F47=1,'positionnement modules'!E51=1),"A-H-G",IF(AND('positionnement modules'!E47&lt;&gt;1,'positionnement modules'!D47=1,'positionnement modules'!F47=1,'positionnement modules'!E51=1),"A-H-C","")))))</f>
        <v/>
      </c>
      <c r="F47" s="51" t="str">
        <f>IF('positionnement modules'!F47=1,1,IF(AND('positionnement modules'!F47&lt;&gt;1,'positionnement modules'!E47&lt;&gt;1,'positionnement modules'!G47&lt;&gt;1,'positionnement modules'!F51=1),"A-H",IF(AND('positionnement modules'!F47&lt;&gt;1,'positionnement modules'!E47=1,'positionnement modules'!G47&lt;&gt;1,'positionnement modules'!F51=1),"A-H-D",IF(AND('positionnement modules'!F47&lt;&gt;1,'positionnement modules'!E47&lt;&gt;1,'positionnement modules'!G47=1,'positionnement modules'!F51=1),"A-H-G",IF(AND('positionnement modules'!F47&lt;&gt;1,'positionnement modules'!E47=1,'positionnement modules'!G47=1,'positionnement modules'!F51=1),"A-H-C","")))))</f>
        <v/>
      </c>
      <c r="G47" s="51" t="str">
        <f>IF('positionnement modules'!G47=1,1,IF(AND('positionnement modules'!G47&lt;&gt;1,'positionnement modules'!F47&lt;&gt;1,'positionnement modules'!H47&lt;&gt;1,'positionnement modules'!G51=1),"A-H",IF(AND('positionnement modules'!G47&lt;&gt;1,'positionnement modules'!F47=1,'positionnement modules'!H47&lt;&gt;1,'positionnement modules'!G51=1),"A-H-D",IF(AND('positionnement modules'!G47&lt;&gt;1,'positionnement modules'!F47&lt;&gt;1,'positionnement modules'!H47=1,'positionnement modules'!G51=1),"A-H-G",IF(AND('positionnement modules'!G47&lt;&gt;1,'positionnement modules'!F47=1,'positionnement modules'!H47=1,'positionnement modules'!G51=1),"A-H-C","")))))</f>
        <v/>
      </c>
      <c r="H47" s="51" t="str">
        <f>IF('positionnement modules'!H47=1,1,IF(AND('positionnement modules'!H47&lt;&gt;1,'positionnement modules'!G47&lt;&gt;1,'positionnement modules'!I47&lt;&gt;1,'positionnement modules'!H51=1),"A-H",IF(AND('positionnement modules'!H47&lt;&gt;1,'positionnement modules'!G47=1,'positionnement modules'!I47&lt;&gt;1,'positionnement modules'!H51=1),"A-H-D",IF(AND('positionnement modules'!H47&lt;&gt;1,'positionnement modules'!G47&lt;&gt;1,'positionnement modules'!I47=1,'positionnement modules'!H51=1),"A-H-G",IF(AND('positionnement modules'!H47&lt;&gt;1,'positionnement modules'!G47=1,'positionnement modules'!I47=1,'positionnement modules'!H51=1),"A-H-C","")))))</f>
        <v/>
      </c>
      <c r="I47" s="51" t="str">
        <f>IF('positionnement modules'!I47=1,1,IF(AND('positionnement modules'!I47&lt;&gt;1,'positionnement modules'!H47&lt;&gt;1,'positionnement modules'!J47&lt;&gt;1,'positionnement modules'!I51=1),"A-H",IF(AND('positionnement modules'!I47&lt;&gt;1,'positionnement modules'!H47=1,'positionnement modules'!J47&lt;&gt;1,'positionnement modules'!I51=1),"A-H-D",IF(AND('positionnement modules'!I47&lt;&gt;1,'positionnement modules'!H47&lt;&gt;1,'positionnement modules'!J47=1,'positionnement modules'!I51=1),"A-H-G",IF(AND('positionnement modules'!I47&lt;&gt;1,'positionnement modules'!H47=1,'positionnement modules'!J47=1,'positionnement modules'!I51=1),"A-H-C","")))))</f>
        <v/>
      </c>
      <c r="J47" s="51" t="str">
        <f>IF('positionnement modules'!J47=1,1,IF(AND('positionnement modules'!J47&lt;&gt;1,'positionnement modules'!I47&lt;&gt;1,'positionnement modules'!K47&lt;&gt;1,'positionnement modules'!J51=1),"A-H",IF(AND('positionnement modules'!J47&lt;&gt;1,'positionnement modules'!I47=1,'positionnement modules'!K47&lt;&gt;1,'positionnement modules'!J51=1),"A-H-D",IF(AND('positionnement modules'!J47&lt;&gt;1,'positionnement modules'!I47&lt;&gt;1,'positionnement modules'!K47=1,'positionnement modules'!J51=1),"A-H-G",IF(AND('positionnement modules'!J47&lt;&gt;1,'positionnement modules'!I47=1,'positionnement modules'!K47=1,'positionnement modules'!J51=1),"A-H-C","")))))</f>
        <v/>
      </c>
      <c r="K47" s="51" t="str">
        <f>IF('positionnement modules'!K47=1,1,IF(AND('positionnement modules'!K47&lt;&gt;1,'positionnement modules'!J47&lt;&gt;1,'positionnement modules'!L47&lt;&gt;1,'positionnement modules'!K51=1),"A-H",IF(AND('positionnement modules'!K47&lt;&gt;1,'positionnement modules'!J47=1,'positionnement modules'!L47&lt;&gt;1,'positionnement modules'!K51=1),"A-H-D",IF(AND('positionnement modules'!K47&lt;&gt;1,'positionnement modules'!J47&lt;&gt;1,'positionnement modules'!L47=1,'positionnement modules'!K51=1),"A-H-G",IF(AND('positionnement modules'!K47&lt;&gt;1,'positionnement modules'!J47=1,'positionnement modules'!L47=1,'positionnement modules'!K51=1),"A-H-C","")))))</f>
        <v/>
      </c>
      <c r="L47" s="51" t="str">
        <f>IF('positionnement modules'!L47=1,1,IF(AND('positionnement modules'!L47&lt;&gt;1,'positionnement modules'!K47&lt;&gt;1,'positionnement modules'!M47&lt;&gt;1,'positionnement modules'!L51=1),"A-H",IF(AND('positionnement modules'!L47&lt;&gt;1,'positionnement modules'!K47=1,'positionnement modules'!M47&lt;&gt;1,'positionnement modules'!L51=1),"A-H-D",IF(AND('positionnement modules'!L47&lt;&gt;1,'positionnement modules'!K47&lt;&gt;1,'positionnement modules'!M47=1,'positionnement modules'!L51=1),"A-H-G",IF(AND('positionnement modules'!L47&lt;&gt;1,'positionnement modules'!K47=1,'positionnement modules'!M47=1,'positionnement modules'!L51=1),"A-H-C","")))))</f>
        <v/>
      </c>
      <c r="M47" s="51" t="str">
        <f>IF('positionnement modules'!M47=1,1,IF(AND('positionnement modules'!M47&lt;&gt;1,'positionnement modules'!L47&lt;&gt;1,'positionnement modules'!N47&lt;&gt;1,'positionnement modules'!M51=1),"A-H",IF(AND('positionnement modules'!M47&lt;&gt;1,'positionnement modules'!L47=1,'positionnement modules'!N47&lt;&gt;1,'positionnement modules'!M51=1),"A-H-D",IF(AND('positionnement modules'!M47&lt;&gt;1,'positionnement modules'!L47&lt;&gt;1,'positionnement modules'!N47=1,'positionnement modules'!M51=1),"A-H-G",IF(AND('positionnement modules'!M47&lt;&gt;1,'positionnement modules'!L47=1,'positionnement modules'!N47=1,'positionnement modules'!M51=1),"A-H-C","")))))</f>
        <v/>
      </c>
      <c r="N47" s="51" t="str">
        <f>IF('positionnement modules'!N47=1,1,IF(AND('positionnement modules'!N47&lt;&gt;1,'positionnement modules'!M47&lt;&gt;1,'positionnement modules'!O47&lt;&gt;1,'positionnement modules'!N51=1),"A-H",IF(AND('positionnement modules'!N47&lt;&gt;1,'positionnement modules'!M47=1,'positionnement modules'!O47&lt;&gt;1,'positionnement modules'!N51=1),"A-H-D",IF(AND('positionnement modules'!N47&lt;&gt;1,'positionnement modules'!M47&lt;&gt;1,'positionnement modules'!O47=1,'positionnement modules'!N51=1),"A-H-G",IF(AND('positionnement modules'!N47&lt;&gt;1,'positionnement modules'!M47=1,'positionnement modules'!O47=1,'positionnement modules'!N51=1),"A-H-C","")))))</f>
        <v/>
      </c>
      <c r="O47" s="51" t="str">
        <f>IF('positionnement modules'!O47=1,1,IF(AND('positionnement modules'!O47&lt;&gt;1,'positionnement modules'!N47&lt;&gt;1,'positionnement modules'!P47&lt;&gt;1,'positionnement modules'!O51=1),"A-H",IF(AND('positionnement modules'!O47&lt;&gt;1,'positionnement modules'!N47=1,'positionnement modules'!P47&lt;&gt;1,'positionnement modules'!O51=1),"A-H-D",IF(AND('positionnement modules'!O47&lt;&gt;1,'positionnement modules'!N47&lt;&gt;1,'positionnement modules'!P47=1,'positionnement modules'!O51=1),"A-H-G",IF(AND('positionnement modules'!O47&lt;&gt;1,'positionnement modules'!N47=1,'positionnement modules'!P47=1,'positionnement modules'!O51=1),"A-H-C","")))))</f>
        <v/>
      </c>
      <c r="P47" s="51" t="str">
        <f>IF('positionnement modules'!P47=1,1,IF(AND('positionnement modules'!P47&lt;&gt;1,'positionnement modules'!O47&lt;&gt;1,'positionnement modules'!Q47&lt;&gt;1,'positionnement modules'!P51=1),"A-H",IF(AND('positionnement modules'!P47&lt;&gt;1,'positionnement modules'!O47=1,'positionnement modules'!Q47&lt;&gt;1,'positionnement modules'!P51=1),"A-H-D",IF(AND('positionnement modules'!P47&lt;&gt;1,'positionnement modules'!O47&lt;&gt;1,'positionnement modules'!Q47=1,'positionnement modules'!P51=1),"A-H-G",IF(AND('positionnement modules'!P47&lt;&gt;1,'positionnement modules'!O47=1,'positionnement modules'!Q47=1,'positionnement modules'!P51=1),"A-H-C","")))))</f>
        <v/>
      </c>
      <c r="Q47" s="51" t="str">
        <f>IF('positionnement modules'!Q47=1,1,IF(AND('positionnement modules'!Q47&lt;&gt;1,'positionnement modules'!P47&lt;&gt;1,'positionnement modules'!R47&lt;&gt;1,'positionnement modules'!Q51=1),"A-H",IF(AND('positionnement modules'!Q47&lt;&gt;1,'positionnement modules'!P47=1,'positionnement modules'!R47&lt;&gt;1,'positionnement modules'!Q51=1),"A-H-D",IF(AND('positionnement modules'!Q47&lt;&gt;1,'positionnement modules'!P47&lt;&gt;1,'positionnement modules'!R47=1,'positionnement modules'!Q51=1),"A-H-G",IF(AND('positionnement modules'!Q47&lt;&gt;1,'positionnement modules'!P47=1,'positionnement modules'!R47=1,'positionnement modules'!Q51=1),"A-H-C","")))))</f>
        <v/>
      </c>
      <c r="R47" s="51" t="str">
        <f>IF('positionnement modules'!R47=1,1,IF(AND('positionnement modules'!R47&lt;&gt;1,'positionnement modules'!Q47&lt;&gt;1,'positionnement modules'!S47&lt;&gt;1,'positionnement modules'!R51=1),"A-H",IF(AND('positionnement modules'!R47&lt;&gt;1,'positionnement modules'!Q47=1,'positionnement modules'!S47&lt;&gt;1,'positionnement modules'!R51=1),"A-H-D",IF(AND('positionnement modules'!R47&lt;&gt;1,'positionnement modules'!Q47&lt;&gt;1,'positionnement modules'!S47=1,'positionnement modules'!R51=1),"A-H-G",IF(AND('positionnement modules'!R47&lt;&gt;1,'positionnement modules'!Q47=1,'positionnement modules'!S47=1,'positionnement modules'!R51=1),"A-H-C","")))))</f>
        <v/>
      </c>
      <c r="S47" s="51" t="str">
        <f>IF('positionnement modules'!S47=1,1,IF(AND('positionnement modules'!S47&lt;&gt;1,'positionnement modules'!R47&lt;&gt;1,'positionnement modules'!T47&lt;&gt;1,'positionnement modules'!S51=1),"A-H",IF(AND('positionnement modules'!S47&lt;&gt;1,'positionnement modules'!R47=1,'positionnement modules'!T47&lt;&gt;1,'positionnement modules'!S51=1),"A-H-D",IF(AND('positionnement modules'!S47&lt;&gt;1,'positionnement modules'!R47&lt;&gt;1,'positionnement modules'!T47=1,'positionnement modules'!S51=1),"A-H-G",IF(AND('positionnement modules'!S47&lt;&gt;1,'positionnement modules'!R47=1,'positionnement modules'!T47=1,'positionnement modules'!S51=1),"A-H-C","")))))</f>
        <v/>
      </c>
      <c r="T47" s="51" t="str">
        <f>IF('positionnement modules'!T47=1,1,IF(AND('positionnement modules'!T47&lt;&gt;1,'positionnement modules'!S47&lt;&gt;1,'positionnement modules'!U47&lt;&gt;1,'positionnement modules'!T51=1),"A-H",IF(AND('positionnement modules'!T47&lt;&gt;1,'positionnement modules'!S47=1,'positionnement modules'!U47&lt;&gt;1,'positionnement modules'!T51=1),"A-H-D",IF(AND('positionnement modules'!T47&lt;&gt;1,'positionnement modules'!S47&lt;&gt;1,'positionnement modules'!U47=1,'positionnement modules'!T51=1),"A-H-G",IF(AND('positionnement modules'!T47&lt;&gt;1,'positionnement modules'!S47=1,'positionnement modules'!U47=1,'positionnement modules'!T51=1),"A-H-C","")))))</f>
        <v/>
      </c>
      <c r="U47" s="51" t="str">
        <f>IF('positionnement modules'!U47=1,1,IF(AND('positionnement modules'!U47&lt;&gt;1,'positionnement modules'!T47&lt;&gt;1,'positionnement modules'!V47&lt;&gt;1,'positionnement modules'!U51=1),"A-H",IF(AND('positionnement modules'!U47&lt;&gt;1,'positionnement modules'!T47=1,'positionnement modules'!V47&lt;&gt;1,'positionnement modules'!U51=1),"A-H-D",IF(AND('positionnement modules'!U47&lt;&gt;1,'positionnement modules'!T47&lt;&gt;1,'positionnement modules'!V47=1,'positionnement modules'!U51=1),"A-H-G",IF(AND('positionnement modules'!U47&lt;&gt;1,'positionnement modules'!T47=1,'positionnement modules'!V47=1,'positionnement modules'!U51=1),"A-H-C","")))))</f>
        <v/>
      </c>
      <c r="V47" s="51" t="str">
        <f>IF('positionnement modules'!V47=1,1,IF(AND('positionnement modules'!V47&lt;&gt;1,'positionnement modules'!U47&lt;&gt;1,'positionnement modules'!W47&lt;&gt;1,'positionnement modules'!V51=1),"A-H",IF(AND('positionnement modules'!V47&lt;&gt;1,'positionnement modules'!U47=1,'positionnement modules'!W47&lt;&gt;1,'positionnement modules'!V51=1),"A-H-D",IF(AND('positionnement modules'!V47&lt;&gt;1,'positionnement modules'!U47&lt;&gt;1,'positionnement modules'!W47=1,'positionnement modules'!V51=1),"A-H-G",IF(AND('positionnement modules'!V47&lt;&gt;1,'positionnement modules'!U47=1,'positionnement modules'!W47=1,'positionnement modules'!V51=1),"A-H-C","")))))</f>
        <v/>
      </c>
      <c r="W47" s="51" t="str">
        <f>IF('positionnement modules'!W47=1,1,IF(AND('positionnement modules'!W47&lt;&gt;1,'positionnement modules'!V47&lt;&gt;1,'positionnement modules'!X47&lt;&gt;1,'positionnement modules'!W51=1),"A-H",IF(AND('positionnement modules'!W47&lt;&gt;1,'positionnement modules'!V47=1,'positionnement modules'!X47&lt;&gt;1,'positionnement modules'!W51=1),"A-H-D",IF(AND('positionnement modules'!W47&lt;&gt;1,'positionnement modules'!V47&lt;&gt;1,'positionnement modules'!X47=1,'positionnement modules'!W51=1),"A-H-G",IF(AND('positionnement modules'!W47&lt;&gt;1,'positionnement modules'!V47=1,'positionnement modules'!X47=1,'positionnement modules'!W51=1),"A-H-C","")))))</f>
        <v/>
      </c>
      <c r="X47" s="51" t="str">
        <f>IF('positionnement modules'!X47=1,1,IF(AND('positionnement modules'!X47&lt;&gt;1,'positionnement modules'!W47&lt;&gt;1,'positionnement modules'!Y47&lt;&gt;1,'positionnement modules'!X51=1),"A-H",IF(AND('positionnement modules'!X47&lt;&gt;1,'positionnement modules'!W47=1,'positionnement modules'!Y47&lt;&gt;1,'positionnement modules'!X51=1),"A-H-D",IF(AND('positionnement modules'!X47&lt;&gt;1,'positionnement modules'!W47&lt;&gt;1,'positionnement modules'!Y47=1,'positionnement modules'!X51=1),"A-H-G",IF(AND('positionnement modules'!X47&lt;&gt;1,'positionnement modules'!W47=1,'positionnement modules'!Y47=1,'positionnement modules'!X51=1),"A-H-C","")))))</f>
        <v/>
      </c>
      <c r="Y47" s="51" t="str">
        <f>IF('positionnement modules'!Y47=1,1,IF(AND('positionnement modules'!Y47&lt;&gt;1,'positionnement modules'!X47&lt;&gt;1,'positionnement modules'!Z47&lt;&gt;1,'positionnement modules'!Y51=1),"A-H",IF(AND('positionnement modules'!Y47&lt;&gt;1,'positionnement modules'!X47=1,'positionnement modules'!Z47&lt;&gt;1,'positionnement modules'!Y51=1),"A-H-D",IF(AND('positionnement modules'!Y47&lt;&gt;1,'positionnement modules'!X47&lt;&gt;1,'positionnement modules'!Z47=1,'positionnement modules'!Y51=1),"A-H-G",IF(AND('positionnement modules'!Y47&lt;&gt;1,'positionnement modules'!X47=1,'positionnement modules'!Z47=1,'positionnement modules'!Y51=1),"A-H-C","")))))</f>
        <v/>
      </c>
      <c r="Z47" s="51" t="str">
        <f>IF('positionnement modules'!Z47=1,1,IF(AND('positionnement modules'!Z47&lt;&gt;1,'positionnement modules'!Y47&lt;&gt;1,'positionnement modules'!AA47&lt;&gt;1,'positionnement modules'!Z51=1),"A-H",IF(AND('positionnement modules'!Z47&lt;&gt;1,'positionnement modules'!Y47=1,'positionnement modules'!AA47&lt;&gt;1,'positionnement modules'!Z51=1),"A-H-D",IF(AND('positionnement modules'!Z47&lt;&gt;1,'positionnement modules'!Y47&lt;&gt;1,'positionnement modules'!AA47=1,'positionnement modules'!Z51=1),"A-H-G",IF(AND('positionnement modules'!Z47&lt;&gt;1,'positionnement modules'!Y47=1,'positionnement modules'!AA47=1,'positionnement modules'!Z51=1),"A-H-C","")))))</f>
        <v/>
      </c>
      <c r="AA47" s="51" t="str">
        <f>IF('positionnement modules'!AA47=1,1,IF(AND('positionnement modules'!AA47&lt;&gt;1,'positionnement modules'!Z47&lt;&gt;1,'positionnement modules'!AB47&lt;&gt;1,'positionnement modules'!AA51=1),"A-H",IF(AND('positionnement modules'!AA47&lt;&gt;1,'positionnement modules'!Z47=1,'positionnement modules'!AB47&lt;&gt;1,'positionnement modules'!AA51=1),"A-H-D",IF(AND('positionnement modules'!AA47&lt;&gt;1,'positionnement modules'!Z47&lt;&gt;1,'positionnement modules'!AB47=1,'positionnement modules'!AA51=1),"A-H-G",IF(AND('positionnement modules'!AA47&lt;&gt;1,'positionnement modules'!Z47=1,'positionnement modules'!AB47=1,'positionnement modules'!AA51=1),"A-H-C","")))))</f>
        <v/>
      </c>
      <c r="AB47" s="51" t="str">
        <f>IF('positionnement modules'!AB47=1,1,IF(AND('positionnement modules'!AB47&lt;&gt;1,'positionnement modules'!AA47&lt;&gt;1,'positionnement modules'!AC47&lt;&gt;1,'positionnement modules'!AB51=1),"A-H",IF(AND('positionnement modules'!AB47&lt;&gt;1,'positionnement modules'!AA47=1,'positionnement modules'!AC47&lt;&gt;1,'positionnement modules'!AB51=1),"A-H-D",IF(AND('positionnement modules'!AB47&lt;&gt;1,'positionnement modules'!AA47&lt;&gt;1,'positionnement modules'!AC47=1,'positionnement modules'!AB51=1),"A-H-G",IF(AND('positionnement modules'!AB47&lt;&gt;1,'positionnement modules'!AA47=1,'positionnement modules'!AC47=1,'positionnement modules'!AB51=1),"A-H-C","")))))</f>
        <v/>
      </c>
      <c r="AC47" s="51" t="str">
        <f>IF('positionnement modules'!AC47=1,1,IF(AND('positionnement modules'!AC47&lt;&gt;1,'positionnement modules'!AB47&lt;&gt;1,'positionnement modules'!AD47&lt;&gt;1,'positionnement modules'!AC51=1),"A-H",IF(AND('positionnement modules'!AC47&lt;&gt;1,'positionnement modules'!AB47=1,'positionnement modules'!AD47&lt;&gt;1,'positionnement modules'!AC51=1),"A-H-D",IF(AND('positionnement modules'!AC47&lt;&gt;1,'positionnement modules'!AB47&lt;&gt;1,'positionnement modules'!AD47=1,'positionnement modules'!AC51=1),"A-H-G",IF(AND('positionnement modules'!AC47&lt;&gt;1,'positionnement modules'!AB47=1,'positionnement modules'!AD47=1,'positionnement modules'!AC51=1),"A-H-C","")))))</f>
        <v/>
      </c>
      <c r="AD47" s="51" t="str">
        <f>IF('positionnement modules'!AD47=1,1,IF(AND('positionnement modules'!AD47&lt;&gt;1,'positionnement modules'!AC47&lt;&gt;1,'positionnement modules'!AE47&lt;&gt;1,'positionnement modules'!AD51=1),"A-H",IF(AND('positionnement modules'!AD47&lt;&gt;1,'positionnement modules'!AC47=1,'positionnement modules'!AE47&lt;&gt;1,'positionnement modules'!AD51=1),"A-H-D",IF(AND('positionnement modules'!AD47&lt;&gt;1,'positionnement modules'!AC47&lt;&gt;1,'positionnement modules'!AE47=1,'positionnement modules'!AD51=1),"A-H-G",IF(AND('positionnement modules'!AD47&lt;&gt;1,'positionnement modules'!AC47=1,'positionnement modules'!AE47=1,'positionnement modules'!AD51=1),"A-H-C","")))))</f>
        <v/>
      </c>
      <c r="AE47" s="51" t="str">
        <f>IF('positionnement modules'!AE47=1,1,IF(AND('positionnement modules'!AE47&lt;&gt;1,'positionnement modules'!AD47&lt;&gt;1,'positionnement modules'!AF47&lt;&gt;1,'positionnement modules'!AE51=1),"A-H",IF(AND('positionnement modules'!AE47&lt;&gt;1,'positionnement modules'!AD47=1,'positionnement modules'!AF47&lt;&gt;1,'positionnement modules'!AE51=1),"A-H-D",IF(AND('positionnement modules'!AE47&lt;&gt;1,'positionnement modules'!AD47&lt;&gt;1,'positionnement modules'!AF47=1,'positionnement modules'!AE51=1),"A-H-G",IF(AND('positionnement modules'!AE47&lt;&gt;1,'positionnement modules'!AD47=1,'positionnement modules'!AF47=1,'positionnement modules'!AE51=1),"A-H-C","")))))</f>
        <v/>
      </c>
      <c r="AF47" s="51" t="str">
        <f>IF('positionnement modules'!AF47=1,1,IF(AND('positionnement modules'!AF47&lt;&gt;1,'positionnement modules'!AE47&lt;&gt;1,'positionnement modules'!AG47&lt;&gt;1,'positionnement modules'!AF51=1),"A-H",IF(AND('positionnement modules'!AF47&lt;&gt;1,'positionnement modules'!AE47=1,'positionnement modules'!AG47&lt;&gt;1,'positionnement modules'!AF51=1),"A-H-D",IF(AND('positionnement modules'!AF47&lt;&gt;1,'positionnement modules'!AE47&lt;&gt;1,'positionnement modules'!AG47=1,'positionnement modules'!AF51=1),"A-H-G",IF(AND('positionnement modules'!AF47&lt;&gt;1,'positionnement modules'!AE47=1,'positionnement modules'!AG47=1,'positionnement modules'!AF51=1),"A-H-C","")))))</f>
        <v/>
      </c>
      <c r="AG47" s="51" t="str">
        <f>IF('positionnement modules'!AG47=1,1,IF(AND('positionnement modules'!AG47&lt;&gt;1,'positionnement modules'!AF47&lt;&gt;1,'positionnement modules'!AH47&lt;&gt;1,'positionnement modules'!AG51=1),"A-H",IF(AND('positionnement modules'!AG47&lt;&gt;1,'positionnement modules'!AF47=1,'positionnement modules'!AH47&lt;&gt;1,'positionnement modules'!AG51=1),"A-H-D",IF(AND('positionnement modules'!AG47&lt;&gt;1,'positionnement modules'!AF47&lt;&gt;1,'positionnement modules'!AH47=1,'positionnement modules'!AG51=1),"A-H-G",IF(AND('positionnement modules'!AG47&lt;&gt;1,'positionnement modules'!AF47=1,'positionnement modules'!AH47=1,'positionnement modules'!AG51=1),"A-H-C","")))))</f>
        <v/>
      </c>
      <c r="AH47" s="51" t="str">
        <f>IF('positionnement modules'!AH47=1,1,IF(AND('positionnement modules'!AH47&lt;&gt;1,'positionnement modules'!AG47&lt;&gt;1,'positionnement modules'!AI47&lt;&gt;1,'positionnement modules'!AH51=1),"A-H",IF(AND('positionnement modules'!AH47&lt;&gt;1,'positionnement modules'!AG47=1,'positionnement modules'!AI47&lt;&gt;1,'positionnement modules'!AH51=1),"A-H-D",IF(AND('positionnement modules'!AH47&lt;&gt;1,'positionnement modules'!AG47&lt;&gt;1,'positionnement modules'!AI47=1,'positionnement modules'!AH51=1),"A-H-G",IF(AND('positionnement modules'!AH47&lt;&gt;1,'positionnement modules'!AG47=1,'positionnement modules'!AI47=1,'positionnement modules'!AH51=1),"A-H-C","")))))</f>
        <v/>
      </c>
      <c r="AI47" s="51" t="str">
        <f>IF('positionnement modules'!AI47=1,1,IF(AND('positionnement modules'!AI47&lt;&gt;1,'positionnement modules'!AH47&lt;&gt;1,'positionnement modules'!AJ47&lt;&gt;1,'positionnement modules'!AI51=1),"A-H",IF(AND('positionnement modules'!AI47&lt;&gt;1,'positionnement modules'!AH47=1,'positionnement modules'!AJ47&lt;&gt;1,'positionnement modules'!AI51=1),"A-H-D",IF(AND('positionnement modules'!AI47&lt;&gt;1,'positionnement modules'!AH47&lt;&gt;1,'positionnement modules'!AJ47=1,'positionnement modules'!AI51=1),"A-H-G",IF(AND('positionnement modules'!AI47&lt;&gt;1,'positionnement modules'!AH47=1,'positionnement modules'!AJ47=1,'positionnement modules'!AI51=1),"A-H-C","")))))</f>
        <v/>
      </c>
      <c r="AJ47" s="51" t="str">
        <f>IF('positionnement modules'!AJ47=1,1,IF(AND('positionnement modules'!AJ47&lt;&gt;1,'positionnement modules'!AI47&lt;&gt;1,'positionnement modules'!AK47&lt;&gt;1,'positionnement modules'!AJ51=1),"A-H",IF(AND('positionnement modules'!AJ47&lt;&gt;1,'positionnement modules'!AI47=1,'positionnement modules'!AK47&lt;&gt;1,'positionnement modules'!AJ51=1),"A-H-D",IF(AND('positionnement modules'!AJ47&lt;&gt;1,'positionnement modules'!AI47&lt;&gt;1,'positionnement modules'!AK47=1,'positionnement modules'!AJ51=1),"A-H-G",IF(AND('positionnement modules'!AJ47&lt;&gt;1,'positionnement modules'!AI47=1,'positionnement modules'!AK47=1,'positionnement modules'!AJ51=1),"A-H-C","")))))</f>
        <v/>
      </c>
      <c r="AK47" s="51" t="str">
        <f>IF('positionnement modules'!AK47=1,1,IF(AND('positionnement modules'!AK47&lt;&gt;1,'positionnement modules'!AJ47&lt;&gt;1,'positionnement modules'!AL47&lt;&gt;1,'positionnement modules'!AK51=1),"A-H",IF(AND('positionnement modules'!AK47&lt;&gt;1,'positionnement modules'!AJ47=1,'positionnement modules'!AL47&lt;&gt;1,'positionnement modules'!AK51=1),"A-H-D",IF(AND('positionnement modules'!AK47&lt;&gt;1,'positionnement modules'!AJ47&lt;&gt;1,'positionnement modules'!AL47=1,'positionnement modules'!AK51=1),"A-H-G",IF(AND('positionnement modules'!AK47&lt;&gt;1,'positionnement modules'!AJ47=1,'positionnement modules'!AL47=1,'positionnement modules'!AK51=1),"A-H-C","")))))</f>
        <v/>
      </c>
      <c r="AL47" s="51" t="str">
        <f>IF('positionnement modules'!AL47=1,1,IF(AND('positionnement modules'!AL47&lt;&gt;1,'positionnement modules'!AK47&lt;&gt;1,'positionnement modules'!AM47&lt;&gt;1,'positionnement modules'!AL51=1),"A-H",IF(AND('positionnement modules'!AL47&lt;&gt;1,'positionnement modules'!AK47=1,'positionnement modules'!AM47&lt;&gt;1,'positionnement modules'!AL51=1),"A-H-D",IF(AND('positionnement modules'!AL47&lt;&gt;1,'positionnement modules'!AK47&lt;&gt;1,'positionnement modules'!AM47=1,'positionnement modules'!AL51=1),"A-H-G",IF(AND('positionnement modules'!AL47&lt;&gt;1,'positionnement modules'!AK47=1,'positionnement modules'!AM47=1,'positionnement modules'!AL51=1),"A-H-C","")))))</f>
        <v/>
      </c>
      <c r="AM47" s="51" t="str">
        <f>IF('positionnement modules'!AM47=1,1,IF(AND('positionnement modules'!AM47&lt;&gt;1,'positionnement modules'!AL47&lt;&gt;1,'positionnement modules'!AN47&lt;&gt;1,'positionnement modules'!AM51=1),"A-H",IF(AND('positionnement modules'!AM47&lt;&gt;1,'positionnement modules'!AL47=1,'positionnement modules'!AN47&lt;&gt;1,'positionnement modules'!AM51=1),"A-H-D",IF(AND('positionnement modules'!AM47&lt;&gt;1,'positionnement modules'!AL47&lt;&gt;1,'positionnement modules'!AN47=1,'positionnement modules'!AM51=1),"A-H-G",IF(AND('positionnement modules'!AM47&lt;&gt;1,'positionnement modules'!AL47=1,'positionnement modules'!AN47=1,'positionnement modules'!AM51=1),"A-H-C","")))))</f>
        <v/>
      </c>
      <c r="AN47" s="51" t="str">
        <f>IF('positionnement modules'!AN47=1,1,IF(AND('positionnement modules'!AN47&lt;&gt;1,'positionnement modules'!AM47&lt;&gt;1,'positionnement modules'!AO47&lt;&gt;1,'positionnement modules'!AN51=1),"A-H",IF(AND('positionnement modules'!AN47&lt;&gt;1,'positionnement modules'!AM47=1,'positionnement modules'!AO47&lt;&gt;1,'positionnement modules'!AN51=1),"A-H-D",IF(AND('positionnement modules'!AN47&lt;&gt;1,'positionnement modules'!AM47&lt;&gt;1,'positionnement modules'!AO47=1,'positionnement modules'!AN51=1),"A-H-G",IF(AND('positionnement modules'!AN47&lt;&gt;1,'positionnement modules'!AM47=1,'positionnement modules'!AO47=1,'positionnement modules'!AN51=1),"A-H-C","")))))</f>
        <v/>
      </c>
      <c r="AO47" s="51" t="str">
        <f>IF('positionnement modules'!AO47=1,1,IF(AND('positionnement modules'!AO47&lt;&gt;1,'positionnement modules'!AN47&lt;&gt;1,'positionnement modules'!AP47&lt;&gt;1,'positionnement modules'!AO51=1),"A-H",IF(AND('positionnement modules'!AO47&lt;&gt;1,'positionnement modules'!AN47=1,'positionnement modules'!AP47&lt;&gt;1,'positionnement modules'!AO51=1),"A-H-D",IF(AND('positionnement modules'!AO47&lt;&gt;1,'positionnement modules'!AN47&lt;&gt;1,'positionnement modules'!AP47=1,'positionnement modules'!AO51=1),"A-H-G",IF(AND('positionnement modules'!AO47&lt;&gt;1,'positionnement modules'!AN47=1,'positionnement modules'!AP47=1,'positionnement modules'!AO51=1),"A-H-C","")))))</f>
        <v/>
      </c>
      <c r="AP47" s="51" t="str">
        <f>IF('positionnement modules'!AP47=1,1,IF(AND('positionnement modules'!AP47&lt;&gt;1,'positionnement modules'!AO47&lt;&gt;1,'positionnement modules'!AQ47&lt;&gt;1,'positionnement modules'!AP51=1),"A-H",IF(AND('positionnement modules'!AP47&lt;&gt;1,'positionnement modules'!AO47=1,'positionnement modules'!AQ47&lt;&gt;1,'positionnement modules'!AP51=1),"A-H-D",IF(AND('positionnement modules'!AP47&lt;&gt;1,'positionnement modules'!AO47&lt;&gt;1,'positionnement modules'!AQ47=1,'positionnement modules'!AP51=1),"A-H-G",IF(AND('positionnement modules'!AP47&lt;&gt;1,'positionnement modules'!AO47=1,'positionnement modules'!AQ47=1,'positionnement modules'!AP51=1),"A-H-C","")))))</f>
        <v/>
      </c>
      <c r="AQ47" s="51" t="str">
        <f>IF('positionnement modules'!AQ47=1,1,IF(AND('positionnement modules'!AQ47&lt;&gt;1,'positionnement modules'!AP47&lt;&gt;1,'positionnement modules'!AR47&lt;&gt;1,'positionnement modules'!AQ51=1),"A-H",IF(AND('positionnement modules'!AQ47&lt;&gt;1,'positionnement modules'!AP47=1,'positionnement modules'!AR47&lt;&gt;1,'positionnement modules'!AQ51=1),"A-H-D",IF(AND('positionnement modules'!AQ47&lt;&gt;1,'positionnement modules'!AP47&lt;&gt;1,'positionnement modules'!AR47=1,'positionnement modules'!AQ51=1),"A-H-G",IF(AND('positionnement modules'!AQ47&lt;&gt;1,'positionnement modules'!AP47=1,'positionnement modules'!AR47=1,'positionnement modules'!AQ51=1),"A-H-C","")))))</f>
        <v/>
      </c>
      <c r="AR47" s="51" t="str">
        <f>IF('positionnement modules'!AR47=1,1,IF(AND('positionnement modules'!AR47&lt;&gt;1,'positionnement modules'!AQ47&lt;&gt;1,'positionnement modules'!AS47&lt;&gt;1,'positionnement modules'!AR51=1),"A-H",IF(AND('positionnement modules'!AR47&lt;&gt;1,'positionnement modules'!AQ47=1,'positionnement modules'!AS47&lt;&gt;1,'positionnement modules'!AR51=1),"A-H-D",IF(AND('positionnement modules'!AR47&lt;&gt;1,'positionnement modules'!AQ47&lt;&gt;1,'positionnement modules'!AS47=1,'positionnement modules'!AR51=1),"A-H-G",IF(AND('positionnement modules'!AR47&lt;&gt;1,'positionnement modules'!AQ47=1,'positionnement modules'!AS47=1,'positionnement modules'!AR51=1),"A-H-C","")))))</f>
        <v/>
      </c>
      <c r="AS47" s="51" t="str">
        <f>IF('positionnement modules'!AS47=1,1,IF(AND('positionnement modules'!AS47&lt;&gt;1,'positionnement modules'!AR47&lt;&gt;1,'positionnement modules'!AT47&lt;&gt;1,'positionnement modules'!AS51=1),"A-H",IF(AND('positionnement modules'!AS47&lt;&gt;1,'positionnement modules'!AR47=1,'positionnement modules'!AT47&lt;&gt;1,'positionnement modules'!AS51=1),"A-H-D",IF(AND('positionnement modules'!AS47&lt;&gt;1,'positionnement modules'!AR47&lt;&gt;1,'positionnement modules'!AT47=1,'positionnement modules'!AS51=1),"A-H-G",IF(AND('positionnement modules'!AS47&lt;&gt;1,'positionnement modules'!AR47=1,'positionnement modules'!AT47=1,'positionnement modules'!AS51=1),"A-H-C","")))))</f>
        <v/>
      </c>
      <c r="AT47" s="51" t="str">
        <f>IF('positionnement modules'!AT47=1,1,IF(AND('positionnement modules'!AT47&lt;&gt;1,'positionnement modules'!AS47&lt;&gt;1,'positionnement modules'!AU47&lt;&gt;1,'positionnement modules'!AT51=1),"A-H",IF(AND('positionnement modules'!AT47&lt;&gt;1,'positionnement modules'!AS47=1,'positionnement modules'!AU47&lt;&gt;1,'positionnement modules'!AT51=1),"A-H-D",IF(AND('positionnement modules'!AT47&lt;&gt;1,'positionnement modules'!AS47&lt;&gt;1,'positionnement modules'!AU47=1,'positionnement modules'!AT51=1),"A-H-G",IF(AND('positionnement modules'!AT47&lt;&gt;1,'positionnement modules'!AS47=1,'positionnement modules'!AU47=1,'positionnement modules'!AT51=1),"A-H-C","")))))</f>
        <v/>
      </c>
      <c r="AU47" s="51" t="str">
        <f>IF('positionnement modules'!AU47=1,1,IF(AND('positionnement modules'!AU47&lt;&gt;1,'positionnement modules'!AT47&lt;&gt;1,'positionnement modules'!AV47&lt;&gt;1,'positionnement modules'!AU51=1),"A-H",IF(AND('positionnement modules'!AU47&lt;&gt;1,'positionnement modules'!AT47=1,'positionnement modules'!AV47&lt;&gt;1,'positionnement modules'!AU51=1),"A-H-D",IF(AND('positionnement modules'!AU47&lt;&gt;1,'positionnement modules'!AT47&lt;&gt;1,'positionnement modules'!AV47=1,'positionnement modules'!AU51=1),"A-H-G",IF(AND('positionnement modules'!AU47&lt;&gt;1,'positionnement modules'!AT47=1,'positionnement modules'!AV47=1,'positionnement modules'!AU51=1),"A-H-C","")))))</f>
        <v/>
      </c>
      <c r="AV47" s="51" t="str">
        <f>IF('positionnement modules'!AV47=1,1,IF(AND('positionnement modules'!AV47&lt;&gt;1,'positionnement modules'!AU47&lt;&gt;1,'positionnement modules'!AW47&lt;&gt;1,'positionnement modules'!AV51=1),"A-H",IF(AND('positionnement modules'!AV47&lt;&gt;1,'positionnement modules'!AU47=1,'positionnement modules'!AW47&lt;&gt;1,'positionnement modules'!AV51=1),"A-H-D",IF(AND('positionnement modules'!AV47&lt;&gt;1,'positionnement modules'!AU47&lt;&gt;1,'positionnement modules'!AW47=1,'positionnement modules'!AV51=1),"A-H-G",IF(AND('positionnement modules'!AV47&lt;&gt;1,'positionnement modules'!AU47=1,'positionnement modules'!AW47=1,'positionnement modules'!AV51=1),"A-H-C","")))))</f>
        <v/>
      </c>
      <c r="AW47" s="51" t="str">
        <f>IF('positionnement modules'!AW47=1,1,IF(AND('positionnement modules'!AW47&lt;&gt;1,'positionnement modules'!AV47&lt;&gt;1,'positionnement modules'!AX47&lt;&gt;1,'positionnement modules'!AW51=1),"A-H",IF(AND('positionnement modules'!AW47&lt;&gt;1,'positionnement modules'!AV47=1,'positionnement modules'!AX47&lt;&gt;1,'positionnement modules'!AW51=1),"A-H-D",IF(AND('positionnement modules'!AW47&lt;&gt;1,'positionnement modules'!AV47&lt;&gt;1,'positionnement modules'!AX47=1,'positionnement modules'!AW51=1),"A-H-G",IF(AND('positionnement modules'!AW47&lt;&gt;1,'positionnement modules'!AV47=1,'positionnement modules'!AX47=1,'positionnement modules'!AW51=1),"A-H-C","")))))</f>
        <v/>
      </c>
      <c r="AX47" s="51" t="str">
        <f>IF('positionnement modules'!AX47=1,1,IF(AND('positionnement modules'!AX47&lt;&gt;1,'positionnement modules'!AW47&lt;&gt;1,'positionnement modules'!AY47&lt;&gt;1,'positionnement modules'!AX51=1),"A-H",IF(AND('positionnement modules'!AX47&lt;&gt;1,'positionnement modules'!AW47=1,'positionnement modules'!AY47&lt;&gt;1,'positionnement modules'!AX51=1),"A-H-D",IF(AND('positionnement modules'!AX47&lt;&gt;1,'positionnement modules'!AW47&lt;&gt;1,'positionnement modules'!AY47=1,'positionnement modules'!AX51=1),"A-H-G",IF(AND('positionnement modules'!AX47&lt;&gt;1,'positionnement modules'!AW47=1,'positionnement modules'!AY47=1,'positionnement modules'!AX51=1),"A-H-C","")))))</f>
        <v/>
      </c>
      <c r="AY47" s="51" t="str">
        <f>IF('positionnement modules'!AY47=1,1,IF(AND('positionnement modules'!AY47&lt;&gt;1,'positionnement modules'!AX47&lt;&gt;1,'positionnement modules'!AZ47&lt;&gt;1,'positionnement modules'!AY51=1),"A-H",IF(AND('positionnement modules'!AY47&lt;&gt;1,'positionnement modules'!AX47=1,'positionnement modules'!AZ47&lt;&gt;1,'positionnement modules'!AY51=1),"A-H-D",IF(AND('positionnement modules'!AY47&lt;&gt;1,'positionnement modules'!AX47&lt;&gt;1,'positionnement modules'!AZ47=1,'positionnement modules'!AY51=1),"A-H-G",IF(AND('positionnement modules'!AY47&lt;&gt;1,'positionnement modules'!AX47=1,'positionnement modules'!AZ47=1,'positionnement modules'!AY51=1),"A-H-C","")))))</f>
        <v/>
      </c>
      <c r="AZ47" s="51" t="str">
        <f>IF('positionnement modules'!AZ47=1,1,IF(AND('positionnement modules'!AZ47&lt;&gt;1,'positionnement modules'!AY47&lt;&gt;1,'positionnement modules'!BA47&lt;&gt;1,'positionnement modules'!AZ51=1),"A-H",IF(AND('positionnement modules'!AZ47&lt;&gt;1,'positionnement modules'!AY47=1,'positionnement modules'!BA47&lt;&gt;1,'positionnement modules'!AZ51=1),"A-H-D",IF(AND('positionnement modules'!AZ47&lt;&gt;1,'positionnement modules'!AY47&lt;&gt;1,'positionnement modules'!BA47=1,'positionnement modules'!AZ51=1),"A-H-G",IF(AND('positionnement modules'!AZ47&lt;&gt;1,'positionnement modules'!AY47=1,'positionnement modules'!BA47=1,'positionnement modules'!AZ51=1),"A-H-C","")))))</f>
        <v/>
      </c>
      <c r="BA47" s="51" t="str">
        <f>IF('positionnement modules'!BA47=1,1,IF(AND('positionnement modules'!BA47&lt;&gt;1,'positionnement modules'!AZ47&lt;&gt;1,'positionnement modules'!BB47&lt;&gt;1,'positionnement modules'!BA51=1),"A-H",IF(AND('positionnement modules'!BA47&lt;&gt;1,'positionnement modules'!AZ47=1,'positionnement modules'!BB47&lt;&gt;1,'positionnement modules'!BA51=1),"A-H-D",IF(AND('positionnement modules'!BA47&lt;&gt;1,'positionnement modules'!AZ47&lt;&gt;1,'positionnement modules'!BB47=1,'positionnement modules'!BA51=1),"A-H-G",IF(AND('positionnement modules'!BA47&lt;&gt;1,'positionnement modules'!AZ47=1,'positionnement modules'!BB47=1,'positionnement modules'!BA51=1),"A-H-C","")))))</f>
        <v/>
      </c>
      <c r="BB47" s="51" t="str">
        <f>IF('positionnement modules'!BB47=1,1,IF(AND('positionnement modules'!BB47&lt;&gt;1,'positionnement modules'!BA47&lt;&gt;1,'positionnement modules'!BC47&lt;&gt;1,'positionnement modules'!BB51=1),"A-H",IF(AND('positionnement modules'!BB47&lt;&gt;1,'positionnement modules'!BA47=1,'positionnement modules'!BC47&lt;&gt;1,'positionnement modules'!BB51=1),"A-H-D",IF(AND('positionnement modules'!BB47&lt;&gt;1,'positionnement modules'!BA47&lt;&gt;1,'positionnement modules'!BC47=1,'positionnement modules'!BB51=1),"A-H-G",IF(AND('positionnement modules'!BB47&lt;&gt;1,'positionnement modules'!BA47=1,'positionnement modules'!BC47=1,'positionnement modules'!BB51=1),"A-H-C","")))))</f>
        <v/>
      </c>
      <c r="BC47" s="51" t="str">
        <f>IF('positionnement modules'!BC47=1,1,IF(AND('positionnement modules'!BC47&lt;&gt;1,'positionnement modules'!BB47&lt;&gt;1,'positionnement modules'!BD47&lt;&gt;1,'positionnement modules'!BC51=1),"A-H",IF(AND('positionnement modules'!BC47&lt;&gt;1,'positionnement modules'!BB47=1,'positionnement modules'!BD47&lt;&gt;1,'positionnement modules'!BC51=1),"A-H-D",IF(AND('positionnement modules'!BC47&lt;&gt;1,'positionnement modules'!BB47&lt;&gt;1,'positionnement modules'!BD47=1,'positionnement modules'!BC51=1),"A-H-G",IF(AND('positionnement modules'!BC47&lt;&gt;1,'positionnement modules'!BB47=1,'positionnement modules'!BD47=1,'positionnement modules'!BC51=1),"A-H-C","")))))</f>
        <v/>
      </c>
      <c r="BD47" s="51" t="str">
        <f>IF('positionnement modules'!BD47=1,1,IF(AND('positionnement modules'!BD47&lt;&gt;1,'positionnement modules'!BC47&lt;&gt;1,'positionnement modules'!BE47&lt;&gt;1,'positionnement modules'!BD51=1),"A-H",IF(AND('positionnement modules'!BD47&lt;&gt;1,'positionnement modules'!BC47=1,'positionnement modules'!BE47&lt;&gt;1,'positionnement modules'!BD51=1),"A-H-D",IF(AND('positionnement modules'!BD47&lt;&gt;1,'positionnement modules'!BC47&lt;&gt;1,'positionnement modules'!BE47=1,'positionnement modules'!BD51=1),"A-H-G",IF(AND('positionnement modules'!BD47&lt;&gt;1,'positionnement modules'!BC47=1,'positionnement modules'!BE47=1,'positionnement modules'!BD51=1),"A-H-C","")))))</f>
        <v/>
      </c>
      <c r="BE47" s="51" t="str">
        <f>IF('positionnement modules'!BE47=1,1,IF(AND('positionnement modules'!BE47&lt;&gt;1,'positionnement modules'!BD47&lt;&gt;1,'positionnement modules'!BF47&lt;&gt;1,'positionnement modules'!BE51=1),"A-H",IF(AND('positionnement modules'!BE47&lt;&gt;1,'positionnement modules'!BD47=1,'positionnement modules'!BF47&lt;&gt;1,'positionnement modules'!BE51=1),"A-H-D",IF(AND('positionnement modules'!BE47&lt;&gt;1,'positionnement modules'!BD47&lt;&gt;1,'positionnement modules'!BF47=1,'positionnement modules'!BE51=1),"A-H-G",IF(AND('positionnement modules'!BE47&lt;&gt;1,'positionnement modules'!BD47=1,'positionnement modules'!BF47=1,'positionnement modules'!BE51=1),"A-H-C","")))))</f>
        <v/>
      </c>
      <c r="BF47" s="51" t="str">
        <f>IF('positionnement modules'!BF47=1,1,IF(AND('positionnement modules'!BF47&lt;&gt;1,'positionnement modules'!BE47&lt;&gt;1,'positionnement modules'!BG47&lt;&gt;1,'positionnement modules'!BF51=1),"A-H",IF(AND('positionnement modules'!BF47&lt;&gt;1,'positionnement modules'!BE47=1,'positionnement modules'!BG47&lt;&gt;1,'positionnement modules'!BF51=1),"A-H-D",IF(AND('positionnement modules'!BF47&lt;&gt;1,'positionnement modules'!BE47&lt;&gt;1,'positionnement modules'!BG47=1,'positionnement modules'!BF51=1),"A-H-G",IF(AND('positionnement modules'!BF47&lt;&gt;1,'positionnement modules'!BE47=1,'positionnement modules'!BG47=1,'positionnement modules'!BF51=1),"A-H-C","")))))</f>
        <v/>
      </c>
      <c r="BG47" s="51" t="str">
        <f>IF('positionnement modules'!BG47=1,1,IF(AND('positionnement modules'!BG47&lt;&gt;1,'positionnement modules'!BF47&lt;&gt;1,'positionnement modules'!BH47&lt;&gt;1,'positionnement modules'!BG51=1),"A-H",IF(AND('positionnement modules'!BG47&lt;&gt;1,'positionnement modules'!BF47=1,'positionnement modules'!BH47&lt;&gt;1,'positionnement modules'!BG51=1),"A-H-D",IF(AND('positionnement modules'!BG47&lt;&gt;1,'positionnement modules'!BF47&lt;&gt;1,'positionnement modules'!BH47=1,'positionnement modules'!BG51=1),"A-H-G",IF(AND('positionnement modules'!BG47&lt;&gt;1,'positionnement modules'!BF47=1,'positionnement modules'!BH47=1,'positionnement modules'!BG51=1),"A-H-C","")))))</f>
        <v/>
      </c>
      <c r="BH47" s="51" t="str">
        <f>IF('positionnement modules'!BH47=1,1,IF(AND('positionnement modules'!BH47&lt;&gt;1,'positionnement modules'!BG47&lt;&gt;1,'positionnement modules'!BI47&lt;&gt;1,'positionnement modules'!BH51=1),"A-H",IF(AND('positionnement modules'!BH47&lt;&gt;1,'positionnement modules'!BG47=1,'positionnement modules'!BI47&lt;&gt;1,'positionnement modules'!BH51=1),"A-H-D",IF(AND('positionnement modules'!BH47&lt;&gt;1,'positionnement modules'!BG47&lt;&gt;1,'positionnement modules'!BI47=1,'positionnement modules'!BH51=1),"A-H-G",IF(AND('positionnement modules'!BH47&lt;&gt;1,'positionnement modules'!BG47=1,'positionnement modules'!BI47=1,'positionnement modules'!BH51=1),"A-H-C","")))))</f>
        <v/>
      </c>
      <c r="BI47" s="51" t="str">
        <f>IF('positionnement modules'!BI47=1,1,IF(AND('positionnement modules'!BI47&lt;&gt;1,'positionnement modules'!BH47&lt;&gt;1,'positionnement modules'!BJ47&lt;&gt;1,'positionnement modules'!BI51=1),"A-H",IF(AND('positionnement modules'!BI47&lt;&gt;1,'positionnement modules'!BH47=1,'positionnement modules'!BJ47&lt;&gt;1,'positionnement modules'!BI51=1),"A-H-D",IF(AND('positionnement modules'!BI47&lt;&gt;1,'positionnement modules'!BH47&lt;&gt;1,'positionnement modules'!BJ47=1,'positionnement modules'!BI51=1),"A-H-G",IF(AND('positionnement modules'!BI47&lt;&gt;1,'positionnement modules'!BH47=1,'positionnement modules'!BJ47=1,'positionnement modules'!BI51=1),"A-H-C","")))))</f>
        <v/>
      </c>
      <c r="BJ47" s="51" t="str">
        <f>IF('positionnement modules'!BJ47=1,1,IF(AND('positionnement modules'!BJ47&lt;&gt;1,'positionnement modules'!BI47&lt;&gt;1,'positionnement modules'!BK47&lt;&gt;1,'positionnement modules'!BJ51=1),"A-H",IF(AND('positionnement modules'!BJ47&lt;&gt;1,'positionnement modules'!BI47=1,'positionnement modules'!BK47&lt;&gt;1,'positionnement modules'!BJ51=1),"A-H-D",IF(AND('positionnement modules'!BJ47&lt;&gt;1,'positionnement modules'!BI47&lt;&gt;1,'positionnement modules'!BK47=1,'positionnement modules'!BJ51=1),"A-H-G",IF(AND('positionnement modules'!BJ47&lt;&gt;1,'positionnement modules'!BI47=1,'positionnement modules'!BK47=1,'positionnement modules'!BJ51=1),"A-H-C","")))))</f>
        <v/>
      </c>
      <c r="BK47" s="51" t="str">
        <f>IF('positionnement modules'!BK47=1,1,IF(AND('positionnement modules'!BK47&lt;&gt;1,'positionnement modules'!BJ47&lt;&gt;1,'positionnement modules'!BL47&lt;&gt;1,'positionnement modules'!BK51=1),"A-H",IF(AND('positionnement modules'!BK47&lt;&gt;1,'positionnement modules'!BJ47=1,'positionnement modules'!BL47&lt;&gt;1,'positionnement modules'!BK51=1),"A-H-D",IF(AND('positionnement modules'!BK47&lt;&gt;1,'positionnement modules'!BJ47&lt;&gt;1,'positionnement modules'!BL47=1,'positionnement modules'!BK51=1),"A-H-G",IF(AND('positionnement modules'!BK47&lt;&gt;1,'positionnement modules'!BJ47=1,'positionnement modules'!BL47=1,'positionnement modules'!BK51=1),"A-H-C","")))))</f>
        <v/>
      </c>
      <c r="BL47" s="51" t="str">
        <f>IF('positionnement modules'!BL47=1,1,IF(AND('positionnement modules'!BL47&lt;&gt;1,'positionnement modules'!BK47&lt;&gt;1,'positionnement modules'!BM47&lt;&gt;1,'positionnement modules'!BL51=1),"A-H",IF(AND('positionnement modules'!BL47&lt;&gt;1,'positionnement modules'!BK47=1,'positionnement modules'!BM47&lt;&gt;1,'positionnement modules'!BL51=1),"A-H-D",IF(AND('positionnement modules'!BL47&lt;&gt;1,'positionnement modules'!BK47&lt;&gt;1,'positionnement modules'!BM47=1,'positionnement modules'!BL51=1),"A-H-G",IF(AND('positionnement modules'!BL47&lt;&gt;1,'positionnement modules'!BK47=1,'positionnement modules'!BM47=1,'positionnement modules'!BL51=1),"A-H-C","")))))</f>
        <v/>
      </c>
      <c r="BM47" s="51" t="str">
        <f>IF('positionnement modules'!BM47=1,1,IF(AND('positionnement modules'!BM47&lt;&gt;1,'positionnement modules'!BL47&lt;&gt;1,'positionnement modules'!BN47&lt;&gt;1,'positionnement modules'!BM51=1),"A-H",IF(AND('positionnement modules'!BM47&lt;&gt;1,'positionnement modules'!BL47=1,'positionnement modules'!BN47&lt;&gt;1,'positionnement modules'!BM51=1),"A-H-D",IF(AND('positionnement modules'!BM47&lt;&gt;1,'positionnement modules'!BL47&lt;&gt;1,'positionnement modules'!BN47=1,'positionnement modules'!BM51=1),"A-H-G",IF(AND('positionnement modules'!BM47&lt;&gt;1,'positionnement modules'!BL47=1,'positionnement modules'!BN47=1,'positionnement modules'!BM51=1),"A-H-C","")))))</f>
        <v/>
      </c>
      <c r="BN47" s="51" t="str">
        <f>IF('positionnement modules'!BN47=1,1,IF(AND('positionnement modules'!BN47&lt;&gt;1,'positionnement modules'!BM47&lt;&gt;1,'positionnement modules'!BO47&lt;&gt;1,'positionnement modules'!BN51=1),"A-H",IF(AND('positionnement modules'!BN47&lt;&gt;1,'positionnement modules'!BM47=1,'positionnement modules'!BO47&lt;&gt;1,'positionnement modules'!BN51=1),"A-H-D",IF(AND('positionnement modules'!BN47&lt;&gt;1,'positionnement modules'!BM47&lt;&gt;1,'positionnement modules'!BO47=1,'positionnement modules'!BN51=1),"A-H-G",IF(AND('positionnement modules'!BN47&lt;&gt;1,'positionnement modules'!BM47=1,'positionnement modules'!BO47=1,'positionnement modules'!BN51=1),"A-H-C","")))))</f>
        <v/>
      </c>
      <c r="BO47" s="51" t="str">
        <f>IF('positionnement modules'!BO47=1,1,IF(AND('positionnement modules'!BO47&lt;&gt;1,'positionnement modules'!BN47&lt;&gt;1,'positionnement modules'!BP47&lt;&gt;1,'positionnement modules'!BO51=1),"A-H",IF(AND('positionnement modules'!BO47&lt;&gt;1,'positionnement modules'!BN47=1,'positionnement modules'!BP47&lt;&gt;1,'positionnement modules'!BO51=1),"A-H-D",IF(AND('positionnement modules'!BO47&lt;&gt;1,'positionnement modules'!BN47&lt;&gt;1,'positionnement modules'!BP47=1,'positionnement modules'!BO51=1),"A-H-G",IF(AND('positionnement modules'!BO47&lt;&gt;1,'positionnement modules'!BN47=1,'positionnement modules'!BP47=1,'positionnement modules'!BO51=1),"A-H-C","")))))</f>
        <v/>
      </c>
      <c r="BP47" s="51" t="str">
        <f>IF('positionnement modules'!BP47=1,1,IF(AND('positionnement modules'!BP47&lt;&gt;1,'positionnement modules'!BO47&lt;&gt;1,'positionnement modules'!BQ47&lt;&gt;1,'positionnement modules'!BP51=1),"A-H",IF(AND('positionnement modules'!BP47&lt;&gt;1,'positionnement modules'!BO47=1,'positionnement modules'!BQ47&lt;&gt;1,'positionnement modules'!BP51=1),"A-H-D",IF(AND('positionnement modules'!BP47&lt;&gt;1,'positionnement modules'!BO47&lt;&gt;1,'positionnement modules'!BQ47=1,'positionnement modules'!BP51=1),"A-H-G",IF(AND('positionnement modules'!BP47&lt;&gt;1,'positionnement modules'!BO47=1,'positionnement modules'!BQ47=1,'positionnement modules'!BP51=1),"A-H-C","")))))</f>
        <v/>
      </c>
      <c r="BQ47" s="51" t="str">
        <f>IF('positionnement modules'!BQ47=1,1,IF(AND('positionnement modules'!BQ47&lt;&gt;1,'positionnement modules'!BP47&lt;&gt;1,'positionnement modules'!BR47&lt;&gt;1,'positionnement modules'!BQ51=1),"A-H",IF(AND('positionnement modules'!BQ47&lt;&gt;1,'positionnement modules'!BP47=1,'positionnement modules'!BR47&lt;&gt;1,'positionnement modules'!BQ51=1),"A-H-D",IF(AND('positionnement modules'!BQ47&lt;&gt;1,'positionnement modules'!BP47&lt;&gt;1,'positionnement modules'!BR47=1,'positionnement modules'!BQ51=1),"A-H-G",IF(AND('positionnement modules'!BQ47&lt;&gt;1,'positionnement modules'!BP47=1,'positionnement modules'!BR47=1,'positionnement modules'!BQ51=1),"A-H-C","")))))</f>
        <v/>
      </c>
      <c r="BR47" s="51" t="str">
        <f>IF('positionnement modules'!BR47=1,1,IF(AND('positionnement modules'!BR47&lt;&gt;1,'positionnement modules'!BQ47&lt;&gt;1,'positionnement modules'!BS47&lt;&gt;1,'positionnement modules'!BR51=1),"A-H",IF(AND('positionnement modules'!BR47&lt;&gt;1,'positionnement modules'!BQ47=1,'positionnement modules'!BS47&lt;&gt;1,'positionnement modules'!BR51=1),"A-H-D",IF(AND('positionnement modules'!BR47&lt;&gt;1,'positionnement modules'!BQ47&lt;&gt;1,'positionnement modules'!BS47=1,'positionnement modules'!BR51=1),"A-H-G",IF(AND('positionnement modules'!BR47&lt;&gt;1,'positionnement modules'!BQ47=1,'positionnement modules'!BS47=1,'positionnement modules'!BR51=1),"A-H-C","")))))</f>
        <v/>
      </c>
      <c r="BS47" s="51" t="str">
        <f>IF('positionnement modules'!BS47=1,1,IF(AND('positionnement modules'!BS47&lt;&gt;1,'positionnement modules'!BR47&lt;&gt;1,'positionnement modules'!BT47&lt;&gt;1,'positionnement modules'!BS51=1),"A-H",IF(AND('positionnement modules'!BS47&lt;&gt;1,'positionnement modules'!BR47=1,'positionnement modules'!BT47&lt;&gt;1,'positionnement modules'!BS51=1),"A-H-D",IF(AND('positionnement modules'!BS47&lt;&gt;1,'positionnement modules'!BR47&lt;&gt;1,'positionnement modules'!BT47=1,'positionnement modules'!BS51=1),"A-H-G",IF(AND('positionnement modules'!BS47&lt;&gt;1,'positionnement modules'!BR47=1,'positionnement modules'!BT47=1,'positionnement modules'!BS51=1),"A-H-C","")))))</f>
        <v/>
      </c>
      <c r="BT47" s="51" t="str">
        <f>IF('positionnement modules'!BT47=1,1,IF(AND('positionnement modules'!BT47&lt;&gt;1,'positionnement modules'!BS47&lt;&gt;1,'positionnement modules'!BU47&lt;&gt;1,'positionnement modules'!BT51=1),"A-H",IF(AND('positionnement modules'!BT47&lt;&gt;1,'positionnement modules'!BS47=1,'positionnement modules'!BU47&lt;&gt;1,'positionnement modules'!BT51=1),"A-H-D",IF(AND('positionnement modules'!BT47&lt;&gt;1,'positionnement modules'!BS47&lt;&gt;1,'positionnement modules'!BU47=1,'positionnement modules'!BT51=1),"A-H-G",IF(AND('positionnement modules'!BT47&lt;&gt;1,'positionnement modules'!BS47=1,'positionnement modules'!BU47=1,'positionnement modules'!BT51=1),"A-H-C","")))))</f>
        <v/>
      </c>
      <c r="BU47" s="51" t="str">
        <f>IF('positionnement modules'!BU47=1,1,IF(AND('positionnement modules'!BU47&lt;&gt;1,'positionnement modules'!BT47&lt;&gt;1,'positionnement modules'!BV47&lt;&gt;1,'positionnement modules'!BU51=1),"A-H",IF(AND('positionnement modules'!BU47&lt;&gt;1,'positionnement modules'!BT47=1,'positionnement modules'!BV47&lt;&gt;1,'positionnement modules'!BU51=1),"A-H-D",IF(AND('positionnement modules'!BU47&lt;&gt;1,'positionnement modules'!BT47&lt;&gt;1,'positionnement modules'!BV47=1,'positionnement modules'!BU51=1),"A-H-G",IF(AND('positionnement modules'!BU47&lt;&gt;1,'positionnement modules'!BT47=1,'positionnement modules'!BV47=1,'positionnement modules'!BU51=1),"A-H-C","")))))</f>
        <v/>
      </c>
      <c r="BV47" s="51" t="str">
        <f>IF('positionnement modules'!BV47=1,1,IF(AND('positionnement modules'!BV47&lt;&gt;1,'positionnement modules'!BU47&lt;&gt;1,'positionnement modules'!BW47&lt;&gt;1,'positionnement modules'!BV51=1),"A-H",IF(AND('positionnement modules'!BV47&lt;&gt;1,'positionnement modules'!BU47=1,'positionnement modules'!BW47&lt;&gt;1,'positionnement modules'!BV51=1),"A-H-D",IF(AND('positionnement modules'!BV47&lt;&gt;1,'positionnement modules'!BU47&lt;&gt;1,'positionnement modules'!BW47=1,'positionnement modules'!BV51=1),"A-H-G",IF(AND('positionnement modules'!BV47&lt;&gt;1,'positionnement modules'!BU47=1,'positionnement modules'!BW47=1,'positionnement modules'!BV51=1),"A-H-C","")))))</f>
        <v/>
      </c>
      <c r="BW47" s="51" t="str">
        <f>IF('positionnement modules'!BW47=1,1,IF(AND('positionnement modules'!BW47&lt;&gt;1,'positionnement modules'!BV47&lt;&gt;1,'positionnement modules'!BX47&lt;&gt;1,'positionnement modules'!BW51=1),"A-H",IF(AND('positionnement modules'!BW47&lt;&gt;1,'positionnement modules'!BV47=1,'positionnement modules'!BX47&lt;&gt;1,'positionnement modules'!BW51=1),"A-H-D",IF(AND('positionnement modules'!BW47&lt;&gt;1,'positionnement modules'!BV47&lt;&gt;1,'positionnement modules'!BX47=1,'positionnement modules'!BW51=1),"A-H-G",IF(AND('positionnement modules'!BW47&lt;&gt;1,'positionnement modules'!BV47=1,'positionnement modules'!BX47=1,'positionnement modules'!BW51=1),"A-H-C","")))))</f>
        <v/>
      </c>
      <c r="BX47" s="51" t="str">
        <f>IF('positionnement modules'!BX47=1,1,IF(AND('positionnement modules'!BX47&lt;&gt;1,'positionnement modules'!BW47&lt;&gt;1,'positionnement modules'!BY47&lt;&gt;1,'positionnement modules'!BX51=1),"A-H",IF(AND('positionnement modules'!BX47&lt;&gt;1,'positionnement modules'!BW47=1,'positionnement modules'!BY47&lt;&gt;1,'positionnement modules'!BX51=1),"A-H-D",IF(AND('positionnement modules'!BX47&lt;&gt;1,'positionnement modules'!BW47&lt;&gt;1,'positionnement modules'!BY47=1,'positionnement modules'!BX51=1),"A-H-G",IF(AND('positionnement modules'!BX47&lt;&gt;1,'positionnement modules'!BW47=1,'positionnement modules'!BY47=1,'positionnement modules'!BX51=1),"A-H-C","")))))</f>
        <v/>
      </c>
      <c r="BY47" s="51" t="str">
        <f>IF('positionnement modules'!BY47=1,1,IF(AND('positionnement modules'!BY47&lt;&gt;1,'positionnement modules'!BX47&lt;&gt;1,'positionnement modules'!BZ47&lt;&gt;1,'positionnement modules'!BY51=1),"A-H",IF(AND('positionnement modules'!BY47&lt;&gt;1,'positionnement modules'!BX47=1,'positionnement modules'!BZ47&lt;&gt;1,'positionnement modules'!BY51=1),"A-H-D",IF(AND('positionnement modules'!BY47&lt;&gt;1,'positionnement modules'!BX47&lt;&gt;1,'positionnement modules'!BZ47=1,'positionnement modules'!BY51=1),"A-H-G",IF(AND('positionnement modules'!BY47&lt;&gt;1,'positionnement modules'!BX47=1,'positionnement modules'!BZ47=1,'positionnement modules'!BY51=1),"A-H-C","")))))</f>
        <v/>
      </c>
      <c r="BZ47" s="51" t="str">
        <f>IF('positionnement modules'!BZ47=1,1,IF(AND('positionnement modules'!BZ47&lt;&gt;1,'positionnement modules'!BY47&lt;&gt;1,'positionnement modules'!CA47&lt;&gt;1,'positionnement modules'!BZ51=1),"A-H",IF(AND('positionnement modules'!BZ47&lt;&gt;1,'positionnement modules'!BY47=1,'positionnement modules'!CA47&lt;&gt;1,'positionnement modules'!BZ51=1),"A-H-D",IF(AND('positionnement modules'!BZ47&lt;&gt;1,'positionnement modules'!BY47&lt;&gt;1,'positionnement modules'!CA47=1,'positionnement modules'!BZ51=1),"A-H-G",IF(AND('positionnement modules'!BZ47&lt;&gt;1,'positionnement modules'!BY47=1,'positionnement modules'!CA47=1,'positionnement modules'!BZ51=1),"A-H-C","")))))</f>
        <v/>
      </c>
      <c r="CA47" s="51" t="str">
        <f>IF('positionnement modules'!CA47=1,1,IF(AND('positionnement modules'!CA47&lt;&gt;1,'positionnement modules'!BZ47&lt;&gt;1,'positionnement modules'!CB47&lt;&gt;1,'positionnement modules'!CA51=1),"A-H",IF(AND('positionnement modules'!CA47&lt;&gt;1,'positionnement modules'!BZ47=1,'positionnement modules'!CB47&lt;&gt;1,'positionnement modules'!CA51=1),"A-H-D",IF(AND('positionnement modules'!CA47&lt;&gt;1,'positionnement modules'!BZ47&lt;&gt;1,'positionnement modules'!CB47=1,'positionnement modules'!CA51=1),"A-H-G",IF(AND('positionnement modules'!CA47&lt;&gt;1,'positionnement modules'!BZ47=1,'positionnement modules'!CB47=1,'positionnement modules'!CA51=1),"A-H-C","")))))</f>
        <v/>
      </c>
      <c r="CB47" s="51" t="str">
        <f>IF('positionnement modules'!CB47=1,1,IF(AND('positionnement modules'!CB47&lt;&gt;1,'positionnement modules'!CA47&lt;&gt;1,'positionnement modules'!CC47&lt;&gt;1,'positionnement modules'!CB51=1),"A-H",IF(AND('positionnement modules'!CB47&lt;&gt;1,'positionnement modules'!CA47=1,'positionnement modules'!CC47&lt;&gt;1,'positionnement modules'!CB51=1),"A-H-D",IF(AND('positionnement modules'!CB47&lt;&gt;1,'positionnement modules'!CA47&lt;&gt;1,'positionnement modules'!CC47=1,'positionnement modules'!CB51=1),"A-H-G",IF(AND('positionnement modules'!CB47&lt;&gt;1,'positionnement modules'!CA47=1,'positionnement modules'!CC47=1,'positionnement modules'!CB51=1),"A-H-C","")))))</f>
        <v/>
      </c>
      <c r="CC47" s="51" t="str">
        <f>IF('positionnement modules'!CC47=1,1,IF(AND('positionnement modules'!CC47&lt;&gt;1,'positionnement modules'!CB47&lt;&gt;1,'positionnement modules'!CD47&lt;&gt;1,'positionnement modules'!CC51=1),"A-H",IF(AND('positionnement modules'!CC47&lt;&gt;1,'positionnement modules'!CB47=1,'positionnement modules'!CD47&lt;&gt;1,'positionnement modules'!CC51=1),"A-H-D",IF(AND('positionnement modules'!CC47&lt;&gt;1,'positionnement modules'!CB47&lt;&gt;1,'positionnement modules'!CD47=1,'positionnement modules'!CC51=1),"A-H-G",IF(AND('positionnement modules'!CC47&lt;&gt;1,'positionnement modules'!CB47=1,'positionnement modules'!CD47=1,'positionnement modules'!CC51=1),"A-H-C","")))))</f>
        <v/>
      </c>
      <c r="CD47" s="51" t="str">
        <f>IF('positionnement modules'!CD47=1,1,IF(AND('positionnement modules'!CD47&lt;&gt;1,'positionnement modules'!CC47&lt;&gt;1,'positionnement modules'!CE47&lt;&gt;1,'positionnement modules'!CD51=1),"A-H",IF(AND('positionnement modules'!CD47&lt;&gt;1,'positionnement modules'!CC47=1,'positionnement modules'!CE47&lt;&gt;1,'positionnement modules'!CD51=1),"A-H-D",IF(AND('positionnement modules'!CD47&lt;&gt;1,'positionnement modules'!CC47&lt;&gt;1,'positionnement modules'!CE47=1,'positionnement modules'!CD51=1),"A-H-G",IF(AND('positionnement modules'!CD47&lt;&gt;1,'positionnement modules'!CC47=1,'positionnement modules'!CE47=1,'positionnement modules'!CD51=1),"A-H-C","")))))</f>
        <v/>
      </c>
      <c r="CE47" s="51" t="str">
        <f>IF('positionnement modules'!CE47=1,1,IF(AND('positionnement modules'!CE47&lt;&gt;1,'positionnement modules'!CD47&lt;&gt;1,'positionnement modules'!CF47&lt;&gt;1,'positionnement modules'!CE51=1),"A-H",IF(AND('positionnement modules'!CE47&lt;&gt;1,'positionnement modules'!CD47=1,'positionnement modules'!CF47&lt;&gt;1,'positionnement modules'!CE51=1),"A-H-D",IF(AND('positionnement modules'!CE47&lt;&gt;1,'positionnement modules'!CD47&lt;&gt;1,'positionnement modules'!CF47=1,'positionnement modules'!CE51=1),"A-H-G",IF(AND('positionnement modules'!CE47&lt;&gt;1,'positionnement modules'!CD47=1,'positionnement modules'!CF47=1,'positionnement modules'!CE51=1),"A-H-C","")))))</f>
        <v/>
      </c>
      <c r="CF47" s="51" t="str">
        <f>IF('positionnement modules'!CF47=1,1,IF(AND('positionnement modules'!CF47&lt;&gt;1,'positionnement modules'!CE47&lt;&gt;1,'positionnement modules'!CG47&lt;&gt;1,'positionnement modules'!CF51=1),"A-H",IF(AND('positionnement modules'!CF47&lt;&gt;1,'positionnement modules'!CE47=1,'positionnement modules'!CG47&lt;&gt;1,'positionnement modules'!CF51=1),"A-H-D",IF(AND('positionnement modules'!CF47&lt;&gt;1,'positionnement modules'!CE47&lt;&gt;1,'positionnement modules'!CG47=1,'positionnement modules'!CF51=1),"A-H-G",IF(AND('positionnement modules'!CF47&lt;&gt;1,'positionnement modules'!CE47=1,'positionnement modules'!CG47=1,'positionnement modules'!CF51=1),"A-H-C","")))))</f>
        <v/>
      </c>
      <c r="CG47" s="51" t="str">
        <f>IF('positionnement modules'!CG47=1,1,IF(AND('positionnement modules'!CG47&lt;&gt;1,'positionnement modules'!CF47&lt;&gt;1,'positionnement modules'!CH47&lt;&gt;1,'positionnement modules'!CG51=1),"A-H",IF(AND('positionnement modules'!CG47&lt;&gt;1,'positionnement modules'!CF47=1,'positionnement modules'!CH47&lt;&gt;1,'positionnement modules'!CG51=1),"A-H-D",IF(AND('positionnement modules'!CG47&lt;&gt;1,'positionnement modules'!CF47&lt;&gt;1,'positionnement modules'!CH47=1,'positionnement modules'!CG51=1),"A-H-G",IF(AND('positionnement modules'!CG47&lt;&gt;1,'positionnement modules'!CF47=1,'positionnement modules'!CH47=1,'positionnement modules'!CG51=1),"A-H-C","")))))</f>
        <v/>
      </c>
      <c r="CH47" s="51" t="str">
        <f>IF('positionnement modules'!CH47=1,1,IF(AND('positionnement modules'!CH47&lt;&gt;1,'positionnement modules'!CG47&lt;&gt;1,'positionnement modules'!CI47&lt;&gt;1,'positionnement modules'!CH51=1),"A-H",IF(AND('positionnement modules'!CH47&lt;&gt;1,'positionnement modules'!CG47=1,'positionnement modules'!CI47&lt;&gt;1,'positionnement modules'!CH51=1),"A-H-D",IF(AND('positionnement modules'!CH47&lt;&gt;1,'positionnement modules'!CG47&lt;&gt;1,'positionnement modules'!CI47=1,'positionnement modules'!CH51=1),"A-H-G",IF(AND('positionnement modules'!CH47&lt;&gt;1,'positionnement modules'!CG47=1,'positionnement modules'!CI47=1,'positionnement modules'!CH51=1),"A-H-C","")))))</f>
        <v/>
      </c>
      <c r="CI47" s="51" t="str">
        <f>IF('positionnement modules'!CI47=1,1,IF(AND('positionnement modules'!CI47&lt;&gt;1,'positionnement modules'!CH47&lt;&gt;1,'positionnement modules'!CJ47&lt;&gt;1,'positionnement modules'!CI51=1),"A-H",IF(AND('positionnement modules'!CI47&lt;&gt;1,'positionnement modules'!CH47=1,'positionnement modules'!CJ47&lt;&gt;1,'positionnement modules'!CI51=1),"A-H-D",IF(AND('positionnement modules'!CI47&lt;&gt;1,'positionnement modules'!CH47&lt;&gt;1,'positionnement modules'!CJ47=1,'positionnement modules'!CI51=1),"A-H-G",IF(AND('positionnement modules'!CI47&lt;&gt;1,'positionnement modules'!CH47=1,'positionnement modules'!CJ47=1,'positionnement modules'!CI51=1),"A-H-C","")))))</f>
        <v/>
      </c>
      <c r="CJ47" s="51" t="str">
        <f>IF('positionnement modules'!CJ47=1,1,IF(AND('positionnement modules'!CJ47&lt;&gt;1,'positionnement modules'!CI47&lt;&gt;1,'positionnement modules'!CK47&lt;&gt;1,'positionnement modules'!CJ51=1),"A-H",IF(AND('positionnement modules'!CJ47&lt;&gt;1,'positionnement modules'!CI47=1,'positionnement modules'!CK47&lt;&gt;1,'positionnement modules'!CJ51=1),"A-H-D",IF(AND('positionnement modules'!CJ47&lt;&gt;1,'positionnement modules'!CI47&lt;&gt;1,'positionnement modules'!CK47=1,'positionnement modules'!CJ51=1),"A-H-G",IF(AND('positionnement modules'!CJ47&lt;&gt;1,'positionnement modules'!CI47=1,'positionnement modules'!CK47=1,'positionnement modules'!CJ51=1),"A-H-C","")))))</f>
        <v/>
      </c>
      <c r="CK47" s="51" t="str">
        <f>IF('positionnement modules'!CK47=1,1,IF(AND('positionnement modules'!CK47&lt;&gt;1,'positionnement modules'!CJ47&lt;&gt;1,'positionnement modules'!CL47&lt;&gt;1,'positionnement modules'!CK51=1),"A-H",IF(AND('positionnement modules'!CK47&lt;&gt;1,'positionnement modules'!CJ47=1,'positionnement modules'!CL47&lt;&gt;1,'positionnement modules'!CK51=1),"A-H-D",IF(AND('positionnement modules'!CK47&lt;&gt;1,'positionnement modules'!CJ47&lt;&gt;1,'positionnement modules'!CL47=1,'positionnement modules'!CK51=1),"A-H-G",IF(AND('positionnement modules'!CK47&lt;&gt;1,'positionnement modules'!CJ47=1,'positionnement modules'!CL47=1,'positionnement modules'!CK51=1),"A-H-C","")))))</f>
        <v/>
      </c>
      <c r="CL47" s="51" t="str">
        <f>IF('positionnement modules'!CL47=1,1,IF(AND('positionnement modules'!CL47&lt;&gt;1,'positionnement modules'!CK47&lt;&gt;1,'positionnement modules'!CM47&lt;&gt;1,'positionnement modules'!CL51=1),"A-H",IF(AND('positionnement modules'!CL47&lt;&gt;1,'positionnement modules'!CK47=1,'positionnement modules'!CM47&lt;&gt;1,'positionnement modules'!CL51=1),"A-H-D",IF(AND('positionnement modules'!CL47&lt;&gt;1,'positionnement modules'!CK47&lt;&gt;1,'positionnement modules'!CM47=1,'positionnement modules'!CL51=1),"A-H-G",IF(AND('positionnement modules'!CL47&lt;&gt;1,'positionnement modules'!CK47=1,'positionnement modules'!CM47=1,'positionnement modules'!CL51=1),"A-H-C","")))))</f>
        <v/>
      </c>
      <c r="CM47" s="51" t="str">
        <f>IF('positionnement modules'!CM47=1,1,IF(AND('positionnement modules'!CM47&lt;&gt;1,'positionnement modules'!CL47&lt;&gt;1,'positionnement modules'!CN47&lt;&gt;1,'positionnement modules'!CM51=1),"A-H",IF(AND('positionnement modules'!CM47&lt;&gt;1,'positionnement modules'!CL47=1,'positionnement modules'!CN47&lt;&gt;1,'positionnement modules'!CM51=1),"A-H-D",IF(AND('positionnement modules'!CM47&lt;&gt;1,'positionnement modules'!CL47&lt;&gt;1,'positionnement modules'!CN47=1,'positionnement modules'!CM51=1),"A-H-G",IF(AND('positionnement modules'!CM47&lt;&gt;1,'positionnement modules'!CL47=1,'positionnement modules'!CN47=1,'positionnement modules'!CM51=1),"A-H-C","")))))</f>
        <v/>
      </c>
      <c r="CN47" s="51" t="str">
        <f>IF('positionnement modules'!CN47=1,1,IF(AND('positionnement modules'!CN47&lt;&gt;1,'positionnement modules'!CM47&lt;&gt;1,'positionnement modules'!CO47&lt;&gt;1,'positionnement modules'!CN51=1),"A-H",IF(AND('positionnement modules'!CN47&lt;&gt;1,'positionnement modules'!CM47=1,'positionnement modules'!CO47&lt;&gt;1,'positionnement modules'!CN51=1),"A-H-D",IF(AND('positionnement modules'!CN47&lt;&gt;1,'positionnement modules'!CM47&lt;&gt;1,'positionnement modules'!CO47=1,'positionnement modules'!CN51=1),"A-H-G",IF(AND('positionnement modules'!CN47&lt;&gt;1,'positionnement modules'!CM47=1,'positionnement modules'!CO47=1,'positionnement modules'!CN51=1),"A-H-C","")))))</f>
        <v/>
      </c>
      <c r="CO47" s="51" t="str">
        <f>IF('positionnement modules'!CO47=1,1,IF(AND('positionnement modules'!CO47&lt;&gt;1,'positionnement modules'!CN47&lt;&gt;1,'positionnement modules'!CP47&lt;&gt;1,'positionnement modules'!CO51=1),"A-H",IF(AND('positionnement modules'!CO47&lt;&gt;1,'positionnement modules'!CN47=1,'positionnement modules'!CP47&lt;&gt;1,'positionnement modules'!CO51=1),"A-H-D",IF(AND('positionnement modules'!CO47&lt;&gt;1,'positionnement modules'!CN47&lt;&gt;1,'positionnement modules'!CP47=1,'positionnement modules'!CO51=1),"A-H-G",IF(AND('positionnement modules'!CO47&lt;&gt;1,'positionnement modules'!CN47=1,'positionnement modules'!CP47=1,'positionnement modules'!CO51=1),"A-H-C","")))))</f>
        <v/>
      </c>
      <c r="CP47" s="52" t="str">
        <f>IF('positionnement modules'!CP47=1,1,IF(AND('positionnement modules'!CP47&lt;&gt;1,'positionnement modules'!CO47&lt;&gt;1,'positionnement modules'!CQ47&lt;&gt;1,'positionnement modules'!CP51=1),"A-H",IF(AND('positionnement modules'!CP47&lt;&gt;1,'positionnement modules'!CO47=1,'positionnement modules'!CQ47&lt;&gt;1,'positionnement modules'!CP51=1),"A-H-D",IF(AND('positionnement modules'!CP47&lt;&gt;1,'positionnement modules'!CO47&lt;&gt;1,'positionnement modules'!CQ47=1,'positionnement modules'!CP51=1),"A-H-G",IF(AND('positionnement modules'!CP47&lt;&gt;1,'positionnement modules'!CO47=1,'positionnement modules'!CQ47=1,'positionnement modules'!CP51=1),"A-H-C","")))))</f>
        <v/>
      </c>
      <c r="CQ47" s="5" t="str">
        <f>IF('positionnement modules'!CQ47=1,1,IF(AND('positionnement modules'!CQ47&lt;&gt;1,'positionnement modules'!CP47&lt;&gt;1,'positionnement modules'!CR47&lt;&gt;1,'positionnement modules'!CQ48=1),"A-H",IF(AND('positionnement modules'!CQ47&lt;&gt;1,'positionnement modules'!CP47=1,'positionnement modules'!CR47&lt;&gt;1,'positionnement modules'!CQ48=1),"A-H-D",IF(AND('positionnement modules'!CQ47&lt;&gt;1,'positionnement modules'!CP47&lt;&gt;1,'positionnement modules'!CR47=1,'positionnement modules'!CQ48=1),"A-H-G",IF(AND('positionnement modules'!CQ47&lt;&gt;1,'positionnement modules'!CP47=1,'positionnement modules'!CR47=1,'positionnement modules'!CQ48=1),"A-H-C","")))))</f>
        <v/>
      </c>
    </row>
    <row r="48" spans="2:95" ht="21" customHeight="1" thickBot="1" x14ac:dyDescent="0.4">
      <c r="B48" s="4" t="str">
        <f>IF('positionnement modules'!B48=1,1,IF(AND('positionnement modules'!B48&lt;&gt;1,'positionnement modules'!A48&lt;&gt;1,'positionnement modules'!C48&lt;&gt;1,'positionnement modules'!B52=1),"A-H",IF(AND('positionnement modules'!B48&lt;&gt;1,'positionnement modules'!A48=1,'positionnement modules'!C48&lt;&gt;1,'positionnement modules'!B52=1),"A-H-D",IF(AND('positionnement modules'!B48&lt;&gt;1,'positionnement modules'!A48&lt;&gt;1,'positionnement modules'!C48=1,'positionnement modules'!B52=1),"A-H-G",IF(AND('positionnement modules'!B48&lt;&gt;1,'positionnement modules'!A48=1,'positionnement modules'!C48=1,'positionnement modules'!B52=1),"A-H-C","")))))</f>
        <v/>
      </c>
      <c r="C48" s="50" t="str">
        <f>IF('positionnement modules'!C48=1,1,IF(AND('positionnement modules'!C48&lt;&gt;1,'positionnement modules'!B48&lt;&gt;1,'positionnement modules'!D48&lt;&gt;1,'positionnement modules'!C52=1),"A-H",IF(AND('positionnement modules'!C48&lt;&gt;1,'positionnement modules'!B48=1,'positionnement modules'!D48&lt;&gt;1,'positionnement modules'!C52=1),"A-H-D",IF(AND('positionnement modules'!C48&lt;&gt;1,'positionnement modules'!B48&lt;&gt;1,'positionnement modules'!D48=1,'positionnement modules'!C52=1),"A-H-G",IF(AND('positionnement modules'!C48&lt;&gt;1,'positionnement modules'!B48=1,'positionnement modules'!D48=1,'positionnement modules'!C52=1),"A-H-C","")))))</f>
        <v/>
      </c>
      <c r="D48" s="51" t="str">
        <f>IF('positionnement modules'!D48=1,1,IF(AND('positionnement modules'!D48&lt;&gt;1,'positionnement modules'!C48&lt;&gt;1,'positionnement modules'!E48&lt;&gt;1,'positionnement modules'!D52=1),"A-H",IF(AND('positionnement modules'!D48&lt;&gt;1,'positionnement modules'!C48=1,'positionnement modules'!E48&lt;&gt;1,'positionnement modules'!D52=1),"A-H-D",IF(AND('positionnement modules'!D48&lt;&gt;1,'positionnement modules'!C48&lt;&gt;1,'positionnement modules'!E48=1,'positionnement modules'!D52=1),"A-H-G",IF(AND('positionnement modules'!D48&lt;&gt;1,'positionnement modules'!C48=1,'positionnement modules'!E48=1,'positionnement modules'!D52=1),"A-H-C","")))))</f>
        <v/>
      </c>
      <c r="E48" s="51" t="str">
        <f>IF('positionnement modules'!E48=1,1,IF(AND('positionnement modules'!E48&lt;&gt;1,'positionnement modules'!D48&lt;&gt;1,'positionnement modules'!F48&lt;&gt;1,'positionnement modules'!E52=1),"A-H",IF(AND('positionnement modules'!E48&lt;&gt;1,'positionnement modules'!D48=1,'positionnement modules'!F48&lt;&gt;1,'positionnement modules'!E52=1),"A-H-D",IF(AND('positionnement modules'!E48&lt;&gt;1,'positionnement modules'!D48&lt;&gt;1,'positionnement modules'!F48=1,'positionnement modules'!E52=1),"A-H-G",IF(AND('positionnement modules'!E48&lt;&gt;1,'positionnement modules'!D48=1,'positionnement modules'!F48=1,'positionnement modules'!E52=1),"A-H-C","")))))</f>
        <v/>
      </c>
      <c r="F48" s="51" t="str">
        <f>IF('positionnement modules'!F48=1,1,IF(AND('positionnement modules'!F48&lt;&gt;1,'positionnement modules'!E48&lt;&gt;1,'positionnement modules'!G48&lt;&gt;1,'positionnement modules'!F52=1),"A-H",IF(AND('positionnement modules'!F48&lt;&gt;1,'positionnement modules'!E48=1,'positionnement modules'!G48&lt;&gt;1,'positionnement modules'!F52=1),"A-H-D",IF(AND('positionnement modules'!F48&lt;&gt;1,'positionnement modules'!E48&lt;&gt;1,'positionnement modules'!G48=1,'positionnement modules'!F52=1),"A-H-G",IF(AND('positionnement modules'!F48&lt;&gt;1,'positionnement modules'!E48=1,'positionnement modules'!G48=1,'positionnement modules'!F52=1),"A-H-C","")))))</f>
        <v/>
      </c>
      <c r="G48" s="51" t="str">
        <f>IF('positionnement modules'!G48=1,1,IF(AND('positionnement modules'!G48&lt;&gt;1,'positionnement modules'!F48&lt;&gt;1,'positionnement modules'!H48&lt;&gt;1,'positionnement modules'!G52=1),"A-H",IF(AND('positionnement modules'!G48&lt;&gt;1,'positionnement modules'!F48=1,'positionnement modules'!H48&lt;&gt;1,'positionnement modules'!G52=1),"A-H-D",IF(AND('positionnement modules'!G48&lt;&gt;1,'positionnement modules'!F48&lt;&gt;1,'positionnement modules'!H48=1,'positionnement modules'!G52=1),"A-H-G",IF(AND('positionnement modules'!G48&lt;&gt;1,'positionnement modules'!F48=1,'positionnement modules'!H48=1,'positionnement modules'!G52=1),"A-H-C","")))))</f>
        <v/>
      </c>
      <c r="H48" s="51" t="str">
        <f>IF('positionnement modules'!H48=1,1,IF(AND('positionnement modules'!H48&lt;&gt;1,'positionnement modules'!G48&lt;&gt;1,'positionnement modules'!I48&lt;&gt;1,'positionnement modules'!H52=1),"A-H",IF(AND('positionnement modules'!H48&lt;&gt;1,'positionnement modules'!G48=1,'positionnement modules'!I48&lt;&gt;1,'positionnement modules'!H52=1),"A-H-D",IF(AND('positionnement modules'!H48&lt;&gt;1,'positionnement modules'!G48&lt;&gt;1,'positionnement modules'!I48=1,'positionnement modules'!H52=1),"A-H-G",IF(AND('positionnement modules'!H48&lt;&gt;1,'positionnement modules'!G48=1,'positionnement modules'!I48=1,'positionnement modules'!H52=1),"A-H-C","")))))</f>
        <v/>
      </c>
      <c r="I48" s="51" t="str">
        <f>IF('positionnement modules'!I48=1,1,IF(AND('positionnement modules'!I48&lt;&gt;1,'positionnement modules'!H48&lt;&gt;1,'positionnement modules'!J48&lt;&gt;1,'positionnement modules'!I52=1),"A-H",IF(AND('positionnement modules'!I48&lt;&gt;1,'positionnement modules'!H48=1,'positionnement modules'!J48&lt;&gt;1,'positionnement modules'!I52=1),"A-H-D",IF(AND('positionnement modules'!I48&lt;&gt;1,'positionnement modules'!H48&lt;&gt;1,'positionnement modules'!J48=1,'positionnement modules'!I52=1),"A-H-G",IF(AND('positionnement modules'!I48&lt;&gt;1,'positionnement modules'!H48=1,'positionnement modules'!J48=1,'positionnement modules'!I52=1),"A-H-C","")))))</f>
        <v/>
      </c>
      <c r="J48" s="51" t="str">
        <f>IF('positionnement modules'!J48=1,1,IF(AND('positionnement modules'!J48&lt;&gt;1,'positionnement modules'!I48&lt;&gt;1,'positionnement modules'!K48&lt;&gt;1,'positionnement modules'!J52=1),"A-H",IF(AND('positionnement modules'!J48&lt;&gt;1,'positionnement modules'!I48=1,'positionnement modules'!K48&lt;&gt;1,'positionnement modules'!J52=1),"A-H-D",IF(AND('positionnement modules'!J48&lt;&gt;1,'positionnement modules'!I48&lt;&gt;1,'positionnement modules'!K48=1,'positionnement modules'!J52=1),"A-H-G",IF(AND('positionnement modules'!J48&lt;&gt;1,'positionnement modules'!I48=1,'positionnement modules'!K48=1,'positionnement modules'!J52=1),"A-H-C","")))))</f>
        <v/>
      </c>
      <c r="K48" s="51" t="str">
        <f>IF('positionnement modules'!K48=1,1,IF(AND('positionnement modules'!K48&lt;&gt;1,'positionnement modules'!J48&lt;&gt;1,'positionnement modules'!L48&lt;&gt;1,'positionnement modules'!K52=1),"A-H",IF(AND('positionnement modules'!K48&lt;&gt;1,'positionnement modules'!J48=1,'positionnement modules'!L48&lt;&gt;1,'positionnement modules'!K52=1),"A-H-D",IF(AND('positionnement modules'!K48&lt;&gt;1,'positionnement modules'!J48&lt;&gt;1,'positionnement modules'!L48=1,'positionnement modules'!K52=1),"A-H-G",IF(AND('positionnement modules'!K48&lt;&gt;1,'positionnement modules'!J48=1,'positionnement modules'!L48=1,'positionnement modules'!K52=1),"A-H-C","")))))</f>
        <v/>
      </c>
      <c r="L48" s="51" t="str">
        <f>IF('positionnement modules'!L48=1,1,IF(AND('positionnement modules'!L48&lt;&gt;1,'positionnement modules'!K48&lt;&gt;1,'positionnement modules'!M48&lt;&gt;1,'positionnement modules'!L52=1),"A-H",IF(AND('positionnement modules'!L48&lt;&gt;1,'positionnement modules'!K48=1,'positionnement modules'!M48&lt;&gt;1,'positionnement modules'!L52=1),"A-H-D",IF(AND('positionnement modules'!L48&lt;&gt;1,'positionnement modules'!K48&lt;&gt;1,'positionnement modules'!M48=1,'positionnement modules'!L52=1),"A-H-G",IF(AND('positionnement modules'!L48&lt;&gt;1,'positionnement modules'!K48=1,'positionnement modules'!M48=1,'positionnement modules'!L52=1),"A-H-C","")))))</f>
        <v/>
      </c>
      <c r="M48" s="51" t="str">
        <f>IF('positionnement modules'!M48=1,1,IF(AND('positionnement modules'!M48&lt;&gt;1,'positionnement modules'!L48&lt;&gt;1,'positionnement modules'!N48&lt;&gt;1,'positionnement modules'!M52=1),"A-H",IF(AND('positionnement modules'!M48&lt;&gt;1,'positionnement modules'!L48=1,'positionnement modules'!N48&lt;&gt;1,'positionnement modules'!M52=1),"A-H-D",IF(AND('positionnement modules'!M48&lt;&gt;1,'positionnement modules'!L48&lt;&gt;1,'positionnement modules'!N48=1,'positionnement modules'!M52=1),"A-H-G",IF(AND('positionnement modules'!M48&lt;&gt;1,'positionnement modules'!L48=1,'positionnement modules'!N48=1,'positionnement modules'!M52=1),"A-H-C","")))))</f>
        <v/>
      </c>
      <c r="N48" s="51" t="str">
        <f>IF('positionnement modules'!N48=1,1,IF(AND('positionnement modules'!N48&lt;&gt;1,'positionnement modules'!M48&lt;&gt;1,'positionnement modules'!O48&lt;&gt;1,'positionnement modules'!N52=1),"A-H",IF(AND('positionnement modules'!N48&lt;&gt;1,'positionnement modules'!M48=1,'positionnement modules'!O48&lt;&gt;1,'positionnement modules'!N52=1),"A-H-D",IF(AND('positionnement modules'!N48&lt;&gt;1,'positionnement modules'!M48&lt;&gt;1,'positionnement modules'!O48=1,'positionnement modules'!N52=1),"A-H-G",IF(AND('positionnement modules'!N48&lt;&gt;1,'positionnement modules'!M48=1,'positionnement modules'!O48=1,'positionnement modules'!N52=1),"A-H-C","")))))</f>
        <v/>
      </c>
      <c r="O48" s="51" t="str">
        <f>IF('positionnement modules'!O48=1,1,IF(AND('positionnement modules'!O48&lt;&gt;1,'positionnement modules'!N48&lt;&gt;1,'positionnement modules'!P48&lt;&gt;1,'positionnement modules'!O52=1),"A-H",IF(AND('positionnement modules'!O48&lt;&gt;1,'positionnement modules'!N48=1,'positionnement modules'!P48&lt;&gt;1,'positionnement modules'!O52=1),"A-H-D",IF(AND('positionnement modules'!O48&lt;&gt;1,'positionnement modules'!N48&lt;&gt;1,'positionnement modules'!P48=1,'positionnement modules'!O52=1),"A-H-G",IF(AND('positionnement modules'!O48&lt;&gt;1,'positionnement modules'!N48=1,'positionnement modules'!P48=1,'positionnement modules'!O52=1),"A-H-C","")))))</f>
        <v/>
      </c>
      <c r="P48" s="51" t="str">
        <f>IF('positionnement modules'!P48=1,1,IF(AND('positionnement modules'!P48&lt;&gt;1,'positionnement modules'!O48&lt;&gt;1,'positionnement modules'!Q48&lt;&gt;1,'positionnement modules'!P52=1),"A-H",IF(AND('positionnement modules'!P48&lt;&gt;1,'positionnement modules'!O48=1,'positionnement modules'!Q48&lt;&gt;1,'positionnement modules'!P52=1),"A-H-D",IF(AND('positionnement modules'!P48&lt;&gt;1,'positionnement modules'!O48&lt;&gt;1,'positionnement modules'!Q48=1,'positionnement modules'!P52=1),"A-H-G",IF(AND('positionnement modules'!P48&lt;&gt;1,'positionnement modules'!O48=1,'positionnement modules'!Q48=1,'positionnement modules'!P52=1),"A-H-C","")))))</f>
        <v/>
      </c>
      <c r="Q48" s="51" t="str">
        <f>IF('positionnement modules'!Q48=1,1,IF(AND('positionnement modules'!Q48&lt;&gt;1,'positionnement modules'!P48&lt;&gt;1,'positionnement modules'!R48&lt;&gt;1,'positionnement modules'!Q52=1),"A-H",IF(AND('positionnement modules'!Q48&lt;&gt;1,'positionnement modules'!P48=1,'positionnement modules'!R48&lt;&gt;1,'positionnement modules'!Q52=1),"A-H-D",IF(AND('positionnement modules'!Q48&lt;&gt;1,'positionnement modules'!P48&lt;&gt;1,'positionnement modules'!R48=1,'positionnement modules'!Q52=1),"A-H-G",IF(AND('positionnement modules'!Q48&lt;&gt;1,'positionnement modules'!P48=1,'positionnement modules'!R48=1,'positionnement modules'!Q52=1),"A-H-C","")))))</f>
        <v/>
      </c>
      <c r="R48" s="51" t="str">
        <f>IF('positionnement modules'!R48=1,1,IF(AND('positionnement modules'!R48&lt;&gt;1,'positionnement modules'!Q48&lt;&gt;1,'positionnement modules'!S48&lt;&gt;1,'positionnement modules'!R52=1),"A-H",IF(AND('positionnement modules'!R48&lt;&gt;1,'positionnement modules'!Q48=1,'positionnement modules'!S48&lt;&gt;1,'positionnement modules'!R52=1),"A-H-D",IF(AND('positionnement modules'!R48&lt;&gt;1,'positionnement modules'!Q48&lt;&gt;1,'positionnement modules'!S48=1,'positionnement modules'!R52=1),"A-H-G",IF(AND('positionnement modules'!R48&lt;&gt;1,'positionnement modules'!Q48=1,'positionnement modules'!S48=1,'positionnement modules'!R52=1),"A-H-C","")))))</f>
        <v/>
      </c>
      <c r="S48" s="51" t="str">
        <f>IF('positionnement modules'!S48=1,1,IF(AND('positionnement modules'!S48&lt;&gt;1,'positionnement modules'!R48&lt;&gt;1,'positionnement modules'!T48&lt;&gt;1,'positionnement modules'!S52=1),"A-H",IF(AND('positionnement modules'!S48&lt;&gt;1,'positionnement modules'!R48=1,'positionnement modules'!T48&lt;&gt;1,'positionnement modules'!S52=1),"A-H-D",IF(AND('positionnement modules'!S48&lt;&gt;1,'positionnement modules'!R48&lt;&gt;1,'positionnement modules'!T48=1,'positionnement modules'!S52=1),"A-H-G",IF(AND('positionnement modules'!S48&lt;&gt;1,'positionnement modules'!R48=1,'positionnement modules'!T48=1,'positionnement modules'!S52=1),"A-H-C","")))))</f>
        <v/>
      </c>
      <c r="T48" s="51" t="str">
        <f>IF('positionnement modules'!T48=1,1,IF(AND('positionnement modules'!T48&lt;&gt;1,'positionnement modules'!S48&lt;&gt;1,'positionnement modules'!U48&lt;&gt;1,'positionnement modules'!T52=1),"A-H",IF(AND('positionnement modules'!T48&lt;&gt;1,'positionnement modules'!S48=1,'positionnement modules'!U48&lt;&gt;1,'positionnement modules'!T52=1),"A-H-D",IF(AND('positionnement modules'!T48&lt;&gt;1,'positionnement modules'!S48&lt;&gt;1,'positionnement modules'!U48=1,'positionnement modules'!T52=1),"A-H-G",IF(AND('positionnement modules'!T48&lt;&gt;1,'positionnement modules'!S48=1,'positionnement modules'!U48=1,'positionnement modules'!T52=1),"A-H-C","")))))</f>
        <v/>
      </c>
      <c r="U48" s="51" t="str">
        <f>IF('positionnement modules'!U48=1,1,IF(AND('positionnement modules'!U48&lt;&gt;1,'positionnement modules'!T48&lt;&gt;1,'positionnement modules'!V48&lt;&gt;1,'positionnement modules'!U52=1),"A-H",IF(AND('positionnement modules'!U48&lt;&gt;1,'positionnement modules'!T48=1,'positionnement modules'!V48&lt;&gt;1,'positionnement modules'!U52=1),"A-H-D",IF(AND('positionnement modules'!U48&lt;&gt;1,'positionnement modules'!T48&lt;&gt;1,'positionnement modules'!V48=1,'positionnement modules'!U52=1),"A-H-G",IF(AND('positionnement modules'!U48&lt;&gt;1,'positionnement modules'!T48=1,'positionnement modules'!V48=1,'positionnement modules'!U52=1),"A-H-C","")))))</f>
        <v/>
      </c>
      <c r="V48" s="51" t="str">
        <f>IF('positionnement modules'!V48=1,1,IF(AND('positionnement modules'!V48&lt;&gt;1,'positionnement modules'!U48&lt;&gt;1,'positionnement modules'!W48&lt;&gt;1,'positionnement modules'!V52=1),"A-H",IF(AND('positionnement modules'!V48&lt;&gt;1,'positionnement modules'!U48=1,'positionnement modules'!W48&lt;&gt;1,'positionnement modules'!V52=1),"A-H-D",IF(AND('positionnement modules'!V48&lt;&gt;1,'positionnement modules'!U48&lt;&gt;1,'positionnement modules'!W48=1,'positionnement modules'!V52=1),"A-H-G",IF(AND('positionnement modules'!V48&lt;&gt;1,'positionnement modules'!U48=1,'positionnement modules'!W48=1,'positionnement modules'!V52=1),"A-H-C","")))))</f>
        <v/>
      </c>
      <c r="W48" s="51" t="str">
        <f>IF('positionnement modules'!W48=1,1,IF(AND('positionnement modules'!W48&lt;&gt;1,'positionnement modules'!V48&lt;&gt;1,'positionnement modules'!X48&lt;&gt;1,'positionnement modules'!W52=1),"A-H",IF(AND('positionnement modules'!W48&lt;&gt;1,'positionnement modules'!V48=1,'positionnement modules'!X48&lt;&gt;1,'positionnement modules'!W52=1),"A-H-D",IF(AND('positionnement modules'!W48&lt;&gt;1,'positionnement modules'!V48&lt;&gt;1,'positionnement modules'!X48=1,'positionnement modules'!W52=1),"A-H-G",IF(AND('positionnement modules'!W48&lt;&gt;1,'positionnement modules'!V48=1,'positionnement modules'!X48=1,'positionnement modules'!W52=1),"A-H-C","")))))</f>
        <v/>
      </c>
      <c r="X48" s="51" t="str">
        <f>IF('positionnement modules'!X48=1,1,IF(AND('positionnement modules'!X48&lt;&gt;1,'positionnement modules'!W48&lt;&gt;1,'positionnement modules'!Y48&lt;&gt;1,'positionnement modules'!X52=1),"A-H",IF(AND('positionnement modules'!X48&lt;&gt;1,'positionnement modules'!W48=1,'positionnement modules'!Y48&lt;&gt;1,'positionnement modules'!X52=1),"A-H-D",IF(AND('positionnement modules'!X48&lt;&gt;1,'positionnement modules'!W48&lt;&gt;1,'positionnement modules'!Y48=1,'positionnement modules'!X52=1),"A-H-G",IF(AND('positionnement modules'!X48&lt;&gt;1,'positionnement modules'!W48=1,'positionnement modules'!Y48=1,'positionnement modules'!X52=1),"A-H-C","")))))</f>
        <v/>
      </c>
      <c r="Y48" s="51" t="str">
        <f>IF('positionnement modules'!Y48=1,1,IF(AND('positionnement modules'!Y48&lt;&gt;1,'positionnement modules'!X48&lt;&gt;1,'positionnement modules'!Z48&lt;&gt;1,'positionnement modules'!Y52=1),"A-H",IF(AND('positionnement modules'!Y48&lt;&gt;1,'positionnement modules'!X48=1,'positionnement modules'!Z48&lt;&gt;1,'positionnement modules'!Y52=1),"A-H-D",IF(AND('positionnement modules'!Y48&lt;&gt;1,'positionnement modules'!X48&lt;&gt;1,'positionnement modules'!Z48=1,'positionnement modules'!Y52=1),"A-H-G",IF(AND('positionnement modules'!Y48&lt;&gt;1,'positionnement modules'!X48=1,'positionnement modules'!Z48=1,'positionnement modules'!Y52=1),"A-H-C","")))))</f>
        <v/>
      </c>
      <c r="Z48" s="51" t="str">
        <f>IF('positionnement modules'!Z48=1,1,IF(AND('positionnement modules'!Z48&lt;&gt;1,'positionnement modules'!Y48&lt;&gt;1,'positionnement modules'!AA48&lt;&gt;1,'positionnement modules'!Z52=1),"A-H",IF(AND('positionnement modules'!Z48&lt;&gt;1,'positionnement modules'!Y48=1,'positionnement modules'!AA48&lt;&gt;1,'positionnement modules'!Z52=1),"A-H-D",IF(AND('positionnement modules'!Z48&lt;&gt;1,'positionnement modules'!Y48&lt;&gt;1,'positionnement modules'!AA48=1,'positionnement modules'!Z52=1),"A-H-G",IF(AND('positionnement modules'!Z48&lt;&gt;1,'positionnement modules'!Y48=1,'positionnement modules'!AA48=1,'positionnement modules'!Z52=1),"A-H-C","")))))</f>
        <v/>
      </c>
      <c r="AA48" s="51" t="str">
        <f>IF('positionnement modules'!AA48=1,1,IF(AND('positionnement modules'!AA48&lt;&gt;1,'positionnement modules'!Z48&lt;&gt;1,'positionnement modules'!AB48&lt;&gt;1,'positionnement modules'!AA52=1),"A-H",IF(AND('positionnement modules'!AA48&lt;&gt;1,'positionnement modules'!Z48=1,'positionnement modules'!AB48&lt;&gt;1,'positionnement modules'!AA52=1),"A-H-D",IF(AND('positionnement modules'!AA48&lt;&gt;1,'positionnement modules'!Z48&lt;&gt;1,'positionnement modules'!AB48=1,'positionnement modules'!AA52=1),"A-H-G",IF(AND('positionnement modules'!AA48&lt;&gt;1,'positionnement modules'!Z48=1,'positionnement modules'!AB48=1,'positionnement modules'!AA52=1),"A-H-C","")))))</f>
        <v/>
      </c>
      <c r="AB48" s="51" t="str">
        <f>IF('positionnement modules'!AB48=1,1,IF(AND('positionnement modules'!AB48&lt;&gt;1,'positionnement modules'!AA48&lt;&gt;1,'positionnement modules'!AC48&lt;&gt;1,'positionnement modules'!AB52=1),"A-H",IF(AND('positionnement modules'!AB48&lt;&gt;1,'positionnement modules'!AA48=1,'positionnement modules'!AC48&lt;&gt;1,'positionnement modules'!AB52=1),"A-H-D",IF(AND('positionnement modules'!AB48&lt;&gt;1,'positionnement modules'!AA48&lt;&gt;1,'positionnement modules'!AC48=1,'positionnement modules'!AB52=1),"A-H-G",IF(AND('positionnement modules'!AB48&lt;&gt;1,'positionnement modules'!AA48=1,'positionnement modules'!AC48=1,'positionnement modules'!AB52=1),"A-H-C","")))))</f>
        <v/>
      </c>
      <c r="AC48" s="51" t="str">
        <f>IF('positionnement modules'!AC48=1,1,IF(AND('positionnement modules'!AC48&lt;&gt;1,'positionnement modules'!AB48&lt;&gt;1,'positionnement modules'!AD48&lt;&gt;1,'positionnement modules'!AC52=1),"A-H",IF(AND('positionnement modules'!AC48&lt;&gt;1,'positionnement modules'!AB48=1,'positionnement modules'!AD48&lt;&gt;1,'positionnement modules'!AC52=1),"A-H-D",IF(AND('positionnement modules'!AC48&lt;&gt;1,'positionnement modules'!AB48&lt;&gt;1,'positionnement modules'!AD48=1,'positionnement modules'!AC52=1),"A-H-G",IF(AND('positionnement modules'!AC48&lt;&gt;1,'positionnement modules'!AB48=1,'positionnement modules'!AD48=1,'positionnement modules'!AC52=1),"A-H-C","")))))</f>
        <v/>
      </c>
      <c r="AD48" s="51" t="str">
        <f>IF('positionnement modules'!AD48=1,1,IF(AND('positionnement modules'!AD48&lt;&gt;1,'positionnement modules'!AC48&lt;&gt;1,'positionnement modules'!AE48&lt;&gt;1,'positionnement modules'!AD52=1),"A-H",IF(AND('positionnement modules'!AD48&lt;&gt;1,'positionnement modules'!AC48=1,'positionnement modules'!AE48&lt;&gt;1,'positionnement modules'!AD52=1),"A-H-D",IF(AND('positionnement modules'!AD48&lt;&gt;1,'positionnement modules'!AC48&lt;&gt;1,'positionnement modules'!AE48=1,'positionnement modules'!AD52=1),"A-H-G",IF(AND('positionnement modules'!AD48&lt;&gt;1,'positionnement modules'!AC48=1,'positionnement modules'!AE48=1,'positionnement modules'!AD52=1),"A-H-C","")))))</f>
        <v/>
      </c>
      <c r="AE48" s="51" t="str">
        <f>IF('positionnement modules'!AE48=1,1,IF(AND('positionnement modules'!AE48&lt;&gt;1,'positionnement modules'!AD48&lt;&gt;1,'positionnement modules'!AF48&lt;&gt;1,'positionnement modules'!AE52=1),"A-H",IF(AND('positionnement modules'!AE48&lt;&gt;1,'positionnement modules'!AD48=1,'positionnement modules'!AF48&lt;&gt;1,'positionnement modules'!AE52=1),"A-H-D",IF(AND('positionnement modules'!AE48&lt;&gt;1,'positionnement modules'!AD48&lt;&gt;1,'positionnement modules'!AF48=1,'positionnement modules'!AE52=1),"A-H-G",IF(AND('positionnement modules'!AE48&lt;&gt;1,'positionnement modules'!AD48=1,'positionnement modules'!AF48=1,'positionnement modules'!AE52=1),"A-H-C","")))))</f>
        <v/>
      </c>
      <c r="AF48" s="51" t="str">
        <f>IF('positionnement modules'!AF48=1,1,IF(AND('positionnement modules'!AF48&lt;&gt;1,'positionnement modules'!AE48&lt;&gt;1,'positionnement modules'!AG48&lt;&gt;1,'positionnement modules'!AF52=1),"A-H",IF(AND('positionnement modules'!AF48&lt;&gt;1,'positionnement modules'!AE48=1,'positionnement modules'!AG48&lt;&gt;1,'positionnement modules'!AF52=1),"A-H-D",IF(AND('positionnement modules'!AF48&lt;&gt;1,'positionnement modules'!AE48&lt;&gt;1,'positionnement modules'!AG48=1,'positionnement modules'!AF52=1),"A-H-G",IF(AND('positionnement modules'!AF48&lt;&gt;1,'positionnement modules'!AE48=1,'positionnement modules'!AG48=1,'positionnement modules'!AF52=1),"A-H-C","")))))</f>
        <v/>
      </c>
      <c r="AG48" s="51" t="str">
        <f>IF('positionnement modules'!AG48=1,1,IF(AND('positionnement modules'!AG48&lt;&gt;1,'positionnement modules'!AF48&lt;&gt;1,'positionnement modules'!AH48&lt;&gt;1,'positionnement modules'!AG52=1),"A-H",IF(AND('positionnement modules'!AG48&lt;&gt;1,'positionnement modules'!AF48=1,'positionnement modules'!AH48&lt;&gt;1,'positionnement modules'!AG52=1),"A-H-D",IF(AND('positionnement modules'!AG48&lt;&gt;1,'positionnement modules'!AF48&lt;&gt;1,'positionnement modules'!AH48=1,'positionnement modules'!AG52=1),"A-H-G",IF(AND('positionnement modules'!AG48&lt;&gt;1,'positionnement modules'!AF48=1,'positionnement modules'!AH48=1,'positionnement modules'!AG52=1),"A-H-C","")))))</f>
        <v/>
      </c>
      <c r="AH48" s="51" t="str">
        <f>IF('positionnement modules'!AH48=1,1,IF(AND('positionnement modules'!AH48&lt;&gt;1,'positionnement modules'!AG48&lt;&gt;1,'positionnement modules'!AI48&lt;&gt;1,'positionnement modules'!AH52=1),"A-H",IF(AND('positionnement modules'!AH48&lt;&gt;1,'positionnement modules'!AG48=1,'positionnement modules'!AI48&lt;&gt;1,'positionnement modules'!AH52=1),"A-H-D",IF(AND('positionnement modules'!AH48&lt;&gt;1,'positionnement modules'!AG48&lt;&gt;1,'positionnement modules'!AI48=1,'positionnement modules'!AH52=1),"A-H-G",IF(AND('positionnement modules'!AH48&lt;&gt;1,'positionnement modules'!AG48=1,'positionnement modules'!AI48=1,'positionnement modules'!AH52=1),"A-H-C","")))))</f>
        <v/>
      </c>
      <c r="AI48" s="51" t="str">
        <f>IF('positionnement modules'!AI48=1,1,IF(AND('positionnement modules'!AI48&lt;&gt;1,'positionnement modules'!AH48&lt;&gt;1,'positionnement modules'!AJ48&lt;&gt;1,'positionnement modules'!AI52=1),"A-H",IF(AND('positionnement modules'!AI48&lt;&gt;1,'positionnement modules'!AH48=1,'positionnement modules'!AJ48&lt;&gt;1,'positionnement modules'!AI52=1),"A-H-D",IF(AND('positionnement modules'!AI48&lt;&gt;1,'positionnement modules'!AH48&lt;&gt;1,'positionnement modules'!AJ48=1,'positionnement modules'!AI52=1),"A-H-G",IF(AND('positionnement modules'!AI48&lt;&gt;1,'positionnement modules'!AH48=1,'positionnement modules'!AJ48=1,'positionnement modules'!AI52=1),"A-H-C","")))))</f>
        <v/>
      </c>
      <c r="AJ48" s="51" t="str">
        <f>IF('positionnement modules'!AJ48=1,1,IF(AND('positionnement modules'!AJ48&lt;&gt;1,'positionnement modules'!AI48&lt;&gt;1,'positionnement modules'!AK48&lt;&gt;1,'positionnement modules'!AJ52=1),"A-H",IF(AND('positionnement modules'!AJ48&lt;&gt;1,'positionnement modules'!AI48=1,'positionnement modules'!AK48&lt;&gt;1,'positionnement modules'!AJ52=1),"A-H-D",IF(AND('positionnement modules'!AJ48&lt;&gt;1,'positionnement modules'!AI48&lt;&gt;1,'positionnement modules'!AK48=1,'positionnement modules'!AJ52=1),"A-H-G",IF(AND('positionnement modules'!AJ48&lt;&gt;1,'positionnement modules'!AI48=1,'positionnement modules'!AK48=1,'positionnement modules'!AJ52=1),"A-H-C","")))))</f>
        <v/>
      </c>
      <c r="AK48" s="51" t="str">
        <f>IF('positionnement modules'!AK48=1,1,IF(AND('positionnement modules'!AK48&lt;&gt;1,'positionnement modules'!AJ48&lt;&gt;1,'positionnement modules'!AL48&lt;&gt;1,'positionnement modules'!AK52=1),"A-H",IF(AND('positionnement modules'!AK48&lt;&gt;1,'positionnement modules'!AJ48=1,'positionnement modules'!AL48&lt;&gt;1,'positionnement modules'!AK52=1),"A-H-D",IF(AND('positionnement modules'!AK48&lt;&gt;1,'positionnement modules'!AJ48&lt;&gt;1,'positionnement modules'!AL48=1,'positionnement modules'!AK52=1),"A-H-G",IF(AND('positionnement modules'!AK48&lt;&gt;1,'positionnement modules'!AJ48=1,'positionnement modules'!AL48=1,'positionnement modules'!AK52=1),"A-H-C","")))))</f>
        <v/>
      </c>
      <c r="AL48" s="51" t="str">
        <f>IF('positionnement modules'!AL48=1,1,IF(AND('positionnement modules'!AL48&lt;&gt;1,'positionnement modules'!AK48&lt;&gt;1,'positionnement modules'!AM48&lt;&gt;1,'positionnement modules'!AL52=1),"A-H",IF(AND('positionnement modules'!AL48&lt;&gt;1,'positionnement modules'!AK48=1,'positionnement modules'!AM48&lt;&gt;1,'positionnement modules'!AL52=1),"A-H-D",IF(AND('positionnement modules'!AL48&lt;&gt;1,'positionnement modules'!AK48&lt;&gt;1,'positionnement modules'!AM48=1,'positionnement modules'!AL52=1),"A-H-G",IF(AND('positionnement modules'!AL48&lt;&gt;1,'positionnement modules'!AK48=1,'positionnement modules'!AM48=1,'positionnement modules'!AL52=1),"A-H-C","")))))</f>
        <v/>
      </c>
      <c r="AM48" s="51" t="str">
        <f>IF('positionnement modules'!AM48=1,1,IF(AND('positionnement modules'!AM48&lt;&gt;1,'positionnement modules'!AL48&lt;&gt;1,'positionnement modules'!AN48&lt;&gt;1,'positionnement modules'!AM52=1),"A-H",IF(AND('positionnement modules'!AM48&lt;&gt;1,'positionnement modules'!AL48=1,'positionnement modules'!AN48&lt;&gt;1,'positionnement modules'!AM52=1),"A-H-D",IF(AND('positionnement modules'!AM48&lt;&gt;1,'positionnement modules'!AL48&lt;&gt;1,'positionnement modules'!AN48=1,'positionnement modules'!AM52=1),"A-H-G",IF(AND('positionnement modules'!AM48&lt;&gt;1,'positionnement modules'!AL48=1,'positionnement modules'!AN48=1,'positionnement modules'!AM52=1),"A-H-C","")))))</f>
        <v/>
      </c>
      <c r="AN48" s="51" t="str">
        <f>IF('positionnement modules'!AN48=1,1,IF(AND('positionnement modules'!AN48&lt;&gt;1,'positionnement modules'!AM48&lt;&gt;1,'positionnement modules'!AO48&lt;&gt;1,'positionnement modules'!AN52=1),"A-H",IF(AND('positionnement modules'!AN48&lt;&gt;1,'positionnement modules'!AM48=1,'positionnement modules'!AO48&lt;&gt;1,'positionnement modules'!AN52=1),"A-H-D",IF(AND('positionnement modules'!AN48&lt;&gt;1,'positionnement modules'!AM48&lt;&gt;1,'positionnement modules'!AO48=1,'positionnement modules'!AN52=1),"A-H-G",IF(AND('positionnement modules'!AN48&lt;&gt;1,'positionnement modules'!AM48=1,'positionnement modules'!AO48=1,'positionnement modules'!AN52=1),"A-H-C","")))))</f>
        <v/>
      </c>
      <c r="AO48" s="51" t="str">
        <f>IF('positionnement modules'!AO48=1,1,IF(AND('positionnement modules'!AO48&lt;&gt;1,'positionnement modules'!AN48&lt;&gt;1,'positionnement modules'!AP48&lt;&gt;1,'positionnement modules'!AO52=1),"A-H",IF(AND('positionnement modules'!AO48&lt;&gt;1,'positionnement modules'!AN48=1,'positionnement modules'!AP48&lt;&gt;1,'positionnement modules'!AO52=1),"A-H-D",IF(AND('positionnement modules'!AO48&lt;&gt;1,'positionnement modules'!AN48&lt;&gt;1,'positionnement modules'!AP48=1,'positionnement modules'!AO52=1),"A-H-G",IF(AND('positionnement modules'!AO48&lt;&gt;1,'positionnement modules'!AN48=1,'positionnement modules'!AP48=1,'positionnement modules'!AO52=1),"A-H-C","")))))</f>
        <v/>
      </c>
      <c r="AP48" s="51" t="str">
        <f>IF('positionnement modules'!AP48=1,1,IF(AND('positionnement modules'!AP48&lt;&gt;1,'positionnement modules'!AO48&lt;&gt;1,'positionnement modules'!AQ48&lt;&gt;1,'positionnement modules'!AP52=1),"A-H",IF(AND('positionnement modules'!AP48&lt;&gt;1,'positionnement modules'!AO48=1,'positionnement modules'!AQ48&lt;&gt;1,'positionnement modules'!AP52=1),"A-H-D",IF(AND('positionnement modules'!AP48&lt;&gt;1,'positionnement modules'!AO48&lt;&gt;1,'positionnement modules'!AQ48=1,'positionnement modules'!AP52=1),"A-H-G",IF(AND('positionnement modules'!AP48&lt;&gt;1,'positionnement modules'!AO48=1,'positionnement modules'!AQ48=1,'positionnement modules'!AP52=1),"A-H-C","")))))</f>
        <v/>
      </c>
      <c r="AQ48" s="51" t="str">
        <f>IF('positionnement modules'!AQ48=1,1,IF(AND('positionnement modules'!AQ48&lt;&gt;1,'positionnement modules'!AP48&lt;&gt;1,'positionnement modules'!AR48&lt;&gt;1,'positionnement modules'!AQ52=1),"A-H",IF(AND('positionnement modules'!AQ48&lt;&gt;1,'positionnement modules'!AP48=1,'positionnement modules'!AR48&lt;&gt;1,'positionnement modules'!AQ52=1),"A-H-D",IF(AND('positionnement modules'!AQ48&lt;&gt;1,'positionnement modules'!AP48&lt;&gt;1,'positionnement modules'!AR48=1,'positionnement modules'!AQ52=1),"A-H-G",IF(AND('positionnement modules'!AQ48&lt;&gt;1,'positionnement modules'!AP48=1,'positionnement modules'!AR48=1,'positionnement modules'!AQ52=1),"A-H-C","")))))</f>
        <v/>
      </c>
      <c r="AR48" s="51" t="str">
        <f>IF('positionnement modules'!AR48=1,1,IF(AND('positionnement modules'!AR48&lt;&gt;1,'positionnement modules'!AQ48&lt;&gt;1,'positionnement modules'!AS48&lt;&gt;1,'positionnement modules'!AR52=1),"A-H",IF(AND('positionnement modules'!AR48&lt;&gt;1,'positionnement modules'!AQ48=1,'positionnement modules'!AS48&lt;&gt;1,'positionnement modules'!AR52=1),"A-H-D",IF(AND('positionnement modules'!AR48&lt;&gt;1,'positionnement modules'!AQ48&lt;&gt;1,'positionnement modules'!AS48=1,'positionnement modules'!AR52=1),"A-H-G",IF(AND('positionnement modules'!AR48&lt;&gt;1,'positionnement modules'!AQ48=1,'positionnement modules'!AS48=1,'positionnement modules'!AR52=1),"A-H-C","")))))</f>
        <v/>
      </c>
      <c r="AS48" s="51" t="str">
        <f>IF('positionnement modules'!AS48=1,1,IF(AND('positionnement modules'!AS48&lt;&gt;1,'positionnement modules'!AR48&lt;&gt;1,'positionnement modules'!AT48&lt;&gt;1,'positionnement modules'!AS52=1),"A-H",IF(AND('positionnement modules'!AS48&lt;&gt;1,'positionnement modules'!AR48=1,'positionnement modules'!AT48&lt;&gt;1,'positionnement modules'!AS52=1),"A-H-D",IF(AND('positionnement modules'!AS48&lt;&gt;1,'positionnement modules'!AR48&lt;&gt;1,'positionnement modules'!AT48=1,'positionnement modules'!AS52=1),"A-H-G",IF(AND('positionnement modules'!AS48&lt;&gt;1,'positionnement modules'!AR48=1,'positionnement modules'!AT48=1,'positionnement modules'!AS52=1),"A-H-C","")))))</f>
        <v/>
      </c>
      <c r="AT48" s="51" t="str">
        <f>IF('positionnement modules'!AT48=1,1,IF(AND('positionnement modules'!AT48&lt;&gt;1,'positionnement modules'!AS48&lt;&gt;1,'positionnement modules'!AU48&lt;&gt;1,'positionnement modules'!AT52=1),"A-H",IF(AND('positionnement modules'!AT48&lt;&gt;1,'positionnement modules'!AS48=1,'positionnement modules'!AU48&lt;&gt;1,'positionnement modules'!AT52=1),"A-H-D",IF(AND('positionnement modules'!AT48&lt;&gt;1,'positionnement modules'!AS48&lt;&gt;1,'positionnement modules'!AU48=1,'positionnement modules'!AT52=1),"A-H-G",IF(AND('positionnement modules'!AT48&lt;&gt;1,'positionnement modules'!AS48=1,'positionnement modules'!AU48=1,'positionnement modules'!AT52=1),"A-H-C","")))))</f>
        <v/>
      </c>
      <c r="AU48" s="51" t="str">
        <f>IF('positionnement modules'!AU48=1,1,IF(AND('positionnement modules'!AU48&lt;&gt;1,'positionnement modules'!AT48&lt;&gt;1,'positionnement modules'!AV48&lt;&gt;1,'positionnement modules'!AU52=1),"A-H",IF(AND('positionnement modules'!AU48&lt;&gt;1,'positionnement modules'!AT48=1,'positionnement modules'!AV48&lt;&gt;1,'positionnement modules'!AU52=1),"A-H-D",IF(AND('positionnement modules'!AU48&lt;&gt;1,'positionnement modules'!AT48&lt;&gt;1,'positionnement modules'!AV48=1,'positionnement modules'!AU52=1),"A-H-G",IF(AND('positionnement modules'!AU48&lt;&gt;1,'positionnement modules'!AT48=1,'positionnement modules'!AV48=1,'positionnement modules'!AU52=1),"A-H-C","")))))</f>
        <v/>
      </c>
      <c r="AV48" s="51" t="str">
        <f>IF('positionnement modules'!AV48=1,1,IF(AND('positionnement modules'!AV48&lt;&gt;1,'positionnement modules'!AU48&lt;&gt;1,'positionnement modules'!AW48&lt;&gt;1,'positionnement modules'!AV52=1),"A-H",IF(AND('positionnement modules'!AV48&lt;&gt;1,'positionnement modules'!AU48=1,'positionnement modules'!AW48&lt;&gt;1,'positionnement modules'!AV52=1),"A-H-D",IF(AND('positionnement modules'!AV48&lt;&gt;1,'positionnement modules'!AU48&lt;&gt;1,'positionnement modules'!AW48=1,'positionnement modules'!AV52=1),"A-H-G",IF(AND('positionnement modules'!AV48&lt;&gt;1,'positionnement modules'!AU48=1,'positionnement modules'!AW48=1,'positionnement modules'!AV52=1),"A-H-C","")))))</f>
        <v/>
      </c>
      <c r="AW48" s="51" t="str">
        <f>IF('positionnement modules'!AW48=1,1,IF(AND('positionnement modules'!AW48&lt;&gt;1,'positionnement modules'!AV48&lt;&gt;1,'positionnement modules'!AX48&lt;&gt;1,'positionnement modules'!AW52=1),"A-H",IF(AND('positionnement modules'!AW48&lt;&gt;1,'positionnement modules'!AV48=1,'positionnement modules'!AX48&lt;&gt;1,'positionnement modules'!AW52=1),"A-H-D",IF(AND('positionnement modules'!AW48&lt;&gt;1,'positionnement modules'!AV48&lt;&gt;1,'positionnement modules'!AX48=1,'positionnement modules'!AW52=1),"A-H-G",IF(AND('positionnement modules'!AW48&lt;&gt;1,'positionnement modules'!AV48=1,'positionnement modules'!AX48=1,'positionnement modules'!AW52=1),"A-H-C","")))))</f>
        <v/>
      </c>
      <c r="AX48" s="51" t="str">
        <f>IF('positionnement modules'!AX48=1,1,IF(AND('positionnement modules'!AX48&lt;&gt;1,'positionnement modules'!AW48&lt;&gt;1,'positionnement modules'!AY48&lt;&gt;1,'positionnement modules'!AX52=1),"A-H",IF(AND('positionnement modules'!AX48&lt;&gt;1,'positionnement modules'!AW48=1,'positionnement modules'!AY48&lt;&gt;1,'positionnement modules'!AX52=1),"A-H-D",IF(AND('positionnement modules'!AX48&lt;&gt;1,'positionnement modules'!AW48&lt;&gt;1,'positionnement modules'!AY48=1,'positionnement modules'!AX52=1),"A-H-G",IF(AND('positionnement modules'!AX48&lt;&gt;1,'positionnement modules'!AW48=1,'positionnement modules'!AY48=1,'positionnement modules'!AX52=1),"A-H-C","")))))</f>
        <v/>
      </c>
      <c r="AY48" s="51" t="str">
        <f>IF('positionnement modules'!AY48=1,1,IF(AND('positionnement modules'!AY48&lt;&gt;1,'positionnement modules'!AX48&lt;&gt;1,'positionnement modules'!AZ48&lt;&gt;1,'positionnement modules'!AY52=1),"A-H",IF(AND('positionnement modules'!AY48&lt;&gt;1,'positionnement modules'!AX48=1,'positionnement modules'!AZ48&lt;&gt;1,'positionnement modules'!AY52=1),"A-H-D",IF(AND('positionnement modules'!AY48&lt;&gt;1,'positionnement modules'!AX48&lt;&gt;1,'positionnement modules'!AZ48=1,'positionnement modules'!AY52=1),"A-H-G",IF(AND('positionnement modules'!AY48&lt;&gt;1,'positionnement modules'!AX48=1,'positionnement modules'!AZ48=1,'positionnement modules'!AY52=1),"A-H-C","")))))</f>
        <v/>
      </c>
      <c r="AZ48" s="51" t="str">
        <f>IF('positionnement modules'!AZ48=1,1,IF(AND('positionnement modules'!AZ48&lt;&gt;1,'positionnement modules'!AY48&lt;&gt;1,'positionnement modules'!BA48&lt;&gt;1,'positionnement modules'!AZ52=1),"A-H",IF(AND('positionnement modules'!AZ48&lt;&gt;1,'positionnement modules'!AY48=1,'positionnement modules'!BA48&lt;&gt;1,'positionnement modules'!AZ52=1),"A-H-D",IF(AND('positionnement modules'!AZ48&lt;&gt;1,'positionnement modules'!AY48&lt;&gt;1,'positionnement modules'!BA48=1,'positionnement modules'!AZ52=1),"A-H-G",IF(AND('positionnement modules'!AZ48&lt;&gt;1,'positionnement modules'!AY48=1,'positionnement modules'!BA48=1,'positionnement modules'!AZ52=1),"A-H-C","")))))</f>
        <v/>
      </c>
      <c r="BA48" s="51" t="str">
        <f>IF('positionnement modules'!BA48=1,1,IF(AND('positionnement modules'!BA48&lt;&gt;1,'positionnement modules'!AZ48&lt;&gt;1,'positionnement modules'!BB48&lt;&gt;1,'positionnement modules'!BA52=1),"A-H",IF(AND('positionnement modules'!BA48&lt;&gt;1,'positionnement modules'!AZ48=1,'positionnement modules'!BB48&lt;&gt;1,'positionnement modules'!BA52=1),"A-H-D",IF(AND('positionnement modules'!BA48&lt;&gt;1,'positionnement modules'!AZ48&lt;&gt;1,'positionnement modules'!BB48=1,'positionnement modules'!BA52=1),"A-H-G",IF(AND('positionnement modules'!BA48&lt;&gt;1,'positionnement modules'!AZ48=1,'positionnement modules'!BB48=1,'positionnement modules'!BA52=1),"A-H-C","")))))</f>
        <v/>
      </c>
      <c r="BB48" s="51" t="str">
        <f>IF('positionnement modules'!BB48=1,1,IF(AND('positionnement modules'!BB48&lt;&gt;1,'positionnement modules'!BA48&lt;&gt;1,'positionnement modules'!BC48&lt;&gt;1,'positionnement modules'!BB52=1),"A-H",IF(AND('positionnement modules'!BB48&lt;&gt;1,'positionnement modules'!BA48=1,'positionnement modules'!BC48&lt;&gt;1,'positionnement modules'!BB52=1),"A-H-D",IF(AND('positionnement modules'!BB48&lt;&gt;1,'positionnement modules'!BA48&lt;&gt;1,'positionnement modules'!BC48=1,'positionnement modules'!BB52=1),"A-H-G",IF(AND('positionnement modules'!BB48&lt;&gt;1,'positionnement modules'!BA48=1,'positionnement modules'!BC48=1,'positionnement modules'!BB52=1),"A-H-C","")))))</f>
        <v/>
      </c>
      <c r="BC48" s="51" t="str">
        <f>IF('positionnement modules'!BC48=1,1,IF(AND('positionnement modules'!BC48&lt;&gt;1,'positionnement modules'!BB48&lt;&gt;1,'positionnement modules'!BD48&lt;&gt;1,'positionnement modules'!BC52=1),"A-H",IF(AND('positionnement modules'!BC48&lt;&gt;1,'positionnement modules'!BB48=1,'positionnement modules'!BD48&lt;&gt;1,'positionnement modules'!BC52=1),"A-H-D",IF(AND('positionnement modules'!BC48&lt;&gt;1,'positionnement modules'!BB48&lt;&gt;1,'positionnement modules'!BD48=1,'positionnement modules'!BC52=1),"A-H-G",IF(AND('positionnement modules'!BC48&lt;&gt;1,'positionnement modules'!BB48=1,'positionnement modules'!BD48=1,'positionnement modules'!BC52=1),"A-H-C","")))))</f>
        <v/>
      </c>
      <c r="BD48" s="51" t="str">
        <f>IF('positionnement modules'!BD48=1,1,IF(AND('positionnement modules'!BD48&lt;&gt;1,'positionnement modules'!BC48&lt;&gt;1,'positionnement modules'!BE48&lt;&gt;1,'positionnement modules'!BD52=1),"A-H",IF(AND('positionnement modules'!BD48&lt;&gt;1,'positionnement modules'!BC48=1,'positionnement modules'!BE48&lt;&gt;1,'positionnement modules'!BD52=1),"A-H-D",IF(AND('positionnement modules'!BD48&lt;&gt;1,'positionnement modules'!BC48&lt;&gt;1,'positionnement modules'!BE48=1,'positionnement modules'!BD52=1),"A-H-G",IF(AND('positionnement modules'!BD48&lt;&gt;1,'positionnement modules'!BC48=1,'positionnement modules'!BE48=1,'positionnement modules'!BD52=1),"A-H-C","")))))</f>
        <v/>
      </c>
      <c r="BE48" s="51" t="str">
        <f>IF('positionnement modules'!BE48=1,1,IF(AND('positionnement modules'!BE48&lt;&gt;1,'positionnement modules'!BD48&lt;&gt;1,'positionnement modules'!BF48&lt;&gt;1,'positionnement modules'!BE52=1),"A-H",IF(AND('positionnement modules'!BE48&lt;&gt;1,'positionnement modules'!BD48=1,'positionnement modules'!BF48&lt;&gt;1,'positionnement modules'!BE52=1),"A-H-D",IF(AND('positionnement modules'!BE48&lt;&gt;1,'positionnement modules'!BD48&lt;&gt;1,'positionnement modules'!BF48=1,'positionnement modules'!BE52=1),"A-H-G",IF(AND('positionnement modules'!BE48&lt;&gt;1,'positionnement modules'!BD48=1,'positionnement modules'!BF48=1,'positionnement modules'!BE52=1),"A-H-C","")))))</f>
        <v/>
      </c>
      <c r="BF48" s="51" t="str">
        <f>IF('positionnement modules'!BF48=1,1,IF(AND('positionnement modules'!BF48&lt;&gt;1,'positionnement modules'!BE48&lt;&gt;1,'positionnement modules'!BG48&lt;&gt;1,'positionnement modules'!BF52=1),"A-H",IF(AND('positionnement modules'!BF48&lt;&gt;1,'positionnement modules'!BE48=1,'positionnement modules'!BG48&lt;&gt;1,'positionnement modules'!BF52=1),"A-H-D",IF(AND('positionnement modules'!BF48&lt;&gt;1,'positionnement modules'!BE48&lt;&gt;1,'positionnement modules'!BG48=1,'positionnement modules'!BF52=1),"A-H-G",IF(AND('positionnement modules'!BF48&lt;&gt;1,'positionnement modules'!BE48=1,'positionnement modules'!BG48=1,'positionnement modules'!BF52=1),"A-H-C","")))))</f>
        <v/>
      </c>
      <c r="BG48" s="51" t="str">
        <f>IF('positionnement modules'!BG48=1,1,IF(AND('positionnement modules'!BG48&lt;&gt;1,'positionnement modules'!BF48&lt;&gt;1,'positionnement modules'!BH48&lt;&gt;1,'positionnement modules'!BG52=1),"A-H",IF(AND('positionnement modules'!BG48&lt;&gt;1,'positionnement modules'!BF48=1,'positionnement modules'!BH48&lt;&gt;1,'positionnement modules'!BG52=1),"A-H-D",IF(AND('positionnement modules'!BG48&lt;&gt;1,'positionnement modules'!BF48&lt;&gt;1,'positionnement modules'!BH48=1,'positionnement modules'!BG52=1),"A-H-G",IF(AND('positionnement modules'!BG48&lt;&gt;1,'positionnement modules'!BF48=1,'positionnement modules'!BH48=1,'positionnement modules'!BG52=1),"A-H-C","")))))</f>
        <v/>
      </c>
      <c r="BH48" s="51" t="str">
        <f>IF('positionnement modules'!BH48=1,1,IF(AND('positionnement modules'!BH48&lt;&gt;1,'positionnement modules'!BG48&lt;&gt;1,'positionnement modules'!BI48&lt;&gt;1,'positionnement modules'!BH52=1),"A-H",IF(AND('positionnement modules'!BH48&lt;&gt;1,'positionnement modules'!BG48=1,'positionnement modules'!BI48&lt;&gt;1,'positionnement modules'!BH52=1),"A-H-D",IF(AND('positionnement modules'!BH48&lt;&gt;1,'positionnement modules'!BG48&lt;&gt;1,'positionnement modules'!BI48=1,'positionnement modules'!BH52=1),"A-H-G",IF(AND('positionnement modules'!BH48&lt;&gt;1,'positionnement modules'!BG48=1,'positionnement modules'!BI48=1,'positionnement modules'!BH52=1),"A-H-C","")))))</f>
        <v/>
      </c>
      <c r="BI48" s="51" t="str">
        <f>IF('positionnement modules'!BI48=1,1,IF(AND('positionnement modules'!BI48&lt;&gt;1,'positionnement modules'!BH48&lt;&gt;1,'positionnement modules'!BJ48&lt;&gt;1,'positionnement modules'!BI52=1),"A-H",IF(AND('positionnement modules'!BI48&lt;&gt;1,'positionnement modules'!BH48=1,'positionnement modules'!BJ48&lt;&gt;1,'positionnement modules'!BI52=1),"A-H-D",IF(AND('positionnement modules'!BI48&lt;&gt;1,'positionnement modules'!BH48&lt;&gt;1,'positionnement modules'!BJ48=1,'positionnement modules'!BI52=1),"A-H-G",IF(AND('positionnement modules'!BI48&lt;&gt;1,'positionnement modules'!BH48=1,'positionnement modules'!BJ48=1,'positionnement modules'!BI52=1),"A-H-C","")))))</f>
        <v/>
      </c>
      <c r="BJ48" s="51" t="str">
        <f>IF('positionnement modules'!BJ48=1,1,IF(AND('positionnement modules'!BJ48&lt;&gt;1,'positionnement modules'!BI48&lt;&gt;1,'positionnement modules'!BK48&lt;&gt;1,'positionnement modules'!BJ52=1),"A-H",IF(AND('positionnement modules'!BJ48&lt;&gt;1,'positionnement modules'!BI48=1,'positionnement modules'!BK48&lt;&gt;1,'positionnement modules'!BJ52=1),"A-H-D",IF(AND('positionnement modules'!BJ48&lt;&gt;1,'positionnement modules'!BI48&lt;&gt;1,'positionnement modules'!BK48=1,'positionnement modules'!BJ52=1),"A-H-G",IF(AND('positionnement modules'!BJ48&lt;&gt;1,'positionnement modules'!BI48=1,'positionnement modules'!BK48=1,'positionnement modules'!BJ52=1),"A-H-C","")))))</f>
        <v/>
      </c>
      <c r="BK48" s="51" t="str">
        <f>IF('positionnement modules'!BK48=1,1,IF(AND('positionnement modules'!BK48&lt;&gt;1,'positionnement modules'!BJ48&lt;&gt;1,'positionnement modules'!BL48&lt;&gt;1,'positionnement modules'!BK52=1),"A-H",IF(AND('positionnement modules'!BK48&lt;&gt;1,'positionnement modules'!BJ48=1,'positionnement modules'!BL48&lt;&gt;1,'positionnement modules'!BK52=1),"A-H-D",IF(AND('positionnement modules'!BK48&lt;&gt;1,'positionnement modules'!BJ48&lt;&gt;1,'positionnement modules'!BL48=1,'positionnement modules'!BK52=1),"A-H-G",IF(AND('positionnement modules'!BK48&lt;&gt;1,'positionnement modules'!BJ48=1,'positionnement modules'!BL48=1,'positionnement modules'!BK52=1),"A-H-C","")))))</f>
        <v/>
      </c>
      <c r="BL48" s="51" t="str">
        <f>IF('positionnement modules'!BL48=1,1,IF(AND('positionnement modules'!BL48&lt;&gt;1,'positionnement modules'!BK48&lt;&gt;1,'positionnement modules'!BM48&lt;&gt;1,'positionnement modules'!BL52=1),"A-H",IF(AND('positionnement modules'!BL48&lt;&gt;1,'positionnement modules'!BK48=1,'positionnement modules'!BM48&lt;&gt;1,'positionnement modules'!BL52=1),"A-H-D",IF(AND('positionnement modules'!BL48&lt;&gt;1,'positionnement modules'!BK48&lt;&gt;1,'positionnement modules'!BM48=1,'positionnement modules'!BL52=1),"A-H-G",IF(AND('positionnement modules'!BL48&lt;&gt;1,'positionnement modules'!BK48=1,'positionnement modules'!BM48=1,'positionnement modules'!BL52=1),"A-H-C","")))))</f>
        <v/>
      </c>
      <c r="BM48" s="51" t="str">
        <f>IF('positionnement modules'!BM48=1,1,IF(AND('positionnement modules'!BM48&lt;&gt;1,'positionnement modules'!BL48&lt;&gt;1,'positionnement modules'!BN48&lt;&gt;1,'positionnement modules'!BM52=1),"A-H",IF(AND('positionnement modules'!BM48&lt;&gt;1,'positionnement modules'!BL48=1,'positionnement modules'!BN48&lt;&gt;1,'positionnement modules'!BM52=1),"A-H-D",IF(AND('positionnement modules'!BM48&lt;&gt;1,'positionnement modules'!BL48&lt;&gt;1,'positionnement modules'!BN48=1,'positionnement modules'!BM52=1),"A-H-G",IF(AND('positionnement modules'!BM48&lt;&gt;1,'positionnement modules'!BL48=1,'positionnement modules'!BN48=1,'positionnement modules'!BM52=1),"A-H-C","")))))</f>
        <v/>
      </c>
      <c r="BN48" s="51" t="str">
        <f>IF('positionnement modules'!BN48=1,1,IF(AND('positionnement modules'!BN48&lt;&gt;1,'positionnement modules'!BM48&lt;&gt;1,'positionnement modules'!BO48&lt;&gt;1,'positionnement modules'!BN52=1),"A-H",IF(AND('positionnement modules'!BN48&lt;&gt;1,'positionnement modules'!BM48=1,'positionnement modules'!BO48&lt;&gt;1,'positionnement modules'!BN52=1),"A-H-D",IF(AND('positionnement modules'!BN48&lt;&gt;1,'positionnement modules'!BM48&lt;&gt;1,'positionnement modules'!BO48=1,'positionnement modules'!BN52=1),"A-H-G",IF(AND('positionnement modules'!BN48&lt;&gt;1,'positionnement modules'!BM48=1,'positionnement modules'!BO48=1,'positionnement modules'!BN52=1),"A-H-C","")))))</f>
        <v/>
      </c>
      <c r="BO48" s="51" t="str">
        <f>IF('positionnement modules'!BO48=1,1,IF(AND('positionnement modules'!BO48&lt;&gt;1,'positionnement modules'!BN48&lt;&gt;1,'positionnement modules'!BP48&lt;&gt;1,'positionnement modules'!BO52=1),"A-H",IF(AND('positionnement modules'!BO48&lt;&gt;1,'positionnement modules'!BN48=1,'positionnement modules'!BP48&lt;&gt;1,'positionnement modules'!BO52=1),"A-H-D",IF(AND('positionnement modules'!BO48&lt;&gt;1,'positionnement modules'!BN48&lt;&gt;1,'positionnement modules'!BP48=1,'positionnement modules'!BO52=1),"A-H-G",IF(AND('positionnement modules'!BO48&lt;&gt;1,'positionnement modules'!BN48=1,'positionnement modules'!BP48=1,'positionnement modules'!BO52=1),"A-H-C","")))))</f>
        <v/>
      </c>
      <c r="BP48" s="51" t="str">
        <f>IF('positionnement modules'!BP48=1,1,IF(AND('positionnement modules'!BP48&lt;&gt;1,'positionnement modules'!BO48&lt;&gt;1,'positionnement modules'!BQ48&lt;&gt;1,'positionnement modules'!BP52=1),"A-H",IF(AND('positionnement modules'!BP48&lt;&gt;1,'positionnement modules'!BO48=1,'positionnement modules'!BQ48&lt;&gt;1,'positionnement modules'!BP52=1),"A-H-D",IF(AND('positionnement modules'!BP48&lt;&gt;1,'positionnement modules'!BO48&lt;&gt;1,'positionnement modules'!BQ48=1,'positionnement modules'!BP52=1),"A-H-G",IF(AND('positionnement modules'!BP48&lt;&gt;1,'positionnement modules'!BO48=1,'positionnement modules'!BQ48=1,'positionnement modules'!BP52=1),"A-H-C","")))))</f>
        <v/>
      </c>
      <c r="BQ48" s="51" t="str">
        <f>IF('positionnement modules'!BQ48=1,1,IF(AND('positionnement modules'!BQ48&lt;&gt;1,'positionnement modules'!BP48&lt;&gt;1,'positionnement modules'!BR48&lt;&gt;1,'positionnement modules'!BQ52=1),"A-H",IF(AND('positionnement modules'!BQ48&lt;&gt;1,'positionnement modules'!BP48=1,'positionnement modules'!BR48&lt;&gt;1,'positionnement modules'!BQ52=1),"A-H-D",IF(AND('positionnement modules'!BQ48&lt;&gt;1,'positionnement modules'!BP48&lt;&gt;1,'positionnement modules'!BR48=1,'positionnement modules'!BQ52=1),"A-H-G",IF(AND('positionnement modules'!BQ48&lt;&gt;1,'positionnement modules'!BP48=1,'positionnement modules'!BR48=1,'positionnement modules'!BQ52=1),"A-H-C","")))))</f>
        <v/>
      </c>
      <c r="BR48" s="51" t="str">
        <f>IF('positionnement modules'!BR48=1,1,IF(AND('positionnement modules'!BR48&lt;&gt;1,'positionnement modules'!BQ48&lt;&gt;1,'positionnement modules'!BS48&lt;&gt;1,'positionnement modules'!BR52=1),"A-H",IF(AND('positionnement modules'!BR48&lt;&gt;1,'positionnement modules'!BQ48=1,'positionnement modules'!BS48&lt;&gt;1,'positionnement modules'!BR52=1),"A-H-D",IF(AND('positionnement modules'!BR48&lt;&gt;1,'positionnement modules'!BQ48&lt;&gt;1,'positionnement modules'!BS48=1,'positionnement modules'!BR52=1),"A-H-G",IF(AND('positionnement modules'!BR48&lt;&gt;1,'positionnement modules'!BQ48=1,'positionnement modules'!BS48=1,'positionnement modules'!BR52=1),"A-H-C","")))))</f>
        <v/>
      </c>
      <c r="BS48" s="51" t="str">
        <f>IF('positionnement modules'!BS48=1,1,IF(AND('positionnement modules'!BS48&lt;&gt;1,'positionnement modules'!BR48&lt;&gt;1,'positionnement modules'!BT48&lt;&gt;1,'positionnement modules'!BS52=1),"A-H",IF(AND('positionnement modules'!BS48&lt;&gt;1,'positionnement modules'!BR48=1,'positionnement modules'!BT48&lt;&gt;1,'positionnement modules'!BS52=1),"A-H-D",IF(AND('positionnement modules'!BS48&lt;&gt;1,'positionnement modules'!BR48&lt;&gt;1,'positionnement modules'!BT48=1,'positionnement modules'!BS52=1),"A-H-G",IF(AND('positionnement modules'!BS48&lt;&gt;1,'positionnement modules'!BR48=1,'positionnement modules'!BT48=1,'positionnement modules'!BS52=1),"A-H-C","")))))</f>
        <v/>
      </c>
      <c r="BT48" s="51" t="str">
        <f>IF('positionnement modules'!BT48=1,1,IF(AND('positionnement modules'!BT48&lt;&gt;1,'positionnement modules'!BS48&lt;&gt;1,'positionnement modules'!BU48&lt;&gt;1,'positionnement modules'!BT52=1),"A-H",IF(AND('positionnement modules'!BT48&lt;&gt;1,'positionnement modules'!BS48=1,'positionnement modules'!BU48&lt;&gt;1,'positionnement modules'!BT52=1),"A-H-D",IF(AND('positionnement modules'!BT48&lt;&gt;1,'positionnement modules'!BS48&lt;&gt;1,'positionnement modules'!BU48=1,'positionnement modules'!BT52=1),"A-H-G",IF(AND('positionnement modules'!BT48&lt;&gt;1,'positionnement modules'!BS48=1,'positionnement modules'!BU48=1,'positionnement modules'!BT52=1),"A-H-C","")))))</f>
        <v/>
      </c>
      <c r="BU48" s="51" t="str">
        <f>IF('positionnement modules'!BU48=1,1,IF(AND('positionnement modules'!BU48&lt;&gt;1,'positionnement modules'!BT48&lt;&gt;1,'positionnement modules'!BV48&lt;&gt;1,'positionnement modules'!BU52=1),"A-H",IF(AND('positionnement modules'!BU48&lt;&gt;1,'positionnement modules'!BT48=1,'positionnement modules'!BV48&lt;&gt;1,'positionnement modules'!BU52=1),"A-H-D",IF(AND('positionnement modules'!BU48&lt;&gt;1,'positionnement modules'!BT48&lt;&gt;1,'positionnement modules'!BV48=1,'positionnement modules'!BU52=1),"A-H-G",IF(AND('positionnement modules'!BU48&lt;&gt;1,'positionnement modules'!BT48=1,'positionnement modules'!BV48=1,'positionnement modules'!BU52=1),"A-H-C","")))))</f>
        <v/>
      </c>
      <c r="BV48" s="51" t="str">
        <f>IF('positionnement modules'!BV48=1,1,IF(AND('positionnement modules'!BV48&lt;&gt;1,'positionnement modules'!BU48&lt;&gt;1,'positionnement modules'!BW48&lt;&gt;1,'positionnement modules'!BV52=1),"A-H",IF(AND('positionnement modules'!BV48&lt;&gt;1,'positionnement modules'!BU48=1,'positionnement modules'!BW48&lt;&gt;1,'positionnement modules'!BV52=1),"A-H-D",IF(AND('positionnement modules'!BV48&lt;&gt;1,'positionnement modules'!BU48&lt;&gt;1,'positionnement modules'!BW48=1,'positionnement modules'!BV52=1),"A-H-G",IF(AND('positionnement modules'!BV48&lt;&gt;1,'positionnement modules'!BU48=1,'positionnement modules'!BW48=1,'positionnement modules'!BV52=1),"A-H-C","")))))</f>
        <v/>
      </c>
      <c r="BW48" s="51" t="str">
        <f>IF('positionnement modules'!BW48=1,1,IF(AND('positionnement modules'!BW48&lt;&gt;1,'positionnement modules'!BV48&lt;&gt;1,'positionnement modules'!BX48&lt;&gt;1,'positionnement modules'!BW52=1),"A-H",IF(AND('positionnement modules'!BW48&lt;&gt;1,'positionnement modules'!BV48=1,'positionnement modules'!BX48&lt;&gt;1,'positionnement modules'!BW52=1),"A-H-D",IF(AND('positionnement modules'!BW48&lt;&gt;1,'positionnement modules'!BV48&lt;&gt;1,'positionnement modules'!BX48=1,'positionnement modules'!BW52=1),"A-H-G",IF(AND('positionnement modules'!BW48&lt;&gt;1,'positionnement modules'!BV48=1,'positionnement modules'!BX48=1,'positionnement modules'!BW52=1),"A-H-C","")))))</f>
        <v/>
      </c>
      <c r="BX48" s="51" t="str">
        <f>IF('positionnement modules'!BX48=1,1,IF(AND('positionnement modules'!BX48&lt;&gt;1,'positionnement modules'!BW48&lt;&gt;1,'positionnement modules'!BY48&lt;&gt;1,'positionnement modules'!BX52=1),"A-H",IF(AND('positionnement modules'!BX48&lt;&gt;1,'positionnement modules'!BW48=1,'positionnement modules'!BY48&lt;&gt;1,'positionnement modules'!BX52=1),"A-H-D",IF(AND('positionnement modules'!BX48&lt;&gt;1,'positionnement modules'!BW48&lt;&gt;1,'positionnement modules'!BY48=1,'positionnement modules'!BX52=1),"A-H-G",IF(AND('positionnement modules'!BX48&lt;&gt;1,'positionnement modules'!BW48=1,'positionnement modules'!BY48=1,'positionnement modules'!BX52=1),"A-H-C","")))))</f>
        <v/>
      </c>
      <c r="BY48" s="51" t="str">
        <f>IF('positionnement modules'!BY48=1,1,IF(AND('positionnement modules'!BY48&lt;&gt;1,'positionnement modules'!BX48&lt;&gt;1,'positionnement modules'!BZ48&lt;&gt;1,'positionnement modules'!BY52=1),"A-H",IF(AND('positionnement modules'!BY48&lt;&gt;1,'positionnement modules'!BX48=1,'positionnement modules'!BZ48&lt;&gt;1,'positionnement modules'!BY52=1),"A-H-D",IF(AND('positionnement modules'!BY48&lt;&gt;1,'positionnement modules'!BX48&lt;&gt;1,'positionnement modules'!BZ48=1,'positionnement modules'!BY52=1),"A-H-G",IF(AND('positionnement modules'!BY48&lt;&gt;1,'positionnement modules'!BX48=1,'positionnement modules'!BZ48=1,'positionnement modules'!BY52=1),"A-H-C","")))))</f>
        <v/>
      </c>
      <c r="BZ48" s="51" t="str">
        <f>IF('positionnement modules'!BZ48=1,1,IF(AND('positionnement modules'!BZ48&lt;&gt;1,'positionnement modules'!BY48&lt;&gt;1,'positionnement modules'!CA48&lt;&gt;1,'positionnement modules'!BZ52=1),"A-H",IF(AND('positionnement modules'!BZ48&lt;&gt;1,'positionnement modules'!BY48=1,'positionnement modules'!CA48&lt;&gt;1,'positionnement modules'!BZ52=1),"A-H-D",IF(AND('positionnement modules'!BZ48&lt;&gt;1,'positionnement modules'!BY48&lt;&gt;1,'positionnement modules'!CA48=1,'positionnement modules'!BZ52=1),"A-H-G",IF(AND('positionnement modules'!BZ48&lt;&gt;1,'positionnement modules'!BY48=1,'positionnement modules'!CA48=1,'positionnement modules'!BZ52=1),"A-H-C","")))))</f>
        <v/>
      </c>
      <c r="CA48" s="51" t="str">
        <f>IF('positionnement modules'!CA48=1,1,IF(AND('positionnement modules'!CA48&lt;&gt;1,'positionnement modules'!BZ48&lt;&gt;1,'positionnement modules'!CB48&lt;&gt;1,'positionnement modules'!CA52=1),"A-H",IF(AND('positionnement modules'!CA48&lt;&gt;1,'positionnement modules'!BZ48=1,'positionnement modules'!CB48&lt;&gt;1,'positionnement modules'!CA52=1),"A-H-D",IF(AND('positionnement modules'!CA48&lt;&gt;1,'positionnement modules'!BZ48&lt;&gt;1,'positionnement modules'!CB48=1,'positionnement modules'!CA52=1),"A-H-G",IF(AND('positionnement modules'!CA48&lt;&gt;1,'positionnement modules'!BZ48=1,'positionnement modules'!CB48=1,'positionnement modules'!CA52=1),"A-H-C","")))))</f>
        <v/>
      </c>
      <c r="CB48" s="51" t="str">
        <f>IF('positionnement modules'!CB48=1,1,IF(AND('positionnement modules'!CB48&lt;&gt;1,'positionnement modules'!CA48&lt;&gt;1,'positionnement modules'!CC48&lt;&gt;1,'positionnement modules'!CB52=1),"A-H",IF(AND('positionnement modules'!CB48&lt;&gt;1,'positionnement modules'!CA48=1,'positionnement modules'!CC48&lt;&gt;1,'positionnement modules'!CB52=1),"A-H-D",IF(AND('positionnement modules'!CB48&lt;&gt;1,'positionnement modules'!CA48&lt;&gt;1,'positionnement modules'!CC48=1,'positionnement modules'!CB52=1),"A-H-G",IF(AND('positionnement modules'!CB48&lt;&gt;1,'positionnement modules'!CA48=1,'positionnement modules'!CC48=1,'positionnement modules'!CB52=1),"A-H-C","")))))</f>
        <v/>
      </c>
      <c r="CC48" s="51" t="str">
        <f>IF('positionnement modules'!CC48=1,1,IF(AND('positionnement modules'!CC48&lt;&gt;1,'positionnement modules'!CB48&lt;&gt;1,'positionnement modules'!CD48&lt;&gt;1,'positionnement modules'!CC52=1),"A-H",IF(AND('positionnement modules'!CC48&lt;&gt;1,'positionnement modules'!CB48=1,'positionnement modules'!CD48&lt;&gt;1,'positionnement modules'!CC52=1),"A-H-D",IF(AND('positionnement modules'!CC48&lt;&gt;1,'positionnement modules'!CB48&lt;&gt;1,'positionnement modules'!CD48=1,'positionnement modules'!CC52=1),"A-H-G",IF(AND('positionnement modules'!CC48&lt;&gt;1,'positionnement modules'!CB48=1,'positionnement modules'!CD48=1,'positionnement modules'!CC52=1),"A-H-C","")))))</f>
        <v/>
      </c>
      <c r="CD48" s="51" t="str">
        <f>IF('positionnement modules'!CD48=1,1,IF(AND('positionnement modules'!CD48&lt;&gt;1,'positionnement modules'!CC48&lt;&gt;1,'positionnement modules'!CE48&lt;&gt;1,'positionnement modules'!CD52=1),"A-H",IF(AND('positionnement modules'!CD48&lt;&gt;1,'positionnement modules'!CC48=1,'positionnement modules'!CE48&lt;&gt;1,'positionnement modules'!CD52=1),"A-H-D",IF(AND('positionnement modules'!CD48&lt;&gt;1,'positionnement modules'!CC48&lt;&gt;1,'positionnement modules'!CE48=1,'positionnement modules'!CD52=1),"A-H-G",IF(AND('positionnement modules'!CD48&lt;&gt;1,'positionnement modules'!CC48=1,'positionnement modules'!CE48=1,'positionnement modules'!CD52=1),"A-H-C","")))))</f>
        <v/>
      </c>
      <c r="CE48" s="51" t="str">
        <f>IF('positionnement modules'!CE48=1,1,IF(AND('positionnement modules'!CE48&lt;&gt;1,'positionnement modules'!CD48&lt;&gt;1,'positionnement modules'!CF48&lt;&gt;1,'positionnement modules'!CE52=1),"A-H",IF(AND('positionnement modules'!CE48&lt;&gt;1,'positionnement modules'!CD48=1,'positionnement modules'!CF48&lt;&gt;1,'positionnement modules'!CE52=1),"A-H-D",IF(AND('positionnement modules'!CE48&lt;&gt;1,'positionnement modules'!CD48&lt;&gt;1,'positionnement modules'!CF48=1,'positionnement modules'!CE52=1),"A-H-G",IF(AND('positionnement modules'!CE48&lt;&gt;1,'positionnement modules'!CD48=1,'positionnement modules'!CF48=1,'positionnement modules'!CE52=1),"A-H-C","")))))</f>
        <v/>
      </c>
      <c r="CF48" s="51" t="str">
        <f>IF('positionnement modules'!CF48=1,1,IF(AND('positionnement modules'!CF48&lt;&gt;1,'positionnement modules'!CE48&lt;&gt;1,'positionnement modules'!CG48&lt;&gt;1,'positionnement modules'!CF52=1),"A-H",IF(AND('positionnement modules'!CF48&lt;&gt;1,'positionnement modules'!CE48=1,'positionnement modules'!CG48&lt;&gt;1,'positionnement modules'!CF52=1),"A-H-D",IF(AND('positionnement modules'!CF48&lt;&gt;1,'positionnement modules'!CE48&lt;&gt;1,'positionnement modules'!CG48=1,'positionnement modules'!CF52=1),"A-H-G",IF(AND('positionnement modules'!CF48&lt;&gt;1,'positionnement modules'!CE48=1,'positionnement modules'!CG48=1,'positionnement modules'!CF52=1),"A-H-C","")))))</f>
        <v/>
      </c>
      <c r="CG48" s="51" t="str">
        <f>IF('positionnement modules'!CG48=1,1,IF(AND('positionnement modules'!CG48&lt;&gt;1,'positionnement modules'!CF48&lt;&gt;1,'positionnement modules'!CH48&lt;&gt;1,'positionnement modules'!CG52=1),"A-H",IF(AND('positionnement modules'!CG48&lt;&gt;1,'positionnement modules'!CF48=1,'positionnement modules'!CH48&lt;&gt;1,'positionnement modules'!CG52=1),"A-H-D",IF(AND('positionnement modules'!CG48&lt;&gt;1,'positionnement modules'!CF48&lt;&gt;1,'positionnement modules'!CH48=1,'positionnement modules'!CG52=1),"A-H-G",IF(AND('positionnement modules'!CG48&lt;&gt;1,'positionnement modules'!CF48=1,'positionnement modules'!CH48=1,'positionnement modules'!CG52=1),"A-H-C","")))))</f>
        <v/>
      </c>
      <c r="CH48" s="51" t="str">
        <f>IF('positionnement modules'!CH48=1,1,IF(AND('positionnement modules'!CH48&lt;&gt;1,'positionnement modules'!CG48&lt;&gt;1,'positionnement modules'!CI48&lt;&gt;1,'positionnement modules'!CH52=1),"A-H",IF(AND('positionnement modules'!CH48&lt;&gt;1,'positionnement modules'!CG48=1,'positionnement modules'!CI48&lt;&gt;1,'positionnement modules'!CH52=1),"A-H-D",IF(AND('positionnement modules'!CH48&lt;&gt;1,'positionnement modules'!CG48&lt;&gt;1,'positionnement modules'!CI48=1,'positionnement modules'!CH52=1),"A-H-G",IF(AND('positionnement modules'!CH48&lt;&gt;1,'positionnement modules'!CG48=1,'positionnement modules'!CI48=1,'positionnement modules'!CH52=1),"A-H-C","")))))</f>
        <v/>
      </c>
      <c r="CI48" s="51" t="str">
        <f>IF('positionnement modules'!CI48=1,1,IF(AND('positionnement modules'!CI48&lt;&gt;1,'positionnement modules'!CH48&lt;&gt;1,'positionnement modules'!CJ48&lt;&gt;1,'positionnement modules'!CI52=1),"A-H",IF(AND('positionnement modules'!CI48&lt;&gt;1,'positionnement modules'!CH48=1,'positionnement modules'!CJ48&lt;&gt;1,'positionnement modules'!CI52=1),"A-H-D",IF(AND('positionnement modules'!CI48&lt;&gt;1,'positionnement modules'!CH48&lt;&gt;1,'positionnement modules'!CJ48=1,'positionnement modules'!CI52=1),"A-H-G",IF(AND('positionnement modules'!CI48&lt;&gt;1,'positionnement modules'!CH48=1,'positionnement modules'!CJ48=1,'positionnement modules'!CI52=1),"A-H-C","")))))</f>
        <v/>
      </c>
      <c r="CJ48" s="51" t="str">
        <f>IF('positionnement modules'!CJ48=1,1,IF(AND('positionnement modules'!CJ48&lt;&gt;1,'positionnement modules'!CI48&lt;&gt;1,'positionnement modules'!CK48&lt;&gt;1,'positionnement modules'!CJ52=1),"A-H",IF(AND('positionnement modules'!CJ48&lt;&gt;1,'positionnement modules'!CI48=1,'positionnement modules'!CK48&lt;&gt;1,'positionnement modules'!CJ52=1),"A-H-D",IF(AND('positionnement modules'!CJ48&lt;&gt;1,'positionnement modules'!CI48&lt;&gt;1,'positionnement modules'!CK48=1,'positionnement modules'!CJ52=1),"A-H-G",IF(AND('positionnement modules'!CJ48&lt;&gt;1,'positionnement modules'!CI48=1,'positionnement modules'!CK48=1,'positionnement modules'!CJ52=1),"A-H-C","")))))</f>
        <v/>
      </c>
      <c r="CK48" s="51" t="str">
        <f>IF('positionnement modules'!CK48=1,1,IF(AND('positionnement modules'!CK48&lt;&gt;1,'positionnement modules'!CJ48&lt;&gt;1,'positionnement modules'!CL48&lt;&gt;1,'positionnement modules'!CK52=1),"A-H",IF(AND('positionnement modules'!CK48&lt;&gt;1,'positionnement modules'!CJ48=1,'positionnement modules'!CL48&lt;&gt;1,'positionnement modules'!CK52=1),"A-H-D",IF(AND('positionnement modules'!CK48&lt;&gt;1,'positionnement modules'!CJ48&lt;&gt;1,'positionnement modules'!CL48=1,'positionnement modules'!CK52=1),"A-H-G",IF(AND('positionnement modules'!CK48&lt;&gt;1,'positionnement modules'!CJ48=1,'positionnement modules'!CL48=1,'positionnement modules'!CK52=1),"A-H-C","")))))</f>
        <v/>
      </c>
      <c r="CL48" s="51" t="str">
        <f>IF('positionnement modules'!CL48=1,1,IF(AND('positionnement modules'!CL48&lt;&gt;1,'positionnement modules'!CK48&lt;&gt;1,'positionnement modules'!CM48&lt;&gt;1,'positionnement modules'!CL52=1),"A-H",IF(AND('positionnement modules'!CL48&lt;&gt;1,'positionnement modules'!CK48=1,'positionnement modules'!CM48&lt;&gt;1,'positionnement modules'!CL52=1),"A-H-D",IF(AND('positionnement modules'!CL48&lt;&gt;1,'positionnement modules'!CK48&lt;&gt;1,'positionnement modules'!CM48=1,'positionnement modules'!CL52=1),"A-H-G",IF(AND('positionnement modules'!CL48&lt;&gt;1,'positionnement modules'!CK48=1,'positionnement modules'!CM48=1,'positionnement modules'!CL52=1),"A-H-C","")))))</f>
        <v/>
      </c>
      <c r="CM48" s="51" t="str">
        <f>IF('positionnement modules'!CM48=1,1,IF(AND('positionnement modules'!CM48&lt;&gt;1,'positionnement modules'!CL48&lt;&gt;1,'positionnement modules'!CN48&lt;&gt;1,'positionnement modules'!CM52=1),"A-H",IF(AND('positionnement modules'!CM48&lt;&gt;1,'positionnement modules'!CL48=1,'positionnement modules'!CN48&lt;&gt;1,'positionnement modules'!CM52=1),"A-H-D",IF(AND('positionnement modules'!CM48&lt;&gt;1,'positionnement modules'!CL48&lt;&gt;1,'positionnement modules'!CN48=1,'positionnement modules'!CM52=1),"A-H-G",IF(AND('positionnement modules'!CM48&lt;&gt;1,'positionnement modules'!CL48=1,'positionnement modules'!CN48=1,'positionnement modules'!CM52=1),"A-H-C","")))))</f>
        <v/>
      </c>
      <c r="CN48" s="51" t="str">
        <f>IF('positionnement modules'!CN48=1,1,IF(AND('positionnement modules'!CN48&lt;&gt;1,'positionnement modules'!CM48&lt;&gt;1,'positionnement modules'!CO48&lt;&gt;1,'positionnement modules'!CN52=1),"A-H",IF(AND('positionnement modules'!CN48&lt;&gt;1,'positionnement modules'!CM48=1,'positionnement modules'!CO48&lt;&gt;1,'positionnement modules'!CN52=1),"A-H-D",IF(AND('positionnement modules'!CN48&lt;&gt;1,'positionnement modules'!CM48&lt;&gt;1,'positionnement modules'!CO48=1,'positionnement modules'!CN52=1),"A-H-G",IF(AND('positionnement modules'!CN48&lt;&gt;1,'positionnement modules'!CM48=1,'positionnement modules'!CO48=1,'positionnement modules'!CN52=1),"A-H-C","")))))</f>
        <v/>
      </c>
      <c r="CO48" s="51" t="str">
        <f>IF('positionnement modules'!CO48=1,1,IF(AND('positionnement modules'!CO48&lt;&gt;1,'positionnement modules'!CN48&lt;&gt;1,'positionnement modules'!CP48&lt;&gt;1,'positionnement modules'!CO52=1),"A-H",IF(AND('positionnement modules'!CO48&lt;&gt;1,'positionnement modules'!CN48=1,'positionnement modules'!CP48&lt;&gt;1,'positionnement modules'!CO52=1),"A-H-D",IF(AND('positionnement modules'!CO48&lt;&gt;1,'positionnement modules'!CN48&lt;&gt;1,'positionnement modules'!CP48=1,'positionnement modules'!CO52=1),"A-H-G",IF(AND('positionnement modules'!CO48&lt;&gt;1,'positionnement modules'!CN48=1,'positionnement modules'!CP48=1,'positionnement modules'!CO52=1),"A-H-C","")))))</f>
        <v/>
      </c>
      <c r="CP48" s="52" t="str">
        <f>IF('positionnement modules'!CP48=1,1,IF(AND('positionnement modules'!CP48&lt;&gt;1,'positionnement modules'!CO48&lt;&gt;1,'positionnement modules'!CQ48&lt;&gt;1,'positionnement modules'!CP52=1),"A-H",IF(AND('positionnement modules'!CP48&lt;&gt;1,'positionnement modules'!CO48=1,'positionnement modules'!CQ48&lt;&gt;1,'positionnement modules'!CP52=1),"A-H-D",IF(AND('positionnement modules'!CP48&lt;&gt;1,'positionnement modules'!CO48&lt;&gt;1,'positionnement modules'!CQ48=1,'positionnement modules'!CP52=1),"A-H-G",IF(AND('positionnement modules'!CP48&lt;&gt;1,'positionnement modules'!CO48=1,'positionnement modules'!CQ48=1,'positionnement modules'!CP52=1),"A-H-C","")))))</f>
        <v/>
      </c>
      <c r="CQ48" s="5" t="str">
        <f>IF('positionnement modules'!CQ48=1,1,IF(AND('positionnement modules'!CQ48&lt;&gt;1,'positionnement modules'!CP48&lt;&gt;1,'positionnement modules'!CR48&lt;&gt;1,'positionnement modules'!CQ49=1),"A-H",IF(AND('positionnement modules'!CQ48&lt;&gt;1,'positionnement modules'!CP48=1,'positionnement modules'!CR48&lt;&gt;1,'positionnement modules'!CQ49=1),"A-H-D",IF(AND('positionnement modules'!CQ48&lt;&gt;1,'positionnement modules'!CP48&lt;&gt;1,'positionnement modules'!CR48=1,'positionnement modules'!CQ49=1),"A-H-G",IF(AND('positionnement modules'!CQ48&lt;&gt;1,'positionnement modules'!CP48=1,'positionnement modules'!CR48=1,'positionnement modules'!CQ49=1),"A-H-C","")))))</f>
        <v/>
      </c>
    </row>
    <row r="49" spans="2:95" ht="21" customHeight="1" thickBot="1" x14ac:dyDescent="0.4">
      <c r="B49" s="6" t="str">
        <f>IF('positionnement modules'!B49=1,1,IF(AND('positionnement modules'!B49&lt;&gt;1,'positionnement modules'!A49&lt;&gt;1,'positionnement modules'!C49&lt;&gt;1,'positionnement modules'!B50=1),"A-H",IF(AND('positionnement modules'!B49&lt;&gt;1,'positionnement modules'!A49=1,'positionnement modules'!C49&lt;&gt;1,'positionnement modules'!B50=1),"A-H-D",IF(AND('positionnement modules'!B49&lt;&gt;1,'positionnement modules'!A49&lt;&gt;1,'positionnement modules'!C49=1,'positionnement modules'!B50=1),"A-H-G",IF(AND('positionnement modules'!B49&lt;&gt;1,'positionnement modules'!A49=1,'positionnement modules'!C49=1,'positionnement modules'!B50=1),"A-H-C","")))))</f>
        <v/>
      </c>
      <c r="C49" s="7" t="str">
        <f>IF('positionnement modules'!C49=1,1,IF(AND('positionnement modules'!C49&lt;&gt;1,'positionnement modules'!B49&lt;&gt;1,'positionnement modules'!D49&lt;&gt;1,'positionnement modules'!C50=1),"A-H",IF(AND('positionnement modules'!C49&lt;&gt;1,'positionnement modules'!B49=1,'positionnement modules'!D49&lt;&gt;1,'positionnement modules'!C50=1),"A-H-D",IF(AND('positionnement modules'!C49&lt;&gt;1,'positionnement modules'!B49&lt;&gt;1,'positionnement modules'!D49=1,'positionnement modules'!C50=1),"A-H-G",IF(AND('positionnement modules'!C49&lt;&gt;1,'positionnement modules'!B49=1,'positionnement modules'!D49=1,'positionnement modules'!C50=1),"A-H-C","")))))</f>
        <v/>
      </c>
      <c r="D49" s="7" t="str">
        <f>IF('positionnement modules'!D49=1,1,IF(AND('positionnement modules'!D49&lt;&gt;1,'positionnement modules'!C49&lt;&gt;1,'positionnement modules'!E49&lt;&gt;1,'positionnement modules'!D50=1),"A-H",IF(AND('positionnement modules'!D49&lt;&gt;1,'positionnement modules'!C49=1,'positionnement modules'!E49&lt;&gt;1,'positionnement modules'!D50=1),"A-H-D",IF(AND('positionnement modules'!D49&lt;&gt;1,'positionnement modules'!C49&lt;&gt;1,'positionnement modules'!E49=1,'positionnement modules'!D50=1),"A-H-G",IF(AND('positionnement modules'!D49&lt;&gt;1,'positionnement modules'!C49=1,'positionnement modules'!E49=1,'positionnement modules'!D50=1),"A-H-C","")))))</f>
        <v/>
      </c>
      <c r="E49" s="7" t="str">
        <f>IF('positionnement modules'!E49=1,1,IF(AND('positionnement modules'!E49&lt;&gt;1,'positionnement modules'!D49&lt;&gt;1,'positionnement modules'!F49&lt;&gt;1,'positionnement modules'!E50=1),"A-H",IF(AND('positionnement modules'!E49&lt;&gt;1,'positionnement modules'!D49=1,'positionnement modules'!F49&lt;&gt;1,'positionnement modules'!E50=1),"A-H-D",IF(AND('positionnement modules'!E49&lt;&gt;1,'positionnement modules'!D49&lt;&gt;1,'positionnement modules'!F49=1,'positionnement modules'!E50=1),"A-H-G",IF(AND('positionnement modules'!E49&lt;&gt;1,'positionnement modules'!D49=1,'positionnement modules'!F49=1,'positionnement modules'!E50=1),"A-H-C","")))))</f>
        <v/>
      </c>
      <c r="F49" s="7" t="str">
        <f>IF('positionnement modules'!F49=1,1,IF(AND('positionnement modules'!F49&lt;&gt;1,'positionnement modules'!E49&lt;&gt;1,'positionnement modules'!G49&lt;&gt;1,'positionnement modules'!F50=1),"A-H",IF(AND('positionnement modules'!F49&lt;&gt;1,'positionnement modules'!E49=1,'positionnement modules'!G49&lt;&gt;1,'positionnement modules'!F50=1),"A-H-D",IF(AND('positionnement modules'!F49&lt;&gt;1,'positionnement modules'!E49&lt;&gt;1,'positionnement modules'!G49=1,'positionnement modules'!F50=1),"A-H-G",IF(AND('positionnement modules'!F49&lt;&gt;1,'positionnement modules'!E49=1,'positionnement modules'!G49=1,'positionnement modules'!F50=1),"A-H-C","")))))</f>
        <v/>
      </c>
      <c r="G49" s="7" t="str">
        <f>IF('positionnement modules'!G49=1,1,IF(AND('positionnement modules'!G49&lt;&gt;1,'positionnement modules'!F49&lt;&gt;1,'positionnement modules'!H49&lt;&gt;1,'positionnement modules'!G50=1),"A-H",IF(AND('positionnement modules'!G49&lt;&gt;1,'positionnement modules'!F49=1,'positionnement modules'!H49&lt;&gt;1,'positionnement modules'!G50=1),"A-H-D",IF(AND('positionnement modules'!G49&lt;&gt;1,'positionnement modules'!F49&lt;&gt;1,'positionnement modules'!H49=1,'positionnement modules'!G50=1),"A-H-G",IF(AND('positionnement modules'!G49&lt;&gt;1,'positionnement modules'!F49=1,'positionnement modules'!H49=1,'positionnement modules'!G50=1),"A-H-C","")))))</f>
        <v/>
      </c>
      <c r="H49" s="7" t="str">
        <f>IF('positionnement modules'!H49=1,1,IF(AND('positionnement modules'!H49&lt;&gt;1,'positionnement modules'!G49&lt;&gt;1,'positionnement modules'!I49&lt;&gt;1,'positionnement modules'!H50=1),"A-H",IF(AND('positionnement modules'!H49&lt;&gt;1,'positionnement modules'!G49=1,'positionnement modules'!I49&lt;&gt;1,'positionnement modules'!H50=1),"A-H-D",IF(AND('positionnement modules'!H49&lt;&gt;1,'positionnement modules'!G49&lt;&gt;1,'positionnement modules'!I49=1,'positionnement modules'!H50=1),"A-H-G",IF(AND('positionnement modules'!H49&lt;&gt;1,'positionnement modules'!G49=1,'positionnement modules'!I49=1,'positionnement modules'!H50=1),"A-H-C","")))))</f>
        <v/>
      </c>
      <c r="I49" s="7" t="str">
        <f>IF('positionnement modules'!I49=1,1,IF(AND('positionnement modules'!I49&lt;&gt;1,'positionnement modules'!H49&lt;&gt;1,'positionnement modules'!J49&lt;&gt;1,'positionnement modules'!I50=1),"A-H",IF(AND('positionnement modules'!I49&lt;&gt;1,'positionnement modules'!H49=1,'positionnement modules'!J49&lt;&gt;1,'positionnement modules'!I50=1),"A-H-D",IF(AND('positionnement modules'!I49&lt;&gt;1,'positionnement modules'!H49&lt;&gt;1,'positionnement modules'!J49=1,'positionnement modules'!I50=1),"A-H-G",IF(AND('positionnement modules'!I49&lt;&gt;1,'positionnement modules'!H49=1,'positionnement modules'!J49=1,'positionnement modules'!I50=1),"A-H-C","")))))</f>
        <v/>
      </c>
      <c r="J49" s="7" t="str">
        <f>IF('positionnement modules'!J49=1,1,IF(AND('positionnement modules'!J49&lt;&gt;1,'positionnement modules'!I49&lt;&gt;1,'positionnement modules'!K49&lt;&gt;1,'positionnement modules'!J50=1),"A-H",IF(AND('positionnement modules'!J49&lt;&gt;1,'positionnement modules'!I49=1,'positionnement modules'!K49&lt;&gt;1,'positionnement modules'!J50=1),"A-H-D",IF(AND('positionnement modules'!J49&lt;&gt;1,'positionnement modules'!I49&lt;&gt;1,'positionnement modules'!K49=1,'positionnement modules'!J50=1),"A-H-G",IF(AND('positionnement modules'!J49&lt;&gt;1,'positionnement modules'!I49=1,'positionnement modules'!K49=1,'positionnement modules'!J50=1),"A-H-C","")))))</f>
        <v/>
      </c>
      <c r="K49" s="7" t="str">
        <f>IF('positionnement modules'!K49=1,1,IF(AND('positionnement modules'!K49&lt;&gt;1,'positionnement modules'!J49&lt;&gt;1,'positionnement modules'!L49&lt;&gt;1,'positionnement modules'!K50=1),"A-H",IF(AND('positionnement modules'!K49&lt;&gt;1,'positionnement modules'!J49=1,'positionnement modules'!L49&lt;&gt;1,'positionnement modules'!K50=1),"A-H-D",IF(AND('positionnement modules'!K49&lt;&gt;1,'positionnement modules'!J49&lt;&gt;1,'positionnement modules'!L49=1,'positionnement modules'!K50=1),"A-H-G",IF(AND('positionnement modules'!K49&lt;&gt;1,'positionnement modules'!J49=1,'positionnement modules'!L49=1,'positionnement modules'!K50=1),"A-H-C","")))))</f>
        <v/>
      </c>
      <c r="L49" s="7" t="str">
        <f>IF('positionnement modules'!L49=1,1,IF(AND('positionnement modules'!L49&lt;&gt;1,'positionnement modules'!K49&lt;&gt;1,'positionnement modules'!M49&lt;&gt;1,'positionnement modules'!L50=1),"A-H",IF(AND('positionnement modules'!L49&lt;&gt;1,'positionnement modules'!K49=1,'positionnement modules'!M49&lt;&gt;1,'positionnement modules'!L50=1),"A-H-D",IF(AND('positionnement modules'!L49&lt;&gt;1,'positionnement modules'!K49&lt;&gt;1,'positionnement modules'!M49=1,'positionnement modules'!L50=1),"A-H-G",IF(AND('positionnement modules'!L49&lt;&gt;1,'positionnement modules'!K49=1,'positionnement modules'!M49=1,'positionnement modules'!L50=1),"A-H-C","")))))</f>
        <v/>
      </c>
      <c r="M49" s="7" t="str">
        <f>IF('positionnement modules'!M49=1,1,IF(AND('positionnement modules'!M49&lt;&gt;1,'positionnement modules'!L49&lt;&gt;1,'positionnement modules'!N49&lt;&gt;1,'positionnement modules'!M50=1),"A-H",IF(AND('positionnement modules'!M49&lt;&gt;1,'positionnement modules'!L49=1,'positionnement modules'!N49&lt;&gt;1,'positionnement modules'!M50=1),"A-H-D",IF(AND('positionnement modules'!M49&lt;&gt;1,'positionnement modules'!L49&lt;&gt;1,'positionnement modules'!N49=1,'positionnement modules'!M50=1),"A-H-G",IF(AND('positionnement modules'!M49&lt;&gt;1,'positionnement modules'!L49=1,'positionnement modules'!N49=1,'positionnement modules'!M50=1),"A-H-C","")))))</f>
        <v/>
      </c>
      <c r="N49" s="7" t="str">
        <f>IF('positionnement modules'!N49=1,1,IF(AND('positionnement modules'!N49&lt;&gt;1,'positionnement modules'!M49&lt;&gt;1,'positionnement modules'!O49&lt;&gt;1,'positionnement modules'!N50=1),"A-H",IF(AND('positionnement modules'!N49&lt;&gt;1,'positionnement modules'!M49=1,'positionnement modules'!O49&lt;&gt;1,'positionnement modules'!N50=1),"A-H-D",IF(AND('positionnement modules'!N49&lt;&gt;1,'positionnement modules'!M49&lt;&gt;1,'positionnement modules'!O49=1,'positionnement modules'!N50=1),"A-H-G",IF(AND('positionnement modules'!N49&lt;&gt;1,'positionnement modules'!M49=1,'positionnement modules'!O49=1,'positionnement modules'!N50=1),"A-H-C","")))))</f>
        <v/>
      </c>
      <c r="O49" s="7" t="str">
        <f>IF('positionnement modules'!O49=1,1,IF(AND('positionnement modules'!O49&lt;&gt;1,'positionnement modules'!N49&lt;&gt;1,'positionnement modules'!P49&lt;&gt;1,'positionnement modules'!O50=1),"A-H",IF(AND('positionnement modules'!O49&lt;&gt;1,'positionnement modules'!N49=1,'positionnement modules'!P49&lt;&gt;1,'positionnement modules'!O50=1),"A-H-D",IF(AND('positionnement modules'!O49&lt;&gt;1,'positionnement modules'!N49&lt;&gt;1,'positionnement modules'!P49=1,'positionnement modules'!O50=1),"A-H-G",IF(AND('positionnement modules'!O49&lt;&gt;1,'positionnement modules'!N49=1,'positionnement modules'!P49=1,'positionnement modules'!O50=1),"A-H-C","")))))</f>
        <v/>
      </c>
      <c r="P49" s="7" t="str">
        <f>IF('positionnement modules'!P49=1,1,IF(AND('positionnement modules'!P49&lt;&gt;1,'positionnement modules'!O49&lt;&gt;1,'positionnement modules'!Q49&lt;&gt;1,'positionnement modules'!P50=1),"A-H",IF(AND('positionnement modules'!P49&lt;&gt;1,'positionnement modules'!O49=1,'positionnement modules'!Q49&lt;&gt;1,'positionnement modules'!P50=1),"A-H-D",IF(AND('positionnement modules'!P49&lt;&gt;1,'positionnement modules'!O49&lt;&gt;1,'positionnement modules'!Q49=1,'positionnement modules'!P50=1),"A-H-G",IF(AND('positionnement modules'!P49&lt;&gt;1,'positionnement modules'!O49=1,'positionnement modules'!Q49=1,'positionnement modules'!P50=1),"A-H-C","")))))</f>
        <v/>
      </c>
      <c r="Q49" s="7" t="str">
        <f>IF('positionnement modules'!Q49=1,1,IF(AND('positionnement modules'!Q49&lt;&gt;1,'positionnement modules'!P49&lt;&gt;1,'positionnement modules'!R49&lt;&gt;1,'positionnement modules'!Q50=1),"A-H",IF(AND('positionnement modules'!Q49&lt;&gt;1,'positionnement modules'!P49=1,'positionnement modules'!R49&lt;&gt;1,'positionnement modules'!Q50=1),"A-H-D",IF(AND('positionnement modules'!Q49&lt;&gt;1,'positionnement modules'!P49&lt;&gt;1,'positionnement modules'!R49=1,'positionnement modules'!Q50=1),"A-H-G",IF(AND('positionnement modules'!Q49&lt;&gt;1,'positionnement modules'!P49=1,'positionnement modules'!R49=1,'positionnement modules'!Q50=1),"A-H-C","")))))</f>
        <v/>
      </c>
      <c r="R49" s="7" t="str">
        <f>IF('positionnement modules'!R49=1,1,IF(AND('positionnement modules'!R49&lt;&gt;1,'positionnement modules'!Q49&lt;&gt;1,'positionnement modules'!S49&lt;&gt;1,'positionnement modules'!R50=1),"A-H",IF(AND('positionnement modules'!R49&lt;&gt;1,'positionnement modules'!Q49=1,'positionnement modules'!S49&lt;&gt;1,'positionnement modules'!R50=1),"A-H-D",IF(AND('positionnement modules'!R49&lt;&gt;1,'positionnement modules'!Q49&lt;&gt;1,'positionnement modules'!S49=1,'positionnement modules'!R50=1),"A-H-G",IF(AND('positionnement modules'!R49&lt;&gt;1,'positionnement modules'!Q49=1,'positionnement modules'!S49=1,'positionnement modules'!R50=1),"A-H-C","")))))</f>
        <v/>
      </c>
      <c r="S49" s="7" t="str">
        <f>IF('positionnement modules'!S49=1,1,IF(AND('positionnement modules'!S49&lt;&gt;1,'positionnement modules'!R49&lt;&gt;1,'positionnement modules'!T49&lt;&gt;1,'positionnement modules'!S50=1),"A-H",IF(AND('positionnement modules'!S49&lt;&gt;1,'positionnement modules'!R49=1,'positionnement modules'!T49&lt;&gt;1,'positionnement modules'!S50=1),"A-H-D",IF(AND('positionnement modules'!S49&lt;&gt;1,'positionnement modules'!R49&lt;&gt;1,'positionnement modules'!T49=1,'positionnement modules'!S50=1),"A-H-G",IF(AND('positionnement modules'!S49&lt;&gt;1,'positionnement modules'!R49=1,'positionnement modules'!T49=1,'positionnement modules'!S50=1),"A-H-C","")))))</f>
        <v/>
      </c>
      <c r="T49" s="7" t="str">
        <f>IF('positionnement modules'!T49=1,1,IF(AND('positionnement modules'!T49&lt;&gt;1,'positionnement modules'!S49&lt;&gt;1,'positionnement modules'!U49&lt;&gt;1,'positionnement modules'!T50=1),"A-H",IF(AND('positionnement modules'!T49&lt;&gt;1,'positionnement modules'!S49=1,'positionnement modules'!U49&lt;&gt;1,'positionnement modules'!T50=1),"A-H-D",IF(AND('positionnement modules'!T49&lt;&gt;1,'positionnement modules'!S49&lt;&gt;1,'positionnement modules'!U49=1,'positionnement modules'!T50=1),"A-H-G",IF(AND('positionnement modules'!T49&lt;&gt;1,'positionnement modules'!S49=1,'positionnement modules'!U49=1,'positionnement modules'!T50=1),"A-H-C","")))))</f>
        <v/>
      </c>
      <c r="U49" s="7" t="str">
        <f>IF('positionnement modules'!U49=1,1,IF(AND('positionnement modules'!U49&lt;&gt;1,'positionnement modules'!T49&lt;&gt;1,'positionnement modules'!V49&lt;&gt;1,'positionnement modules'!U50=1),"A-H",IF(AND('positionnement modules'!U49&lt;&gt;1,'positionnement modules'!T49=1,'positionnement modules'!V49&lt;&gt;1,'positionnement modules'!U50=1),"A-H-D",IF(AND('positionnement modules'!U49&lt;&gt;1,'positionnement modules'!T49&lt;&gt;1,'positionnement modules'!V49=1,'positionnement modules'!U50=1),"A-H-G",IF(AND('positionnement modules'!U49&lt;&gt;1,'positionnement modules'!T49=1,'positionnement modules'!V49=1,'positionnement modules'!U50=1),"A-H-C","")))))</f>
        <v/>
      </c>
      <c r="V49" s="7" t="str">
        <f>IF('positionnement modules'!V49=1,1,IF(AND('positionnement modules'!V49&lt;&gt;1,'positionnement modules'!U49&lt;&gt;1,'positionnement modules'!W49&lt;&gt;1,'positionnement modules'!V50=1),"A-H",IF(AND('positionnement modules'!V49&lt;&gt;1,'positionnement modules'!U49=1,'positionnement modules'!W49&lt;&gt;1,'positionnement modules'!V50=1),"A-H-D",IF(AND('positionnement modules'!V49&lt;&gt;1,'positionnement modules'!U49&lt;&gt;1,'positionnement modules'!W49=1,'positionnement modules'!V50=1),"A-H-G",IF(AND('positionnement modules'!V49&lt;&gt;1,'positionnement modules'!U49=1,'positionnement modules'!W49=1,'positionnement modules'!V50=1),"A-H-C","")))))</f>
        <v/>
      </c>
      <c r="W49" s="7" t="str">
        <f>IF('positionnement modules'!W49=1,1,IF(AND('positionnement modules'!W49&lt;&gt;1,'positionnement modules'!V49&lt;&gt;1,'positionnement modules'!X49&lt;&gt;1,'positionnement modules'!W50=1),"A-H",IF(AND('positionnement modules'!W49&lt;&gt;1,'positionnement modules'!V49=1,'positionnement modules'!X49&lt;&gt;1,'positionnement modules'!W50=1),"A-H-D",IF(AND('positionnement modules'!W49&lt;&gt;1,'positionnement modules'!V49&lt;&gt;1,'positionnement modules'!X49=1,'positionnement modules'!W50=1),"A-H-G",IF(AND('positionnement modules'!W49&lt;&gt;1,'positionnement modules'!V49=1,'positionnement modules'!X49=1,'positionnement modules'!W50=1),"A-H-C","")))))</f>
        <v/>
      </c>
      <c r="X49" s="7" t="str">
        <f>IF('positionnement modules'!X49=1,1,IF(AND('positionnement modules'!X49&lt;&gt;1,'positionnement modules'!W49&lt;&gt;1,'positionnement modules'!Y49&lt;&gt;1,'positionnement modules'!X50=1),"A-H",IF(AND('positionnement modules'!X49&lt;&gt;1,'positionnement modules'!W49=1,'positionnement modules'!Y49&lt;&gt;1,'positionnement modules'!X50=1),"A-H-D",IF(AND('positionnement modules'!X49&lt;&gt;1,'positionnement modules'!W49&lt;&gt;1,'positionnement modules'!Y49=1,'positionnement modules'!X50=1),"A-H-G",IF(AND('positionnement modules'!X49&lt;&gt;1,'positionnement modules'!W49=1,'positionnement modules'!Y49=1,'positionnement modules'!X50=1),"A-H-C","")))))</f>
        <v/>
      </c>
      <c r="Y49" s="7" t="str">
        <f>IF('positionnement modules'!Y49=1,1,IF(AND('positionnement modules'!Y49&lt;&gt;1,'positionnement modules'!X49&lt;&gt;1,'positionnement modules'!Z49&lt;&gt;1,'positionnement modules'!Y50=1),"A-H",IF(AND('positionnement modules'!Y49&lt;&gt;1,'positionnement modules'!X49=1,'positionnement modules'!Z49&lt;&gt;1,'positionnement modules'!Y50=1),"A-H-D",IF(AND('positionnement modules'!Y49&lt;&gt;1,'positionnement modules'!X49&lt;&gt;1,'positionnement modules'!Z49=1,'positionnement modules'!Y50=1),"A-H-G",IF(AND('positionnement modules'!Y49&lt;&gt;1,'positionnement modules'!X49=1,'positionnement modules'!Z49=1,'positionnement modules'!Y50=1),"A-H-C","")))))</f>
        <v/>
      </c>
      <c r="Z49" s="7" t="str">
        <f>IF('positionnement modules'!Z49=1,1,IF(AND('positionnement modules'!Z49&lt;&gt;1,'positionnement modules'!Y49&lt;&gt;1,'positionnement modules'!AA49&lt;&gt;1,'positionnement modules'!Z50=1),"A-H",IF(AND('positionnement modules'!Z49&lt;&gt;1,'positionnement modules'!Y49=1,'positionnement modules'!AA49&lt;&gt;1,'positionnement modules'!Z50=1),"A-H-D",IF(AND('positionnement modules'!Z49&lt;&gt;1,'positionnement modules'!Y49&lt;&gt;1,'positionnement modules'!AA49=1,'positionnement modules'!Z50=1),"A-H-G",IF(AND('positionnement modules'!Z49&lt;&gt;1,'positionnement modules'!Y49=1,'positionnement modules'!AA49=1,'positionnement modules'!Z50=1),"A-H-C","")))))</f>
        <v/>
      </c>
      <c r="AA49" s="7" t="str">
        <f>IF('positionnement modules'!AA49=1,1,IF(AND('positionnement modules'!AA49&lt;&gt;1,'positionnement modules'!Z49&lt;&gt;1,'positionnement modules'!AB49&lt;&gt;1,'positionnement modules'!AA50=1),"A-H",IF(AND('positionnement modules'!AA49&lt;&gt;1,'positionnement modules'!Z49=1,'positionnement modules'!AB49&lt;&gt;1,'positionnement modules'!AA50=1),"A-H-D",IF(AND('positionnement modules'!AA49&lt;&gt;1,'positionnement modules'!Z49&lt;&gt;1,'positionnement modules'!AB49=1,'positionnement modules'!AA50=1),"A-H-G",IF(AND('positionnement modules'!AA49&lt;&gt;1,'positionnement modules'!Z49=1,'positionnement modules'!AB49=1,'positionnement modules'!AA50=1),"A-H-C","")))))</f>
        <v/>
      </c>
      <c r="AB49" s="7" t="str">
        <f>IF('positionnement modules'!AB49=1,1,IF(AND('positionnement modules'!AB49&lt;&gt;1,'positionnement modules'!AA49&lt;&gt;1,'positionnement modules'!AC49&lt;&gt;1,'positionnement modules'!AB50=1),"A-H",IF(AND('positionnement modules'!AB49&lt;&gt;1,'positionnement modules'!AA49=1,'positionnement modules'!AC49&lt;&gt;1,'positionnement modules'!AB50=1),"A-H-D",IF(AND('positionnement modules'!AB49&lt;&gt;1,'positionnement modules'!AA49&lt;&gt;1,'positionnement modules'!AC49=1,'positionnement modules'!AB50=1),"A-H-G",IF(AND('positionnement modules'!AB49&lt;&gt;1,'positionnement modules'!AA49=1,'positionnement modules'!AC49=1,'positionnement modules'!AB50=1),"A-H-C","")))))</f>
        <v/>
      </c>
      <c r="AC49" s="7" t="str">
        <f>IF('positionnement modules'!AC49=1,1,IF(AND('positionnement modules'!AC49&lt;&gt;1,'positionnement modules'!AB49&lt;&gt;1,'positionnement modules'!AD49&lt;&gt;1,'positionnement modules'!AC50=1),"A-H",IF(AND('positionnement modules'!AC49&lt;&gt;1,'positionnement modules'!AB49=1,'positionnement modules'!AD49&lt;&gt;1,'positionnement modules'!AC50=1),"A-H-D",IF(AND('positionnement modules'!AC49&lt;&gt;1,'positionnement modules'!AB49&lt;&gt;1,'positionnement modules'!AD49=1,'positionnement modules'!AC50=1),"A-H-G",IF(AND('positionnement modules'!AC49&lt;&gt;1,'positionnement modules'!AB49=1,'positionnement modules'!AD49=1,'positionnement modules'!AC50=1),"A-H-C","")))))</f>
        <v/>
      </c>
      <c r="AD49" s="7" t="str">
        <f>IF('positionnement modules'!AD49=1,1,IF(AND('positionnement modules'!AD49&lt;&gt;1,'positionnement modules'!AC49&lt;&gt;1,'positionnement modules'!AE49&lt;&gt;1,'positionnement modules'!AD50=1),"A-H",IF(AND('positionnement modules'!AD49&lt;&gt;1,'positionnement modules'!AC49=1,'positionnement modules'!AE49&lt;&gt;1,'positionnement modules'!AD50=1),"A-H-D",IF(AND('positionnement modules'!AD49&lt;&gt;1,'positionnement modules'!AC49&lt;&gt;1,'positionnement modules'!AE49=1,'positionnement modules'!AD50=1),"A-H-G",IF(AND('positionnement modules'!AD49&lt;&gt;1,'positionnement modules'!AC49=1,'positionnement modules'!AE49=1,'positionnement modules'!AD50=1),"A-H-C","")))))</f>
        <v/>
      </c>
      <c r="AE49" s="7" t="str">
        <f>IF('positionnement modules'!AE49=1,1,IF(AND('positionnement modules'!AE49&lt;&gt;1,'positionnement modules'!AD49&lt;&gt;1,'positionnement modules'!AF49&lt;&gt;1,'positionnement modules'!AE50=1),"A-H",IF(AND('positionnement modules'!AE49&lt;&gt;1,'positionnement modules'!AD49=1,'positionnement modules'!AF49&lt;&gt;1,'positionnement modules'!AE50=1),"A-H-D",IF(AND('positionnement modules'!AE49&lt;&gt;1,'positionnement modules'!AD49&lt;&gt;1,'positionnement modules'!AF49=1,'positionnement modules'!AE50=1),"A-H-G",IF(AND('positionnement modules'!AE49&lt;&gt;1,'positionnement modules'!AD49=1,'positionnement modules'!AF49=1,'positionnement modules'!AE50=1),"A-H-C","")))))</f>
        <v/>
      </c>
      <c r="AF49" s="7" t="str">
        <f>IF('positionnement modules'!AF49=1,1,IF(AND('positionnement modules'!AF49&lt;&gt;1,'positionnement modules'!AE49&lt;&gt;1,'positionnement modules'!AG49&lt;&gt;1,'positionnement modules'!AF50=1),"A-H",IF(AND('positionnement modules'!AF49&lt;&gt;1,'positionnement modules'!AE49=1,'positionnement modules'!AG49&lt;&gt;1,'positionnement modules'!AF50=1),"A-H-D",IF(AND('positionnement modules'!AF49&lt;&gt;1,'positionnement modules'!AE49&lt;&gt;1,'positionnement modules'!AG49=1,'positionnement modules'!AF50=1),"A-H-G",IF(AND('positionnement modules'!AF49&lt;&gt;1,'positionnement modules'!AE49=1,'positionnement modules'!AG49=1,'positionnement modules'!AF50=1),"A-H-C","")))))</f>
        <v/>
      </c>
      <c r="AG49" s="7" t="str">
        <f>IF('positionnement modules'!AG49=1,1,IF(AND('positionnement modules'!AG49&lt;&gt;1,'positionnement modules'!AF49&lt;&gt;1,'positionnement modules'!AH49&lt;&gt;1,'positionnement modules'!AG50=1),"A-H",IF(AND('positionnement modules'!AG49&lt;&gt;1,'positionnement modules'!AF49=1,'positionnement modules'!AH49&lt;&gt;1,'positionnement modules'!AG50=1),"A-H-D",IF(AND('positionnement modules'!AG49&lt;&gt;1,'positionnement modules'!AF49&lt;&gt;1,'positionnement modules'!AH49=1,'positionnement modules'!AG50=1),"A-H-G",IF(AND('positionnement modules'!AG49&lt;&gt;1,'positionnement modules'!AF49=1,'positionnement modules'!AH49=1,'positionnement modules'!AG50=1),"A-H-C","")))))</f>
        <v/>
      </c>
      <c r="AH49" s="7" t="str">
        <f>IF('positionnement modules'!AH49=1,1,IF(AND('positionnement modules'!AH49&lt;&gt;1,'positionnement modules'!AG49&lt;&gt;1,'positionnement modules'!AI49&lt;&gt;1,'positionnement modules'!AH50=1),"A-H",IF(AND('positionnement modules'!AH49&lt;&gt;1,'positionnement modules'!AG49=1,'positionnement modules'!AI49&lt;&gt;1,'positionnement modules'!AH50=1),"A-H-D",IF(AND('positionnement modules'!AH49&lt;&gt;1,'positionnement modules'!AG49&lt;&gt;1,'positionnement modules'!AI49=1,'positionnement modules'!AH50=1),"A-H-G",IF(AND('positionnement modules'!AH49&lt;&gt;1,'positionnement modules'!AG49=1,'positionnement modules'!AI49=1,'positionnement modules'!AH50=1),"A-H-C","")))))</f>
        <v/>
      </c>
      <c r="AI49" s="7" t="str">
        <f>IF('positionnement modules'!AI49=1,1,IF(AND('positionnement modules'!AI49&lt;&gt;1,'positionnement modules'!AH49&lt;&gt;1,'positionnement modules'!AJ49&lt;&gt;1,'positionnement modules'!AI50=1),"A-H",IF(AND('positionnement modules'!AI49&lt;&gt;1,'positionnement modules'!AH49=1,'positionnement modules'!AJ49&lt;&gt;1,'positionnement modules'!AI50=1),"A-H-D",IF(AND('positionnement modules'!AI49&lt;&gt;1,'positionnement modules'!AH49&lt;&gt;1,'positionnement modules'!AJ49=1,'positionnement modules'!AI50=1),"A-H-G",IF(AND('positionnement modules'!AI49&lt;&gt;1,'positionnement modules'!AH49=1,'positionnement modules'!AJ49=1,'positionnement modules'!AI50=1),"A-H-C","")))))</f>
        <v/>
      </c>
      <c r="AJ49" s="7" t="str">
        <f>IF('positionnement modules'!AJ49=1,1,IF(AND('positionnement modules'!AJ49&lt;&gt;1,'positionnement modules'!AI49&lt;&gt;1,'positionnement modules'!AK49&lt;&gt;1,'positionnement modules'!AJ50=1),"A-H",IF(AND('positionnement modules'!AJ49&lt;&gt;1,'positionnement modules'!AI49=1,'positionnement modules'!AK49&lt;&gt;1,'positionnement modules'!AJ50=1),"A-H-D",IF(AND('positionnement modules'!AJ49&lt;&gt;1,'positionnement modules'!AI49&lt;&gt;1,'positionnement modules'!AK49=1,'positionnement modules'!AJ50=1),"A-H-G",IF(AND('positionnement modules'!AJ49&lt;&gt;1,'positionnement modules'!AI49=1,'positionnement modules'!AK49=1,'positionnement modules'!AJ50=1),"A-H-C","")))))</f>
        <v/>
      </c>
      <c r="AK49" s="7" t="str">
        <f>IF('positionnement modules'!AK49=1,1,IF(AND('positionnement modules'!AK49&lt;&gt;1,'positionnement modules'!AJ49&lt;&gt;1,'positionnement modules'!AL49&lt;&gt;1,'positionnement modules'!AK50=1),"A-H",IF(AND('positionnement modules'!AK49&lt;&gt;1,'positionnement modules'!AJ49=1,'positionnement modules'!AL49&lt;&gt;1,'positionnement modules'!AK50=1),"A-H-D",IF(AND('positionnement modules'!AK49&lt;&gt;1,'positionnement modules'!AJ49&lt;&gt;1,'positionnement modules'!AL49=1,'positionnement modules'!AK50=1),"A-H-G",IF(AND('positionnement modules'!AK49&lt;&gt;1,'positionnement modules'!AJ49=1,'positionnement modules'!AL49=1,'positionnement modules'!AK50=1),"A-H-C","")))))</f>
        <v/>
      </c>
      <c r="AL49" s="7" t="str">
        <f>IF('positionnement modules'!AL49=1,1,IF(AND('positionnement modules'!AL49&lt;&gt;1,'positionnement modules'!AK49&lt;&gt;1,'positionnement modules'!AM49&lt;&gt;1,'positionnement modules'!AL50=1),"A-H",IF(AND('positionnement modules'!AL49&lt;&gt;1,'positionnement modules'!AK49=1,'positionnement modules'!AM49&lt;&gt;1,'positionnement modules'!AL50=1),"A-H-D",IF(AND('positionnement modules'!AL49&lt;&gt;1,'positionnement modules'!AK49&lt;&gt;1,'positionnement modules'!AM49=1,'positionnement modules'!AL50=1),"A-H-G",IF(AND('positionnement modules'!AL49&lt;&gt;1,'positionnement modules'!AK49=1,'positionnement modules'!AM49=1,'positionnement modules'!AL50=1),"A-H-C","")))))</f>
        <v/>
      </c>
      <c r="AM49" s="7" t="str">
        <f>IF('positionnement modules'!AM49=1,1,IF(AND('positionnement modules'!AM49&lt;&gt;1,'positionnement modules'!AL49&lt;&gt;1,'positionnement modules'!AN49&lt;&gt;1,'positionnement modules'!AM50=1),"A-H",IF(AND('positionnement modules'!AM49&lt;&gt;1,'positionnement modules'!AL49=1,'positionnement modules'!AN49&lt;&gt;1,'positionnement modules'!AM50=1),"A-H-D",IF(AND('positionnement modules'!AM49&lt;&gt;1,'positionnement modules'!AL49&lt;&gt;1,'positionnement modules'!AN49=1,'positionnement modules'!AM50=1),"A-H-G",IF(AND('positionnement modules'!AM49&lt;&gt;1,'positionnement modules'!AL49=1,'positionnement modules'!AN49=1,'positionnement modules'!AM50=1),"A-H-C","")))))</f>
        <v/>
      </c>
      <c r="AN49" s="7" t="str">
        <f>IF('positionnement modules'!AN49=1,1,IF(AND('positionnement modules'!AN49&lt;&gt;1,'positionnement modules'!AM49&lt;&gt;1,'positionnement modules'!AO49&lt;&gt;1,'positionnement modules'!AN50=1),"A-H",IF(AND('positionnement modules'!AN49&lt;&gt;1,'positionnement modules'!AM49=1,'positionnement modules'!AO49&lt;&gt;1,'positionnement modules'!AN50=1),"A-H-D",IF(AND('positionnement modules'!AN49&lt;&gt;1,'positionnement modules'!AM49&lt;&gt;1,'positionnement modules'!AO49=1,'positionnement modules'!AN50=1),"A-H-G",IF(AND('positionnement modules'!AN49&lt;&gt;1,'positionnement modules'!AM49=1,'positionnement modules'!AO49=1,'positionnement modules'!AN50=1),"A-H-C","")))))</f>
        <v/>
      </c>
      <c r="AO49" s="7" t="str">
        <f>IF('positionnement modules'!AO49=1,1,IF(AND('positionnement modules'!AO49&lt;&gt;1,'positionnement modules'!AN49&lt;&gt;1,'positionnement modules'!AP49&lt;&gt;1,'positionnement modules'!AO50=1),"A-H",IF(AND('positionnement modules'!AO49&lt;&gt;1,'positionnement modules'!AN49=1,'positionnement modules'!AP49&lt;&gt;1,'positionnement modules'!AO50=1),"A-H-D",IF(AND('positionnement modules'!AO49&lt;&gt;1,'positionnement modules'!AN49&lt;&gt;1,'positionnement modules'!AP49=1,'positionnement modules'!AO50=1),"A-H-G",IF(AND('positionnement modules'!AO49&lt;&gt;1,'positionnement modules'!AN49=1,'positionnement modules'!AP49=1,'positionnement modules'!AO50=1),"A-H-C","")))))</f>
        <v/>
      </c>
      <c r="AP49" s="7" t="str">
        <f>IF('positionnement modules'!AP49=1,1,IF(AND('positionnement modules'!AP49&lt;&gt;1,'positionnement modules'!AO49&lt;&gt;1,'positionnement modules'!AQ49&lt;&gt;1,'positionnement modules'!AP50=1),"A-H",IF(AND('positionnement modules'!AP49&lt;&gt;1,'positionnement modules'!AO49=1,'positionnement modules'!AQ49&lt;&gt;1,'positionnement modules'!AP50=1),"A-H-D",IF(AND('positionnement modules'!AP49&lt;&gt;1,'positionnement modules'!AO49&lt;&gt;1,'positionnement modules'!AQ49=1,'positionnement modules'!AP50=1),"A-H-G",IF(AND('positionnement modules'!AP49&lt;&gt;1,'positionnement modules'!AO49=1,'positionnement modules'!AQ49=1,'positionnement modules'!AP50=1),"A-H-C","")))))</f>
        <v/>
      </c>
      <c r="AQ49" s="7" t="str">
        <f>IF('positionnement modules'!AQ49=1,1,IF(AND('positionnement modules'!AQ49&lt;&gt;1,'positionnement modules'!AP49&lt;&gt;1,'positionnement modules'!AR49&lt;&gt;1,'positionnement modules'!AQ50=1),"A-H",IF(AND('positionnement modules'!AQ49&lt;&gt;1,'positionnement modules'!AP49=1,'positionnement modules'!AR49&lt;&gt;1,'positionnement modules'!AQ50=1),"A-H-D",IF(AND('positionnement modules'!AQ49&lt;&gt;1,'positionnement modules'!AP49&lt;&gt;1,'positionnement modules'!AR49=1,'positionnement modules'!AQ50=1),"A-H-G",IF(AND('positionnement modules'!AQ49&lt;&gt;1,'positionnement modules'!AP49=1,'positionnement modules'!AR49=1,'positionnement modules'!AQ50=1),"A-H-C","")))))</f>
        <v/>
      </c>
      <c r="AR49" s="7" t="str">
        <f>IF('positionnement modules'!AR49=1,1,IF(AND('positionnement modules'!AR49&lt;&gt;1,'positionnement modules'!AQ49&lt;&gt;1,'positionnement modules'!AS49&lt;&gt;1,'positionnement modules'!AR50=1),"A-H",IF(AND('positionnement modules'!AR49&lt;&gt;1,'positionnement modules'!AQ49=1,'positionnement modules'!AS49&lt;&gt;1,'positionnement modules'!AR50=1),"A-H-D",IF(AND('positionnement modules'!AR49&lt;&gt;1,'positionnement modules'!AQ49&lt;&gt;1,'positionnement modules'!AS49=1,'positionnement modules'!AR50=1),"A-H-G",IF(AND('positionnement modules'!AR49&lt;&gt;1,'positionnement modules'!AQ49=1,'positionnement modules'!AS49=1,'positionnement modules'!AR50=1),"A-H-C","")))))</f>
        <v/>
      </c>
      <c r="AS49" s="7" t="str">
        <f>IF('positionnement modules'!AS49=1,1,IF(AND('positionnement modules'!AS49&lt;&gt;1,'positionnement modules'!AR49&lt;&gt;1,'positionnement modules'!AT49&lt;&gt;1,'positionnement modules'!AS50=1),"A-H",IF(AND('positionnement modules'!AS49&lt;&gt;1,'positionnement modules'!AR49=1,'positionnement modules'!AT49&lt;&gt;1,'positionnement modules'!AS50=1),"A-H-D",IF(AND('positionnement modules'!AS49&lt;&gt;1,'positionnement modules'!AR49&lt;&gt;1,'positionnement modules'!AT49=1,'positionnement modules'!AS50=1),"A-H-G",IF(AND('positionnement modules'!AS49&lt;&gt;1,'positionnement modules'!AR49=1,'positionnement modules'!AT49=1,'positionnement modules'!AS50=1),"A-H-C","")))))</f>
        <v/>
      </c>
      <c r="AT49" s="7" t="str">
        <f>IF('positionnement modules'!AT49=1,1,IF(AND('positionnement modules'!AT49&lt;&gt;1,'positionnement modules'!AS49&lt;&gt;1,'positionnement modules'!AU49&lt;&gt;1,'positionnement modules'!AT50=1),"A-H",IF(AND('positionnement modules'!AT49&lt;&gt;1,'positionnement modules'!AS49=1,'positionnement modules'!AU49&lt;&gt;1,'positionnement modules'!AT50=1),"A-H-D",IF(AND('positionnement modules'!AT49&lt;&gt;1,'positionnement modules'!AS49&lt;&gt;1,'positionnement modules'!AU49=1,'positionnement modules'!AT50=1),"A-H-G",IF(AND('positionnement modules'!AT49&lt;&gt;1,'positionnement modules'!AS49=1,'positionnement modules'!AU49=1,'positionnement modules'!AT50=1),"A-H-C","")))))</f>
        <v/>
      </c>
      <c r="AU49" s="7" t="str">
        <f>IF('positionnement modules'!AU49=1,1,IF(AND('positionnement modules'!AU49&lt;&gt;1,'positionnement modules'!AT49&lt;&gt;1,'positionnement modules'!AV49&lt;&gt;1,'positionnement modules'!AU50=1),"A-H",IF(AND('positionnement modules'!AU49&lt;&gt;1,'positionnement modules'!AT49=1,'positionnement modules'!AV49&lt;&gt;1,'positionnement modules'!AU50=1),"A-H-D",IF(AND('positionnement modules'!AU49&lt;&gt;1,'positionnement modules'!AT49&lt;&gt;1,'positionnement modules'!AV49=1,'positionnement modules'!AU50=1),"A-H-G",IF(AND('positionnement modules'!AU49&lt;&gt;1,'positionnement modules'!AT49=1,'positionnement modules'!AV49=1,'positionnement modules'!AU50=1),"A-H-C","")))))</f>
        <v/>
      </c>
      <c r="AV49" s="7" t="str">
        <f>IF('positionnement modules'!AV49=1,1,IF(AND('positionnement modules'!AV49&lt;&gt;1,'positionnement modules'!AU49&lt;&gt;1,'positionnement modules'!AW49&lt;&gt;1,'positionnement modules'!AV50=1),"A-H",IF(AND('positionnement modules'!AV49&lt;&gt;1,'positionnement modules'!AU49=1,'positionnement modules'!AW49&lt;&gt;1,'positionnement modules'!AV50=1),"A-H-D",IF(AND('positionnement modules'!AV49&lt;&gt;1,'positionnement modules'!AU49&lt;&gt;1,'positionnement modules'!AW49=1,'positionnement modules'!AV50=1),"A-H-G",IF(AND('positionnement modules'!AV49&lt;&gt;1,'positionnement modules'!AU49=1,'positionnement modules'!AW49=1,'positionnement modules'!AV50=1),"A-H-C","")))))</f>
        <v/>
      </c>
      <c r="AW49" s="7" t="str">
        <f>IF('positionnement modules'!AW49=1,1,IF(AND('positionnement modules'!AW49&lt;&gt;1,'positionnement modules'!AV49&lt;&gt;1,'positionnement modules'!AX49&lt;&gt;1,'positionnement modules'!AW50=1),"A-H",IF(AND('positionnement modules'!AW49&lt;&gt;1,'positionnement modules'!AV49=1,'positionnement modules'!AX49&lt;&gt;1,'positionnement modules'!AW50=1),"A-H-D",IF(AND('positionnement modules'!AW49&lt;&gt;1,'positionnement modules'!AV49&lt;&gt;1,'positionnement modules'!AX49=1,'positionnement modules'!AW50=1),"A-H-G",IF(AND('positionnement modules'!AW49&lt;&gt;1,'positionnement modules'!AV49=1,'positionnement modules'!AX49=1,'positionnement modules'!AW50=1),"A-H-C","")))))</f>
        <v/>
      </c>
      <c r="AX49" s="7" t="str">
        <f>IF('positionnement modules'!AX49=1,1,IF(AND('positionnement modules'!AX49&lt;&gt;1,'positionnement modules'!AW49&lt;&gt;1,'positionnement modules'!AY49&lt;&gt;1,'positionnement modules'!AX50=1),"A-H",IF(AND('positionnement modules'!AX49&lt;&gt;1,'positionnement modules'!AW49=1,'positionnement modules'!AY49&lt;&gt;1,'positionnement modules'!AX50=1),"A-H-D",IF(AND('positionnement modules'!AX49&lt;&gt;1,'positionnement modules'!AW49&lt;&gt;1,'positionnement modules'!AY49=1,'positionnement modules'!AX50=1),"A-H-G",IF(AND('positionnement modules'!AX49&lt;&gt;1,'positionnement modules'!AW49=1,'positionnement modules'!AY49=1,'positionnement modules'!AX50=1),"A-H-C","")))))</f>
        <v/>
      </c>
      <c r="AY49" s="7" t="str">
        <f>IF('positionnement modules'!AY49=1,1,IF(AND('positionnement modules'!AY49&lt;&gt;1,'positionnement modules'!AX49&lt;&gt;1,'positionnement modules'!AZ49&lt;&gt;1,'positionnement modules'!AY50=1),"A-H",IF(AND('positionnement modules'!AY49&lt;&gt;1,'positionnement modules'!AX49=1,'positionnement modules'!AZ49&lt;&gt;1,'positionnement modules'!AY50=1),"A-H-D",IF(AND('positionnement modules'!AY49&lt;&gt;1,'positionnement modules'!AX49&lt;&gt;1,'positionnement modules'!AZ49=1,'positionnement modules'!AY50=1),"A-H-G",IF(AND('positionnement modules'!AY49&lt;&gt;1,'positionnement modules'!AX49=1,'positionnement modules'!AZ49=1,'positionnement modules'!AY50=1),"A-H-C","")))))</f>
        <v/>
      </c>
      <c r="AZ49" s="7" t="str">
        <f>IF('positionnement modules'!AZ49=1,1,IF(AND('positionnement modules'!AZ49&lt;&gt;1,'positionnement modules'!AY49&lt;&gt;1,'positionnement modules'!BA49&lt;&gt;1,'positionnement modules'!AZ50=1),"A-H",IF(AND('positionnement modules'!AZ49&lt;&gt;1,'positionnement modules'!AY49=1,'positionnement modules'!BA49&lt;&gt;1,'positionnement modules'!AZ50=1),"A-H-D",IF(AND('positionnement modules'!AZ49&lt;&gt;1,'positionnement modules'!AY49&lt;&gt;1,'positionnement modules'!BA49=1,'positionnement modules'!AZ50=1),"A-H-G",IF(AND('positionnement modules'!AZ49&lt;&gt;1,'positionnement modules'!AY49=1,'positionnement modules'!BA49=1,'positionnement modules'!AZ50=1),"A-H-C","")))))</f>
        <v/>
      </c>
      <c r="BA49" s="7" t="str">
        <f>IF('positionnement modules'!BA49=1,1,IF(AND('positionnement modules'!BA49&lt;&gt;1,'positionnement modules'!AZ49&lt;&gt;1,'positionnement modules'!BB49&lt;&gt;1,'positionnement modules'!BA50=1),"A-H",IF(AND('positionnement modules'!BA49&lt;&gt;1,'positionnement modules'!AZ49=1,'positionnement modules'!BB49&lt;&gt;1,'positionnement modules'!BA50=1),"A-H-D",IF(AND('positionnement modules'!BA49&lt;&gt;1,'positionnement modules'!AZ49&lt;&gt;1,'positionnement modules'!BB49=1,'positionnement modules'!BA50=1),"A-H-G",IF(AND('positionnement modules'!BA49&lt;&gt;1,'positionnement modules'!AZ49=1,'positionnement modules'!BB49=1,'positionnement modules'!BA50=1),"A-H-C","")))))</f>
        <v/>
      </c>
      <c r="BB49" s="7" t="str">
        <f>IF('positionnement modules'!BB49=1,1,IF(AND('positionnement modules'!BB49&lt;&gt;1,'positionnement modules'!BA49&lt;&gt;1,'positionnement modules'!BC49&lt;&gt;1,'positionnement modules'!BB50=1),"A-H",IF(AND('positionnement modules'!BB49&lt;&gt;1,'positionnement modules'!BA49=1,'positionnement modules'!BC49&lt;&gt;1,'positionnement modules'!BB50=1),"A-H-D",IF(AND('positionnement modules'!BB49&lt;&gt;1,'positionnement modules'!BA49&lt;&gt;1,'positionnement modules'!BC49=1,'positionnement modules'!BB50=1),"A-H-G",IF(AND('positionnement modules'!BB49&lt;&gt;1,'positionnement modules'!BA49=1,'positionnement modules'!BC49=1,'positionnement modules'!BB50=1),"A-H-C","")))))</f>
        <v/>
      </c>
      <c r="BC49" s="7" t="str">
        <f>IF('positionnement modules'!BC49=1,1,IF(AND('positionnement modules'!BC49&lt;&gt;1,'positionnement modules'!BB49&lt;&gt;1,'positionnement modules'!BD49&lt;&gt;1,'positionnement modules'!BC50=1),"A-H",IF(AND('positionnement modules'!BC49&lt;&gt;1,'positionnement modules'!BB49=1,'positionnement modules'!BD49&lt;&gt;1,'positionnement modules'!BC50=1),"A-H-D",IF(AND('positionnement modules'!BC49&lt;&gt;1,'positionnement modules'!BB49&lt;&gt;1,'positionnement modules'!BD49=1,'positionnement modules'!BC50=1),"A-H-G",IF(AND('positionnement modules'!BC49&lt;&gt;1,'positionnement modules'!BB49=1,'positionnement modules'!BD49=1,'positionnement modules'!BC50=1),"A-H-C","")))))</f>
        <v/>
      </c>
      <c r="BD49" s="7" t="str">
        <f>IF('positionnement modules'!BD49=1,1,IF(AND('positionnement modules'!BD49&lt;&gt;1,'positionnement modules'!BC49&lt;&gt;1,'positionnement modules'!BE49&lt;&gt;1,'positionnement modules'!BD50=1),"A-H",IF(AND('positionnement modules'!BD49&lt;&gt;1,'positionnement modules'!BC49=1,'positionnement modules'!BE49&lt;&gt;1,'positionnement modules'!BD50=1),"A-H-D",IF(AND('positionnement modules'!BD49&lt;&gt;1,'positionnement modules'!BC49&lt;&gt;1,'positionnement modules'!BE49=1,'positionnement modules'!BD50=1),"A-H-G",IF(AND('positionnement modules'!BD49&lt;&gt;1,'positionnement modules'!BC49=1,'positionnement modules'!BE49=1,'positionnement modules'!BD50=1),"A-H-C","")))))</f>
        <v/>
      </c>
      <c r="BE49" s="7" t="str">
        <f>IF('positionnement modules'!BE49=1,1,IF(AND('positionnement modules'!BE49&lt;&gt;1,'positionnement modules'!BD49&lt;&gt;1,'positionnement modules'!BF49&lt;&gt;1,'positionnement modules'!BE50=1),"A-H",IF(AND('positionnement modules'!BE49&lt;&gt;1,'positionnement modules'!BD49=1,'positionnement modules'!BF49&lt;&gt;1,'positionnement modules'!BE50=1),"A-H-D",IF(AND('positionnement modules'!BE49&lt;&gt;1,'positionnement modules'!BD49&lt;&gt;1,'positionnement modules'!BF49=1,'positionnement modules'!BE50=1),"A-H-G",IF(AND('positionnement modules'!BE49&lt;&gt;1,'positionnement modules'!BD49=1,'positionnement modules'!BF49=1,'positionnement modules'!BE50=1),"A-H-C","")))))</f>
        <v/>
      </c>
      <c r="BF49" s="7" t="str">
        <f>IF('positionnement modules'!BF49=1,1,IF(AND('positionnement modules'!BF49&lt;&gt;1,'positionnement modules'!BE49&lt;&gt;1,'positionnement modules'!BG49&lt;&gt;1,'positionnement modules'!BF50=1),"A-H",IF(AND('positionnement modules'!BF49&lt;&gt;1,'positionnement modules'!BE49=1,'positionnement modules'!BG49&lt;&gt;1,'positionnement modules'!BF50=1),"A-H-D",IF(AND('positionnement modules'!BF49&lt;&gt;1,'positionnement modules'!BE49&lt;&gt;1,'positionnement modules'!BG49=1,'positionnement modules'!BF50=1),"A-H-G",IF(AND('positionnement modules'!BF49&lt;&gt;1,'positionnement modules'!BE49=1,'positionnement modules'!BG49=1,'positionnement modules'!BF50=1),"A-H-C","")))))</f>
        <v/>
      </c>
      <c r="BG49" s="7" t="str">
        <f>IF('positionnement modules'!BG49=1,1,IF(AND('positionnement modules'!BG49&lt;&gt;1,'positionnement modules'!BF49&lt;&gt;1,'positionnement modules'!BH49&lt;&gt;1,'positionnement modules'!BG50=1),"A-H",IF(AND('positionnement modules'!BG49&lt;&gt;1,'positionnement modules'!BF49=1,'positionnement modules'!BH49&lt;&gt;1,'positionnement modules'!BG50=1),"A-H-D",IF(AND('positionnement modules'!BG49&lt;&gt;1,'positionnement modules'!BF49&lt;&gt;1,'positionnement modules'!BH49=1,'positionnement modules'!BG50=1),"A-H-G",IF(AND('positionnement modules'!BG49&lt;&gt;1,'positionnement modules'!BF49=1,'positionnement modules'!BH49=1,'positionnement modules'!BG50=1),"A-H-C","")))))</f>
        <v/>
      </c>
      <c r="BH49" s="7" t="str">
        <f>IF('positionnement modules'!BH49=1,1,IF(AND('positionnement modules'!BH49&lt;&gt;1,'positionnement modules'!BG49&lt;&gt;1,'positionnement modules'!BI49&lt;&gt;1,'positionnement modules'!BH50=1),"A-H",IF(AND('positionnement modules'!BH49&lt;&gt;1,'positionnement modules'!BG49=1,'positionnement modules'!BI49&lt;&gt;1,'positionnement modules'!BH50=1),"A-H-D",IF(AND('positionnement modules'!BH49&lt;&gt;1,'positionnement modules'!BG49&lt;&gt;1,'positionnement modules'!BI49=1,'positionnement modules'!BH50=1),"A-H-G",IF(AND('positionnement modules'!BH49&lt;&gt;1,'positionnement modules'!BG49=1,'positionnement modules'!BI49=1,'positionnement modules'!BH50=1),"A-H-C","")))))</f>
        <v/>
      </c>
      <c r="BI49" s="7" t="str">
        <f>IF('positionnement modules'!BI49=1,1,IF(AND('positionnement modules'!BI49&lt;&gt;1,'positionnement modules'!BH49&lt;&gt;1,'positionnement modules'!BJ49&lt;&gt;1,'positionnement modules'!BI50=1),"A-H",IF(AND('positionnement modules'!BI49&lt;&gt;1,'positionnement modules'!BH49=1,'positionnement modules'!BJ49&lt;&gt;1,'positionnement modules'!BI50=1),"A-H-D",IF(AND('positionnement modules'!BI49&lt;&gt;1,'positionnement modules'!BH49&lt;&gt;1,'positionnement modules'!BJ49=1,'positionnement modules'!BI50=1),"A-H-G",IF(AND('positionnement modules'!BI49&lt;&gt;1,'positionnement modules'!BH49=1,'positionnement modules'!BJ49=1,'positionnement modules'!BI50=1),"A-H-C","")))))</f>
        <v/>
      </c>
      <c r="BJ49" s="7" t="str">
        <f>IF('positionnement modules'!BJ49=1,1,IF(AND('positionnement modules'!BJ49&lt;&gt;1,'positionnement modules'!BI49&lt;&gt;1,'positionnement modules'!BK49&lt;&gt;1,'positionnement modules'!BJ50=1),"A-H",IF(AND('positionnement modules'!BJ49&lt;&gt;1,'positionnement modules'!BI49=1,'positionnement modules'!BK49&lt;&gt;1,'positionnement modules'!BJ50=1),"A-H-D",IF(AND('positionnement modules'!BJ49&lt;&gt;1,'positionnement modules'!BI49&lt;&gt;1,'positionnement modules'!BK49=1,'positionnement modules'!BJ50=1),"A-H-G",IF(AND('positionnement modules'!BJ49&lt;&gt;1,'positionnement modules'!BI49=1,'positionnement modules'!BK49=1,'positionnement modules'!BJ50=1),"A-H-C","")))))</f>
        <v/>
      </c>
      <c r="BK49" s="7" t="str">
        <f>IF('positionnement modules'!BK49=1,1,IF(AND('positionnement modules'!BK49&lt;&gt;1,'positionnement modules'!BJ49&lt;&gt;1,'positionnement modules'!BL49&lt;&gt;1,'positionnement modules'!BK50=1),"A-H",IF(AND('positionnement modules'!BK49&lt;&gt;1,'positionnement modules'!BJ49=1,'positionnement modules'!BL49&lt;&gt;1,'positionnement modules'!BK50=1),"A-H-D",IF(AND('positionnement modules'!BK49&lt;&gt;1,'positionnement modules'!BJ49&lt;&gt;1,'positionnement modules'!BL49=1,'positionnement modules'!BK50=1),"A-H-G",IF(AND('positionnement modules'!BK49&lt;&gt;1,'positionnement modules'!BJ49=1,'positionnement modules'!BL49=1,'positionnement modules'!BK50=1),"A-H-C","")))))</f>
        <v/>
      </c>
      <c r="BL49" s="7" t="str">
        <f>IF('positionnement modules'!BL49=1,1,IF(AND('positionnement modules'!BL49&lt;&gt;1,'positionnement modules'!BK49&lt;&gt;1,'positionnement modules'!BM49&lt;&gt;1,'positionnement modules'!BL50=1),"A-H",IF(AND('positionnement modules'!BL49&lt;&gt;1,'positionnement modules'!BK49=1,'positionnement modules'!BM49&lt;&gt;1,'positionnement modules'!BL50=1),"A-H-D",IF(AND('positionnement modules'!BL49&lt;&gt;1,'positionnement modules'!BK49&lt;&gt;1,'positionnement modules'!BM49=1,'positionnement modules'!BL50=1),"A-H-G",IF(AND('positionnement modules'!BL49&lt;&gt;1,'positionnement modules'!BK49=1,'positionnement modules'!BM49=1,'positionnement modules'!BL50=1),"A-H-C","")))))</f>
        <v/>
      </c>
      <c r="BM49" s="7" t="str">
        <f>IF('positionnement modules'!BM49=1,1,IF(AND('positionnement modules'!BM49&lt;&gt;1,'positionnement modules'!BL49&lt;&gt;1,'positionnement modules'!BN49&lt;&gt;1,'positionnement modules'!BM50=1),"A-H",IF(AND('positionnement modules'!BM49&lt;&gt;1,'positionnement modules'!BL49=1,'positionnement modules'!BN49&lt;&gt;1,'positionnement modules'!BM50=1),"A-H-D",IF(AND('positionnement modules'!BM49&lt;&gt;1,'positionnement modules'!BL49&lt;&gt;1,'positionnement modules'!BN49=1,'positionnement modules'!BM50=1),"A-H-G",IF(AND('positionnement modules'!BM49&lt;&gt;1,'positionnement modules'!BL49=1,'positionnement modules'!BN49=1,'positionnement modules'!BM50=1),"A-H-C","")))))</f>
        <v/>
      </c>
      <c r="BN49" s="7" t="str">
        <f>IF('positionnement modules'!BN49=1,1,IF(AND('positionnement modules'!BN49&lt;&gt;1,'positionnement modules'!BM49&lt;&gt;1,'positionnement modules'!BO49&lt;&gt;1,'positionnement modules'!BN50=1),"A-H",IF(AND('positionnement modules'!BN49&lt;&gt;1,'positionnement modules'!BM49=1,'positionnement modules'!BO49&lt;&gt;1,'positionnement modules'!BN50=1),"A-H-D",IF(AND('positionnement modules'!BN49&lt;&gt;1,'positionnement modules'!BM49&lt;&gt;1,'positionnement modules'!BO49=1,'positionnement modules'!BN50=1),"A-H-G",IF(AND('positionnement modules'!BN49&lt;&gt;1,'positionnement modules'!BM49=1,'positionnement modules'!BO49=1,'positionnement modules'!BN50=1),"A-H-C","")))))</f>
        <v/>
      </c>
      <c r="BO49" s="7" t="str">
        <f>IF('positionnement modules'!BO49=1,1,IF(AND('positionnement modules'!BO49&lt;&gt;1,'positionnement modules'!BN49&lt;&gt;1,'positionnement modules'!BP49&lt;&gt;1,'positionnement modules'!BO50=1),"A-H",IF(AND('positionnement modules'!BO49&lt;&gt;1,'positionnement modules'!BN49=1,'positionnement modules'!BP49&lt;&gt;1,'positionnement modules'!BO50=1),"A-H-D",IF(AND('positionnement modules'!BO49&lt;&gt;1,'positionnement modules'!BN49&lt;&gt;1,'positionnement modules'!BP49=1,'positionnement modules'!BO50=1),"A-H-G",IF(AND('positionnement modules'!BO49&lt;&gt;1,'positionnement modules'!BN49=1,'positionnement modules'!BP49=1,'positionnement modules'!BO50=1),"A-H-C","")))))</f>
        <v/>
      </c>
      <c r="BP49" s="7" t="str">
        <f>IF('positionnement modules'!BP49=1,1,IF(AND('positionnement modules'!BP49&lt;&gt;1,'positionnement modules'!BO49&lt;&gt;1,'positionnement modules'!BQ49&lt;&gt;1,'positionnement modules'!BP50=1),"A-H",IF(AND('positionnement modules'!BP49&lt;&gt;1,'positionnement modules'!BO49=1,'positionnement modules'!BQ49&lt;&gt;1,'positionnement modules'!BP50=1),"A-H-D",IF(AND('positionnement modules'!BP49&lt;&gt;1,'positionnement modules'!BO49&lt;&gt;1,'positionnement modules'!BQ49=1,'positionnement modules'!BP50=1),"A-H-G",IF(AND('positionnement modules'!BP49&lt;&gt;1,'positionnement modules'!BO49=1,'positionnement modules'!BQ49=1,'positionnement modules'!BP50=1),"A-H-C","")))))</f>
        <v/>
      </c>
      <c r="BQ49" s="7" t="str">
        <f>IF('positionnement modules'!BQ49=1,1,IF(AND('positionnement modules'!BQ49&lt;&gt;1,'positionnement modules'!BP49&lt;&gt;1,'positionnement modules'!BR49&lt;&gt;1,'positionnement modules'!BQ50=1),"A-H",IF(AND('positionnement modules'!BQ49&lt;&gt;1,'positionnement modules'!BP49=1,'positionnement modules'!BR49&lt;&gt;1,'positionnement modules'!BQ50=1),"A-H-D",IF(AND('positionnement modules'!BQ49&lt;&gt;1,'positionnement modules'!BP49&lt;&gt;1,'positionnement modules'!BR49=1,'positionnement modules'!BQ50=1),"A-H-G",IF(AND('positionnement modules'!BQ49&lt;&gt;1,'positionnement modules'!BP49=1,'positionnement modules'!BR49=1,'positionnement modules'!BQ50=1),"A-H-C","")))))</f>
        <v/>
      </c>
      <c r="BR49" s="7" t="str">
        <f>IF('positionnement modules'!BR49=1,1,IF(AND('positionnement modules'!BR49&lt;&gt;1,'positionnement modules'!BQ49&lt;&gt;1,'positionnement modules'!BS49&lt;&gt;1,'positionnement modules'!BR50=1),"A-H",IF(AND('positionnement modules'!BR49&lt;&gt;1,'positionnement modules'!BQ49=1,'positionnement modules'!BS49&lt;&gt;1,'positionnement modules'!BR50=1),"A-H-D",IF(AND('positionnement modules'!BR49&lt;&gt;1,'positionnement modules'!BQ49&lt;&gt;1,'positionnement modules'!BS49=1,'positionnement modules'!BR50=1),"A-H-G",IF(AND('positionnement modules'!BR49&lt;&gt;1,'positionnement modules'!BQ49=1,'positionnement modules'!BS49=1,'positionnement modules'!BR50=1),"A-H-C","")))))</f>
        <v/>
      </c>
      <c r="BS49" s="7" t="str">
        <f>IF('positionnement modules'!BS49=1,1,IF(AND('positionnement modules'!BS49&lt;&gt;1,'positionnement modules'!BR49&lt;&gt;1,'positionnement modules'!BT49&lt;&gt;1,'positionnement modules'!BS50=1),"A-H",IF(AND('positionnement modules'!BS49&lt;&gt;1,'positionnement modules'!BR49=1,'positionnement modules'!BT49&lt;&gt;1,'positionnement modules'!BS50=1),"A-H-D",IF(AND('positionnement modules'!BS49&lt;&gt;1,'positionnement modules'!BR49&lt;&gt;1,'positionnement modules'!BT49=1,'positionnement modules'!BS50=1),"A-H-G",IF(AND('positionnement modules'!BS49&lt;&gt;1,'positionnement modules'!BR49=1,'positionnement modules'!BT49=1,'positionnement modules'!BS50=1),"A-H-C","")))))</f>
        <v/>
      </c>
      <c r="BT49" s="7" t="str">
        <f>IF('positionnement modules'!BT49=1,1,IF(AND('positionnement modules'!BT49&lt;&gt;1,'positionnement modules'!BS49&lt;&gt;1,'positionnement modules'!BU49&lt;&gt;1,'positionnement modules'!BT50=1),"A-H",IF(AND('positionnement modules'!BT49&lt;&gt;1,'positionnement modules'!BS49=1,'positionnement modules'!BU49&lt;&gt;1,'positionnement modules'!BT50=1),"A-H-D",IF(AND('positionnement modules'!BT49&lt;&gt;1,'positionnement modules'!BS49&lt;&gt;1,'positionnement modules'!BU49=1,'positionnement modules'!BT50=1),"A-H-G",IF(AND('positionnement modules'!BT49&lt;&gt;1,'positionnement modules'!BS49=1,'positionnement modules'!BU49=1,'positionnement modules'!BT50=1),"A-H-C","")))))</f>
        <v/>
      </c>
      <c r="BU49" s="7" t="str">
        <f>IF('positionnement modules'!BU49=1,1,IF(AND('positionnement modules'!BU49&lt;&gt;1,'positionnement modules'!BT49&lt;&gt;1,'positionnement modules'!BV49&lt;&gt;1,'positionnement modules'!BU50=1),"A-H",IF(AND('positionnement modules'!BU49&lt;&gt;1,'positionnement modules'!BT49=1,'positionnement modules'!BV49&lt;&gt;1,'positionnement modules'!BU50=1),"A-H-D",IF(AND('positionnement modules'!BU49&lt;&gt;1,'positionnement modules'!BT49&lt;&gt;1,'positionnement modules'!BV49=1,'positionnement modules'!BU50=1),"A-H-G",IF(AND('positionnement modules'!BU49&lt;&gt;1,'positionnement modules'!BT49=1,'positionnement modules'!BV49=1,'positionnement modules'!BU50=1),"A-H-C","")))))</f>
        <v/>
      </c>
      <c r="BV49" s="7" t="str">
        <f>IF('positionnement modules'!BV49=1,1,IF(AND('positionnement modules'!BV49&lt;&gt;1,'positionnement modules'!BU49&lt;&gt;1,'positionnement modules'!BW49&lt;&gt;1,'positionnement modules'!BV50=1),"A-H",IF(AND('positionnement modules'!BV49&lt;&gt;1,'positionnement modules'!BU49=1,'positionnement modules'!BW49&lt;&gt;1,'positionnement modules'!BV50=1),"A-H-D",IF(AND('positionnement modules'!BV49&lt;&gt;1,'positionnement modules'!BU49&lt;&gt;1,'positionnement modules'!BW49=1,'positionnement modules'!BV50=1),"A-H-G",IF(AND('positionnement modules'!BV49&lt;&gt;1,'positionnement modules'!BU49=1,'positionnement modules'!BW49=1,'positionnement modules'!BV50=1),"A-H-C","")))))</f>
        <v/>
      </c>
      <c r="BW49" s="7" t="str">
        <f>IF('positionnement modules'!BW49=1,1,IF(AND('positionnement modules'!BW49&lt;&gt;1,'positionnement modules'!BV49&lt;&gt;1,'positionnement modules'!BX49&lt;&gt;1,'positionnement modules'!BW50=1),"A-H",IF(AND('positionnement modules'!BW49&lt;&gt;1,'positionnement modules'!BV49=1,'positionnement modules'!BX49&lt;&gt;1,'positionnement modules'!BW50=1),"A-H-D",IF(AND('positionnement modules'!BW49&lt;&gt;1,'positionnement modules'!BV49&lt;&gt;1,'positionnement modules'!BX49=1,'positionnement modules'!BW50=1),"A-H-G",IF(AND('positionnement modules'!BW49&lt;&gt;1,'positionnement modules'!BV49=1,'positionnement modules'!BX49=1,'positionnement modules'!BW50=1),"A-H-C","")))))</f>
        <v/>
      </c>
      <c r="BX49" s="7" t="str">
        <f>IF('positionnement modules'!BX49=1,1,IF(AND('positionnement modules'!BX49&lt;&gt;1,'positionnement modules'!BW49&lt;&gt;1,'positionnement modules'!BY49&lt;&gt;1,'positionnement modules'!BX50=1),"A-H",IF(AND('positionnement modules'!BX49&lt;&gt;1,'positionnement modules'!BW49=1,'positionnement modules'!BY49&lt;&gt;1,'positionnement modules'!BX50=1),"A-H-D",IF(AND('positionnement modules'!BX49&lt;&gt;1,'positionnement modules'!BW49&lt;&gt;1,'positionnement modules'!BY49=1,'positionnement modules'!BX50=1),"A-H-G",IF(AND('positionnement modules'!BX49&lt;&gt;1,'positionnement modules'!BW49=1,'positionnement modules'!BY49=1,'positionnement modules'!BX50=1),"A-H-C","")))))</f>
        <v/>
      </c>
      <c r="BY49" s="7" t="str">
        <f>IF('positionnement modules'!BY49=1,1,IF(AND('positionnement modules'!BY49&lt;&gt;1,'positionnement modules'!BX49&lt;&gt;1,'positionnement modules'!BZ49&lt;&gt;1,'positionnement modules'!BY50=1),"A-H",IF(AND('positionnement modules'!BY49&lt;&gt;1,'positionnement modules'!BX49=1,'positionnement modules'!BZ49&lt;&gt;1,'positionnement modules'!BY50=1),"A-H-D",IF(AND('positionnement modules'!BY49&lt;&gt;1,'positionnement modules'!BX49&lt;&gt;1,'positionnement modules'!BZ49=1,'positionnement modules'!BY50=1),"A-H-G",IF(AND('positionnement modules'!BY49&lt;&gt;1,'positionnement modules'!BX49=1,'positionnement modules'!BZ49=1,'positionnement modules'!BY50=1),"A-H-C","")))))</f>
        <v/>
      </c>
      <c r="BZ49" s="7" t="str">
        <f>IF('positionnement modules'!BZ49=1,1,IF(AND('positionnement modules'!BZ49&lt;&gt;1,'positionnement modules'!BY49&lt;&gt;1,'positionnement modules'!CA49&lt;&gt;1,'positionnement modules'!BZ50=1),"A-H",IF(AND('positionnement modules'!BZ49&lt;&gt;1,'positionnement modules'!BY49=1,'positionnement modules'!CA49&lt;&gt;1,'positionnement modules'!BZ50=1),"A-H-D",IF(AND('positionnement modules'!BZ49&lt;&gt;1,'positionnement modules'!BY49&lt;&gt;1,'positionnement modules'!CA49=1,'positionnement modules'!BZ50=1),"A-H-G",IF(AND('positionnement modules'!BZ49&lt;&gt;1,'positionnement modules'!BY49=1,'positionnement modules'!CA49=1,'positionnement modules'!BZ50=1),"A-H-C","")))))</f>
        <v/>
      </c>
      <c r="CA49" s="7" t="str">
        <f>IF('positionnement modules'!CA49=1,1,IF(AND('positionnement modules'!CA49&lt;&gt;1,'positionnement modules'!BZ49&lt;&gt;1,'positionnement modules'!CB49&lt;&gt;1,'positionnement modules'!CA50=1),"A-H",IF(AND('positionnement modules'!CA49&lt;&gt;1,'positionnement modules'!BZ49=1,'positionnement modules'!CB49&lt;&gt;1,'positionnement modules'!CA50=1),"A-H-D",IF(AND('positionnement modules'!CA49&lt;&gt;1,'positionnement modules'!BZ49&lt;&gt;1,'positionnement modules'!CB49=1,'positionnement modules'!CA50=1),"A-H-G",IF(AND('positionnement modules'!CA49&lt;&gt;1,'positionnement modules'!BZ49=1,'positionnement modules'!CB49=1,'positionnement modules'!CA50=1),"A-H-C","")))))</f>
        <v/>
      </c>
      <c r="CB49" s="7" t="str">
        <f>IF('positionnement modules'!CB49=1,1,IF(AND('positionnement modules'!CB49&lt;&gt;1,'positionnement modules'!CA49&lt;&gt;1,'positionnement modules'!CC49&lt;&gt;1,'positionnement modules'!CB50=1),"A-H",IF(AND('positionnement modules'!CB49&lt;&gt;1,'positionnement modules'!CA49=1,'positionnement modules'!CC49&lt;&gt;1,'positionnement modules'!CB50=1),"A-H-D",IF(AND('positionnement modules'!CB49&lt;&gt;1,'positionnement modules'!CA49&lt;&gt;1,'positionnement modules'!CC49=1,'positionnement modules'!CB50=1),"A-H-G",IF(AND('positionnement modules'!CB49&lt;&gt;1,'positionnement modules'!CA49=1,'positionnement modules'!CC49=1,'positionnement modules'!CB50=1),"A-H-C","")))))</f>
        <v/>
      </c>
      <c r="CC49" s="7" t="str">
        <f>IF('positionnement modules'!CC49=1,1,IF(AND('positionnement modules'!CC49&lt;&gt;1,'positionnement modules'!CB49&lt;&gt;1,'positionnement modules'!CD49&lt;&gt;1,'positionnement modules'!CC50=1),"A-H",IF(AND('positionnement modules'!CC49&lt;&gt;1,'positionnement modules'!CB49=1,'positionnement modules'!CD49&lt;&gt;1,'positionnement modules'!CC50=1),"A-H-D",IF(AND('positionnement modules'!CC49&lt;&gt;1,'positionnement modules'!CB49&lt;&gt;1,'positionnement modules'!CD49=1,'positionnement modules'!CC50=1),"A-H-G",IF(AND('positionnement modules'!CC49&lt;&gt;1,'positionnement modules'!CB49=1,'positionnement modules'!CD49=1,'positionnement modules'!CC50=1),"A-H-C","")))))</f>
        <v/>
      </c>
      <c r="CD49" s="7" t="str">
        <f>IF('positionnement modules'!CD49=1,1,IF(AND('positionnement modules'!CD49&lt;&gt;1,'positionnement modules'!CC49&lt;&gt;1,'positionnement modules'!CE49&lt;&gt;1,'positionnement modules'!CD50=1),"A-H",IF(AND('positionnement modules'!CD49&lt;&gt;1,'positionnement modules'!CC49=1,'positionnement modules'!CE49&lt;&gt;1,'positionnement modules'!CD50=1),"A-H-D",IF(AND('positionnement modules'!CD49&lt;&gt;1,'positionnement modules'!CC49&lt;&gt;1,'positionnement modules'!CE49=1,'positionnement modules'!CD50=1),"A-H-G",IF(AND('positionnement modules'!CD49&lt;&gt;1,'positionnement modules'!CC49=1,'positionnement modules'!CE49=1,'positionnement modules'!CD50=1),"A-H-C","")))))</f>
        <v/>
      </c>
      <c r="CE49" s="7" t="str">
        <f>IF('positionnement modules'!CE49=1,1,IF(AND('positionnement modules'!CE49&lt;&gt;1,'positionnement modules'!CD49&lt;&gt;1,'positionnement modules'!CF49&lt;&gt;1,'positionnement modules'!CE50=1),"A-H",IF(AND('positionnement modules'!CE49&lt;&gt;1,'positionnement modules'!CD49=1,'positionnement modules'!CF49&lt;&gt;1,'positionnement modules'!CE50=1),"A-H-D",IF(AND('positionnement modules'!CE49&lt;&gt;1,'positionnement modules'!CD49&lt;&gt;1,'positionnement modules'!CF49=1,'positionnement modules'!CE50=1),"A-H-G",IF(AND('positionnement modules'!CE49&lt;&gt;1,'positionnement modules'!CD49=1,'positionnement modules'!CF49=1,'positionnement modules'!CE50=1),"A-H-C","")))))</f>
        <v/>
      </c>
      <c r="CF49" s="7" t="str">
        <f>IF('positionnement modules'!CF49=1,1,IF(AND('positionnement modules'!CF49&lt;&gt;1,'positionnement modules'!CE49&lt;&gt;1,'positionnement modules'!CG49&lt;&gt;1,'positionnement modules'!CF50=1),"A-H",IF(AND('positionnement modules'!CF49&lt;&gt;1,'positionnement modules'!CE49=1,'positionnement modules'!CG49&lt;&gt;1,'positionnement modules'!CF50=1),"A-H-D",IF(AND('positionnement modules'!CF49&lt;&gt;1,'positionnement modules'!CE49&lt;&gt;1,'positionnement modules'!CG49=1,'positionnement modules'!CF50=1),"A-H-G",IF(AND('positionnement modules'!CF49&lt;&gt;1,'positionnement modules'!CE49=1,'positionnement modules'!CG49=1,'positionnement modules'!CF50=1),"A-H-C","")))))</f>
        <v/>
      </c>
      <c r="CG49" s="7" t="str">
        <f>IF('positionnement modules'!CG49=1,1,IF(AND('positionnement modules'!CG49&lt;&gt;1,'positionnement modules'!CF49&lt;&gt;1,'positionnement modules'!CH49&lt;&gt;1,'positionnement modules'!CG50=1),"A-H",IF(AND('positionnement modules'!CG49&lt;&gt;1,'positionnement modules'!CF49=1,'positionnement modules'!CH49&lt;&gt;1,'positionnement modules'!CG50=1),"A-H-D",IF(AND('positionnement modules'!CG49&lt;&gt;1,'positionnement modules'!CF49&lt;&gt;1,'positionnement modules'!CH49=1,'positionnement modules'!CG50=1),"A-H-G",IF(AND('positionnement modules'!CG49&lt;&gt;1,'positionnement modules'!CF49=1,'positionnement modules'!CH49=1,'positionnement modules'!CG50=1),"A-H-C","")))))</f>
        <v/>
      </c>
      <c r="CH49" s="7" t="str">
        <f>IF('positionnement modules'!CH49=1,1,IF(AND('positionnement modules'!CH49&lt;&gt;1,'positionnement modules'!CG49&lt;&gt;1,'positionnement modules'!CI49&lt;&gt;1,'positionnement modules'!CH50=1),"A-H",IF(AND('positionnement modules'!CH49&lt;&gt;1,'positionnement modules'!CG49=1,'positionnement modules'!CI49&lt;&gt;1,'positionnement modules'!CH50=1),"A-H-D",IF(AND('positionnement modules'!CH49&lt;&gt;1,'positionnement modules'!CG49&lt;&gt;1,'positionnement modules'!CI49=1,'positionnement modules'!CH50=1),"A-H-G",IF(AND('positionnement modules'!CH49&lt;&gt;1,'positionnement modules'!CG49=1,'positionnement modules'!CI49=1,'positionnement modules'!CH50=1),"A-H-C","")))))</f>
        <v/>
      </c>
      <c r="CI49" s="7" t="str">
        <f>IF('positionnement modules'!CI49=1,1,IF(AND('positionnement modules'!CI49&lt;&gt;1,'positionnement modules'!CH49&lt;&gt;1,'positionnement modules'!CJ49&lt;&gt;1,'positionnement modules'!CI50=1),"A-H",IF(AND('positionnement modules'!CI49&lt;&gt;1,'positionnement modules'!CH49=1,'positionnement modules'!CJ49&lt;&gt;1,'positionnement modules'!CI50=1),"A-H-D",IF(AND('positionnement modules'!CI49&lt;&gt;1,'positionnement modules'!CH49&lt;&gt;1,'positionnement modules'!CJ49=1,'positionnement modules'!CI50=1),"A-H-G",IF(AND('positionnement modules'!CI49&lt;&gt;1,'positionnement modules'!CH49=1,'positionnement modules'!CJ49=1,'positionnement modules'!CI50=1),"A-H-C","")))))</f>
        <v/>
      </c>
      <c r="CJ49" s="7" t="str">
        <f>IF('positionnement modules'!CJ49=1,1,IF(AND('positionnement modules'!CJ49&lt;&gt;1,'positionnement modules'!CI49&lt;&gt;1,'positionnement modules'!CK49&lt;&gt;1,'positionnement modules'!CJ50=1),"A-H",IF(AND('positionnement modules'!CJ49&lt;&gt;1,'positionnement modules'!CI49=1,'positionnement modules'!CK49&lt;&gt;1,'positionnement modules'!CJ50=1),"A-H-D",IF(AND('positionnement modules'!CJ49&lt;&gt;1,'positionnement modules'!CI49&lt;&gt;1,'positionnement modules'!CK49=1,'positionnement modules'!CJ50=1),"A-H-G",IF(AND('positionnement modules'!CJ49&lt;&gt;1,'positionnement modules'!CI49=1,'positionnement modules'!CK49=1,'positionnement modules'!CJ50=1),"A-H-C","")))))</f>
        <v/>
      </c>
      <c r="CK49" s="7" t="str">
        <f>IF('positionnement modules'!CK49=1,1,IF(AND('positionnement modules'!CK49&lt;&gt;1,'positionnement modules'!CJ49&lt;&gt;1,'positionnement modules'!CL49&lt;&gt;1,'positionnement modules'!CK50=1),"A-H",IF(AND('positionnement modules'!CK49&lt;&gt;1,'positionnement modules'!CJ49=1,'positionnement modules'!CL49&lt;&gt;1,'positionnement modules'!CK50=1),"A-H-D",IF(AND('positionnement modules'!CK49&lt;&gt;1,'positionnement modules'!CJ49&lt;&gt;1,'positionnement modules'!CL49=1,'positionnement modules'!CK50=1),"A-H-G",IF(AND('positionnement modules'!CK49&lt;&gt;1,'positionnement modules'!CJ49=1,'positionnement modules'!CL49=1,'positionnement modules'!CK50=1),"A-H-C","")))))</f>
        <v/>
      </c>
      <c r="CL49" s="7" t="str">
        <f>IF('positionnement modules'!CL49=1,1,IF(AND('positionnement modules'!CL49&lt;&gt;1,'positionnement modules'!CK49&lt;&gt;1,'positionnement modules'!CM49&lt;&gt;1,'positionnement modules'!CL50=1),"A-H",IF(AND('positionnement modules'!CL49&lt;&gt;1,'positionnement modules'!CK49=1,'positionnement modules'!CM49&lt;&gt;1,'positionnement modules'!CL50=1),"A-H-D",IF(AND('positionnement modules'!CL49&lt;&gt;1,'positionnement modules'!CK49&lt;&gt;1,'positionnement modules'!CM49=1,'positionnement modules'!CL50=1),"A-H-G",IF(AND('positionnement modules'!CL49&lt;&gt;1,'positionnement modules'!CK49=1,'positionnement modules'!CM49=1,'positionnement modules'!CL50=1),"A-H-C","")))))</f>
        <v/>
      </c>
      <c r="CM49" s="7" t="str">
        <f>IF('positionnement modules'!CM49=1,1,IF(AND('positionnement modules'!CM49&lt;&gt;1,'positionnement modules'!CL49&lt;&gt;1,'positionnement modules'!CN49&lt;&gt;1,'positionnement modules'!CM50=1),"A-H",IF(AND('positionnement modules'!CM49&lt;&gt;1,'positionnement modules'!CL49=1,'positionnement modules'!CN49&lt;&gt;1,'positionnement modules'!CM50=1),"A-H-D",IF(AND('positionnement modules'!CM49&lt;&gt;1,'positionnement modules'!CL49&lt;&gt;1,'positionnement modules'!CN49=1,'positionnement modules'!CM50=1),"A-H-G",IF(AND('positionnement modules'!CM49&lt;&gt;1,'positionnement modules'!CL49=1,'positionnement modules'!CN49=1,'positionnement modules'!CM50=1),"A-H-C","")))))</f>
        <v/>
      </c>
      <c r="CN49" s="7" t="str">
        <f>IF('positionnement modules'!CN49=1,1,IF(AND('positionnement modules'!CN49&lt;&gt;1,'positionnement modules'!CM49&lt;&gt;1,'positionnement modules'!CO49&lt;&gt;1,'positionnement modules'!CN50=1),"A-H",IF(AND('positionnement modules'!CN49&lt;&gt;1,'positionnement modules'!CM49=1,'positionnement modules'!CO49&lt;&gt;1,'positionnement modules'!CN50=1),"A-H-D",IF(AND('positionnement modules'!CN49&lt;&gt;1,'positionnement modules'!CM49&lt;&gt;1,'positionnement modules'!CO49=1,'positionnement modules'!CN50=1),"A-H-G",IF(AND('positionnement modules'!CN49&lt;&gt;1,'positionnement modules'!CM49=1,'positionnement modules'!CO49=1,'positionnement modules'!CN50=1),"A-H-C","")))))</f>
        <v/>
      </c>
      <c r="CO49" s="7" t="str">
        <f>IF('positionnement modules'!CO49=1,1,IF(AND('positionnement modules'!CO49&lt;&gt;1,'positionnement modules'!CN49&lt;&gt;1,'positionnement modules'!CP49&lt;&gt;1,'positionnement modules'!CO50=1),"A-H",IF(AND('positionnement modules'!CO49&lt;&gt;1,'positionnement modules'!CN49=1,'positionnement modules'!CP49&lt;&gt;1,'positionnement modules'!CO50=1),"A-H-D",IF(AND('positionnement modules'!CO49&lt;&gt;1,'positionnement modules'!CN49&lt;&gt;1,'positionnement modules'!CP49=1,'positionnement modules'!CO50=1),"A-H-G",IF(AND('positionnement modules'!CO49&lt;&gt;1,'positionnement modules'!CN49=1,'positionnement modules'!CP49=1,'positionnement modules'!CO50=1),"A-H-C","")))))</f>
        <v/>
      </c>
      <c r="CP49" s="43" t="str">
        <f>IF('positionnement modules'!CP49=1,1,IF(AND('positionnement modules'!CP49&lt;&gt;1,'positionnement modules'!CO49&lt;&gt;1,'positionnement modules'!CQ49&lt;&gt;1,'positionnement modules'!CP50=1),"A-H",IF(AND('positionnement modules'!CP49&lt;&gt;1,'positionnement modules'!CO49=1,'positionnement modules'!CQ49&lt;&gt;1,'positionnement modules'!CP50=1),"A-H-D",IF(AND('positionnement modules'!CP49&lt;&gt;1,'positionnement modules'!CO49&lt;&gt;1,'positionnement modules'!CQ49=1,'positionnement modules'!CP50=1),"A-H-G",IF(AND('positionnement modules'!CP49&lt;&gt;1,'positionnement modules'!CO49=1,'positionnement modules'!CQ49=1,'positionnement modules'!CP50=1),"A-H-C","")))))</f>
        <v/>
      </c>
      <c r="CQ49" s="8" t="str">
        <f>IF('positionnement modules'!CQ49=1,1,IF(AND('positionnement modules'!CQ49&lt;&gt;1,'positionnement modules'!CP49&lt;&gt;1,'positionnement modules'!CR49&lt;&gt;1,'positionnement modules'!CQ50=1),"A-H",IF(AND('positionnement modules'!CQ49&lt;&gt;1,'positionnement modules'!CP49=1,'positionnement modules'!CR49&lt;&gt;1,'positionnement modules'!CQ50=1),"A-H-D",IF(AND('positionnement modules'!CQ49&lt;&gt;1,'positionnement modules'!CP49&lt;&gt;1,'positionnement modules'!CR49=1,'positionnement modules'!CQ50=1),"A-H-G",IF(AND('positionnement modules'!CQ49&lt;&gt;1,'positionnement modules'!CP49=1,'positionnement modules'!CR49=1,'positionnement modules'!CQ50=1),"A-H-C","")))))</f>
        <v/>
      </c>
    </row>
  </sheetData>
  <customSheetViews>
    <customSheetView guid="{16FE1FF2-BD92-4856-8ACC-875F5889A685}" scale="80" state="hidden">
      <selection activeCell="B1" sqref="B1"/>
      <pageMargins left="0.7" right="0.7" top="0.75" bottom="0.75" header="0.3" footer="0.3"/>
    </customSheetView>
  </customSheetViews>
  <mergeCells count="9">
    <mergeCell ref="B32:O32"/>
    <mergeCell ref="AF2:AS2"/>
    <mergeCell ref="AF17:AS17"/>
    <mergeCell ref="AU2:BH2"/>
    <mergeCell ref="AU17:BH17"/>
    <mergeCell ref="B2:O2"/>
    <mergeCell ref="Q2:AD2"/>
    <mergeCell ref="B17:O17"/>
    <mergeCell ref="Q17:AD17"/>
  </mergeCells>
  <conditionalFormatting sqref="B4:AD13 B19:AD28 AF4:AS13 AF19:AS28 AU4:BH13 AU19:BH28 B34:CQ49">
    <cfRule type="cellIs" dxfId="38" priority="51" operator="equal">
      <formula>1</formula>
    </cfRule>
    <cfRule type="containsText" dxfId="37" priority="52" operator="containsText" text="A-H-C">
      <formula>NOT(ISERROR(SEARCH("A-H-C",B4)))</formula>
    </cfRule>
    <cfRule type="containsText" dxfId="36" priority="53" operator="containsText" text="A-H-G">
      <formula>NOT(ISERROR(SEARCH("A-H-G",B4)))</formula>
    </cfRule>
    <cfRule type="containsText" dxfId="35" priority="54" operator="containsText" text="A-H-D">
      <formula>NOT(ISERROR(SEARCH("A-H-D",B4)))</formula>
    </cfRule>
    <cfRule type="containsText" dxfId="34" priority="55" operator="containsText" text="A-H">
      <formula>NOT(ISERROR(SEARCH("A-H",B4)))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CQ49"/>
  <sheetViews>
    <sheetView zoomScale="80" zoomScaleNormal="80" workbookViewId="0">
      <selection activeCell="AD31" sqref="AD30:AD31"/>
    </sheetView>
  </sheetViews>
  <sheetFormatPr baseColWidth="10" defaultColWidth="9.1796875" defaultRowHeight="15" customHeight="1" x14ac:dyDescent="0.35"/>
  <cols>
    <col min="1" max="95" width="3.1796875" customWidth="1"/>
  </cols>
  <sheetData>
    <row r="1" spans="1:60" ht="21" customHeight="1" x14ac:dyDescent="0.35">
      <c r="B1" t="s">
        <v>278</v>
      </c>
    </row>
    <row r="2" spans="1:60" ht="21" customHeight="1" x14ac:dyDescent="0.35">
      <c r="A2" s="11"/>
      <c r="B2" s="315" t="s">
        <v>11</v>
      </c>
      <c r="C2" s="315"/>
      <c r="D2" s="315"/>
      <c r="E2" s="315"/>
      <c r="F2" s="315"/>
      <c r="G2" s="315"/>
      <c r="H2" s="315"/>
      <c r="I2" s="315"/>
      <c r="J2" s="315"/>
      <c r="K2" s="315"/>
      <c r="L2" s="315"/>
      <c r="M2" s="315"/>
      <c r="N2" s="315"/>
      <c r="O2" s="315"/>
      <c r="P2" s="9"/>
      <c r="Q2" s="315" t="s">
        <v>12</v>
      </c>
      <c r="R2" s="315"/>
      <c r="S2" s="315"/>
      <c r="T2" s="315"/>
      <c r="U2" s="315"/>
      <c r="V2" s="315"/>
      <c r="W2" s="315"/>
      <c r="X2" s="315"/>
      <c r="Y2" s="315"/>
      <c r="Z2" s="315"/>
      <c r="AA2" s="315"/>
      <c r="AB2" s="315"/>
      <c r="AC2" s="315"/>
      <c r="AD2" s="315"/>
      <c r="AF2" s="315" t="s">
        <v>13</v>
      </c>
      <c r="AG2" s="315"/>
      <c r="AH2" s="315"/>
      <c r="AI2" s="315"/>
      <c r="AJ2" s="315"/>
      <c r="AK2" s="315"/>
      <c r="AL2" s="315"/>
      <c r="AM2" s="315"/>
      <c r="AN2" s="315"/>
      <c r="AO2" s="315"/>
      <c r="AP2" s="315"/>
      <c r="AQ2" s="315"/>
      <c r="AR2" s="315"/>
      <c r="AS2" s="315"/>
      <c r="AU2" s="315" t="s">
        <v>14</v>
      </c>
      <c r="AV2" s="315"/>
      <c r="AW2" s="315"/>
      <c r="AX2" s="315"/>
      <c r="AY2" s="315"/>
      <c r="AZ2" s="315"/>
      <c r="BA2" s="315"/>
      <c r="BB2" s="315"/>
      <c r="BC2" s="315"/>
      <c r="BD2" s="315"/>
      <c r="BE2" s="315"/>
      <c r="BF2" s="315"/>
      <c r="BG2" s="315"/>
      <c r="BH2" s="315"/>
    </row>
    <row r="3" spans="1:60" ht="21" customHeight="1" thickBot="1" x14ac:dyDescent="0.4">
      <c r="A3" s="11"/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214"/>
      <c r="O3" s="61"/>
      <c r="P3" s="9"/>
      <c r="Q3" s="61"/>
      <c r="R3" s="61"/>
      <c r="S3" s="61"/>
      <c r="T3" s="61"/>
      <c r="U3" s="61"/>
      <c r="V3" s="61"/>
      <c r="W3" s="61"/>
      <c r="X3" s="61"/>
      <c r="Y3" s="61"/>
      <c r="Z3" s="61"/>
      <c r="AA3" s="61"/>
      <c r="AB3" s="61"/>
      <c r="AC3" s="214"/>
      <c r="AD3" s="61"/>
      <c r="AF3" s="61"/>
      <c r="AG3" s="61"/>
      <c r="AH3" s="61"/>
      <c r="AI3" s="61"/>
      <c r="AJ3" s="61"/>
      <c r="AK3" s="61"/>
      <c r="AL3" s="61"/>
      <c r="AM3" s="61"/>
      <c r="AN3" s="61"/>
      <c r="AO3" s="61"/>
      <c r="AP3" s="61"/>
      <c r="AQ3" s="61"/>
      <c r="AR3" s="214"/>
      <c r="AS3" s="61"/>
      <c r="AU3" s="61"/>
      <c r="AV3" s="61"/>
      <c r="AW3" s="61"/>
      <c r="AX3" s="61"/>
      <c r="AY3" s="61"/>
      <c r="AZ3" s="61"/>
      <c r="BA3" s="61"/>
      <c r="BB3" s="61"/>
      <c r="BC3" s="61"/>
      <c r="BD3" s="61"/>
      <c r="BE3" s="61"/>
      <c r="BF3" s="61"/>
      <c r="BG3" s="214"/>
      <c r="BH3" s="61"/>
    </row>
    <row r="4" spans="1:60" ht="21" customHeight="1" thickBot="1" x14ac:dyDescent="0.4">
      <c r="A4" s="11"/>
      <c r="B4" s="1" t="str">
        <f>IF('positionnement modules'!B4=1,1,IF('positionnement modules'!B4="V","V",IF(OR('positionnement modules'!B2=1,'positionnement modules'!B2="V"),"S","")))</f>
        <v/>
      </c>
      <c r="C4" s="2" t="str">
        <f>IF('positionnement modules'!C4=1,1,IF('positionnement modules'!C4="V","V",IF(OR('positionnement modules'!C2=1,'positionnement modules'!C2="V"),"S","")))</f>
        <v/>
      </c>
      <c r="D4" s="2" t="str">
        <f>IF('positionnement modules'!D4=1,1,IF('positionnement modules'!D4="V","V",IF(OR('positionnement modules'!D2=1,'positionnement modules'!D2="V"),"S","")))</f>
        <v/>
      </c>
      <c r="E4" s="2" t="str">
        <f>IF('positionnement modules'!E4=1,1,IF('positionnement modules'!E4="V","V",IF(OR('positionnement modules'!E2=1,'positionnement modules'!E2="V"),"S","")))</f>
        <v/>
      </c>
      <c r="F4" s="2" t="str">
        <f>IF('positionnement modules'!F4=1,1,IF('positionnement modules'!F4="V","V",IF(OR('positionnement modules'!F2=1,'positionnement modules'!F2="V"),"S","")))</f>
        <v/>
      </c>
      <c r="G4" s="2" t="str">
        <f>IF('positionnement modules'!G4=1,1,IF('positionnement modules'!G4="V","V",IF(OR('positionnement modules'!G2=1,'positionnement modules'!G2="V"),"S","")))</f>
        <v/>
      </c>
      <c r="H4" s="2" t="str">
        <f>IF('positionnement modules'!H4=1,1,IF('positionnement modules'!H4="V","V",IF(OR('positionnement modules'!H2=1,'positionnement modules'!H2="V"),"S","")))</f>
        <v/>
      </c>
      <c r="I4" s="2" t="str">
        <f>IF('positionnement modules'!I4=1,1,IF('positionnement modules'!I4="V","V",IF(OR('positionnement modules'!I2=1,'positionnement modules'!I2="V"),"S","")))</f>
        <v/>
      </c>
      <c r="J4" s="2" t="str">
        <f>IF('positionnement modules'!J4=1,1,IF('positionnement modules'!J4="V","V",IF(OR('positionnement modules'!J2=1,'positionnement modules'!J2="V"),"S","")))</f>
        <v/>
      </c>
      <c r="K4" s="2" t="str">
        <f>IF('positionnement modules'!K4=1,1,IF('positionnement modules'!K4="V","V",IF(OR('positionnement modules'!K2=1,'positionnement modules'!K2="V"),"S","")))</f>
        <v/>
      </c>
      <c r="L4" s="2" t="str">
        <f>IF('positionnement modules'!L4=1,1,IF('positionnement modules'!L4="V","V",IF(OR('positionnement modules'!L2=1,'positionnement modules'!L2="V"),"S","")))</f>
        <v/>
      </c>
      <c r="M4" s="2" t="str">
        <f>IF('positionnement modules'!M4=1,1,IF('positionnement modules'!M4="V","V",IF(OR('positionnement modules'!M2=1,'positionnement modules'!M2="V"),"S","")))</f>
        <v/>
      </c>
      <c r="N4" s="43" t="str">
        <f>IF('positionnement modules'!N4=1,1,IF('positionnement modules'!N4="V","V",IF(OR('positionnement modules'!N2=1,'positionnement modules'!N2="V"),"S","")))</f>
        <v/>
      </c>
      <c r="O4" s="3" t="str">
        <f>IF('positionnement modules'!O4=1,1,IF('positionnement modules'!O4="V","V",IF(OR('positionnement modules'!O2=1,'positionnement modules'!O2="V"),"S","")))</f>
        <v/>
      </c>
      <c r="P4" s="9"/>
      <c r="Q4" s="1" t="str">
        <f>IF('positionnement modules'!Q4=1,1,IF('positionnement modules'!Q4="V","V",IF(OR('positionnement modules'!Q2=1,'positionnement modules'!Q2="V"),"S","")))</f>
        <v/>
      </c>
      <c r="R4" s="2" t="str">
        <f>IF('positionnement modules'!R4=1,1,IF('positionnement modules'!R4="V","V",IF(OR('positionnement modules'!R2=1,'positionnement modules'!R2="V"),"S","")))</f>
        <v/>
      </c>
      <c r="S4" s="2" t="str">
        <f>IF('positionnement modules'!S4=1,1,IF('positionnement modules'!S4="V","V",IF(OR('positionnement modules'!S2=1,'positionnement modules'!S2="V"),"S","")))</f>
        <v/>
      </c>
      <c r="T4" s="2" t="str">
        <f>IF('positionnement modules'!T4=1,1,IF('positionnement modules'!T4="V","V",IF(OR('positionnement modules'!T2=1,'positionnement modules'!T2="V"),"S","")))</f>
        <v/>
      </c>
      <c r="U4" s="2" t="str">
        <f>IF('positionnement modules'!U4=1,1,IF('positionnement modules'!U4="V","V",IF(OR('positionnement modules'!U2=1,'positionnement modules'!U2="V"),"S","")))</f>
        <v/>
      </c>
      <c r="V4" s="2" t="str">
        <f>IF('positionnement modules'!V4=1,1,IF('positionnement modules'!V4="V","V",IF(OR('positionnement modules'!V2=1,'positionnement modules'!V2="V"),"S","")))</f>
        <v/>
      </c>
      <c r="W4" s="2" t="str">
        <f>IF('positionnement modules'!W4=1,1,IF('positionnement modules'!W4="V","V",IF(OR('positionnement modules'!W2=1,'positionnement modules'!W2="V"),"S","")))</f>
        <v/>
      </c>
      <c r="X4" s="2" t="str">
        <f>IF('positionnement modules'!X4=1,1,IF('positionnement modules'!X4="V","V",IF(OR('positionnement modules'!X2=1,'positionnement modules'!X2="V"),"S","")))</f>
        <v/>
      </c>
      <c r="Y4" s="2" t="str">
        <f>IF('positionnement modules'!Y4=1,1,IF('positionnement modules'!Y4="V","V",IF(OR('positionnement modules'!Y2=1,'positionnement modules'!Y2="V"),"S","")))</f>
        <v/>
      </c>
      <c r="Z4" s="2" t="str">
        <f>IF('positionnement modules'!Z4=1,1,IF('positionnement modules'!Z4="V","V",IF(OR('positionnement modules'!Z2=1,'positionnement modules'!Z2="V"),"S","")))</f>
        <v/>
      </c>
      <c r="AA4" s="2" t="str">
        <f>IF('positionnement modules'!AA4=1,1,IF('positionnement modules'!AA4="V","V",IF(OR('positionnement modules'!AA2=1,'positionnement modules'!AA2="V"),"S","")))</f>
        <v/>
      </c>
      <c r="AB4" s="2" t="str">
        <f>IF('positionnement modules'!AB4=1,1,IF('positionnement modules'!AB4="V","V",IF(OR('positionnement modules'!AB2=1,'positionnement modules'!AB2="V"),"S","")))</f>
        <v/>
      </c>
      <c r="AC4" s="43" t="str">
        <f>IF('positionnement modules'!AC4=1,1,IF('positionnement modules'!AC4="V","V",IF(OR('positionnement modules'!AC2=1,'positionnement modules'!AC2="V"),"S","")))</f>
        <v/>
      </c>
      <c r="AD4" s="3" t="str">
        <f>IF('positionnement modules'!AD4=1,1,IF('positionnement modules'!AD4="V","V",IF(OR('positionnement modules'!AD2=1,'positionnement modules'!AD2="V"),"S","")))</f>
        <v/>
      </c>
      <c r="AF4" s="1" t="str">
        <f>IF('positionnement modules'!AF4=1,1,IF('positionnement modules'!AF4="V","V",IF(OR('positionnement modules'!AF2=1,'positionnement modules'!AF2="V"),"S","")))</f>
        <v/>
      </c>
      <c r="AG4" s="2" t="str">
        <f>IF('positionnement modules'!AG4=1,1,IF('positionnement modules'!AG4="V","V",IF(OR('positionnement modules'!AG2=1,'positionnement modules'!AG2="V"),"S","")))</f>
        <v/>
      </c>
      <c r="AH4" s="2" t="str">
        <f>IF('positionnement modules'!AH4=1,1,IF('positionnement modules'!AH4="V","V",IF(OR('positionnement modules'!AH2=1,'positionnement modules'!AH2="V"),"S","")))</f>
        <v/>
      </c>
      <c r="AI4" s="2" t="str">
        <f>IF('positionnement modules'!AI4=1,1,IF('positionnement modules'!AI4="V","V",IF(OR('positionnement modules'!AI2=1,'positionnement modules'!AI2="V"),"S","")))</f>
        <v/>
      </c>
      <c r="AJ4" s="2" t="str">
        <f>IF('positionnement modules'!AJ4=1,1,IF('positionnement modules'!AJ4="V","V",IF(OR('positionnement modules'!AJ2=1,'positionnement modules'!AJ2="V"),"S","")))</f>
        <v/>
      </c>
      <c r="AK4" s="2" t="str">
        <f>IF('positionnement modules'!AK4=1,1,IF('positionnement modules'!AK4="V","V",IF(OR('positionnement modules'!AK2=1,'positionnement modules'!AK2="V"),"S","")))</f>
        <v/>
      </c>
      <c r="AL4" s="2" t="str">
        <f>IF('positionnement modules'!AL4=1,1,IF('positionnement modules'!AL4="V","V",IF(OR('positionnement modules'!AL2=1,'positionnement modules'!AL2="V"),"S","")))</f>
        <v/>
      </c>
      <c r="AM4" s="2" t="str">
        <f>IF('positionnement modules'!AM4=1,1,IF('positionnement modules'!AM4="V","V",IF(OR('positionnement modules'!AM2=1,'positionnement modules'!AM2="V"),"S","")))</f>
        <v/>
      </c>
      <c r="AN4" s="2" t="str">
        <f>IF('positionnement modules'!AN4=1,1,IF('positionnement modules'!AN4="V","V",IF(OR('positionnement modules'!AN2=1,'positionnement modules'!AN2="V"),"S","")))</f>
        <v/>
      </c>
      <c r="AO4" s="2" t="str">
        <f>IF('positionnement modules'!AO4=1,1,IF('positionnement modules'!AO4="V","V",IF(OR('positionnement modules'!AO2=1,'positionnement modules'!AO2="V"),"S","")))</f>
        <v/>
      </c>
      <c r="AP4" s="2" t="str">
        <f>IF('positionnement modules'!AP4=1,1,IF('positionnement modules'!AP4="V","V",IF(OR('positionnement modules'!AP2=1,'positionnement modules'!AP2="V"),"S","")))</f>
        <v/>
      </c>
      <c r="AQ4" s="2" t="str">
        <f>IF('positionnement modules'!AQ4=1,1,IF('positionnement modules'!AQ4="V","V",IF(OR('positionnement modules'!AQ2=1,'positionnement modules'!AQ2="V"),"S","")))</f>
        <v/>
      </c>
      <c r="AR4" s="43" t="str">
        <f>IF('positionnement modules'!AR4=1,1,IF('positionnement modules'!AR4="V","V",IF(OR('positionnement modules'!AR2=1,'positionnement modules'!AR2="V"),"S","")))</f>
        <v/>
      </c>
      <c r="AS4" s="3" t="str">
        <f>IF('positionnement modules'!AS4=1,1,IF('positionnement modules'!AS4="V","V",IF(OR('positionnement modules'!AS2=1,'positionnement modules'!AS2="V"),"S","")))</f>
        <v/>
      </c>
      <c r="AU4" s="1" t="str">
        <f>IF('positionnement modules'!AU4=1,1,IF('positionnement modules'!AU4="V","V",IF(OR('positionnement modules'!AU2=1,'positionnement modules'!AU2="V"),"S","")))</f>
        <v/>
      </c>
      <c r="AV4" s="2" t="str">
        <f>IF('positionnement modules'!AV4=1,1,IF('positionnement modules'!AV4="V","V",IF(OR('positionnement modules'!AV2=1,'positionnement modules'!AV2="V"),"S","")))</f>
        <v/>
      </c>
      <c r="AW4" s="2" t="str">
        <f>IF('positionnement modules'!AW4=1,1,IF('positionnement modules'!AW4="V","V",IF(OR('positionnement modules'!AW2=1,'positionnement modules'!AW2="V"),"S","")))</f>
        <v/>
      </c>
      <c r="AX4" s="2" t="str">
        <f>IF('positionnement modules'!AX4=1,1,IF('positionnement modules'!AX4="V","V",IF(OR('positionnement modules'!AX2=1,'positionnement modules'!AX2="V"),"S","")))</f>
        <v/>
      </c>
      <c r="AY4" s="2" t="str">
        <f>IF('positionnement modules'!AY4=1,1,IF('positionnement modules'!AY4="V","V",IF(OR('positionnement modules'!AY2=1,'positionnement modules'!AY2="V"),"S","")))</f>
        <v/>
      </c>
      <c r="AZ4" s="2" t="str">
        <f>IF('positionnement modules'!AZ4=1,1,IF('positionnement modules'!AZ4="V","V",IF(OR('positionnement modules'!AZ2=1,'positionnement modules'!AZ2="V"),"S","")))</f>
        <v/>
      </c>
      <c r="BA4" s="2" t="str">
        <f>IF('positionnement modules'!BA4=1,1,IF('positionnement modules'!BA4="V","V",IF(OR('positionnement modules'!BA2=1,'positionnement modules'!BA2="V"),"S","")))</f>
        <v/>
      </c>
      <c r="BB4" s="2" t="str">
        <f>IF('positionnement modules'!BB4=1,1,IF('positionnement modules'!BB4="V","V",IF(OR('positionnement modules'!BB2=1,'positionnement modules'!BB2="V"),"S","")))</f>
        <v/>
      </c>
      <c r="BC4" s="2" t="str">
        <f>IF('positionnement modules'!BC4=1,1,IF('positionnement modules'!BC4="V","V",IF(OR('positionnement modules'!BC2=1,'positionnement modules'!BC2="V"),"S","")))</f>
        <v/>
      </c>
      <c r="BD4" s="2" t="str">
        <f>IF('positionnement modules'!BD4=1,1,IF('positionnement modules'!BD4="V","V",IF(OR('positionnement modules'!BD2=1,'positionnement modules'!BD2="V"),"S","")))</f>
        <v/>
      </c>
      <c r="BE4" s="2" t="str">
        <f>IF('positionnement modules'!BE4=1,1,IF('positionnement modules'!BE4="V","V",IF(OR('positionnement modules'!BE2=1,'positionnement modules'!BE2="V"),"S","")))</f>
        <v/>
      </c>
      <c r="BF4" s="2" t="str">
        <f>IF('positionnement modules'!BF4=1,1,IF('positionnement modules'!BF4="V","V",IF(OR('positionnement modules'!BF2=1,'positionnement modules'!BF2="V"),"S","")))</f>
        <v/>
      </c>
      <c r="BG4" s="43" t="str">
        <f>IF('positionnement modules'!BG4=1,1,IF('positionnement modules'!BG4="V","V",IF(OR('positionnement modules'!BG2=1,'positionnement modules'!BG2="V"),"S","")))</f>
        <v/>
      </c>
      <c r="BH4" s="3" t="str">
        <f>IF('positionnement modules'!BH4=1,1,IF('positionnement modules'!BH4="V","V",IF(OR('positionnement modules'!BH2=1,'positionnement modules'!BH2="V"),"S","")))</f>
        <v/>
      </c>
    </row>
    <row r="5" spans="1:60" ht="21" customHeight="1" x14ac:dyDescent="0.35">
      <c r="A5" s="11"/>
      <c r="B5" s="4" t="str">
        <f>IF('positionnement modules'!B5=1,1,IF('positionnement modules'!B5="V","V",IF(OR('positionnement modules'!B4=1,'positionnement modules'!B4="V"),"S","")))</f>
        <v/>
      </c>
      <c r="C5" s="47" t="str">
        <f>IF('positionnement modules'!C5=1,1,IF('positionnement modules'!C5="V","V",IF(OR('positionnement modules'!C4=1,'positionnement modules'!C4="V"),"S","")))</f>
        <v/>
      </c>
      <c r="D5" s="48" t="str">
        <f>IF('positionnement modules'!D5=1,1,IF('positionnement modules'!D5="V","V",IF(OR('positionnement modules'!D4=1,'positionnement modules'!D4="V"),"S","")))</f>
        <v/>
      </c>
      <c r="E5" s="48" t="str">
        <f>IF('positionnement modules'!E5=1,1,IF('positionnement modules'!E5="V","V",IF(OR('positionnement modules'!E4=1,'positionnement modules'!E4="V"),"S","")))</f>
        <v/>
      </c>
      <c r="F5" s="48" t="str">
        <f>IF('positionnement modules'!F5=1,1,IF('positionnement modules'!F5="V","V",IF(OR('positionnement modules'!F4=1,'positionnement modules'!F4="V"),"S","")))</f>
        <v/>
      </c>
      <c r="G5" s="48" t="str">
        <f>IF('positionnement modules'!G5=1,1,IF('positionnement modules'!G5="V","V",IF(OR('positionnement modules'!G4=1,'positionnement modules'!G4="V"),"S","")))</f>
        <v/>
      </c>
      <c r="H5" s="48" t="str">
        <f>IF('positionnement modules'!H5=1,1,IF('positionnement modules'!H5="V","V",IF(OR('positionnement modules'!H4=1,'positionnement modules'!H4="V"),"S","")))</f>
        <v/>
      </c>
      <c r="I5" s="48" t="str">
        <f>IF('positionnement modules'!I5=1,1,IF('positionnement modules'!I5="V","V",IF(OR('positionnement modules'!I4=1,'positionnement modules'!I4="V"),"S","")))</f>
        <v/>
      </c>
      <c r="J5" s="48" t="str">
        <f>IF('positionnement modules'!J5=1,1,IF('positionnement modules'!J5="V","V",IF(OR('positionnement modules'!J4=1,'positionnement modules'!J4="V"),"S","")))</f>
        <v/>
      </c>
      <c r="K5" s="48" t="str">
        <f>IF('positionnement modules'!K5=1,1,IF('positionnement modules'!K5="V","V",IF(OR('positionnement modules'!K4=1,'positionnement modules'!K4="V"),"S","")))</f>
        <v/>
      </c>
      <c r="L5" s="48" t="str">
        <f>IF('positionnement modules'!L5=1,1,IF('positionnement modules'!L5="V","V",IF(OR('positionnement modules'!L4=1,'positionnement modules'!L4="V"),"S","")))</f>
        <v/>
      </c>
      <c r="M5" s="48" t="str">
        <f>IF('positionnement modules'!M5=1,1,IF('positionnement modules'!M5="V","V",IF(OR('positionnement modules'!M4=1,'positionnement modules'!M4="V"),"S","")))</f>
        <v/>
      </c>
      <c r="N5" s="49" t="str">
        <f>IF('positionnement modules'!N5=1,1,IF('positionnement modules'!N5="V","V",IF(OR('positionnement modules'!N4=1,'positionnement modules'!N4="V"),"S","")))</f>
        <v/>
      </c>
      <c r="O5" s="5" t="str">
        <f>IF('positionnement modules'!O5=1,1,IF('positionnement modules'!O5="V","V",IF(OR('positionnement modules'!O4=1,'positionnement modules'!O4="V"),"S","")))</f>
        <v/>
      </c>
      <c r="P5" s="9"/>
      <c r="Q5" s="4" t="str">
        <f>IF('positionnement modules'!Q5=1,1,IF('positionnement modules'!Q5="V","V",IF(OR('positionnement modules'!Q4=1,'positionnement modules'!Q4="V"),"S","")))</f>
        <v/>
      </c>
      <c r="R5" s="47" t="str">
        <f>IF('positionnement modules'!R5=1,1,IF('positionnement modules'!R5="V","V",IF(OR('positionnement modules'!R4=1,'positionnement modules'!R4="V"),"S","")))</f>
        <v/>
      </c>
      <c r="S5" s="48" t="str">
        <f>IF('positionnement modules'!S5=1,1,IF('positionnement modules'!S5="V","V",IF(OR('positionnement modules'!S4=1,'positionnement modules'!S4="V"),"S","")))</f>
        <v/>
      </c>
      <c r="T5" s="48" t="str">
        <f>IF('positionnement modules'!T5=1,1,IF('positionnement modules'!T5="V","V",IF(OR('positionnement modules'!T4=1,'positionnement modules'!T4="V"),"S","")))</f>
        <v/>
      </c>
      <c r="U5" s="48" t="str">
        <f>IF('positionnement modules'!U5=1,1,IF('positionnement modules'!U5="V","V",IF(OR('positionnement modules'!U4=1,'positionnement modules'!U4="V"),"S","")))</f>
        <v/>
      </c>
      <c r="V5" s="48" t="str">
        <f>IF('positionnement modules'!V5=1,1,IF('positionnement modules'!V5="V","V",IF(OR('positionnement modules'!V4=1,'positionnement modules'!V4="V"),"S","")))</f>
        <v/>
      </c>
      <c r="W5" s="48" t="str">
        <f>IF('positionnement modules'!W5=1,1,IF('positionnement modules'!W5="V","V",IF(OR('positionnement modules'!W4=1,'positionnement modules'!W4="V"),"S","")))</f>
        <v/>
      </c>
      <c r="X5" s="48" t="str">
        <f>IF('positionnement modules'!X5=1,1,IF('positionnement modules'!X5="V","V",IF(OR('positionnement modules'!X4=1,'positionnement modules'!X4="V"),"S","")))</f>
        <v/>
      </c>
      <c r="Y5" s="48" t="str">
        <f>IF('positionnement modules'!Y5=1,1,IF('positionnement modules'!Y5="V","V",IF(OR('positionnement modules'!Y4=1,'positionnement modules'!Y4="V"),"S","")))</f>
        <v/>
      </c>
      <c r="Z5" s="48" t="str">
        <f>IF('positionnement modules'!Z5=1,1,IF('positionnement modules'!Z5="V","V",IF(OR('positionnement modules'!Z4=1,'positionnement modules'!Z4="V"),"S","")))</f>
        <v/>
      </c>
      <c r="AA5" s="48" t="str">
        <f>IF('positionnement modules'!AA5=1,1,IF('positionnement modules'!AA5="V","V",IF(OR('positionnement modules'!AA4=1,'positionnement modules'!AA4="V"),"S","")))</f>
        <v/>
      </c>
      <c r="AB5" s="48" t="str">
        <f>IF('positionnement modules'!AB5=1,1,IF('positionnement modules'!AB5="V","V",IF(OR('positionnement modules'!AB4=1,'positionnement modules'!AB4="V"),"S","")))</f>
        <v/>
      </c>
      <c r="AC5" s="49" t="str">
        <f>IF('positionnement modules'!AC5=1,1,IF('positionnement modules'!AC5="V","V",IF(OR('positionnement modules'!AC4=1,'positionnement modules'!AC4="V"),"S","")))</f>
        <v/>
      </c>
      <c r="AD5" s="5" t="str">
        <f>IF('positionnement modules'!AD5=1,1,IF('positionnement modules'!AD5="V","V",IF(OR('positionnement modules'!AD4=1,'positionnement modules'!AD4="V"),"S","")))</f>
        <v/>
      </c>
      <c r="AF5" s="4" t="str">
        <f>IF('positionnement modules'!AF5=1,1,IF('positionnement modules'!AF5="V","V",IF(OR('positionnement modules'!AF4=1,'positionnement modules'!AF4="V"),"S","")))</f>
        <v/>
      </c>
      <c r="AG5" s="47" t="str">
        <f>IF('positionnement modules'!AG5=1,1,IF('positionnement modules'!AG5="V","V",IF(OR('positionnement modules'!AG4=1,'positionnement modules'!AG4="V"),"S","")))</f>
        <v/>
      </c>
      <c r="AH5" s="48" t="str">
        <f>IF('positionnement modules'!AH5=1,1,IF('positionnement modules'!AH5="V","V",IF(OR('positionnement modules'!AH4=1,'positionnement modules'!AH4="V"),"S","")))</f>
        <v/>
      </c>
      <c r="AI5" s="48" t="str">
        <f>IF('positionnement modules'!AI5=1,1,IF('positionnement modules'!AI5="V","V",IF(OR('positionnement modules'!AI4=1,'positionnement modules'!AI4="V"),"S","")))</f>
        <v/>
      </c>
      <c r="AJ5" s="48" t="str">
        <f>IF('positionnement modules'!AJ5=1,1,IF('positionnement modules'!AJ5="V","V",IF(OR('positionnement modules'!AJ4=1,'positionnement modules'!AJ4="V"),"S","")))</f>
        <v/>
      </c>
      <c r="AK5" s="48" t="str">
        <f>IF('positionnement modules'!AK5=1,1,IF('positionnement modules'!AK5="V","V",IF(OR('positionnement modules'!AK4=1,'positionnement modules'!AK4="V"),"S","")))</f>
        <v/>
      </c>
      <c r="AL5" s="48" t="str">
        <f>IF('positionnement modules'!AL5=1,1,IF('positionnement modules'!AL5="V","V",IF(OR('positionnement modules'!AL4=1,'positionnement modules'!AL4="V"),"S","")))</f>
        <v/>
      </c>
      <c r="AM5" s="48" t="str">
        <f>IF('positionnement modules'!AM5=1,1,IF('positionnement modules'!AM5="V","V",IF(OR('positionnement modules'!AM4=1,'positionnement modules'!AM4="V"),"S","")))</f>
        <v/>
      </c>
      <c r="AN5" s="48" t="str">
        <f>IF('positionnement modules'!AN5=1,1,IF('positionnement modules'!AN5="V","V",IF(OR('positionnement modules'!AN4=1,'positionnement modules'!AN4="V"),"S","")))</f>
        <v/>
      </c>
      <c r="AO5" s="48" t="str">
        <f>IF('positionnement modules'!AO5=1,1,IF('positionnement modules'!AO5="V","V",IF(OR('positionnement modules'!AO4=1,'positionnement modules'!AO4="V"),"S","")))</f>
        <v/>
      </c>
      <c r="AP5" s="48" t="str">
        <f>IF('positionnement modules'!AP5=1,1,IF('positionnement modules'!AP5="V","V",IF(OR('positionnement modules'!AP4=1,'positionnement modules'!AP4="V"),"S","")))</f>
        <v/>
      </c>
      <c r="AQ5" s="48" t="str">
        <f>IF('positionnement modules'!AQ5=1,1,IF('positionnement modules'!AQ5="V","V",IF(OR('positionnement modules'!AQ4=1,'positionnement modules'!AQ4="V"),"S","")))</f>
        <v/>
      </c>
      <c r="AR5" s="49" t="str">
        <f>IF('positionnement modules'!AR5=1,1,IF('positionnement modules'!AR5="V","V",IF(OR('positionnement modules'!AR4=1,'positionnement modules'!AR4="V"),"S","")))</f>
        <v/>
      </c>
      <c r="AS5" s="5" t="str">
        <f>IF('positionnement modules'!AS5=1,1,IF('positionnement modules'!AS5="V","V",IF(OR('positionnement modules'!AS4=1,'positionnement modules'!AS4="V"),"S","")))</f>
        <v/>
      </c>
      <c r="AU5" s="4" t="str">
        <f>IF('positionnement modules'!AU5=1,1,IF('positionnement modules'!AU5="V","V",IF(OR('positionnement modules'!AU4=1,'positionnement modules'!AU4="V"),"S","")))</f>
        <v/>
      </c>
      <c r="AV5" s="47" t="str">
        <f>IF('positionnement modules'!AV5=1,1,IF('positionnement modules'!AV5="V","V",IF(OR('positionnement modules'!AV4=1,'positionnement modules'!AV4="V"),"S","")))</f>
        <v/>
      </c>
      <c r="AW5" s="48" t="str">
        <f>IF('positionnement modules'!AW5=1,1,IF('positionnement modules'!AW5="V","V",IF(OR('positionnement modules'!AW4=1,'positionnement modules'!AW4="V"),"S","")))</f>
        <v/>
      </c>
      <c r="AX5" s="48" t="str">
        <f>IF('positionnement modules'!AX5=1,1,IF('positionnement modules'!AX5="V","V",IF(OR('positionnement modules'!AX4=1,'positionnement modules'!AX4="V"),"S","")))</f>
        <v/>
      </c>
      <c r="AY5" s="48" t="str">
        <f>IF('positionnement modules'!AY5=1,1,IF('positionnement modules'!AY5="V","V",IF(OR('positionnement modules'!AY4=1,'positionnement modules'!AY4="V"),"S","")))</f>
        <v/>
      </c>
      <c r="AZ5" s="48" t="str">
        <f>IF('positionnement modules'!AZ5=1,1,IF('positionnement modules'!AZ5="V","V",IF(OR('positionnement modules'!AZ4=1,'positionnement modules'!AZ4="V"),"S","")))</f>
        <v/>
      </c>
      <c r="BA5" s="48" t="str">
        <f>IF('positionnement modules'!BA5=1,1,IF('positionnement modules'!BA5="V","V",IF(OR('positionnement modules'!BA4=1,'positionnement modules'!BA4="V"),"S","")))</f>
        <v/>
      </c>
      <c r="BB5" s="48" t="str">
        <f>IF('positionnement modules'!BB5=1,1,IF('positionnement modules'!BB5="V","V",IF(OR('positionnement modules'!BB4=1,'positionnement modules'!BB4="V"),"S","")))</f>
        <v/>
      </c>
      <c r="BC5" s="48" t="str">
        <f>IF('positionnement modules'!BC5=1,1,IF('positionnement modules'!BC5="V","V",IF(OR('positionnement modules'!BC4=1,'positionnement modules'!BC4="V"),"S","")))</f>
        <v/>
      </c>
      <c r="BD5" s="48" t="str">
        <f>IF('positionnement modules'!BD5=1,1,IF('positionnement modules'!BD5="V","V",IF(OR('positionnement modules'!BD4=1,'positionnement modules'!BD4="V"),"S","")))</f>
        <v/>
      </c>
      <c r="BE5" s="48" t="str">
        <f>IF('positionnement modules'!BE5=1,1,IF('positionnement modules'!BE5="V","V",IF(OR('positionnement modules'!BE4=1,'positionnement modules'!BE4="V"),"S","")))</f>
        <v/>
      </c>
      <c r="BF5" s="48" t="str">
        <f>IF('positionnement modules'!BF5=1,1,IF('positionnement modules'!BF5="V","V",IF(OR('positionnement modules'!BF4=1,'positionnement modules'!BF4="V"),"S","")))</f>
        <v/>
      </c>
      <c r="BG5" s="49" t="str">
        <f>IF('positionnement modules'!BG5=1,1,IF('positionnement modules'!BG5="V","V",IF(OR('positionnement modules'!BG4=1,'positionnement modules'!BG4="V"),"S","")))</f>
        <v/>
      </c>
      <c r="BH5" s="5" t="str">
        <f>IF('positionnement modules'!BH5=1,1,IF('positionnement modules'!BH5="V","V",IF(OR('positionnement modules'!BH4=1,'positionnement modules'!BH4="V"),"S","")))</f>
        <v/>
      </c>
    </row>
    <row r="6" spans="1:60" ht="21" customHeight="1" x14ac:dyDescent="0.35">
      <c r="A6" s="11"/>
      <c r="B6" s="4" t="str">
        <f>IF('positionnement modules'!B6=1,1,IF('positionnement modules'!B6="V","V",IF(OR('positionnement modules'!B5=1,'positionnement modules'!B5="V"),"S","")))</f>
        <v/>
      </c>
      <c r="C6" s="50" t="str">
        <f>IF('positionnement modules'!C6=1,1,IF('positionnement modules'!C6="V","V",IF(OR('positionnement modules'!C5=1,'positionnement modules'!C5="V"),"S","")))</f>
        <v/>
      </c>
      <c r="D6" s="51" t="str">
        <f>IF('positionnement modules'!D6=1,1,IF('positionnement modules'!D6="V","V",IF(OR('positionnement modules'!D5=1,'positionnement modules'!D5="V"),"S","")))</f>
        <v/>
      </c>
      <c r="E6" s="51" t="str">
        <f>IF('positionnement modules'!E6=1,1,IF('positionnement modules'!E6="V","V",IF(OR('positionnement modules'!E5=1,'positionnement modules'!E5="V"),"S","")))</f>
        <v/>
      </c>
      <c r="F6" s="51" t="str">
        <f>IF('positionnement modules'!F6=1,1,IF('positionnement modules'!F6="V","V",IF(OR('positionnement modules'!F5=1,'positionnement modules'!F5="V"),"S","")))</f>
        <v/>
      </c>
      <c r="G6" s="51" t="str">
        <f>IF('positionnement modules'!G6=1,1,IF('positionnement modules'!G6="V","V",IF(OR('positionnement modules'!G5=1,'positionnement modules'!G5="V"),"S","")))</f>
        <v/>
      </c>
      <c r="H6" s="51" t="str">
        <f>IF('positionnement modules'!H6=1,1,IF('positionnement modules'!H6="V","V",IF(OR('positionnement modules'!H5=1,'positionnement modules'!H5="V"),"S","")))</f>
        <v/>
      </c>
      <c r="I6" s="51" t="str">
        <f>IF('positionnement modules'!I6=1,1,IF('positionnement modules'!I6="V","V",IF(OR('positionnement modules'!I5=1,'positionnement modules'!I5="V"),"S","")))</f>
        <v/>
      </c>
      <c r="J6" s="51" t="str">
        <f>IF('positionnement modules'!J6=1,1,IF('positionnement modules'!J6="V","V",IF(OR('positionnement modules'!J5=1,'positionnement modules'!J5="V"),"S","")))</f>
        <v/>
      </c>
      <c r="K6" s="51" t="str">
        <f>IF('positionnement modules'!K6=1,1,IF('positionnement modules'!K6="V","V",IF(OR('positionnement modules'!K5=1,'positionnement modules'!K5="V"),"S","")))</f>
        <v/>
      </c>
      <c r="L6" s="51" t="str">
        <f>IF('positionnement modules'!L6=1,1,IF('positionnement modules'!L6="V","V",IF(OR('positionnement modules'!L5=1,'positionnement modules'!L5="V"),"S","")))</f>
        <v/>
      </c>
      <c r="M6" s="51" t="str">
        <f>IF('positionnement modules'!M6=1,1,IF('positionnement modules'!M6="V","V",IF(OR('positionnement modules'!M5=1,'positionnement modules'!M5="V"),"S","")))</f>
        <v/>
      </c>
      <c r="N6" s="52" t="str">
        <f>IF('positionnement modules'!N6=1,1,IF('positionnement modules'!N6="V","V",IF(OR('positionnement modules'!N5=1,'positionnement modules'!N5="V"),"S","")))</f>
        <v/>
      </c>
      <c r="O6" s="5" t="str">
        <f>IF('positionnement modules'!O6=1,1,IF('positionnement modules'!O6="V","V",IF(OR('positionnement modules'!O5=1,'positionnement modules'!O5="V"),"S","")))</f>
        <v/>
      </c>
      <c r="P6" s="9"/>
      <c r="Q6" s="4" t="str">
        <f>IF('positionnement modules'!Q6=1,1,IF('positionnement modules'!Q6="V","V",IF(OR('positionnement modules'!Q5=1,'positionnement modules'!Q5="V"),"S","")))</f>
        <v/>
      </c>
      <c r="R6" s="50" t="str">
        <f>IF('positionnement modules'!R6=1,1,IF('positionnement modules'!R6="V","V",IF(OR('positionnement modules'!R5=1,'positionnement modules'!R5="V"),"S","")))</f>
        <v/>
      </c>
      <c r="S6" s="51" t="str">
        <f>IF('positionnement modules'!S6=1,1,IF('positionnement modules'!S6="V","V",IF(OR('positionnement modules'!S5=1,'positionnement modules'!S5="V"),"S","")))</f>
        <v/>
      </c>
      <c r="T6" s="51" t="str">
        <f>IF('positionnement modules'!T6=1,1,IF('positionnement modules'!T6="V","V",IF(OR('positionnement modules'!T5=1,'positionnement modules'!T5="V"),"S","")))</f>
        <v/>
      </c>
      <c r="U6" s="51" t="str">
        <f>IF('positionnement modules'!U6=1,1,IF('positionnement modules'!U6="V","V",IF(OR('positionnement modules'!U5=1,'positionnement modules'!U5="V"),"S","")))</f>
        <v/>
      </c>
      <c r="V6" s="51" t="str">
        <f>IF('positionnement modules'!V6=1,1,IF('positionnement modules'!V6="V","V",IF(OR('positionnement modules'!V5=1,'positionnement modules'!V5="V"),"S","")))</f>
        <v/>
      </c>
      <c r="W6" s="51" t="str">
        <f>IF('positionnement modules'!W6=1,1,IF('positionnement modules'!W6="V","V",IF(OR('positionnement modules'!W5=1,'positionnement modules'!W5="V"),"S","")))</f>
        <v/>
      </c>
      <c r="X6" s="51" t="str">
        <f>IF('positionnement modules'!X6=1,1,IF('positionnement modules'!X6="V","V",IF(OR('positionnement modules'!X5=1,'positionnement modules'!X5="V"),"S","")))</f>
        <v/>
      </c>
      <c r="Y6" s="51" t="str">
        <f>IF('positionnement modules'!Y6=1,1,IF('positionnement modules'!Y6="V","V",IF(OR('positionnement modules'!Y5=1,'positionnement modules'!Y5="V"),"S","")))</f>
        <v/>
      </c>
      <c r="Z6" s="51" t="str">
        <f>IF('positionnement modules'!Z6=1,1,IF('positionnement modules'!Z6="V","V",IF(OR('positionnement modules'!Z5=1,'positionnement modules'!Z5="V"),"S","")))</f>
        <v/>
      </c>
      <c r="AA6" s="51" t="str">
        <f>IF('positionnement modules'!AA6=1,1,IF('positionnement modules'!AA6="V","V",IF(OR('positionnement modules'!AA5=1,'positionnement modules'!AA5="V"),"S","")))</f>
        <v/>
      </c>
      <c r="AB6" s="51" t="str">
        <f>IF('positionnement modules'!AB6=1,1,IF('positionnement modules'!AB6="V","V",IF(OR('positionnement modules'!AB5=1,'positionnement modules'!AB5="V"),"S","")))</f>
        <v/>
      </c>
      <c r="AC6" s="52" t="str">
        <f>IF('positionnement modules'!AC6=1,1,IF('positionnement modules'!AC6="V","V",IF(OR('positionnement modules'!AC5=1,'positionnement modules'!AC5="V"),"S","")))</f>
        <v/>
      </c>
      <c r="AD6" s="5" t="str">
        <f>IF('positionnement modules'!AD6=1,1,IF('positionnement modules'!AD6="V","V",IF(OR('positionnement modules'!AD5=1,'positionnement modules'!AD5="V"),"S","")))</f>
        <v/>
      </c>
      <c r="AF6" s="4" t="str">
        <f>IF('positionnement modules'!AF6=1,1,IF('positionnement modules'!AF6="V","V",IF(OR('positionnement modules'!AF5=1,'positionnement modules'!AF5="V"),"S","")))</f>
        <v/>
      </c>
      <c r="AG6" s="50" t="str">
        <f>IF('positionnement modules'!AG6=1,1,IF('positionnement modules'!AG6="V","V",IF(OR('positionnement modules'!AG5=1,'positionnement modules'!AG5="V"),"S","")))</f>
        <v/>
      </c>
      <c r="AH6" s="51" t="str">
        <f>IF('positionnement modules'!AH6=1,1,IF('positionnement modules'!AH6="V","V",IF(OR('positionnement modules'!AH5=1,'positionnement modules'!AH5="V"),"S","")))</f>
        <v/>
      </c>
      <c r="AI6" s="51" t="str">
        <f>IF('positionnement modules'!AI6=1,1,IF('positionnement modules'!AI6="V","V",IF(OR('positionnement modules'!AI5=1,'positionnement modules'!AI5="V"),"S","")))</f>
        <v/>
      </c>
      <c r="AJ6" s="51" t="str">
        <f>IF('positionnement modules'!AJ6=1,1,IF('positionnement modules'!AJ6="V","V",IF(OR('positionnement modules'!AJ5=1,'positionnement modules'!AJ5="V"),"S","")))</f>
        <v/>
      </c>
      <c r="AK6" s="51" t="str">
        <f>IF('positionnement modules'!AK6=1,1,IF('positionnement modules'!AK6="V","V",IF(OR('positionnement modules'!AK5=1,'positionnement modules'!AK5="V"),"S","")))</f>
        <v/>
      </c>
      <c r="AL6" s="51" t="str">
        <f>IF('positionnement modules'!AL6=1,1,IF('positionnement modules'!AL6="V","V",IF(OR('positionnement modules'!AL5=1,'positionnement modules'!AL5="V"),"S","")))</f>
        <v/>
      </c>
      <c r="AM6" s="51" t="str">
        <f>IF('positionnement modules'!AM6=1,1,IF('positionnement modules'!AM6="V","V",IF(OR('positionnement modules'!AM5=1,'positionnement modules'!AM5="V"),"S","")))</f>
        <v/>
      </c>
      <c r="AN6" s="51" t="str">
        <f>IF('positionnement modules'!AN6=1,1,IF('positionnement modules'!AN6="V","V",IF(OR('positionnement modules'!AN5=1,'positionnement modules'!AN5="V"),"S","")))</f>
        <v/>
      </c>
      <c r="AO6" s="51" t="str">
        <f>IF('positionnement modules'!AO6=1,1,IF('positionnement modules'!AO6="V","V",IF(OR('positionnement modules'!AO5=1,'positionnement modules'!AO5="V"),"S","")))</f>
        <v/>
      </c>
      <c r="AP6" s="51" t="str">
        <f>IF('positionnement modules'!AP6=1,1,IF('positionnement modules'!AP6="V","V",IF(OR('positionnement modules'!AP5=1,'positionnement modules'!AP5="V"),"S","")))</f>
        <v/>
      </c>
      <c r="AQ6" s="51" t="str">
        <f>IF('positionnement modules'!AQ6=1,1,IF('positionnement modules'!AQ6="V","V",IF(OR('positionnement modules'!AQ5=1,'positionnement modules'!AQ5="V"),"S","")))</f>
        <v/>
      </c>
      <c r="AR6" s="52" t="str">
        <f>IF('positionnement modules'!AR6=1,1,IF('positionnement modules'!AR6="V","V",IF(OR('positionnement modules'!AR5=1,'positionnement modules'!AR5="V"),"S","")))</f>
        <v/>
      </c>
      <c r="AS6" s="5" t="str">
        <f>IF('positionnement modules'!AS6=1,1,IF('positionnement modules'!AS6="V","V",IF(OR('positionnement modules'!AS5=1,'positionnement modules'!AS5="V"),"S","")))</f>
        <v/>
      </c>
      <c r="AU6" s="4" t="str">
        <f>IF('positionnement modules'!AU6=1,1,IF('positionnement modules'!AU6="V","V",IF(OR('positionnement modules'!AU5=1,'positionnement modules'!AU5="V"),"S","")))</f>
        <v/>
      </c>
      <c r="AV6" s="50" t="str">
        <f>IF('positionnement modules'!AV6=1,1,IF('positionnement modules'!AV6="V","V",IF(OR('positionnement modules'!AV5=1,'positionnement modules'!AV5="V"),"S","")))</f>
        <v/>
      </c>
      <c r="AW6" s="51" t="str">
        <f>IF('positionnement modules'!AW6=1,1,IF('positionnement modules'!AW6="V","V",IF(OR('positionnement modules'!AW5=1,'positionnement modules'!AW5="V"),"S","")))</f>
        <v/>
      </c>
      <c r="AX6" s="51" t="str">
        <f>IF('positionnement modules'!AX6=1,1,IF('positionnement modules'!AX6="V","V",IF(OR('positionnement modules'!AX5=1,'positionnement modules'!AX5="V"),"S","")))</f>
        <v/>
      </c>
      <c r="AY6" s="51" t="str">
        <f>IF('positionnement modules'!AY6=1,1,IF('positionnement modules'!AY6="V","V",IF(OR('positionnement modules'!AY5=1,'positionnement modules'!AY5="V"),"S","")))</f>
        <v/>
      </c>
      <c r="AZ6" s="51" t="str">
        <f>IF('positionnement modules'!AZ6=1,1,IF('positionnement modules'!AZ6="V","V",IF(OR('positionnement modules'!AZ5=1,'positionnement modules'!AZ5="V"),"S","")))</f>
        <v/>
      </c>
      <c r="BA6" s="51" t="str">
        <f>IF('positionnement modules'!BA6=1,1,IF('positionnement modules'!BA6="V","V",IF(OR('positionnement modules'!BA5=1,'positionnement modules'!BA5="V"),"S","")))</f>
        <v/>
      </c>
      <c r="BB6" s="51" t="str">
        <f>IF('positionnement modules'!BB6=1,1,IF('positionnement modules'!BB6="V","V",IF(OR('positionnement modules'!BB5=1,'positionnement modules'!BB5="V"),"S","")))</f>
        <v/>
      </c>
      <c r="BC6" s="51" t="str">
        <f>IF('positionnement modules'!BC6=1,1,IF('positionnement modules'!BC6="V","V",IF(OR('positionnement modules'!BC5=1,'positionnement modules'!BC5="V"),"S","")))</f>
        <v/>
      </c>
      <c r="BD6" s="51" t="str">
        <f>IF('positionnement modules'!BD6=1,1,IF('positionnement modules'!BD6="V","V",IF(OR('positionnement modules'!BD5=1,'positionnement modules'!BD5="V"),"S","")))</f>
        <v/>
      </c>
      <c r="BE6" s="51" t="str">
        <f>IF('positionnement modules'!BE6=1,1,IF('positionnement modules'!BE6="V","V",IF(OR('positionnement modules'!BE5=1,'positionnement modules'!BE5="V"),"S","")))</f>
        <v/>
      </c>
      <c r="BF6" s="51" t="str">
        <f>IF('positionnement modules'!BF6=1,1,IF('positionnement modules'!BF6="V","V",IF(OR('positionnement modules'!BF5=1,'positionnement modules'!BF5="V"),"S","")))</f>
        <v/>
      </c>
      <c r="BG6" s="52" t="str">
        <f>IF('positionnement modules'!BG6=1,1,IF('positionnement modules'!BG6="V","V",IF(OR('positionnement modules'!BG5=1,'positionnement modules'!BG5="V"),"S","")))</f>
        <v/>
      </c>
      <c r="BH6" s="5" t="str">
        <f>IF('positionnement modules'!BH6=1,1,IF('positionnement modules'!BH6="V","V",IF(OR('positionnement modules'!BH5=1,'positionnement modules'!BH5="V"),"S","")))</f>
        <v/>
      </c>
    </row>
    <row r="7" spans="1:60" ht="21" customHeight="1" x14ac:dyDescent="0.35">
      <c r="A7" s="11"/>
      <c r="B7" s="4" t="str">
        <f>IF('positionnement modules'!B7=1,1,IF('positionnement modules'!B7="V","V",IF(OR('positionnement modules'!B6=1,'positionnement modules'!B6="V"),"S","")))</f>
        <v/>
      </c>
      <c r="C7" s="50" t="str">
        <f>IF('positionnement modules'!C7=1,1,IF('positionnement modules'!C7="V","V",IF(OR('positionnement modules'!C6=1,'positionnement modules'!C6="V"),"S","")))</f>
        <v/>
      </c>
      <c r="D7" s="51" t="str">
        <f>IF('positionnement modules'!D7=1,1,IF('positionnement modules'!D7="V","V",IF(OR('positionnement modules'!D6=1,'positionnement modules'!D6="V"),"S","")))</f>
        <v/>
      </c>
      <c r="E7" s="51" t="str">
        <f>IF('positionnement modules'!E7=1,1,IF('positionnement modules'!E7="V","V",IF(OR('positionnement modules'!E6=1,'positionnement modules'!E6="V"),"S","")))</f>
        <v/>
      </c>
      <c r="F7" s="51" t="str">
        <f>IF('positionnement modules'!F7=1,1,IF('positionnement modules'!F7="V","V",IF(OR('positionnement modules'!F6=1,'positionnement modules'!F6="V"),"S","")))</f>
        <v/>
      </c>
      <c r="G7" s="51" t="str">
        <f>IF('positionnement modules'!G7=1,1,IF('positionnement modules'!G7="V","V",IF(OR('positionnement modules'!G6=1,'positionnement modules'!G6="V"),"S","")))</f>
        <v/>
      </c>
      <c r="H7" s="51" t="str">
        <f>IF('positionnement modules'!H7=1,1,IF('positionnement modules'!H7="V","V",IF(OR('positionnement modules'!H6=1,'positionnement modules'!H6="V"),"S","")))</f>
        <v/>
      </c>
      <c r="I7" s="51" t="str">
        <f>IF('positionnement modules'!I7=1,1,IF('positionnement modules'!I7="V","V",IF(OR('positionnement modules'!I6=1,'positionnement modules'!I6="V"),"S","")))</f>
        <v/>
      </c>
      <c r="J7" s="51" t="str">
        <f>IF('positionnement modules'!J7=1,1,IF('positionnement modules'!J7="V","V",IF(OR('positionnement modules'!J6=1,'positionnement modules'!J6="V"),"S","")))</f>
        <v/>
      </c>
      <c r="K7" s="51" t="str">
        <f>IF('positionnement modules'!K7=1,1,IF('positionnement modules'!K7="V","V",IF(OR('positionnement modules'!K6=1,'positionnement modules'!K6="V"),"S","")))</f>
        <v/>
      </c>
      <c r="L7" s="51" t="str">
        <f>IF('positionnement modules'!L7=1,1,IF('positionnement modules'!L7="V","V",IF(OR('positionnement modules'!L6=1,'positionnement modules'!L6="V"),"S","")))</f>
        <v/>
      </c>
      <c r="M7" s="51" t="str">
        <f>IF('positionnement modules'!M7=1,1,IF('positionnement modules'!M7="V","V",IF(OR('positionnement modules'!M6=1,'positionnement modules'!M6="V"),"S","")))</f>
        <v/>
      </c>
      <c r="N7" s="52" t="str">
        <f>IF('positionnement modules'!N7=1,1,IF('positionnement modules'!N7="V","V",IF(OR('positionnement modules'!N6=1,'positionnement modules'!N6="V"),"S","")))</f>
        <v/>
      </c>
      <c r="O7" s="5" t="str">
        <f>IF('positionnement modules'!O7=1,1,IF('positionnement modules'!O7="V","V",IF(OR('positionnement modules'!O6=1,'positionnement modules'!O6="V"),"S","")))</f>
        <v/>
      </c>
      <c r="P7" s="9"/>
      <c r="Q7" s="4" t="str">
        <f>IF('positionnement modules'!Q7=1,1,IF('positionnement modules'!Q7="V","V",IF(OR('positionnement modules'!Q6=1,'positionnement modules'!Q6="V"),"S","")))</f>
        <v/>
      </c>
      <c r="R7" s="50" t="str">
        <f>IF('positionnement modules'!R7=1,1,IF('positionnement modules'!R7="V","V",IF(OR('positionnement modules'!R6=1,'positionnement modules'!R6="V"),"S","")))</f>
        <v/>
      </c>
      <c r="S7" s="51" t="str">
        <f>IF('positionnement modules'!S7=1,1,IF('positionnement modules'!S7="V","V",IF(OR('positionnement modules'!S6=1,'positionnement modules'!S6="V"),"S","")))</f>
        <v/>
      </c>
      <c r="T7" s="51" t="str">
        <f>IF('positionnement modules'!T7=1,1,IF('positionnement modules'!T7="V","V",IF(OR('positionnement modules'!T6=1,'positionnement modules'!T6="V"),"S","")))</f>
        <v/>
      </c>
      <c r="U7" s="51" t="str">
        <f>IF('positionnement modules'!U7=1,1,IF('positionnement modules'!U7="V","V",IF(OR('positionnement modules'!U6=1,'positionnement modules'!U6="V"),"S","")))</f>
        <v/>
      </c>
      <c r="V7" s="51" t="str">
        <f>IF('positionnement modules'!V7=1,1,IF('positionnement modules'!V7="V","V",IF(OR('positionnement modules'!V6=1,'positionnement modules'!V6="V"),"S","")))</f>
        <v/>
      </c>
      <c r="W7" s="51" t="str">
        <f>IF('positionnement modules'!W7=1,1,IF('positionnement modules'!W7="V","V",IF(OR('positionnement modules'!W6=1,'positionnement modules'!W6="V"),"S","")))</f>
        <v/>
      </c>
      <c r="X7" s="51" t="str">
        <f>IF('positionnement modules'!X7=1,1,IF('positionnement modules'!X7="V","V",IF(OR('positionnement modules'!X6=1,'positionnement modules'!X6="V"),"S","")))</f>
        <v/>
      </c>
      <c r="Y7" s="51" t="str">
        <f>IF('positionnement modules'!Y7=1,1,IF('positionnement modules'!Y7="V","V",IF(OR('positionnement modules'!Y6=1,'positionnement modules'!Y6="V"),"S","")))</f>
        <v/>
      </c>
      <c r="Z7" s="51" t="str">
        <f>IF('positionnement modules'!Z7=1,1,IF('positionnement modules'!Z7="V","V",IF(OR('positionnement modules'!Z6=1,'positionnement modules'!Z6="V"),"S","")))</f>
        <v/>
      </c>
      <c r="AA7" s="51" t="str">
        <f>IF('positionnement modules'!AA7=1,1,IF('positionnement modules'!AA7="V","V",IF(OR('positionnement modules'!AA6=1,'positionnement modules'!AA6="V"),"S","")))</f>
        <v/>
      </c>
      <c r="AB7" s="51" t="str">
        <f>IF('positionnement modules'!AB7=1,1,IF('positionnement modules'!AB7="V","V",IF(OR('positionnement modules'!AB6=1,'positionnement modules'!AB6="V"),"S","")))</f>
        <v/>
      </c>
      <c r="AC7" s="52" t="str">
        <f>IF('positionnement modules'!AC7=1,1,IF('positionnement modules'!AC7="V","V",IF(OR('positionnement modules'!AC6=1,'positionnement modules'!AC6="V"),"S","")))</f>
        <v/>
      </c>
      <c r="AD7" s="5" t="str">
        <f>IF('positionnement modules'!AD7=1,1,IF('positionnement modules'!AD7="V","V",IF(OR('positionnement modules'!AD6=1,'positionnement modules'!AD6="V"),"S","")))</f>
        <v/>
      </c>
      <c r="AF7" s="4" t="str">
        <f>IF('positionnement modules'!AF7=1,1,IF('positionnement modules'!AF7="V","V",IF(OR('positionnement modules'!AF6=1,'positionnement modules'!AF6="V"),"S","")))</f>
        <v/>
      </c>
      <c r="AG7" s="50" t="str">
        <f>IF('positionnement modules'!AG7=1,1,IF('positionnement modules'!AG7="V","V",IF(OR('positionnement modules'!AG6=1,'positionnement modules'!AG6="V"),"S","")))</f>
        <v/>
      </c>
      <c r="AH7" s="51" t="str">
        <f>IF('positionnement modules'!AH7=1,1,IF('positionnement modules'!AH7="V","V",IF(OR('positionnement modules'!AH6=1,'positionnement modules'!AH6="V"),"S","")))</f>
        <v/>
      </c>
      <c r="AI7" s="51" t="str">
        <f>IF('positionnement modules'!AI7=1,1,IF('positionnement modules'!AI7="V","V",IF(OR('positionnement modules'!AI6=1,'positionnement modules'!AI6="V"),"S","")))</f>
        <v/>
      </c>
      <c r="AJ7" s="51" t="str">
        <f>IF('positionnement modules'!AJ7=1,1,IF('positionnement modules'!AJ7="V","V",IF(OR('positionnement modules'!AJ6=1,'positionnement modules'!AJ6="V"),"S","")))</f>
        <v/>
      </c>
      <c r="AK7" s="51" t="str">
        <f>IF('positionnement modules'!AK7=1,1,IF('positionnement modules'!AK7="V","V",IF(OR('positionnement modules'!AK6=1,'positionnement modules'!AK6="V"),"S","")))</f>
        <v/>
      </c>
      <c r="AL7" s="51" t="str">
        <f>IF('positionnement modules'!AL7=1,1,IF('positionnement modules'!AL7="V","V",IF(OR('positionnement modules'!AL6=1,'positionnement modules'!AL6="V"),"S","")))</f>
        <v/>
      </c>
      <c r="AM7" s="51" t="str">
        <f>IF('positionnement modules'!AM7=1,1,IF('positionnement modules'!AM7="V","V",IF(OR('positionnement modules'!AM6=1,'positionnement modules'!AM6="V"),"S","")))</f>
        <v/>
      </c>
      <c r="AN7" s="51" t="str">
        <f>IF('positionnement modules'!AN7=1,1,IF('positionnement modules'!AN7="V","V",IF(OR('positionnement modules'!AN6=1,'positionnement modules'!AN6="V"),"S","")))</f>
        <v/>
      </c>
      <c r="AO7" s="51" t="str">
        <f>IF('positionnement modules'!AO7=1,1,IF('positionnement modules'!AO7="V","V",IF(OR('positionnement modules'!AO6=1,'positionnement modules'!AO6="V"),"S","")))</f>
        <v/>
      </c>
      <c r="AP7" s="51" t="str">
        <f>IF('positionnement modules'!AP7=1,1,IF('positionnement modules'!AP7="V","V",IF(OR('positionnement modules'!AP6=1,'positionnement modules'!AP6="V"),"S","")))</f>
        <v/>
      </c>
      <c r="AQ7" s="51" t="str">
        <f>IF('positionnement modules'!AQ7=1,1,IF('positionnement modules'!AQ7="V","V",IF(OR('positionnement modules'!AQ6=1,'positionnement modules'!AQ6="V"),"S","")))</f>
        <v/>
      </c>
      <c r="AR7" s="52" t="str">
        <f>IF('positionnement modules'!AR7=1,1,IF('positionnement modules'!AR7="V","V",IF(OR('positionnement modules'!AR6=1,'positionnement modules'!AR6="V"),"S","")))</f>
        <v/>
      </c>
      <c r="AS7" s="5" t="str">
        <f>IF('positionnement modules'!AS7=1,1,IF('positionnement modules'!AS7="V","V",IF(OR('positionnement modules'!AS6=1,'positionnement modules'!AS6="V"),"S","")))</f>
        <v/>
      </c>
      <c r="AU7" s="4" t="str">
        <f>IF('positionnement modules'!AU7=1,1,IF('positionnement modules'!AU7="V","V",IF(OR('positionnement modules'!AU6=1,'positionnement modules'!AU6="V"),"S","")))</f>
        <v/>
      </c>
      <c r="AV7" s="50" t="str">
        <f>IF('positionnement modules'!AV7=1,1,IF('positionnement modules'!AV7="V","V",IF(OR('positionnement modules'!AV6=1,'positionnement modules'!AV6="V"),"S","")))</f>
        <v/>
      </c>
      <c r="AW7" s="51" t="str">
        <f>IF('positionnement modules'!AW7=1,1,IF('positionnement modules'!AW7="V","V",IF(OR('positionnement modules'!AW6=1,'positionnement modules'!AW6="V"),"S","")))</f>
        <v/>
      </c>
      <c r="AX7" s="51" t="str">
        <f>IF('positionnement modules'!AX7=1,1,IF('positionnement modules'!AX7="V","V",IF(OR('positionnement modules'!AX6=1,'positionnement modules'!AX6="V"),"S","")))</f>
        <v/>
      </c>
      <c r="AY7" s="51" t="str">
        <f>IF('positionnement modules'!AY7=1,1,IF('positionnement modules'!AY7="V","V",IF(OR('positionnement modules'!AY6=1,'positionnement modules'!AY6="V"),"S","")))</f>
        <v/>
      </c>
      <c r="AZ7" s="51" t="str">
        <f>IF('positionnement modules'!AZ7=1,1,IF('positionnement modules'!AZ7="V","V",IF(OR('positionnement modules'!AZ6=1,'positionnement modules'!AZ6="V"),"S","")))</f>
        <v/>
      </c>
      <c r="BA7" s="51" t="str">
        <f>IF('positionnement modules'!BA7=1,1,IF('positionnement modules'!BA7="V","V",IF(OR('positionnement modules'!BA6=1,'positionnement modules'!BA6="V"),"S","")))</f>
        <v/>
      </c>
      <c r="BB7" s="51" t="str">
        <f>IF('positionnement modules'!BB7=1,1,IF('positionnement modules'!BB7="V","V",IF(OR('positionnement modules'!BB6=1,'positionnement modules'!BB6="V"),"S","")))</f>
        <v/>
      </c>
      <c r="BC7" s="51" t="str">
        <f>IF('positionnement modules'!BC7=1,1,IF('positionnement modules'!BC7="V","V",IF(OR('positionnement modules'!BC6=1,'positionnement modules'!BC6="V"),"S","")))</f>
        <v/>
      </c>
      <c r="BD7" s="51" t="str">
        <f>IF('positionnement modules'!BD7=1,1,IF('positionnement modules'!BD7="V","V",IF(OR('positionnement modules'!BD6=1,'positionnement modules'!BD6="V"),"S","")))</f>
        <v/>
      </c>
      <c r="BE7" s="51" t="str">
        <f>IF('positionnement modules'!BE7=1,1,IF('positionnement modules'!BE7="V","V",IF(OR('positionnement modules'!BE6=1,'positionnement modules'!BE6="V"),"S","")))</f>
        <v/>
      </c>
      <c r="BF7" s="51" t="str">
        <f>IF('positionnement modules'!BF7=1,1,IF('positionnement modules'!BF7="V","V",IF(OR('positionnement modules'!BF6=1,'positionnement modules'!BF6="V"),"S","")))</f>
        <v/>
      </c>
      <c r="BG7" s="52" t="str">
        <f>IF('positionnement modules'!BG7=1,1,IF('positionnement modules'!BG7="V","V",IF(OR('positionnement modules'!BG6=1,'positionnement modules'!BG6="V"),"S","")))</f>
        <v/>
      </c>
      <c r="BH7" s="5" t="str">
        <f>IF('positionnement modules'!BH7=1,1,IF('positionnement modules'!BH7="V","V",IF(OR('positionnement modules'!BH6=1,'positionnement modules'!BH6="V"),"S","")))</f>
        <v/>
      </c>
    </row>
    <row r="8" spans="1:60" ht="21" customHeight="1" x14ac:dyDescent="0.35">
      <c r="A8" s="11"/>
      <c r="B8" s="4" t="str">
        <f>IF('positionnement modules'!B8=1,1,IF('positionnement modules'!B8="V","V",IF(OR('positionnement modules'!B7=1,'positionnement modules'!B7="V"),"S","")))</f>
        <v/>
      </c>
      <c r="C8" s="50" t="str">
        <f>IF('positionnement modules'!C8=1,1,IF('positionnement modules'!C8="V","V",IF(OR('positionnement modules'!C7=1,'positionnement modules'!C7="V"),"S","")))</f>
        <v/>
      </c>
      <c r="D8" s="51" t="str">
        <f>IF('positionnement modules'!D8=1,1,IF('positionnement modules'!D8="V","V",IF(OR('positionnement modules'!D7=1,'positionnement modules'!D7="V"),"S","")))</f>
        <v/>
      </c>
      <c r="E8" s="51" t="str">
        <f>IF('positionnement modules'!E8=1,1,IF('positionnement modules'!E8="V","V",IF(OR('positionnement modules'!E7=1,'positionnement modules'!E7="V"),"S","")))</f>
        <v/>
      </c>
      <c r="F8" s="51" t="str">
        <f>IF('positionnement modules'!F8=1,1,IF('positionnement modules'!F8="V","V",IF(OR('positionnement modules'!F7=1,'positionnement modules'!F7="V"),"S","")))</f>
        <v/>
      </c>
      <c r="G8" s="51" t="str">
        <f>IF('positionnement modules'!G8=1,1,IF('positionnement modules'!G8="V","V",IF(OR('positionnement modules'!G7=1,'positionnement modules'!G7="V"),"S","")))</f>
        <v/>
      </c>
      <c r="H8" s="51" t="str">
        <f>IF('positionnement modules'!H8=1,1,IF('positionnement modules'!H8="V","V",IF(OR('positionnement modules'!H7=1,'positionnement modules'!H7="V"),"S","")))</f>
        <v/>
      </c>
      <c r="I8" s="51" t="str">
        <f>IF('positionnement modules'!I8=1,1,IF('positionnement modules'!I8="V","V",IF(OR('positionnement modules'!I7=1,'positionnement modules'!I7="V"),"S","")))</f>
        <v/>
      </c>
      <c r="J8" s="51" t="str">
        <f>IF('positionnement modules'!J8=1,1,IF('positionnement modules'!J8="V","V",IF(OR('positionnement modules'!J7=1,'positionnement modules'!J7="V"),"S","")))</f>
        <v/>
      </c>
      <c r="K8" s="51" t="str">
        <f>IF('positionnement modules'!K8=1,1,IF('positionnement modules'!K8="V","V",IF(OR('positionnement modules'!K7=1,'positionnement modules'!K7="V"),"S","")))</f>
        <v/>
      </c>
      <c r="L8" s="51" t="str">
        <f>IF('positionnement modules'!L8=1,1,IF('positionnement modules'!L8="V","V",IF(OR('positionnement modules'!L7=1,'positionnement modules'!L7="V"),"S","")))</f>
        <v/>
      </c>
      <c r="M8" s="51" t="str">
        <f>IF('positionnement modules'!M8=1,1,IF('positionnement modules'!M8="V","V",IF(OR('positionnement modules'!M7=1,'positionnement modules'!M7="V"),"S","")))</f>
        <v/>
      </c>
      <c r="N8" s="52" t="str">
        <f>IF('positionnement modules'!N8=1,1,IF('positionnement modules'!N8="V","V",IF(OR('positionnement modules'!N7=1,'positionnement modules'!N7="V"),"S","")))</f>
        <v/>
      </c>
      <c r="O8" s="5" t="str">
        <f>IF('positionnement modules'!O8=1,1,IF('positionnement modules'!O8="V","V",IF(OR('positionnement modules'!O7=1,'positionnement modules'!O7="V"),"S","")))</f>
        <v/>
      </c>
      <c r="P8" s="9"/>
      <c r="Q8" s="4" t="str">
        <f>IF('positionnement modules'!Q8=1,1,IF('positionnement modules'!Q8="V","V",IF(OR('positionnement modules'!Q7=1,'positionnement modules'!Q7="V"),"S","")))</f>
        <v/>
      </c>
      <c r="R8" s="50" t="str">
        <f>IF('positionnement modules'!R8=1,1,IF('positionnement modules'!R8="V","V",IF(OR('positionnement modules'!R7=1,'positionnement modules'!R7="V"),"S","")))</f>
        <v/>
      </c>
      <c r="S8" s="51" t="str">
        <f>IF('positionnement modules'!S8=1,1,IF('positionnement modules'!S8="V","V",IF(OR('positionnement modules'!S7=1,'positionnement modules'!S7="V"),"S","")))</f>
        <v/>
      </c>
      <c r="T8" s="51" t="str">
        <f>IF('positionnement modules'!T8=1,1,IF('positionnement modules'!T8="V","V",IF(OR('positionnement modules'!T7=1,'positionnement modules'!T7="V"),"S","")))</f>
        <v/>
      </c>
      <c r="U8" s="51" t="str">
        <f>IF('positionnement modules'!U8=1,1,IF('positionnement modules'!U8="V","V",IF(OR('positionnement modules'!U7=1,'positionnement modules'!U7="V"),"S","")))</f>
        <v/>
      </c>
      <c r="V8" s="51" t="str">
        <f>IF('positionnement modules'!V8=1,1,IF('positionnement modules'!V8="V","V",IF(OR('positionnement modules'!V7=1,'positionnement modules'!V7="V"),"S","")))</f>
        <v/>
      </c>
      <c r="W8" s="51" t="str">
        <f>IF('positionnement modules'!W8=1,1,IF('positionnement modules'!W8="V","V",IF(OR('positionnement modules'!W7=1,'positionnement modules'!W7="V"),"S","")))</f>
        <v/>
      </c>
      <c r="X8" s="51" t="str">
        <f>IF('positionnement modules'!X8=1,1,IF('positionnement modules'!X8="V","V",IF(OR('positionnement modules'!X7=1,'positionnement modules'!X7="V"),"S","")))</f>
        <v/>
      </c>
      <c r="Y8" s="51" t="str">
        <f>IF('positionnement modules'!Y8=1,1,IF('positionnement modules'!Y8="V","V",IF(OR('positionnement modules'!Y7=1,'positionnement modules'!Y7="V"),"S","")))</f>
        <v/>
      </c>
      <c r="Z8" s="51" t="str">
        <f>IF('positionnement modules'!Z8=1,1,IF('positionnement modules'!Z8="V","V",IF(OR('positionnement modules'!Z7=1,'positionnement modules'!Z7="V"),"S","")))</f>
        <v/>
      </c>
      <c r="AA8" s="51" t="str">
        <f>IF('positionnement modules'!AA8=1,1,IF('positionnement modules'!AA8="V","V",IF(OR('positionnement modules'!AA7=1,'positionnement modules'!AA7="V"),"S","")))</f>
        <v/>
      </c>
      <c r="AB8" s="51" t="str">
        <f>IF('positionnement modules'!AB8=1,1,IF('positionnement modules'!AB8="V","V",IF(OR('positionnement modules'!AB7=1,'positionnement modules'!AB7="V"),"S","")))</f>
        <v/>
      </c>
      <c r="AC8" s="52" t="str">
        <f>IF('positionnement modules'!AC8=1,1,IF('positionnement modules'!AC8="V","V",IF(OR('positionnement modules'!AC7=1,'positionnement modules'!AC7="V"),"S","")))</f>
        <v/>
      </c>
      <c r="AD8" s="5" t="str">
        <f>IF('positionnement modules'!AD8=1,1,IF('positionnement modules'!AD8="V","V",IF(OR('positionnement modules'!AD7=1,'positionnement modules'!AD7="V"),"S","")))</f>
        <v/>
      </c>
      <c r="AF8" s="4" t="str">
        <f>IF('positionnement modules'!AF8=1,1,IF('positionnement modules'!AF8="V","V",IF(OR('positionnement modules'!AF7=1,'positionnement modules'!AF7="V"),"S","")))</f>
        <v/>
      </c>
      <c r="AG8" s="50" t="str">
        <f>IF('positionnement modules'!AG8=1,1,IF('positionnement modules'!AG8="V","V",IF(OR('positionnement modules'!AG7=1,'positionnement modules'!AG7="V"),"S","")))</f>
        <v/>
      </c>
      <c r="AH8" s="51" t="str">
        <f>IF('positionnement modules'!AH8=1,1,IF('positionnement modules'!AH8="V","V",IF(OR('positionnement modules'!AH7=1,'positionnement modules'!AH7="V"),"S","")))</f>
        <v/>
      </c>
      <c r="AI8" s="51" t="str">
        <f>IF('positionnement modules'!AI8=1,1,IF('positionnement modules'!AI8="V","V",IF(OR('positionnement modules'!AI7=1,'positionnement modules'!AI7="V"),"S","")))</f>
        <v/>
      </c>
      <c r="AJ8" s="51" t="str">
        <f>IF('positionnement modules'!AJ8=1,1,IF('positionnement modules'!AJ8="V","V",IF(OR('positionnement modules'!AJ7=1,'positionnement modules'!AJ7="V"),"S","")))</f>
        <v/>
      </c>
      <c r="AK8" s="51" t="str">
        <f>IF('positionnement modules'!AK8=1,1,IF('positionnement modules'!AK8="V","V",IF(OR('positionnement modules'!AK7=1,'positionnement modules'!AK7="V"),"S","")))</f>
        <v/>
      </c>
      <c r="AL8" s="51" t="str">
        <f>IF('positionnement modules'!AL8=1,1,IF('positionnement modules'!AL8="V","V",IF(OR('positionnement modules'!AL7=1,'positionnement modules'!AL7="V"),"S","")))</f>
        <v/>
      </c>
      <c r="AM8" s="51" t="str">
        <f>IF('positionnement modules'!AM8=1,1,IF('positionnement modules'!AM8="V","V",IF(OR('positionnement modules'!AM7=1,'positionnement modules'!AM7="V"),"S","")))</f>
        <v/>
      </c>
      <c r="AN8" s="51" t="str">
        <f>IF('positionnement modules'!AN8=1,1,IF('positionnement modules'!AN8="V","V",IF(OR('positionnement modules'!AN7=1,'positionnement modules'!AN7="V"),"S","")))</f>
        <v/>
      </c>
      <c r="AO8" s="51" t="str">
        <f>IF('positionnement modules'!AO8=1,1,IF('positionnement modules'!AO8="V","V",IF(OR('positionnement modules'!AO7=1,'positionnement modules'!AO7="V"),"S","")))</f>
        <v/>
      </c>
      <c r="AP8" s="51" t="str">
        <f>IF('positionnement modules'!AP8=1,1,IF('positionnement modules'!AP8="V","V",IF(OR('positionnement modules'!AP7=1,'positionnement modules'!AP7="V"),"S","")))</f>
        <v/>
      </c>
      <c r="AQ8" s="51" t="str">
        <f>IF('positionnement modules'!AQ8=1,1,IF('positionnement modules'!AQ8="V","V",IF(OR('positionnement modules'!AQ7=1,'positionnement modules'!AQ7="V"),"S","")))</f>
        <v/>
      </c>
      <c r="AR8" s="52" t="str">
        <f>IF('positionnement modules'!AR8=1,1,IF('positionnement modules'!AR8="V","V",IF(OR('positionnement modules'!AR7=1,'positionnement modules'!AR7="V"),"S","")))</f>
        <v/>
      </c>
      <c r="AS8" s="5" t="str">
        <f>IF('positionnement modules'!AS8=1,1,IF('positionnement modules'!AS8="V","V",IF(OR('positionnement modules'!AS7=1,'positionnement modules'!AS7="V"),"S","")))</f>
        <v/>
      </c>
      <c r="AU8" s="4" t="str">
        <f>IF('positionnement modules'!AU8=1,1,IF('positionnement modules'!AU8="V","V",IF(OR('positionnement modules'!AU7=1,'positionnement modules'!AU7="V"),"S","")))</f>
        <v/>
      </c>
      <c r="AV8" s="50" t="str">
        <f>IF('positionnement modules'!AV8=1,1,IF('positionnement modules'!AV8="V","V",IF(OR('positionnement modules'!AV7=1,'positionnement modules'!AV7="V"),"S","")))</f>
        <v/>
      </c>
      <c r="AW8" s="51" t="str">
        <f>IF('positionnement modules'!AW8=1,1,IF('positionnement modules'!AW8="V","V",IF(OR('positionnement modules'!AW7=1,'positionnement modules'!AW7="V"),"S","")))</f>
        <v/>
      </c>
      <c r="AX8" s="51" t="str">
        <f>IF('positionnement modules'!AX8=1,1,IF('positionnement modules'!AX8="V","V",IF(OR('positionnement modules'!AX7=1,'positionnement modules'!AX7="V"),"S","")))</f>
        <v/>
      </c>
      <c r="AY8" s="51" t="str">
        <f>IF('positionnement modules'!AY8=1,1,IF('positionnement modules'!AY8="V","V",IF(OR('positionnement modules'!AY7=1,'positionnement modules'!AY7="V"),"S","")))</f>
        <v/>
      </c>
      <c r="AZ8" s="51" t="str">
        <f>IF('positionnement modules'!AZ8=1,1,IF('positionnement modules'!AZ8="V","V",IF(OR('positionnement modules'!AZ7=1,'positionnement modules'!AZ7="V"),"S","")))</f>
        <v/>
      </c>
      <c r="BA8" s="51" t="str">
        <f>IF('positionnement modules'!BA8=1,1,IF('positionnement modules'!BA8="V","V",IF(OR('positionnement modules'!BA7=1,'positionnement modules'!BA7="V"),"S","")))</f>
        <v/>
      </c>
      <c r="BB8" s="51" t="str">
        <f>IF('positionnement modules'!BB8=1,1,IF('positionnement modules'!BB8="V","V",IF(OR('positionnement modules'!BB7=1,'positionnement modules'!BB7="V"),"S","")))</f>
        <v/>
      </c>
      <c r="BC8" s="51" t="str">
        <f>IF('positionnement modules'!BC8=1,1,IF('positionnement modules'!BC8="V","V",IF(OR('positionnement modules'!BC7=1,'positionnement modules'!BC7="V"),"S","")))</f>
        <v/>
      </c>
      <c r="BD8" s="51" t="str">
        <f>IF('positionnement modules'!BD8=1,1,IF('positionnement modules'!BD8="V","V",IF(OR('positionnement modules'!BD7=1,'positionnement modules'!BD7="V"),"S","")))</f>
        <v/>
      </c>
      <c r="BE8" s="51" t="str">
        <f>IF('positionnement modules'!BE8=1,1,IF('positionnement modules'!BE8="V","V",IF(OR('positionnement modules'!BE7=1,'positionnement modules'!BE7="V"),"S","")))</f>
        <v/>
      </c>
      <c r="BF8" s="51" t="str">
        <f>IF('positionnement modules'!BF8=1,1,IF('positionnement modules'!BF8="V","V",IF(OR('positionnement modules'!BF7=1,'positionnement modules'!BF7="V"),"S","")))</f>
        <v/>
      </c>
      <c r="BG8" s="52" t="str">
        <f>IF('positionnement modules'!BG8=1,1,IF('positionnement modules'!BG8="V","V",IF(OR('positionnement modules'!BG7=1,'positionnement modules'!BG7="V"),"S","")))</f>
        <v/>
      </c>
      <c r="BH8" s="5" t="str">
        <f>IF('positionnement modules'!BH8=1,1,IF('positionnement modules'!BH8="V","V",IF(OR('positionnement modules'!BH7=1,'positionnement modules'!BH7="V"),"S","")))</f>
        <v/>
      </c>
    </row>
    <row r="9" spans="1:60" ht="21" customHeight="1" x14ac:dyDescent="0.35">
      <c r="A9" s="11"/>
      <c r="B9" s="4" t="str">
        <f>IF('positionnement modules'!B9=1,1,IF('positionnement modules'!B9="V","V",IF(OR('positionnement modules'!B8=1,'positionnement modules'!B8="V"),"S","")))</f>
        <v/>
      </c>
      <c r="C9" s="50" t="str">
        <f>IF('positionnement modules'!C9=1,1,IF('positionnement modules'!C9="V","V",IF(OR('positionnement modules'!C8=1,'positionnement modules'!C8="V"),"S","")))</f>
        <v/>
      </c>
      <c r="D9" s="51" t="str">
        <f>IF('positionnement modules'!D9=1,1,IF('positionnement modules'!D9="V","V",IF(OR('positionnement modules'!D8=1,'positionnement modules'!D8="V"),"S","")))</f>
        <v/>
      </c>
      <c r="E9" s="51" t="str">
        <f>IF('positionnement modules'!E9=1,1,IF('positionnement modules'!E9="V","V",IF(OR('positionnement modules'!E8=1,'positionnement modules'!E8="V"),"S","")))</f>
        <v/>
      </c>
      <c r="F9" s="51" t="str">
        <f>IF('positionnement modules'!F9=1,1,IF('positionnement modules'!F9="V","V",IF(OR('positionnement modules'!F8=1,'positionnement modules'!F8="V"),"S","")))</f>
        <v/>
      </c>
      <c r="G9" s="51" t="str">
        <f>IF('positionnement modules'!G9=1,1,IF('positionnement modules'!G9="V","V",IF(OR('positionnement modules'!G8=1,'positionnement modules'!G8="V"),"S","")))</f>
        <v/>
      </c>
      <c r="H9" s="51" t="str">
        <f>IF('positionnement modules'!H9=1,1,IF('positionnement modules'!H9="V","V",IF(OR('positionnement modules'!H8=1,'positionnement modules'!H8="V"),"S","")))</f>
        <v/>
      </c>
      <c r="I9" s="51" t="str">
        <f>IF('positionnement modules'!I9=1,1,IF('positionnement modules'!I9="V","V",IF(OR('positionnement modules'!I8=1,'positionnement modules'!I8="V"),"S","")))</f>
        <v/>
      </c>
      <c r="J9" s="51" t="str">
        <f>IF('positionnement modules'!J9=1,1,IF('positionnement modules'!J9="V","V",IF(OR('positionnement modules'!J8=1,'positionnement modules'!J8="V"),"S","")))</f>
        <v/>
      </c>
      <c r="K9" s="51" t="str">
        <f>IF('positionnement modules'!K9=1,1,IF('positionnement modules'!K9="V","V",IF(OR('positionnement modules'!K8=1,'positionnement modules'!K8="V"),"S","")))</f>
        <v/>
      </c>
      <c r="L9" s="51" t="str">
        <f>IF('positionnement modules'!L9=1,1,IF('positionnement modules'!L9="V","V",IF(OR('positionnement modules'!L8=1,'positionnement modules'!L8="V"),"S","")))</f>
        <v/>
      </c>
      <c r="M9" s="51" t="str">
        <f>IF('positionnement modules'!M9=1,1,IF('positionnement modules'!M9="V","V",IF(OR('positionnement modules'!M8=1,'positionnement modules'!M8="V"),"S","")))</f>
        <v/>
      </c>
      <c r="N9" s="52" t="str">
        <f>IF('positionnement modules'!N9=1,1,IF('positionnement modules'!N9="V","V",IF(OR('positionnement modules'!N8=1,'positionnement modules'!N8="V"),"S","")))</f>
        <v/>
      </c>
      <c r="O9" s="5" t="str">
        <f>IF('positionnement modules'!O9=1,1,IF('positionnement modules'!O9="V","V",IF(OR('positionnement modules'!O8=1,'positionnement modules'!O8="V"),"S","")))</f>
        <v/>
      </c>
      <c r="P9" s="9"/>
      <c r="Q9" s="4" t="str">
        <f>IF('positionnement modules'!Q9=1,1,IF('positionnement modules'!Q9="V","V",IF(OR('positionnement modules'!Q8=1,'positionnement modules'!Q8="V"),"S","")))</f>
        <v/>
      </c>
      <c r="R9" s="50" t="str">
        <f>IF('positionnement modules'!R9=1,1,IF('positionnement modules'!R9="V","V",IF(OR('positionnement modules'!R8=1,'positionnement modules'!R8="V"),"S","")))</f>
        <v/>
      </c>
      <c r="S9" s="51" t="str">
        <f>IF('positionnement modules'!S9=1,1,IF('positionnement modules'!S9="V","V",IF(OR('positionnement modules'!S8=1,'positionnement modules'!S8="V"),"S","")))</f>
        <v/>
      </c>
      <c r="T9" s="51" t="str">
        <f>IF('positionnement modules'!T9=1,1,IF('positionnement modules'!T9="V","V",IF(OR('positionnement modules'!T8=1,'positionnement modules'!T8="V"),"S","")))</f>
        <v/>
      </c>
      <c r="U9" s="51" t="str">
        <f>IF('positionnement modules'!U9=1,1,IF('positionnement modules'!U9="V","V",IF(OR('positionnement modules'!U8=1,'positionnement modules'!U8="V"),"S","")))</f>
        <v/>
      </c>
      <c r="V9" s="51" t="str">
        <f>IF('positionnement modules'!V9=1,1,IF('positionnement modules'!V9="V","V",IF(OR('positionnement modules'!V8=1,'positionnement modules'!V8="V"),"S","")))</f>
        <v/>
      </c>
      <c r="W9" s="51" t="str">
        <f>IF('positionnement modules'!W9=1,1,IF('positionnement modules'!W9="V","V",IF(OR('positionnement modules'!W8=1,'positionnement modules'!W8="V"),"S","")))</f>
        <v/>
      </c>
      <c r="X9" s="51" t="str">
        <f>IF('positionnement modules'!X9=1,1,IF('positionnement modules'!X9="V","V",IF(OR('positionnement modules'!X8=1,'positionnement modules'!X8="V"),"S","")))</f>
        <v/>
      </c>
      <c r="Y9" s="51" t="str">
        <f>IF('positionnement modules'!Y9=1,1,IF('positionnement modules'!Y9="V","V",IF(OR('positionnement modules'!Y8=1,'positionnement modules'!Y8="V"),"S","")))</f>
        <v/>
      </c>
      <c r="Z9" s="51" t="str">
        <f>IF('positionnement modules'!Z9=1,1,IF('positionnement modules'!Z9="V","V",IF(OR('positionnement modules'!Z8=1,'positionnement modules'!Z8="V"),"S","")))</f>
        <v/>
      </c>
      <c r="AA9" s="51" t="str">
        <f>IF('positionnement modules'!AA9=1,1,IF('positionnement modules'!AA9="V","V",IF(OR('positionnement modules'!AA8=1,'positionnement modules'!AA8="V"),"S","")))</f>
        <v/>
      </c>
      <c r="AB9" s="51" t="str">
        <f>IF('positionnement modules'!AB9=1,1,IF('positionnement modules'!AB9="V","V",IF(OR('positionnement modules'!AB8=1,'positionnement modules'!AB8="V"),"S","")))</f>
        <v/>
      </c>
      <c r="AC9" s="52" t="str">
        <f>IF('positionnement modules'!AC9=1,1,IF('positionnement modules'!AC9="V","V",IF(OR('positionnement modules'!AC8=1,'positionnement modules'!AC8="V"),"S","")))</f>
        <v/>
      </c>
      <c r="AD9" s="5" t="str">
        <f>IF('positionnement modules'!AD9=1,1,IF('positionnement modules'!AD9="V","V",IF(OR('positionnement modules'!AD8=1,'positionnement modules'!AD8="V"),"S","")))</f>
        <v/>
      </c>
      <c r="AF9" s="4" t="str">
        <f>IF('positionnement modules'!AF9=1,1,IF('positionnement modules'!AF9="V","V",IF(OR('positionnement modules'!AF8=1,'positionnement modules'!AF8="V"),"S","")))</f>
        <v/>
      </c>
      <c r="AG9" s="50" t="str">
        <f>IF('positionnement modules'!AG9=1,1,IF('positionnement modules'!AG9="V","V",IF(OR('positionnement modules'!AG8=1,'positionnement modules'!AG8="V"),"S","")))</f>
        <v/>
      </c>
      <c r="AH9" s="51" t="str">
        <f>IF('positionnement modules'!AH9=1,1,IF('positionnement modules'!AH9="V","V",IF(OR('positionnement modules'!AH8=1,'positionnement modules'!AH8="V"),"S","")))</f>
        <v/>
      </c>
      <c r="AI9" s="51" t="str">
        <f>IF('positionnement modules'!AI9=1,1,IF('positionnement modules'!AI9="V","V",IF(OR('positionnement modules'!AI8=1,'positionnement modules'!AI8="V"),"S","")))</f>
        <v/>
      </c>
      <c r="AJ9" s="51" t="str">
        <f>IF('positionnement modules'!AJ9=1,1,IF('positionnement modules'!AJ9="V","V",IF(OR('positionnement modules'!AJ8=1,'positionnement modules'!AJ8="V"),"S","")))</f>
        <v/>
      </c>
      <c r="AK9" s="51" t="str">
        <f>IF('positionnement modules'!AK9=1,1,IF('positionnement modules'!AK9="V","V",IF(OR('positionnement modules'!AK8=1,'positionnement modules'!AK8="V"),"S","")))</f>
        <v/>
      </c>
      <c r="AL9" s="51" t="str">
        <f>IF('positionnement modules'!AL9=1,1,IF('positionnement modules'!AL9="V","V",IF(OR('positionnement modules'!AL8=1,'positionnement modules'!AL8="V"),"S","")))</f>
        <v/>
      </c>
      <c r="AM9" s="51" t="str">
        <f>IF('positionnement modules'!AM9=1,1,IF('positionnement modules'!AM9="V","V",IF(OR('positionnement modules'!AM8=1,'positionnement modules'!AM8="V"),"S","")))</f>
        <v/>
      </c>
      <c r="AN9" s="51" t="str">
        <f>IF('positionnement modules'!AN9=1,1,IF('positionnement modules'!AN9="V","V",IF(OR('positionnement modules'!AN8=1,'positionnement modules'!AN8="V"),"S","")))</f>
        <v/>
      </c>
      <c r="AO9" s="51" t="str">
        <f>IF('positionnement modules'!AO9=1,1,IF('positionnement modules'!AO9="V","V",IF(OR('positionnement modules'!AO8=1,'positionnement modules'!AO8="V"),"S","")))</f>
        <v/>
      </c>
      <c r="AP9" s="51" t="str">
        <f>IF('positionnement modules'!AP9=1,1,IF('positionnement modules'!AP9="V","V",IF(OR('positionnement modules'!AP8=1,'positionnement modules'!AP8="V"),"S","")))</f>
        <v/>
      </c>
      <c r="AQ9" s="51" t="str">
        <f>IF('positionnement modules'!AQ9=1,1,IF('positionnement modules'!AQ9="V","V",IF(OR('positionnement modules'!AQ8=1,'positionnement modules'!AQ8="V"),"S","")))</f>
        <v/>
      </c>
      <c r="AR9" s="52" t="str">
        <f>IF('positionnement modules'!AR9=1,1,IF('positionnement modules'!AR9="V","V",IF(OR('positionnement modules'!AR8=1,'positionnement modules'!AR8="V"),"S","")))</f>
        <v/>
      </c>
      <c r="AS9" s="5" t="str">
        <f>IF('positionnement modules'!AS9=1,1,IF('positionnement modules'!AS9="V","V",IF(OR('positionnement modules'!AS8=1,'positionnement modules'!AS8="V"),"S","")))</f>
        <v/>
      </c>
      <c r="AU9" s="4" t="str">
        <f>IF('positionnement modules'!AU9=1,1,IF('positionnement modules'!AU9="V","V",IF(OR('positionnement modules'!AU8=1,'positionnement modules'!AU8="V"),"S","")))</f>
        <v/>
      </c>
      <c r="AV9" s="50" t="str">
        <f>IF('positionnement modules'!AV9=1,1,IF('positionnement modules'!AV9="V","V",IF(OR('positionnement modules'!AV8=1,'positionnement modules'!AV8="V"),"S","")))</f>
        <v/>
      </c>
      <c r="AW9" s="51" t="str">
        <f>IF('positionnement modules'!AW9=1,1,IF('positionnement modules'!AW9="V","V",IF(OR('positionnement modules'!AW8=1,'positionnement modules'!AW8="V"),"S","")))</f>
        <v/>
      </c>
      <c r="AX9" s="51" t="str">
        <f>IF('positionnement modules'!AX9=1,1,IF('positionnement modules'!AX9="V","V",IF(OR('positionnement modules'!AX8=1,'positionnement modules'!AX8="V"),"S","")))</f>
        <v/>
      </c>
      <c r="AY9" s="51" t="str">
        <f>IF('positionnement modules'!AY9=1,1,IF('positionnement modules'!AY9="V","V",IF(OR('positionnement modules'!AY8=1,'positionnement modules'!AY8="V"),"S","")))</f>
        <v/>
      </c>
      <c r="AZ9" s="51" t="str">
        <f>IF('positionnement modules'!AZ9=1,1,IF('positionnement modules'!AZ9="V","V",IF(OR('positionnement modules'!AZ8=1,'positionnement modules'!AZ8="V"),"S","")))</f>
        <v/>
      </c>
      <c r="BA9" s="51" t="str">
        <f>IF('positionnement modules'!BA9=1,1,IF('positionnement modules'!BA9="V","V",IF(OR('positionnement modules'!BA8=1,'positionnement modules'!BA8="V"),"S","")))</f>
        <v/>
      </c>
      <c r="BB9" s="51" t="str">
        <f>IF('positionnement modules'!BB9=1,1,IF('positionnement modules'!BB9="V","V",IF(OR('positionnement modules'!BB8=1,'positionnement modules'!BB8="V"),"S","")))</f>
        <v/>
      </c>
      <c r="BC9" s="51" t="str">
        <f>IF('positionnement modules'!BC9=1,1,IF('positionnement modules'!BC9="V","V",IF(OR('positionnement modules'!BC8=1,'positionnement modules'!BC8="V"),"S","")))</f>
        <v/>
      </c>
      <c r="BD9" s="51" t="str">
        <f>IF('positionnement modules'!BD9=1,1,IF('positionnement modules'!BD9="V","V",IF(OR('positionnement modules'!BD8=1,'positionnement modules'!BD8="V"),"S","")))</f>
        <v/>
      </c>
      <c r="BE9" s="51" t="str">
        <f>IF('positionnement modules'!BE9=1,1,IF('positionnement modules'!BE9="V","V",IF(OR('positionnement modules'!BE8=1,'positionnement modules'!BE8="V"),"S","")))</f>
        <v/>
      </c>
      <c r="BF9" s="51" t="str">
        <f>IF('positionnement modules'!BF9=1,1,IF('positionnement modules'!BF9="V","V",IF(OR('positionnement modules'!BF8=1,'positionnement modules'!BF8="V"),"S","")))</f>
        <v/>
      </c>
      <c r="BG9" s="52" t="str">
        <f>IF('positionnement modules'!BG9=1,1,IF('positionnement modules'!BG9="V","V",IF(OR('positionnement modules'!BG8=1,'positionnement modules'!BG8="V"),"S","")))</f>
        <v/>
      </c>
      <c r="BH9" s="5" t="str">
        <f>IF('positionnement modules'!BH9=1,1,IF('positionnement modules'!BH9="V","V",IF(OR('positionnement modules'!BH8=1,'positionnement modules'!BH8="V"),"S","")))</f>
        <v/>
      </c>
    </row>
    <row r="10" spans="1:60" ht="21" customHeight="1" x14ac:dyDescent="0.35">
      <c r="A10" s="11"/>
      <c r="B10" s="4" t="str">
        <f>IF('positionnement modules'!B10=1,1,IF('positionnement modules'!B10="V","V",IF(OR('positionnement modules'!B9=1,'positionnement modules'!B9="V"),"S","")))</f>
        <v/>
      </c>
      <c r="C10" s="181" t="str">
        <f>IF('positionnement modules'!C10=1,1,IF('positionnement modules'!C10="V","V",IF(OR('positionnement modules'!C9=1,'positionnement modules'!C9="V"),"S","")))</f>
        <v/>
      </c>
      <c r="D10" s="182" t="str">
        <f>IF('positionnement modules'!D10=1,1,IF('positionnement modules'!D10="V","V",IF(OR('positionnement modules'!D9=1,'positionnement modules'!D9="V"),"S","")))</f>
        <v/>
      </c>
      <c r="E10" s="182" t="str">
        <f>IF('positionnement modules'!E10=1,1,IF('positionnement modules'!E10="V","V",IF(OR('positionnement modules'!E9=1,'positionnement modules'!E9="V"),"S","")))</f>
        <v/>
      </c>
      <c r="F10" s="182" t="str">
        <f>IF('positionnement modules'!F10=1,1,IF('positionnement modules'!F10="V","V",IF(OR('positionnement modules'!F9=1,'positionnement modules'!F9="V"),"S","")))</f>
        <v/>
      </c>
      <c r="G10" s="182" t="str">
        <f>IF('positionnement modules'!G10=1,1,IF('positionnement modules'!G10="V","V",IF(OR('positionnement modules'!G9=1,'positionnement modules'!G9="V"),"S","")))</f>
        <v/>
      </c>
      <c r="H10" s="182" t="str">
        <f>IF('positionnement modules'!H10=1,1,IF('positionnement modules'!H10="V","V",IF(OR('positionnement modules'!H9=1,'positionnement modules'!H9="V"),"S","")))</f>
        <v/>
      </c>
      <c r="I10" s="182" t="str">
        <f>IF('positionnement modules'!I10=1,1,IF('positionnement modules'!I10="V","V",IF(OR('positionnement modules'!I9=1,'positionnement modules'!I9="V"),"S","")))</f>
        <v/>
      </c>
      <c r="J10" s="182" t="str">
        <f>IF('positionnement modules'!J10=1,1,IF('positionnement modules'!J10="V","V",IF(OR('positionnement modules'!J9=1,'positionnement modules'!J9="V"),"S","")))</f>
        <v/>
      </c>
      <c r="K10" s="182" t="str">
        <f>IF('positionnement modules'!K10=1,1,IF('positionnement modules'!K10="V","V",IF(OR('positionnement modules'!K9=1,'positionnement modules'!K9="V"),"S","")))</f>
        <v/>
      </c>
      <c r="L10" s="182" t="str">
        <f>IF('positionnement modules'!L10=1,1,IF('positionnement modules'!L10="V","V",IF(OR('positionnement modules'!L9=1,'positionnement modules'!L9="V"),"S","")))</f>
        <v/>
      </c>
      <c r="M10" s="182" t="str">
        <f>IF('positionnement modules'!M10=1,1,IF('positionnement modules'!M10="V","V",IF(OR('positionnement modules'!M9=1,'positionnement modules'!M9="V"),"S","")))</f>
        <v/>
      </c>
      <c r="N10" s="183" t="str">
        <f>IF('positionnement modules'!N10=1,1,IF('positionnement modules'!N10="V","V",IF(OR('positionnement modules'!N9=1,'positionnement modules'!N9="V"),"S","")))</f>
        <v/>
      </c>
      <c r="O10" s="5" t="str">
        <f>IF('positionnement modules'!O10=1,1,IF('positionnement modules'!O10="V","V",IF(OR('positionnement modules'!O9=1,'positionnement modules'!O9="V"),"S","")))</f>
        <v/>
      </c>
      <c r="P10" s="9"/>
      <c r="Q10" s="4" t="str">
        <f>IF('positionnement modules'!Q10=1,1,IF('positionnement modules'!Q10="V","V",IF(OR('positionnement modules'!Q9=1,'positionnement modules'!Q9="V"),"S","")))</f>
        <v/>
      </c>
      <c r="R10" s="181" t="str">
        <f>IF('positionnement modules'!R10=1,1,IF('positionnement modules'!R10="V","V",IF(OR('positionnement modules'!R9=1,'positionnement modules'!R9="V"),"S","")))</f>
        <v/>
      </c>
      <c r="S10" s="182" t="str">
        <f>IF('positionnement modules'!S10=1,1,IF('positionnement modules'!S10="V","V",IF(OR('positionnement modules'!S9=1,'positionnement modules'!S9="V"),"S","")))</f>
        <v/>
      </c>
      <c r="T10" s="182" t="str">
        <f>IF('positionnement modules'!T10=1,1,IF('positionnement modules'!T10="V","V",IF(OR('positionnement modules'!T9=1,'positionnement modules'!T9="V"),"S","")))</f>
        <v/>
      </c>
      <c r="U10" s="182" t="str">
        <f>IF('positionnement modules'!U10=1,1,IF('positionnement modules'!U10="V","V",IF(OR('positionnement modules'!U9=1,'positionnement modules'!U9="V"),"S","")))</f>
        <v/>
      </c>
      <c r="V10" s="182" t="str">
        <f>IF('positionnement modules'!V10=1,1,IF('positionnement modules'!V10="V","V",IF(OR('positionnement modules'!V9=1,'positionnement modules'!V9="V"),"S","")))</f>
        <v/>
      </c>
      <c r="W10" s="182" t="str">
        <f>IF('positionnement modules'!W10=1,1,IF('positionnement modules'!W10="V","V",IF(OR('positionnement modules'!W9=1,'positionnement modules'!W9="V"),"S","")))</f>
        <v/>
      </c>
      <c r="X10" s="182" t="str">
        <f>IF('positionnement modules'!X10=1,1,IF('positionnement modules'!X10="V","V",IF(OR('positionnement modules'!X9=1,'positionnement modules'!X9="V"),"S","")))</f>
        <v/>
      </c>
      <c r="Y10" s="182" t="str">
        <f>IF('positionnement modules'!Y10=1,1,IF('positionnement modules'!Y10="V","V",IF(OR('positionnement modules'!Y9=1,'positionnement modules'!Y9="V"),"S","")))</f>
        <v/>
      </c>
      <c r="Z10" s="182" t="str">
        <f>IF('positionnement modules'!Z10=1,1,IF('positionnement modules'!Z10="V","V",IF(OR('positionnement modules'!Z9=1,'positionnement modules'!Z9="V"),"S","")))</f>
        <v/>
      </c>
      <c r="AA10" s="182" t="str">
        <f>IF('positionnement modules'!AA10=1,1,IF('positionnement modules'!AA10="V","V",IF(OR('positionnement modules'!AA9=1,'positionnement modules'!AA9="V"),"S","")))</f>
        <v/>
      </c>
      <c r="AB10" s="182" t="str">
        <f>IF('positionnement modules'!AB10=1,1,IF('positionnement modules'!AB10="V","V",IF(OR('positionnement modules'!AB9=1,'positionnement modules'!AB9="V"),"S","")))</f>
        <v/>
      </c>
      <c r="AC10" s="183" t="str">
        <f>IF('positionnement modules'!AC10=1,1,IF('positionnement modules'!AC10="V","V",IF(OR('positionnement modules'!AC9=1,'positionnement modules'!AC9="V"),"S","")))</f>
        <v/>
      </c>
      <c r="AD10" s="5" t="str">
        <f>IF('positionnement modules'!AD10=1,1,IF('positionnement modules'!AD10="V","V",IF(OR('positionnement modules'!AD9=1,'positionnement modules'!AD9="V"),"S","")))</f>
        <v/>
      </c>
      <c r="AF10" s="4" t="str">
        <f>IF('positionnement modules'!AF10=1,1,IF('positionnement modules'!AF10="V","V",IF(OR('positionnement modules'!AF9=1,'positionnement modules'!AF9="V"),"S","")))</f>
        <v/>
      </c>
      <c r="AG10" s="181" t="str">
        <f>IF('positionnement modules'!AG10=1,1,IF('positionnement modules'!AG10="V","V",IF(OR('positionnement modules'!AG9=1,'positionnement modules'!AG9="V"),"S","")))</f>
        <v/>
      </c>
      <c r="AH10" s="182" t="str">
        <f>IF('positionnement modules'!AH10=1,1,IF('positionnement modules'!AH10="V","V",IF(OR('positionnement modules'!AH9=1,'positionnement modules'!AH9="V"),"S","")))</f>
        <v/>
      </c>
      <c r="AI10" s="182" t="str">
        <f>IF('positionnement modules'!AI10=1,1,IF('positionnement modules'!AI10="V","V",IF(OR('positionnement modules'!AI9=1,'positionnement modules'!AI9="V"),"S","")))</f>
        <v/>
      </c>
      <c r="AJ10" s="182" t="str">
        <f>IF('positionnement modules'!AJ10=1,1,IF('positionnement modules'!AJ10="V","V",IF(OR('positionnement modules'!AJ9=1,'positionnement modules'!AJ9="V"),"S","")))</f>
        <v/>
      </c>
      <c r="AK10" s="182" t="str">
        <f>IF('positionnement modules'!AK10=1,1,IF('positionnement modules'!AK10="V","V",IF(OR('positionnement modules'!AK9=1,'positionnement modules'!AK9="V"),"S","")))</f>
        <v/>
      </c>
      <c r="AL10" s="182" t="str">
        <f>IF('positionnement modules'!AL10=1,1,IF('positionnement modules'!AL10="V","V",IF(OR('positionnement modules'!AL9=1,'positionnement modules'!AL9="V"),"S","")))</f>
        <v/>
      </c>
      <c r="AM10" s="182" t="str">
        <f>IF('positionnement modules'!AM10=1,1,IF('positionnement modules'!AM10="V","V",IF(OR('positionnement modules'!AM9=1,'positionnement modules'!AM9="V"),"S","")))</f>
        <v/>
      </c>
      <c r="AN10" s="182" t="str">
        <f>IF('positionnement modules'!AN10=1,1,IF('positionnement modules'!AN10="V","V",IF(OR('positionnement modules'!AN9=1,'positionnement modules'!AN9="V"),"S","")))</f>
        <v/>
      </c>
      <c r="AO10" s="182" t="str">
        <f>IF('positionnement modules'!AO10=1,1,IF('positionnement modules'!AO10="V","V",IF(OR('positionnement modules'!AO9=1,'positionnement modules'!AO9="V"),"S","")))</f>
        <v/>
      </c>
      <c r="AP10" s="182" t="str">
        <f>IF('positionnement modules'!AP10=1,1,IF('positionnement modules'!AP10="V","V",IF(OR('positionnement modules'!AP9=1,'positionnement modules'!AP9="V"),"S","")))</f>
        <v/>
      </c>
      <c r="AQ10" s="182" t="str">
        <f>IF('positionnement modules'!AQ10=1,1,IF('positionnement modules'!AQ10="V","V",IF(OR('positionnement modules'!AQ9=1,'positionnement modules'!AQ9="V"),"S","")))</f>
        <v/>
      </c>
      <c r="AR10" s="183" t="str">
        <f>IF('positionnement modules'!AR10=1,1,IF('positionnement modules'!AR10="V","V",IF(OR('positionnement modules'!AR9=1,'positionnement modules'!AR9="V"),"S","")))</f>
        <v/>
      </c>
      <c r="AS10" s="5" t="str">
        <f>IF('positionnement modules'!AS10=1,1,IF('positionnement modules'!AS10="V","V",IF(OR('positionnement modules'!AS9=1,'positionnement modules'!AS9="V"),"S","")))</f>
        <v/>
      </c>
      <c r="AU10" s="4" t="str">
        <f>IF('positionnement modules'!AU10=1,1,IF('positionnement modules'!AU10="V","V",IF(OR('positionnement modules'!AU9=1,'positionnement modules'!AU9="V"),"S","")))</f>
        <v/>
      </c>
      <c r="AV10" s="181" t="str">
        <f>IF('positionnement modules'!AV10=1,1,IF('positionnement modules'!AV10="V","V",IF(OR('positionnement modules'!AV9=1,'positionnement modules'!AV9="V"),"S","")))</f>
        <v/>
      </c>
      <c r="AW10" s="182" t="str">
        <f>IF('positionnement modules'!AW10=1,1,IF('positionnement modules'!AW10="V","V",IF(OR('positionnement modules'!AW9=1,'positionnement modules'!AW9="V"),"S","")))</f>
        <v/>
      </c>
      <c r="AX10" s="182" t="str">
        <f>IF('positionnement modules'!AX10=1,1,IF('positionnement modules'!AX10="V","V",IF(OR('positionnement modules'!AX9=1,'positionnement modules'!AX9="V"),"S","")))</f>
        <v/>
      </c>
      <c r="AY10" s="182" t="str">
        <f>IF('positionnement modules'!AY10=1,1,IF('positionnement modules'!AY10="V","V",IF(OR('positionnement modules'!AY9=1,'positionnement modules'!AY9="V"),"S","")))</f>
        <v/>
      </c>
      <c r="AZ10" s="182" t="str">
        <f>IF('positionnement modules'!AZ10=1,1,IF('positionnement modules'!AZ10="V","V",IF(OR('positionnement modules'!AZ9=1,'positionnement modules'!AZ9="V"),"S","")))</f>
        <v/>
      </c>
      <c r="BA10" s="182" t="str">
        <f>IF('positionnement modules'!BA10=1,1,IF('positionnement modules'!BA10="V","V",IF(OR('positionnement modules'!BA9=1,'positionnement modules'!BA9="V"),"S","")))</f>
        <v/>
      </c>
      <c r="BB10" s="182" t="str">
        <f>IF('positionnement modules'!BB10=1,1,IF('positionnement modules'!BB10="V","V",IF(OR('positionnement modules'!BB9=1,'positionnement modules'!BB9="V"),"S","")))</f>
        <v/>
      </c>
      <c r="BC10" s="182" t="str">
        <f>IF('positionnement modules'!BC10=1,1,IF('positionnement modules'!BC10="V","V",IF(OR('positionnement modules'!BC9=1,'positionnement modules'!BC9="V"),"S","")))</f>
        <v/>
      </c>
      <c r="BD10" s="182" t="str">
        <f>IF('positionnement modules'!BD10=1,1,IF('positionnement modules'!BD10="V","V",IF(OR('positionnement modules'!BD9=1,'positionnement modules'!BD9="V"),"S","")))</f>
        <v/>
      </c>
      <c r="BE10" s="182" t="str">
        <f>IF('positionnement modules'!BE10=1,1,IF('positionnement modules'!BE10="V","V",IF(OR('positionnement modules'!BE9=1,'positionnement modules'!BE9="V"),"S","")))</f>
        <v/>
      </c>
      <c r="BF10" s="182" t="str">
        <f>IF('positionnement modules'!BF10=1,1,IF('positionnement modules'!BF10="V","V",IF(OR('positionnement modules'!BF9=1,'positionnement modules'!BF9="V"),"S","")))</f>
        <v/>
      </c>
      <c r="BG10" s="183" t="str">
        <f>IF('positionnement modules'!BG10=1,1,IF('positionnement modules'!BG10="V","V",IF(OR('positionnement modules'!BG9=1,'positionnement modules'!BG9="V"),"S","")))</f>
        <v/>
      </c>
      <c r="BH10" s="5" t="str">
        <f>IF('positionnement modules'!BH10=1,1,IF('positionnement modules'!BH10="V","V",IF(OR('positionnement modules'!BH9=1,'positionnement modules'!BH9="V"),"S","")))</f>
        <v/>
      </c>
    </row>
    <row r="11" spans="1:60" ht="21" customHeight="1" x14ac:dyDescent="0.35">
      <c r="A11" s="11"/>
      <c r="B11" s="4" t="str">
        <f>IF('positionnement modules'!B11=1,1,IF('positionnement modules'!B11="V","V",IF(OR('positionnement modules'!B10=1,'positionnement modules'!B10="V"),"S","")))</f>
        <v/>
      </c>
      <c r="C11" s="181" t="str">
        <f>IF('positionnement modules'!C11=1,1,IF('positionnement modules'!C11="V","V",IF(OR('positionnement modules'!C10=1,'positionnement modules'!C10="V"),"S","")))</f>
        <v/>
      </c>
      <c r="D11" s="182" t="str">
        <f>IF('positionnement modules'!D11=1,1,IF('positionnement modules'!D11="V","V",IF(OR('positionnement modules'!D10=1,'positionnement modules'!D10="V"),"S","")))</f>
        <v/>
      </c>
      <c r="E11" s="182" t="str">
        <f>IF('positionnement modules'!E11=1,1,IF('positionnement modules'!E11="V","V",IF(OR('positionnement modules'!E10=1,'positionnement modules'!E10="V"),"S","")))</f>
        <v/>
      </c>
      <c r="F11" s="182" t="str">
        <f>IF('positionnement modules'!F11=1,1,IF('positionnement modules'!F11="V","V",IF(OR('positionnement modules'!F10=1,'positionnement modules'!F10="V"),"S","")))</f>
        <v/>
      </c>
      <c r="G11" s="182" t="str">
        <f>IF('positionnement modules'!G11=1,1,IF('positionnement modules'!G11="V","V",IF(OR('positionnement modules'!G10=1,'positionnement modules'!G10="V"),"S","")))</f>
        <v/>
      </c>
      <c r="H11" s="182" t="str">
        <f>IF('positionnement modules'!H11=1,1,IF('positionnement modules'!H11="V","V",IF(OR('positionnement modules'!H10=1,'positionnement modules'!H10="V"),"S","")))</f>
        <v/>
      </c>
      <c r="I11" s="182" t="str">
        <f>IF('positionnement modules'!I11=1,1,IF('positionnement modules'!I11="V","V",IF(OR('positionnement modules'!I10=1,'positionnement modules'!I10="V"),"S","")))</f>
        <v/>
      </c>
      <c r="J11" s="182" t="str">
        <f>IF('positionnement modules'!J11=1,1,IF('positionnement modules'!J11="V","V",IF(OR('positionnement modules'!J10=1,'positionnement modules'!J10="V"),"S","")))</f>
        <v/>
      </c>
      <c r="K11" s="182" t="str">
        <f>IF('positionnement modules'!K11=1,1,IF('positionnement modules'!K11="V","V",IF(OR('positionnement modules'!K10=1,'positionnement modules'!K10="V"),"S","")))</f>
        <v/>
      </c>
      <c r="L11" s="182" t="str">
        <f>IF('positionnement modules'!L11=1,1,IF('positionnement modules'!L11="V","V",IF(OR('positionnement modules'!L10=1,'positionnement modules'!L10="V"),"S","")))</f>
        <v/>
      </c>
      <c r="M11" s="182" t="str">
        <f>IF('positionnement modules'!M11=1,1,IF('positionnement modules'!M11="V","V",IF(OR('positionnement modules'!M10=1,'positionnement modules'!M10="V"),"S","")))</f>
        <v/>
      </c>
      <c r="N11" s="183" t="str">
        <f>IF('positionnement modules'!N11=1,1,IF('positionnement modules'!N11="V","V",IF(OR('positionnement modules'!N10=1,'positionnement modules'!N10="V"),"S","")))</f>
        <v/>
      </c>
      <c r="O11" s="5" t="str">
        <f>IF('positionnement modules'!O11=1,1,IF('positionnement modules'!O11="V","V",IF(OR('positionnement modules'!O10=1,'positionnement modules'!O10="V"),"S","")))</f>
        <v/>
      </c>
      <c r="P11" s="9"/>
      <c r="Q11" s="4" t="str">
        <f>IF('positionnement modules'!Q11=1,1,IF('positionnement modules'!Q11="V","V",IF(OR('positionnement modules'!Q10=1,'positionnement modules'!Q10="V"),"S","")))</f>
        <v/>
      </c>
      <c r="R11" s="181" t="str">
        <f>IF('positionnement modules'!R11=1,1,IF('positionnement modules'!R11="V","V",IF(OR('positionnement modules'!R10=1,'positionnement modules'!R10="V"),"S","")))</f>
        <v/>
      </c>
      <c r="S11" s="182" t="str">
        <f>IF('positionnement modules'!S11=1,1,IF('positionnement modules'!S11="V","V",IF(OR('positionnement modules'!S10=1,'positionnement modules'!S10="V"),"S","")))</f>
        <v/>
      </c>
      <c r="T11" s="182" t="str">
        <f>IF('positionnement modules'!T11=1,1,IF('positionnement modules'!T11="V","V",IF(OR('positionnement modules'!T10=1,'positionnement modules'!T10="V"),"S","")))</f>
        <v/>
      </c>
      <c r="U11" s="182" t="str">
        <f>IF('positionnement modules'!U11=1,1,IF('positionnement modules'!U11="V","V",IF(OR('positionnement modules'!U10=1,'positionnement modules'!U10="V"),"S","")))</f>
        <v/>
      </c>
      <c r="V11" s="182" t="str">
        <f>IF('positionnement modules'!V11=1,1,IF('positionnement modules'!V11="V","V",IF(OR('positionnement modules'!V10=1,'positionnement modules'!V10="V"),"S","")))</f>
        <v/>
      </c>
      <c r="W11" s="182" t="str">
        <f>IF('positionnement modules'!W11=1,1,IF('positionnement modules'!W11="V","V",IF(OR('positionnement modules'!W10=1,'positionnement modules'!W10="V"),"S","")))</f>
        <v/>
      </c>
      <c r="X11" s="182" t="str">
        <f>IF('positionnement modules'!X11=1,1,IF('positionnement modules'!X11="V","V",IF(OR('positionnement modules'!X10=1,'positionnement modules'!X10="V"),"S","")))</f>
        <v/>
      </c>
      <c r="Y11" s="182" t="str">
        <f>IF('positionnement modules'!Y11=1,1,IF('positionnement modules'!Y11="V","V",IF(OR('positionnement modules'!Y10=1,'positionnement modules'!Y10="V"),"S","")))</f>
        <v/>
      </c>
      <c r="Z11" s="182" t="str">
        <f>IF('positionnement modules'!Z11=1,1,IF('positionnement modules'!Z11="V","V",IF(OR('positionnement modules'!Z10=1,'positionnement modules'!Z10="V"),"S","")))</f>
        <v/>
      </c>
      <c r="AA11" s="182" t="str">
        <f>IF('positionnement modules'!AA11=1,1,IF('positionnement modules'!AA11="V","V",IF(OR('positionnement modules'!AA10=1,'positionnement modules'!AA10="V"),"S","")))</f>
        <v/>
      </c>
      <c r="AB11" s="182" t="str">
        <f>IF('positionnement modules'!AB11=1,1,IF('positionnement modules'!AB11="V","V",IF(OR('positionnement modules'!AB10=1,'positionnement modules'!AB10="V"),"S","")))</f>
        <v/>
      </c>
      <c r="AC11" s="183" t="str">
        <f>IF('positionnement modules'!AC11=1,1,IF('positionnement modules'!AC11="V","V",IF(OR('positionnement modules'!AC10=1,'positionnement modules'!AC10="V"),"S","")))</f>
        <v/>
      </c>
      <c r="AD11" s="5" t="str">
        <f>IF('positionnement modules'!AD11=1,1,IF('positionnement modules'!AD11="V","V",IF(OR('positionnement modules'!AD10=1,'positionnement modules'!AD10="V"),"S","")))</f>
        <v/>
      </c>
      <c r="AF11" s="4" t="str">
        <f>IF('positionnement modules'!AF11=1,1,IF('positionnement modules'!AF11="V","V",IF(OR('positionnement modules'!AF10=1,'positionnement modules'!AF10="V"),"S","")))</f>
        <v/>
      </c>
      <c r="AG11" s="181" t="str">
        <f>IF('positionnement modules'!AG11=1,1,IF('positionnement modules'!AG11="V","V",IF(OR('positionnement modules'!AG10=1,'positionnement modules'!AG10="V"),"S","")))</f>
        <v/>
      </c>
      <c r="AH11" s="182" t="str">
        <f>IF('positionnement modules'!AH11=1,1,IF('positionnement modules'!AH11="V","V",IF(OR('positionnement modules'!AH10=1,'positionnement modules'!AH10="V"),"S","")))</f>
        <v/>
      </c>
      <c r="AI11" s="182" t="str">
        <f>IF('positionnement modules'!AI11=1,1,IF('positionnement modules'!AI11="V","V",IF(OR('positionnement modules'!AI10=1,'positionnement modules'!AI10="V"),"S","")))</f>
        <v/>
      </c>
      <c r="AJ11" s="182" t="str">
        <f>IF('positionnement modules'!AJ11=1,1,IF('positionnement modules'!AJ11="V","V",IF(OR('positionnement modules'!AJ10=1,'positionnement modules'!AJ10="V"),"S","")))</f>
        <v/>
      </c>
      <c r="AK11" s="182" t="str">
        <f>IF('positionnement modules'!AK11=1,1,IF('positionnement modules'!AK11="V","V",IF(OR('positionnement modules'!AK10=1,'positionnement modules'!AK10="V"),"S","")))</f>
        <v/>
      </c>
      <c r="AL11" s="182" t="str">
        <f>IF('positionnement modules'!AL11=1,1,IF('positionnement modules'!AL11="V","V",IF(OR('positionnement modules'!AL10=1,'positionnement modules'!AL10="V"),"S","")))</f>
        <v/>
      </c>
      <c r="AM11" s="182" t="str">
        <f>IF('positionnement modules'!AM11=1,1,IF('positionnement modules'!AM11="V","V",IF(OR('positionnement modules'!AM10=1,'positionnement modules'!AM10="V"),"S","")))</f>
        <v/>
      </c>
      <c r="AN11" s="182" t="str">
        <f>IF('positionnement modules'!AN11=1,1,IF('positionnement modules'!AN11="V","V",IF(OR('positionnement modules'!AN10=1,'positionnement modules'!AN10="V"),"S","")))</f>
        <v/>
      </c>
      <c r="AO11" s="182" t="str">
        <f>IF('positionnement modules'!AO11=1,1,IF('positionnement modules'!AO11="V","V",IF(OR('positionnement modules'!AO10=1,'positionnement modules'!AO10="V"),"S","")))</f>
        <v/>
      </c>
      <c r="AP11" s="182" t="str">
        <f>IF('positionnement modules'!AP11=1,1,IF('positionnement modules'!AP11="V","V",IF(OR('positionnement modules'!AP10=1,'positionnement modules'!AP10="V"),"S","")))</f>
        <v/>
      </c>
      <c r="AQ11" s="182" t="str">
        <f>IF('positionnement modules'!AQ11=1,1,IF('positionnement modules'!AQ11="V","V",IF(OR('positionnement modules'!AQ10=1,'positionnement modules'!AQ10="V"),"S","")))</f>
        <v/>
      </c>
      <c r="AR11" s="183" t="str">
        <f>IF('positionnement modules'!AR11=1,1,IF('positionnement modules'!AR11="V","V",IF(OR('positionnement modules'!AR10=1,'positionnement modules'!AR10="V"),"S","")))</f>
        <v/>
      </c>
      <c r="AS11" s="5" t="str">
        <f>IF('positionnement modules'!AS11=1,1,IF('positionnement modules'!AS11="V","V",IF(OR('positionnement modules'!AS10=1,'positionnement modules'!AS10="V"),"S","")))</f>
        <v/>
      </c>
      <c r="AU11" s="4" t="str">
        <f>IF('positionnement modules'!AU11=1,1,IF('positionnement modules'!AU11="V","V",IF(OR('positionnement modules'!AU10=1,'positionnement modules'!AU10="V"),"S","")))</f>
        <v/>
      </c>
      <c r="AV11" s="181" t="str">
        <f>IF('positionnement modules'!AV11=1,1,IF('positionnement modules'!AV11="V","V",IF(OR('positionnement modules'!AV10=1,'positionnement modules'!AV10="V"),"S","")))</f>
        <v/>
      </c>
      <c r="AW11" s="182" t="str">
        <f>IF('positionnement modules'!AW11=1,1,IF('positionnement modules'!AW11="V","V",IF(OR('positionnement modules'!AW10=1,'positionnement modules'!AW10="V"),"S","")))</f>
        <v/>
      </c>
      <c r="AX11" s="182" t="str">
        <f>IF('positionnement modules'!AX11=1,1,IF('positionnement modules'!AX11="V","V",IF(OR('positionnement modules'!AX10=1,'positionnement modules'!AX10="V"),"S","")))</f>
        <v/>
      </c>
      <c r="AY11" s="182" t="str">
        <f>IF('positionnement modules'!AY11=1,1,IF('positionnement modules'!AY11="V","V",IF(OR('positionnement modules'!AY10=1,'positionnement modules'!AY10="V"),"S","")))</f>
        <v/>
      </c>
      <c r="AZ11" s="182" t="str">
        <f>IF('positionnement modules'!AZ11=1,1,IF('positionnement modules'!AZ11="V","V",IF(OR('positionnement modules'!AZ10=1,'positionnement modules'!AZ10="V"),"S","")))</f>
        <v/>
      </c>
      <c r="BA11" s="182" t="str">
        <f>IF('positionnement modules'!BA11=1,1,IF('positionnement modules'!BA11="V","V",IF(OR('positionnement modules'!BA10=1,'positionnement modules'!BA10="V"),"S","")))</f>
        <v/>
      </c>
      <c r="BB11" s="182" t="str">
        <f>IF('positionnement modules'!BB11=1,1,IF('positionnement modules'!BB11="V","V",IF(OR('positionnement modules'!BB10=1,'positionnement modules'!BB10="V"),"S","")))</f>
        <v/>
      </c>
      <c r="BC11" s="182" t="str">
        <f>IF('positionnement modules'!BC11=1,1,IF('positionnement modules'!BC11="V","V",IF(OR('positionnement modules'!BC10=1,'positionnement modules'!BC10="V"),"S","")))</f>
        <v/>
      </c>
      <c r="BD11" s="182" t="str">
        <f>IF('positionnement modules'!BD11=1,1,IF('positionnement modules'!BD11="V","V",IF(OR('positionnement modules'!BD10=1,'positionnement modules'!BD10="V"),"S","")))</f>
        <v/>
      </c>
      <c r="BE11" s="182" t="str">
        <f>IF('positionnement modules'!BE11=1,1,IF('positionnement modules'!BE11="V","V",IF(OR('positionnement modules'!BE10=1,'positionnement modules'!BE10="V"),"S","")))</f>
        <v/>
      </c>
      <c r="BF11" s="182" t="str">
        <f>IF('positionnement modules'!BF11=1,1,IF('positionnement modules'!BF11="V","V",IF(OR('positionnement modules'!BF10=1,'positionnement modules'!BF10="V"),"S","")))</f>
        <v/>
      </c>
      <c r="BG11" s="183" t="str">
        <f>IF('positionnement modules'!BG11=1,1,IF('positionnement modules'!BG11="V","V",IF(OR('positionnement modules'!BG10=1,'positionnement modules'!BG10="V"),"S","")))</f>
        <v/>
      </c>
      <c r="BH11" s="5" t="str">
        <f>IF('positionnement modules'!BH11=1,1,IF('positionnement modules'!BH11="V","V",IF(OR('positionnement modules'!BH10=1,'positionnement modules'!BH10="V"),"S","")))</f>
        <v/>
      </c>
    </row>
    <row r="12" spans="1:60" ht="21" customHeight="1" thickBot="1" x14ac:dyDescent="0.4">
      <c r="A12" s="11"/>
      <c r="B12" s="4" t="str">
        <f>IF('positionnement modules'!B12=1,1,IF('positionnement modules'!B12="V","V",IF(OR('positionnement modules'!B11=1,'positionnement modules'!B11="V"),"S","")))</f>
        <v/>
      </c>
      <c r="C12" s="53" t="str">
        <f>IF('positionnement modules'!C12=1,1,IF('positionnement modules'!C12="V","V",IF(OR('positionnement modules'!C11=1,'positionnement modules'!C11="V"),"S","")))</f>
        <v/>
      </c>
      <c r="D12" s="54" t="str">
        <f>IF('positionnement modules'!D12=1,1,IF('positionnement modules'!D12="V","V",IF(OR('positionnement modules'!D11=1,'positionnement modules'!D11="V"),"S","")))</f>
        <v/>
      </c>
      <c r="E12" s="54" t="str">
        <f>IF('positionnement modules'!E12=1,1,IF('positionnement modules'!E12="V","V",IF(OR('positionnement modules'!E11=1,'positionnement modules'!E11="V"),"S","")))</f>
        <v/>
      </c>
      <c r="F12" s="54" t="str">
        <f>IF('positionnement modules'!F12=1,1,IF('positionnement modules'!F12="V","V",IF(OR('positionnement modules'!F11=1,'positionnement modules'!F11="V"),"S","")))</f>
        <v/>
      </c>
      <c r="G12" s="54" t="str">
        <f>IF('positionnement modules'!G12=1,1,IF('positionnement modules'!G12="V","V",IF(OR('positionnement modules'!G11=1,'positionnement modules'!G11="V"),"S","")))</f>
        <v/>
      </c>
      <c r="H12" s="54" t="str">
        <f>IF('positionnement modules'!H12=1,1,IF('positionnement modules'!H12="V","V",IF(OR('positionnement modules'!H11=1,'positionnement modules'!H11="V"),"S","")))</f>
        <v/>
      </c>
      <c r="I12" s="54" t="str">
        <f>IF('positionnement modules'!I12=1,1,IF('positionnement modules'!I12="V","V",IF(OR('positionnement modules'!I11=1,'positionnement modules'!I11="V"),"S","")))</f>
        <v/>
      </c>
      <c r="J12" s="54" t="str">
        <f>IF('positionnement modules'!J12=1,1,IF('positionnement modules'!J12="V","V",IF(OR('positionnement modules'!J11=1,'positionnement modules'!J11="V"),"S","")))</f>
        <v/>
      </c>
      <c r="K12" s="54" t="str">
        <f>IF('positionnement modules'!K12=1,1,IF('positionnement modules'!K12="V","V",IF(OR('positionnement modules'!K11=1,'positionnement modules'!K11="V"),"S","")))</f>
        <v/>
      </c>
      <c r="L12" s="54" t="str">
        <f>IF('positionnement modules'!L12=1,1,IF('positionnement modules'!L12="V","V",IF(OR('positionnement modules'!L11=1,'positionnement modules'!L11="V"),"S","")))</f>
        <v/>
      </c>
      <c r="M12" s="54" t="str">
        <f>IF('positionnement modules'!M12=1,1,IF('positionnement modules'!M12="V","V",IF(OR('positionnement modules'!M11=1,'positionnement modules'!M11="V"),"S","")))</f>
        <v/>
      </c>
      <c r="N12" s="55" t="str">
        <f>IF('positionnement modules'!N12=1,1,IF('positionnement modules'!N12="V","V",IF(OR('positionnement modules'!N11=1,'positionnement modules'!N11="V"),"S","")))</f>
        <v/>
      </c>
      <c r="O12" s="5" t="str">
        <f>IF('positionnement modules'!O12=1,1,IF('positionnement modules'!O12="V","V",IF(OR('positionnement modules'!O11=1,'positionnement modules'!O11="V"),"S","")))</f>
        <v/>
      </c>
      <c r="P12" s="9"/>
      <c r="Q12" s="4" t="str">
        <f>IF('positionnement modules'!Q12=1,1,IF('positionnement modules'!Q12="V","V",IF(OR('positionnement modules'!Q11=1,'positionnement modules'!Q11="V"),"S","")))</f>
        <v/>
      </c>
      <c r="R12" s="53" t="str">
        <f>IF('positionnement modules'!R12=1,1,IF('positionnement modules'!R12="V","V",IF(OR('positionnement modules'!R11=1,'positionnement modules'!R11="V"),"S","")))</f>
        <v/>
      </c>
      <c r="S12" s="54" t="str">
        <f>IF('positionnement modules'!S12=1,1,IF('positionnement modules'!S12="V","V",IF(OR('positionnement modules'!S11=1,'positionnement modules'!S11="V"),"S","")))</f>
        <v/>
      </c>
      <c r="T12" s="54" t="str">
        <f>IF('positionnement modules'!T12=1,1,IF('positionnement modules'!T12="V","V",IF(OR('positionnement modules'!T11=1,'positionnement modules'!T11="V"),"S","")))</f>
        <v/>
      </c>
      <c r="U12" s="54" t="str">
        <f>IF('positionnement modules'!U12=1,1,IF('positionnement modules'!U12="V","V",IF(OR('positionnement modules'!U11=1,'positionnement modules'!U11="V"),"S","")))</f>
        <v/>
      </c>
      <c r="V12" s="54" t="str">
        <f>IF('positionnement modules'!V12=1,1,IF('positionnement modules'!V12="V","V",IF(OR('positionnement modules'!V11=1,'positionnement modules'!V11="V"),"S","")))</f>
        <v/>
      </c>
      <c r="W12" s="54" t="str">
        <f>IF('positionnement modules'!W12=1,1,IF('positionnement modules'!W12="V","V",IF(OR('positionnement modules'!W11=1,'positionnement modules'!W11="V"),"S","")))</f>
        <v/>
      </c>
      <c r="X12" s="54" t="str">
        <f>IF('positionnement modules'!X12=1,1,IF('positionnement modules'!X12="V","V",IF(OR('positionnement modules'!X11=1,'positionnement modules'!X11="V"),"S","")))</f>
        <v/>
      </c>
      <c r="Y12" s="54" t="str">
        <f>IF('positionnement modules'!Y12=1,1,IF('positionnement modules'!Y12="V","V",IF(OR('positionnement modules'!Y11=1,'positionnement modules'!Y11="V"),"S","")))</f>
        <v/>
      </c>
      <c r="Z12" s="54" t="str">
        <f>IF('positionnement modules'!Z12=1,1,IF('positionnement modules'!Z12="V","V",IF(OR('positionnement modules'!Z11=1,'positionnement modules'!Z11="V"),"S","")))</f>
        <v/>
      </c>
      <c r="AA12" s="54" t="str">
        <f>IF('positionnement modules'!AA12=1,1,IF('positionnement modules'!AA12="V","V",IF(OR('positionnement modules'!AA11=1,'positionnement modules'!AA11="V"),"S","")))</f>
        <v/>
      </c>
      <c r="AB12" s="54" t="str">
        <f>IF('positionnement modules'!AB12=1,1,IF('positionnement modules'!AB12="V","V",IF(OR('positionnement modules'!AB11=1,'positionnement modules'!AB11="V"),"S","")))</f>
        <v/>
      </c>
      <c r="AC12" s="55" t="str">
        <f>IF('positionnement modules'!AC12=1,1,IF('positionnement modules'!AC12="V","V",IF(OR('positionnement modules'!AC11=1,'positionnement modules'!AC11="V"),"S","")))</f>
        <v/>
      </c>
      <c r="AD12" s="5" t="str">
        <f>IF('positionnement modules'!AD12=1,1,IF('positionnement modules'!AD12="V","V",IF(OR('positionnement modules'!AD11=1,'positionnement modules'!AD11="V"),"S","")))</f>
        <v/>
      </c>
      <c r="AF12" s="4" t="str">
        <f>IF('positionnement modules'!AF12=1,1,IF('positionnement modules'!AF12="V","V",IF(OR('positionnement modules'!AF11=1,'positionnement modules'!AF11="V"),"S","")))</f>
        <v/>
      </c>
      <c r="AG12" s="53" t="str">
        <f>IF('positionnement modules'!AG12=1,1,IF('positionnement modules'!AG12="V","V",IF(OR('positionnement modules'!AG11=1,'positionnement modules'!AG11="V"),"S","")))</f>
        <v/>
      </c>
      <c r="AH12" s="54" t="str">
        <f>IF('positionnement modules'!AH12=1,1,IF('positionnement modules'!AH12="V","V",IF(OR('positionnement modules'!AH11=1,'positionnement modules'!AH11="V"),"S","")))</f>
        <v/>
      </c>
      <c r="AI12" s="54" t="str">
        <f>IF('positionnement modules'!AI12=1,1,IF('positionnement modules'!AI12="V","V",IF(OR('positionnement modules'!AI11=1,'positionnement modules'!AI11="V"),"S","")))</f>
        <v/>
      </c>
      <c r="AJ12" s="54" t="str">
        <f>IF('positionnement modules'!AJ12=1,1,IF('positionnement modules'!AJ12="V","V",IF(OR('positionnement modules'!AJ11=1,'positionnement modules'!AJ11="V"),"S","")))</f>
        <v/>
      </c>
      <c r="AK12" s="54" t="str">
        <f>IF('positionnement modules'!AK12=1,1,IF('positionnement modules'!AK12="V","V",IF(OR('positionnement modules'!AK11=1,'positionnement modules'!AK11="V"),"S","")))</f>
        <v/>
      </c>
      <c r="AL12" s="54" t="str">
        <f>IF('positionnement modules'!AL12=1,1,IF('positionnement modules'!AL12="V","V",IF(OR('positionnement modules'!AL11=1,'positionnement modules'!AL11="V"),"S","")))</f>
        <v/>
      </c>
      <c r="AM12" s="54" t="str">
        <f>IF('positionnement modules'!AM12=1,1,IF('positionnement modules'!AM12="V","V",IF(OR('positionnement modules'!AM11=1,'positionnement modules'!AM11="V"),"S","")))</f>
        <v/>
      </c>
      <c r="AN12" s="54" t="str">
        <f>IF('positionnement modules'!AN12=1,1,IF('positionnement modules'!AN12="V","V",IF(OR('positionnement modules'!AN11=1,'positionnement modules'!AN11="V"),"S","")))</f>
        <v/>
      </c>
      <c r="AO12" s="54" t="str">
        <f>IF('positionnement modules'!AO12=1,1,IF('positionnement modules'!AO12="V","V",IF(OR('positionnement modules'!AO11=1,'positionnement modules'!AO11="V"),"S","")))</f>
        <v/>
      </c>
      <c r="AP12" s="54" t="str">
        <f>IF('positionnement modules'!AP12=1,1,IF('positionnement modules'!AP12="V","V",IF(OR('positionnement modules'!AP11=1,'positionnement modules'!AP11="V"),"S","")))</f>
        <v/>
      </c>
      <c r="AQ12" s="54" t="str">
        <f>IF('positionnement modules'!AQ12=1,1,IF('positionnement modules'!AQ12="V","V",IF(OR('positionnement modules'!AQ11=1,'positionnement modules'!AQ11="V"),"S","")))</f>
        <v/>
      </c>
      <c r="AR12" s="55" t="str">
        <f>IF('positionnement modules'!AR12=1,1,IF('positionnement modules'!AR12="V","V",IF(OR('positionnement modules'!AR11=1,'positionnement modules'!AR11="V"),"S","")))</f>
        <v/>
      </c>
      <c r="AS12" s="5" t="str">
        <f>IF('positionnement modules'!AS12=1,1,IF('positionnement modules'!AS12="V","V",IF(OR('positionnement modules'!AS11=1,'positionnement modules'!AS11="V"),"S","")))</f>
        <v/>
      </c>
      <c r="AU12" s="4" t="str">
        <f>IF('positionnement modules'!AU12=1,1,IF('positionnement modules'!AU12="V","V",IF(OR('positionnement modules'!AU11=1,'positionnement modules'!AU11="V"),"S","")))</f>
        <v/>
      </c>
      <c r="AV12" s="53" t="str">
        <f>IF('positionnement modules'!AV12=1,1,IF('positionnement modules'!AV12="V","V",IF(OR('positionnement modules'!AV11=1,'positionnement modules'!AV11="V"),"S","")))</f>
        <v/>
      </c>
      <c r="AW12" s="54" t="str">
        <f>IF('positionnement modules'!AW12=1,1,IF('positionnement modules'!AW12="V","V",IF(OR('positionnement modules'!AW11=1,'positionnement modules'!AW11="V"),"S","")))</f>
        <v/>
      </c>
      <c r="AX12" s="54" t="str">
        <f>IF('positionnement modules'!AX12=1,1,IF('positionnement modules'!AX12="V","V",IF(OR('positionnement modules'!AX11=1,'positionnement modules'!AX11="V"),"S","")))</f>
        <v/>
      </c>
      <c r="AY12" s="54" t="str">
        <f>IF('positionnement modules'!AY12=1,1,IF('positionnement modules'!AY12="V","V",IF(OR('positionnement modules'!AY11=1,'positionnement modules'!AY11="V"),"S","")))</f>
        <v/>
      </c>
      <c r="AZ12" s="54" t="str">
        <f>IF('positionnement modules'!AZ12=1,1,IF('positionnement modules'!AZ12="V","V",IF(OR('positionnement modules'!AZ11=1,'positionnement modules'!AZ11="V"),"S","")))</f>
        <v/>
      </c>
      <c r="BA12" s="54" t="str">
        <f>IF('positionnement modules'!BA12=1,1,IF('positionnement modules'!BA12="V","V",IF(OR('positionnement modules'!BA11=1,'positionnement modules'!BA11="V"),"S","")))</f>
        <v/>
      </c>
      <c r="BB12" s="54" t="str">
        <f>IF('positionnement modules'!BB12=1,1,IF('positionnement modules'!BB12="V","V",IF(OR('positionnement modules'!BB11=1,'positionnement modules'!BB11="V"),"S","")))</f>
        <v/>
      </c>
      <c r="BC12" s="54" t="str">
        <f>IF('positionnement modules'!BC12=1,1,IF('positionnement modules'!BC12="V","V",IF(OR('positionnement modules'!BC11=1,'positionnement modules'!BC11="V"),"S","")))</f>
        <v/>
      </c>
      <c r="BD12" s="54" t="str">
        <f>IF('positionnement modules'!BD12=1,1,IF('positionnement modules'!BD12="V","V",IF(OR('positionnement modules'!BD11=1,'positionnement modules'!BD11="V"),"S","")))</f>
        <v/>
      </c>
      <c r="BE12" s="54" t="str">
        <f>IF('positionnement modules'!BE12=1,1,IF('positionnement modules'!BE12="V","V",IF(OR('positionnement modules'!BE11=1,'positionnement modules'!BE11="V"),"S","")))</f>
        <v/>
      </c>
      <c r="BF12" s="54" t="str">
        <f>IF('positionnement modules'!BF12=1,1,IF('positionnement modules'!BF12="V","V",IF(OR('positionnement modules'!BF11=1,'positionnement modules'!BF11="V"),"S","")))</f>
        <v/>
      </c>
      <c r="BG12" s="55" t="str">
        <f>IF('positionnement modules'!BG12=1,1,IF('positionnement modules'!BG12="V","V",IF(OR('positionnement modules'!BG11=1,'positionnement modules'!BG11="V"),"S","")))</f>
        <v/>
      </c>
      <c r="BH12" s="5" t="str">
        <f>IF('positionnement modules'!BH12=1,1,IF('positionnement modules'!BH12="V","V",IF(OR('positionnement modules'!BH11=1,'positionnement modules'!BH11="V"),"S","")))</f>
        <v/>
      </c>
    </row>
    <row r="13" spans="1:60" ht="21" customHeight="1" thickBot="1" x14ac:dyDescent="0.4">
      <c r="A13" s="11"/>
      <c r="B13" s="6" t="str">
        <f>IF('positionnement modules'!B13=1,1,IF('positionnement modules'!B13="V","V",IF(OR('positionnement modules'!B12=1,'positionnement modules'!B12="V"),"S","")))</f>
        <v/>
      </c>
      <c r="C13" s="7" t="str">
        <f>IF('positionnement modules'!C13=1,1,IF('positionnement modules'!C13="V","V",IF(OR('positionnement modules'!C12=1,'positionnement modules'!C12="V"),"S","")))</f>
        <v/>
      </c>
      <c r="D13" s="7" t="str">
        <f>IF('positionnement modules'!D13=1,1,IF('positionnement modules'!D13="V","V",IF(OR('positionnement modules'!D12=1,'positionnement modules'!D12="V"),"S","")))</f>
        <v/>
      </c>
      <c r="E13" s="7" t="str">
        <f>IF('positionnement modules'!E13=1,1,IF('positionnement modules'!E13="V","V",IF(OR('positionnement modules'!E12=1,'positionnement modules'!E12="V"),"S","")))</f>
        <v/>
      </c>
      <c r="F13" s="7" t="str">
        <f>IF('positionnement modules'!F13=1,1,IF('positionnement modules'!F13="V","V",IF(OR('positionnement modules'!F12=1,'positionnement modules'!F12="V"),"S","")))</f>
        <v/>
      </c>
      <c r="G13" s="7" t="str">
        <f>IF('positionnement modules'!G13=1,1,IF('positionnement modules'!G13="V","V",IF(OR('positionnement modules'!G12=1,'positionnement modules'!G12="V"),"S","")))</f>
        <v/>
      </c>
      <c r="H13" s="7" t="str">
        <f>IF('positionnement modules'!H13=1,1,IF('positionnement modules'!H13="V","V",IF(OR('positionnement modules'!H12=1,'positionnement modules'!H12="V"),"S","")))</f>
        <v/>
      </c>
      <c r="I13" s="7" t="str">
        <f>IF('positionnement modules'!I13=1,1,IF('positionnement modules'!I13="V","V",IF(OR('positionnement modules'!I12=1,'positionnement modules'!I12="V"),"S","")))</f>
        <v/>
      </c>
      <c r="J13" s="7" t="str">
        <f>IF('positionnement modules'!J13=1,1,IF('positionnement modules'!J13="V","V",IF(OR('positionnement modules'!J12=1,'positionnement modules'!J12="V"),"S","")))</f>
        <v/>
      </c>
      <c r="K13" s="7" t="str">
        <f>IF('positionnement modules'!K13=1,1,IF('positionnement modules'!K13="V","V",IF(OR('positionnement modules'!K12=1,'positionnement modules'!K12="V"),"S","")))</f>
        <v/>
      </c>
      <c r="L13" s="7" t="str">
        <f>IF('positionnement modules'!L13=1,1,IF('positionnement modules'!L13="V","V",IF(OR('positionnement modules'!L12=1,'positionnement modules'!L12="V"),"S","")))</f>
        <v/>
      </c>
      <c r="M13" s="7" t="str">
        <f>IF('positionnement modules'!M13=1,1,IF('positionnement modules'!M13="V","V",IF(OR('positionnement modules'!M12=1,'positionnement modules'!M12="V"),"S","")))</f>
        <v/>
      </c>
      <c r="N13" s="43" t="str">
        <f>IF('positionnement modules'!N13=1,1,IF('positionnement modules'!N13="V","V",IF(OR('positionnement modules'!N12=1,'positionnement modules'!N12="V"),"S","")))</f>
        <v/>
      </c>
      <c r="O13" s="8" t="str">
        <f>IF('positionnement modules'!O13=1,1,IF('positionnement modules'!O13="V","V",IF(OR('positionnement modules'!O12=1,'positionnement modules'!O12="V"),"S","")))</f>
        <v/>
      </c>
      <c r="P13" s="9"/>
      <c r="Q13" s="6" t="str">
        <f>IF('positionnement modules'!Q13=1,1,IF('positionnement modules'!Q13="V","V",IF(OR('positionnement modules'!Q12=1,'positionnement modules'!Q12="V"),"S","")))</f>
        <v/>
      </c>
      <c r="R13" s="7" t="str">
        <f>IF('positionnement modules'!R13=1,1,IF('positionnement modules'!R13="V","V",IF(OR('positionnement modules'!R12=1,'positionnement modules'!R12="V"),"S","")))</f>
        <v/>
      </c>
      <c r="S13" s="7" t="str">
        <f>IF('positionnement modules'!S13=1,1,IF('positionnement modules'!S13="V","V",IF(OR('positionnement modules'!S12=1,'positionnement modules'!S12="V"),"S","")))</f>
        <v/>
      </c>
      <c r="T13" s="7" t="str">
        <f>IF('positionnement modules'!T13=1,1,IF('positionnement modules'!T13="V","V",IF(OR('positionnement modules'!T12=1,'positionnement modules'!T12="V"),"S","")))</f>
        <v/>
      </c>
      <c r="U13" s="7" t="str">
        <f>IF('positionnement modules'!U13=1,1,IF('positionnement modules'!U13="V","V",IF(OR('positionnement modules'!U12=1,'positionnement modules'!U12="V"),"S","")))</f>
        <v/>
      </c>
      <c r="V13" s="7" t="str">
        <f>IF('positionnement modules'!V13=1,1,IF('positionnement modules'!V13="V","V",IF(OR('positionnement modules'!V12=1,'positionnement modules'!V12="V"),"S","")))</f>
        <v/>
      </c>
      <c r="W13" s="7" t="str">
        <f>IF('positionnement modules'!W13=1,1,IF('positionnement modules'!W13="V","V",IF(OR('positionnement modules'!W12=1,'positionnement modules'!W12="V"),"S","")))</f>
        <v/>
      </c>
      <c r="X13" s="7" t="str">
        <f>IF('positionnement modules'!X13=1,1,IF('positionnement modules'!X13="V","V",IF(OR('positionnement modules'!X12=1,'positionnement modules'!X12="V"),"S","")))</f>
        <v/>
      </c>
      <c r="Y13" s="7" t="str">
        <f>IF('positionnement modules'!Y13=1,1,IF('positionnement modules'!Y13="V","V",IF(OR('positionnement modules'!Y12=1,'positionnement modules'!Y12="V"),"S","")))</f>
        <v/>
      </c>
      <c r="Z13" s="7" t="str">
        <f>IF('positionnement modules'!Z13=1,1,IF('positionnement modules'!Z13="V","V",IF(OR('positionnement modules'!Z12=1,'positionnement modules'!Z12="V"),"S","")))</f>
        <v/>
      </c>
      <c r="AA13" s="7" t="str">
        <f>IF('positionnement modules'!AA13=1,1,IF('positionnement modules'!AA13="V","V",IF(OR('positionnement modules'!AA12=1,'positionnement modules'!AA12="V"),"S","")))</f>
        <v/>
      </c>
      <c r="AB13" s="7" t="str">
        <f>IF('positionnement modules'!AB13=1,1,IF('positionnement modules'!AB13="V","V",IF(OR('positionnement modules'!AB12=1,'positionnement modules'!AB12="V"),"S","")))</f>
        <v/>
      </c>
      <c r="AC13" s="43" t="str">
        <f>IF('positionnement modules'!AC13=1,1,IF('positionnement modules'!AC13="V","V",IF(OR('positionnement modules'!AC12=1,'positionnement modules'!AC12="V"),"S","")))</f>
        <v/>
      </c>
      <c r="AD13" s="8" t="str">
        <f>IF('positionnement modules'!AD13=1,1,IF('positionnement modules'!AD13="V","V",IF(OR('positionnement modules'!AD12=1,'positionnement modules'!AD12="V"),"S","")))</f>
        <v/>
      </c>
      <c r="AF13" s="6" t="str">
        <f>IF('positionnement modules'!AF13=1,1,IF('positionnement modules'!AF13="V","V",IF(OR('positionnement modules'!AF12=1,'positionnement modules'!AF12="V"),"S","")))</f>
        <v/>
      </c>
      <c r="AG13" s="7" t="str">
        <f>IF('positionnement modules'!AG13=1,1,IF('positionnement modules'!AG13="V","V",IF(OR('positionnement modules'!AG12=1,'positionnement modules'!AG12="V"),"S","")))</f>
        <v/>
      </c>
      <c r="AH13" s="7" t="str">
        <f>IF('positionnement modules'!AH13=1,1,IF('positionnement modules'!AH13="V","V",IF(OR('positionnement modules'!AH12=1,'positionnement modules'!AH12="V"),"S","")))</f>
        <v/>
      </c>
      <c r="AI13" s="7" t="str">
        <f>IF('positionnement modules'!AI13=1,1,IF('positionnement modules'!AI13="V","V",IF(OR('positionnement modules'!AI12=1,'positionnement modules'!AI12="V"),"S","")))</f>
        <v/>
      </c>
      <c r="AJ13" s="7" t="str">
        <f>IF('positionnement modules'!AJ13=1,1,IF('positionnement modules'!AJ13="V","V",IF(OR('positionnement modules'!AJ12=1,'positionnement modules'!AJ12="V"),"S","")))</f>
        <v/>
      </c>
      <c r="AK13" s="7" t="str">
        <f>IF('positionnement modules'!AK13=1,1,IF('positionnement modules'!AK13="V","V",IF(OR('positionnement modules'!AK12=1,'positionnement modules'!AK12="V"),"S","")))</f>
        <v/>
      </c>
      <c r="AL13" s="7" t="str">
        <f>IF('positionnement modules'!AL13=1,1,IF('positionnement modules'!AL13="V","V",IF(OR('positionnement modules'!AL12=1,'positionnement modules'!AL12="V"),"S","")))</f>
        <v/>
      </c>
      <c r="AM13" s="7" t="str">
        <f>IF('positionnement modules'!AM13=1,1,IF('positionnement modules'!AM13="V","V",IF(OR('positionnement modules'!AM12=1,'positionnement modules'!AM12="V"),"S","")))</f>
        <v/>
      </c>
      <c r="AN13" s="7" t="str">
        <f>IF('positionnement modules'!AN13=1,1,IF('positionnement modules'!AN13="V","V",IF(OR('positionnement modules'!AN12=1,'positionnement modules'!AN12="V"),"S","")))</f>
        <v/>
      </c>
      <c r="AO13" s="7" t="str">
        <f>IF('positionnement modules'!AO13=1,1,IF('positionnement modules'!AO13="V","V",IF(OR('positionnement modules'!AO12=1,'positionnement modules'!AO12="V"),"S","")))</f>
        <v/>
      </c>
      <c r="AP13" s="7" t="str">
        <f>IF('positionnement modules'!AP13=1,1,IF('positionnement modules'!AP13="V","V",IF(OR('positionnement modules'!AP12=1,'positionnement modules'!AP12="V"),"S","")))</f>
        <v/>
      </c>
      <c r="AQ13" s="7" t="str">
        <f>IF('positionnement modules'!AQ13=1,1,IF('positionnement modules'!AQ13="V","V",IF(OR('positionnement modules'!AQ12=1,'positionnement modules'!AQ12="V"),"S","")))</f>
        <v/>
      </c>
      <c r="AR13" s="43" t="str">
        <f>IF('positionnement modules'!AR13=1,1,IF('positionnement modules'!AR13="V","V",IF(OR('positionnement modules'!AR12=1,'positionnement modules'!AR12="V"),"S","")))</f>
        <v/>
      </c>
      <c r="AS13" s="8" t="str">
        <f>IF('positionnement modules'!AS13=1,1,IF('positionnement modules'!AS13="V","V",IF(OR('positionnement modules'!AS12=1,'positionnement modules'!AS12="V"),"S","")))</f>
        <v/>
      </c>
      <c r="AU13" s="6" t="str">
        <f>IF('positionnement modules'!AU13=1,1,IF('positionnement modules'!AU13="V","V",IF(OR('positionnement modules'!AU12=1,'positionnement modules'!AU12="V"),"S","")))</f>
        <v/>
      </c>
      <c r="AV13" s="7" t="str">
        <f>IF('positionnement modules'!AV13=1,1,IF('positionnement modules'!AV13="V","V",IF(OR('positionnement modules'!AV12=1,'positionnement modules'!AV12="V"),"S","")))</f>
        <v/>
      </c>
      <c r="AW13" s="7" t="str">
        <f>IF('positionnement modules'!AW13=1,1,IF('positionnement modules'!AW13="V","V",IF(OR('positionnement modules'!AW12=1,'positionnement modules'!AW12="V"),"S","")))</f>
        <v/>
      </c>
      <c r="AX13" s="7" t="str">
        <f>IF('positionnement modules'!AX13=1,1,IF('positionnement modules'!AX13="V","V",IF(OR('positionnement modules'!AX12=1,'positionnement modules'!AX12="V"),"S","")))</f>
        <v/>
      </c>
      <c r="AY13" s="7" t="str">
        <f>IF('positionnement modules'!AY13=1,1,IF('positionnement modules'!AY13="V","V",IF(OR('positionnement modules'!AY12=1,'positionnement modules'!AY12="V"),"S","")))</f>
        <v/>
      </c>
      <c r="AZ13" s="7" t="str">
        <f>IF('positionnement modules'!AZ13=1,1,IF('positionnement modules'!AZ13="V","V",IF(OR('positionnement modules'!AZ12=1,'positionnement modules'!AZ12="V"),"S","")))</f>
        <v/>
      </c>
      <c r="BA13" s="7" t="str">
        <f>IF('positionnement modules'!BA13=1,1,IF('positionnement modules'!BA13="V","V",IF(OR('positionnement modules'!BA12=1,'positionnement modules'!BA12="V"),"S","")))</f>
        <v/>
      </c>
      <c r="BB13" s="7" t="str">
        <f>IF('positionnement modules'!BB13=1,1,IF('positionnement modules'!BB13="V","V",IF(OR('positionnement modules'!BB12=1,'positionnement modules'!BB12="V"),"S","")))</f>
        <v/>
      </c>
      <c r="BC13" s="7" t="str">
        <f>IF('positionnement modules'!BC13=1,1,IF('positionnement modules'!BC13="V","V",IF(OR('positionnement modules'!BC12=1,'positionnement modules'!BC12="V"),"S","")))</f>
        <v/>
      </c>
      <c r="BD13" s="7" t="str">
        <f>IF('positionnement modules'!BD13=1,1,IF('positionnement modules'!BD13="V","V",IF(OR('positionnement modules'!BD12=1,'positionnement modules'!BD12="V"),"S","")))</f>
        <v/>
      </c>
      <c r="BE13" s="7" t="str">
        <f>IF('positionnement modules'!BE13=1,1,IF('positionnement modules'!BE13="V","V",IF(OR('positionnement modules'!BE12=1,'positionnement modules'!BE12="V"),"S","")))</f>
        <v/>
      </c>
      <c r="BF13" s="7" t="str">
        <f>IF('positionnement modules'!BF13=1,1,IF('positionnement modules'!BF13="V","V",IF(OR('positionnement modules'!BF12=1,'positionnement modules'!BF12="V"),"S","")))</f>
        <v/>
      </c>
      <c r="BG13" s="43" t="str">
        <f>IF('positionnement modules'!BG13=1,1,IF('positionnement modules'!BG13="V","V",IF(OR('positionnement modules'!BG12=1,'positionnement modules'!BG12="V"),"S","")))</f>
        <v/>
      </c>
      <c r="BH13" s="8" t="str">
        <f>IF('positionnement modules'!BH13=1,1,IF('positionnement modules'!BH13="V","V",IF(OR('positionnement modules'!BH12=1,'positionnement modules'!BH12="V"),"S","")))</f>
        <v/>
      </c>
    </row>
    <row r="14" spans="1:60" ht="21" customHeight="1" x14ac:dyDescent="0.35">
      <c r="A14" s="11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</row>
    <row r="15" spans="1:60" ht="21" customHeight="1" x14ac:dyDescent="0.35"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</row>
    <row r="16" spans="1:60" ht="21" customHeight="1" x14ac:dyDescent="0.35"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</row>
    <row r="17" spans="2:60" ht="21" customHeight="1" x14ac:dyDescent="0.35">
      <c r="B17" s="315" t="s">
        <v>15</v>
      </c>
      <c r="C17" s="315"/>
      <c r="D17" s="315"/>
      <c r="E17" s="315"/>
      <c r="F17" s="315"/>
      <c r="G17" s="315"/>
      <c r="H17" s="315"/>
      <c r="I17" s="315"/>
      <c r="J17" s="315"/>
      <c r="K17" s="315"/>
      <c r="L17" s="315"/>
      <c r="M17" s="315"/>
      <c r="N17" s="315"/>
      <c r="O17" s="315"/>
      <c r="P17" s="9"/>
      <c r="Q17" s="315" t="s">
        <v>16</v>
      </c>
      <c r="R17" s="315"/>
      <c r="S17" s="315"/>
      <c r="T17" s="315"/>
      <c r="U17" s="315"/>
      <c r="V17" s="315"/>
      <c r="W17" s="315"/>
      <c r="X17" s="315"/>
      <c r="Y17" s="315"/>
      <c r="Z17" s="315"/>
      <c r="AA17" s="315"/>
      <c r="AB17" s="315"/>
      <c r="AC17" s="315"/>
      <c r="AD17" s="315"/>
      <c r="AF17" s="315" t="s">
        <v>17</v>
      </c>
      <c r="AG17" s="315"/>
      <c r="AH17" s="315"/>
      <c r="AI17" s="315"/>
      <c r="AJ17" s="315"/>
      <c r="AK17" s="315"/>
      <c r="AL17" s="315"/>
      <c r="AM17" s="315"/>
      <c r="AN17" s="315"/>
      <c r="AO17" s="315"/>
      <c r="AP17" s="315"/>
      <c r="AQ17" s="315"/>
      <c r="AR17" s="315"/>
      <c r="AS17" s="315"/>
      <c r="AU17" s="315" t="s">
        <v>37</v>
      </c>
      <c r="AV17" s="315"/>
      <c r="AW17" s="315"/>
      <c r="AX17" s="315"/>
      <c r="AY17" s="315"/>
      <c r="AZ17" s="315"/>
      <c r="BA17" s="315"/>
      <c r="BB17" s="315"/>
      <c r="BC17" s="315"/>
      <c r="BD17" s="315"/>
      <c r="BE17" s="315"/>
      <c r="BF17" s="315"/>
      <c r="BG17" s="315"/>
      <c r="BH17" s="315"/>
    </row>
    <row r="18" spans="2:60" ht="21" customHeight="1" thickBot="1" x14ac:dyDescent="0.4">
      <c r="B18" s="61"/>
      <c r="C18" s="61"/>
      <c r="D18" s="61"/>
      <c r="E18" s="61"/>
      <c r="F18" s="61"/>
      <c r="G18" s="61"/>
      <c r="H18" s="61"/>
      <c r="I18" s="61"/>
      <c r="J18" s="61"/>
      <c r="K18" s="61"/>
      <c r="L18" s="61"/>
      <c r="M18" s="61"/>
      <c r="N18" s="214"/>
      <c r="O18" s="61"/>
      <c r="P18" s="9"/>
      <c r="Q18" s="61"/>
      <c r="R18" s="61"/>
      <c r="S18" s="61"/>
      <c r="T18" s="61"/>
      <c r="U18" s="61"/>
      <c r="V18" s="61"/>
      <c r="W18" s="61"/>
      <c r="X18" s="61"/>
      <c r="Y18" s="61"/>
      <c r="Z18" s="61"/>
      <c r="AA18" s="61"/>
      <c r="AB18" s="61"/>
      <c r="AC18" s="214"/>
      <c r="AD18" s="61"/>
      <c r="AF18" s="61"/>
      <c r="AG18" s="61"/>
      <c r="AH18" s="61"/>
      <c r="AI18" s="61"/>
      <c r="AJ18" s="61"/>
      <c r="AK18" s="61"/>
      <c r="AL18" s="61"/>
      <c r="AM18" s="61"/>
      <c r="AN18" s="61"/>
      <c r="AO18" s="61"/>
      <c r="AP18" s="61"/>
      <c r="AQ18" s="61"/>
      <c r="AR18" s="214"/>
      <c r="AS18" s="61"/>
      <c r="AU18" s="61"/>
      <c r="AV18" s="61"/>
      <c r="AW18" s="61"/>
      <c r="AX18" s="61"/>
      <c r="AY18" s="61"/>
      <c r="AZ18" s="61"/>
      <c r="BA18" s="61"/>
      <c r="BB18" s="61"/>
      <c r="BC18" s="61"/>
      <c r="BD18" s="61"/>
      <c r="BE18" s="61"/>
      <c r="BF18" s="61"/>
      <c r="BG18" s="214"/>
      <c r="BH18" s="61"/>
    </row>
    <row r="19" spans="2:60" ht="21" customHeight="1" thickBot="1" x14ac:dyDescent="0.4">
      <c r="B19" s="1" t="str">
        <f>IF('positionnement modules'!B19=1,1,IF('positionnement modules'!B19="V","V",IF(OR('positionnement modules'!B17=1,'positionnement modules'!B17="V"),"S","")))</f>
        <v/>
      </c>
      <c r="C19" s="2" t="str">
        <f>IF('positionnement modules'!C19=1,1,IF('positionnement modules'!C19="V","V",IF(OR('positionnement modules'!C17=1,'positionnement modules'!C17="V"),"S","")))</f>
        <v/>
      </c>
      <c r="D19" s="2" t="str">
        <f>IF('positionnement modules'!D19=1,1,IF('positionnement modules'!D19="V","V",IF(OR('positionnement modules'!D17=1,'positionnement modules'!D17="V"),"S","")))</f>
        <v/>
      </c>
      <c r="E19" s="2" t="str">
        <f>IF('positionnement modules'!E19=1,1,IF('positionnement modules'!E19="V","V",IF(OR('positionnement modules'!E17=1,'positionnement modules'!E17="V"),"S","")))</f>
        <v/>
      </c>
      <c r="F19" s="2" t="str">
        <f>IF('positionnement modules'!F19=1,1,IF('positionnement modules'!F19="V","V",IF(OR('positionnement modules'!F17=1,'positionnement modules'!F17="V"),"S","")))</f>
        <v/>
      </c>
      <c r="G19" s="2" t="str">
        <f>IF('positionnement modules'!G19=1,1,IF('positionnement modules'!G19="V","V",IF(OR('positionnement modules'!G17=1,'positionnement modules'!G17="V"),"S","")))</f>
        <v/>
      </c>
      <c r="H19" s="2" t="str">
        <f>IF('positionnement modules'!H19=1,1,IF('positionnement modules'!H19="V","V",IF(OR('positionnement modules'!H17=1,'positionnement modules'!H17="V"),"S","")))</f>
        <v/>
      </c>
      <c r="I19" s="2" t="str">
        <f>IF('positionnement modules'!I19=1,1,IF('positionnement modules'!I19="V","V",IF(OR('positionnement modules'!I17=1,'positionnement modules'!I17="V"),"S","")))</f>
        <v/>
      </c>
      <c r="J19" s="2" t="str">
        <f>IF('positionnement modules'!J19=1,1,IF('positionnement modules'!J19="V","V",IF(OR('positionnement modules'!J17=1,'positionnement modules'!J17="V"),"S","")))</f>
        <v/>
      </c>
      <c r="K19" s="2" t="str">
        <f>IF('positionnement modules'!K19=1,1,IF('positionnement modules'!K19="V","V",IF(OR('positionnement modules'!K17=1,'positionnement modules'!K17="V"),"S","")))</f>
        <v/>
      </c>
      <c r="L19" s="2" t="str">
        <f>IF('positionnement modules'!L19=1,1,IF('positionnement modules'!L19="V","V",IF(OR('positionnement modules'!L17=1,'positionnement modules'!L17="V"),"S","")))</f>
        <v/>
      </c>
      <c r="M19" s="2" t="str">
        <f>IF('positionnement modules'!M19=1,1,IF('positionnement modules'!M19="V","V",IF(OR('positionnement modules'!M17=1,'positionnement modules'!M17="V"),"S","")))</f>
        <v/>
      </c>
      <c r="N19" s="43" t="str">
        <f>IF('positionnement modules'!N19=1,1,IF('positionnement modules'!N19="V","V",IF(OR('positionnement modules'!N17=1,'positionnement modules'!N17="V"),"S","")))</f>
        <v/>
      </c>
      <c r="O19" s="3" t="str">
        <f>IF('positionnement modules'!O19=1,1,IF('positionnement modules'!O19="V","V",IF(OR('positionnement modules'!O17=1,'positionnement modules'!O17="V"),"S","")))</f>
        <v/>
      </c>
      <c r="P19" s="9"/>
      <c r="Q19" s="1" t="str">
        <f>IF('positionnement modules'!Q19=1,1,IF('positionnement modules'!Q19="V","V",IF(OR('positionnement modules'!Q17=1,'positionnement modules'!Q17="V"),"S","")))</f>
        <v/>
      </c>
      <c r="R19" s="2" t="str">
        <f>IF('positionnement modules'!R19=1,1,IF('positionnement modules'!R19="V","V",IF(OR('positionnement modules'!R17=1,'positionnement modules'!R17="V"),"S","")))</f>
        <v/>
      </c>
      <c r="S19" s="2" t="str">
        <f>IF('positionnement modules'!S19=1,1,IF('positionnement modules'!S19="V","V",IF(OR('positionnement modules'!S17=1,'positionnement modules'!S17="V"),"S","")))</f>
        <v/>
      </c>
      <c r="T19" s="2" t="str">
        <f>IF('positionnement modules'!T19=1,1,IF('positionnement modules'!T19="V","V",IF(OR('positionnement modules'!T17=1,'positionnement modules'!T17="V"),"S","")))</f>
        <v/>
      </c>
      <c r="U19" s="2" t="str">
        <f>IF('positionnement modules'!U19=1,1,IF('positionnement modules'!U19="V","V",IF(OR('positionnement modules'!U17=1,'positionnement modules'!U17="V"),"S","")))</f>
        <v/>
      </c>
      <c r="V19" s="2" t="str">
        <f>IF('positionnement modules'!V19=1,1,IF('positionnement modules'!V19="V","V",IF(OR('positionnement modules'!V17=1,'positionnement modules'!V17="V"),"S","")))</f>
        <v/>
      </c>
      <c r="W19" s="2" t="str">
        <f>IF('positionnement modules'!W19=1,1,IF('positionnement modules'!W19="V","V",IF(OR('positionnement modules'!W17=1,'positionnement modules'!W17="V"),"S","")))</f>
        <v/>
      </c>
      <c r="X19" s="2" t="str">
        <f>IF('positionnement modules'!X19=1,1,IF('positionnement modules'!X19="V","V",IF(OR('positionnement modules'!X17=1,'positionnement modules'!X17="V"),"S","")))</f>
        <v/>
      </c>
      <c r="Y19" s="2" t="str">
        <f>IF('positionnement modules'!Y19=1,1,IF('positionnement modules'!Y19="V","V",IF(OR('positionnement modules'!Y17=1,'positionnement modules'!Y17="V"),"S","")))</f>
        <v/>
      </c>
      <c r="Z19" s="2" t="str">
        <f>IF('positionnement modules'!Z19=1,1,IF('positionnement modules'!Z19="V","V",IF(OR('positionnement modules'!Z17=1,'positionnement modules'!Z17="V"),"S","")))</f>
        <v/>
      </c>
      <c r="AA19" s="2" t="str">
        <f>IF('positionnement modules'!AA19=1,1,IF('positionnement modules'!AA19="V","V",IF(OR('positionnement modules'!AA17=1,'positionnement modules'!AA17="V"),"S","")))</f>
        <v/>
      </c>
      <c r="AB19" s="2" t="str">
        <f>IF('positionnement modules'!AB19=1,1,IF('positionnement modules'!AB19="V","V",IF(OR('positionnement modules'!AB17=1,'positionnement modules'!AB17="V"),"S","")))</f>
        <v/>
      </c>
      <c r="AC19" s="43" t="str">
        <f>IF('positionnement modules'!AC19=1,1,IF('positionnement modules'!AC19="V","V",IF(OR('positionnement modules'!AC17=1,'positionnement modules'!AC17="V"),"S","")))</f>
        <v/>
      </c>
      <c r="AD19" s="3" t="str">
        <f>IF('positionnement modules'!AD19=1,1,IF('positionnement modules'!AD19="V","V",IF(OR('positionnement modules'!AD17=1,'positionnement modules'!AD17="V"),"S","")))</f>
        <v/>
      </c>
      <c r="AF19" s="1" t="str">
        <f>IF('positionnement modules'!AF19=1,1,IF('positionnement modules'!AF19="V","V",IF(OR('positionnement modules'!AF17=1,'positionnement modules'!AF17="V"),"S","")))</f>
        <v/>
      </c>
      <c r="AG19" s="2" t="str">
        <f>IF('positionnement modules'!AG19=1,1,IF('positionnement modules'!AG19="V","V",IF(OR('positionnement modules'!AG17=1,'positionnement modules'!AG17="V"),"S","")))</f>
        <v/>
      </c>
      <c r="AH19" s="2" t="str">
        <f>IF('positionnement modules'!AH19=1,1,IF('positionnement modules'!AH19="V","V",IF(OR('positionnement modules'!AH17=1,'positionnement modules'!AH17="V"),"S","")))</f>
        <v/>
      </c>
      <c r="AI19" s="2" t="str">
        <f>IF('positionnement modules'!AI19=1,1,IF('positionnement modules'!AI19="V","V",IF(OR('positionnement modules'!AI17=1,'positionnement modules'!AI17="V"),"S","")))</f>
        <v/>
      </c>
      <c r="AJ19" s="2" t="str">
        <f>IF('positionnement modules'!AJ19=1,1,IF('positionnement modules'!AJ19="V","V",IF(OR('positionnement modules'!AJ17=1,'positionnement modules'!AJ17="V"),"S","")))</f>
        <v/>
      </c>
      <c r="AK19" s="2" t="str">
        <f>IF('positionnement modules'!AK19=1,1,IF('positionnement modules'!AK19="V","V",IF(OR('positionnement modules'!AK17=1,'positionnement modules'!AK17="V"),"S","")))</f>
        <v/>
      </c>
      <c r="AL19" s="2" t="str">
        <f>IF('positionnement modules'!AL19=1,1,IF('positionnement modules'!AL19="V","V",IF(OR('positionnement modules'!AL17=1,'positionnement modules'!AL17="V"),"S","")))</f>
        <v/>
      </c>
      <c r="AM19" s="2" t="str">
        <f>IF('positionnement modules'!AM19=1,1,IF('positionnement modules'!AM19="V","V",IF(OR('positionnement modules'!AM17=1,'positionnement modules'!AM17="V"),"S","")))</f>
        <v/>
      </c>
      <c r="AN19" s="2" t="str">
        <f>IF('positionnement modules'!AN19=1,1,IF('positionnement modules'!AN19="V","V",IF(OR('positionnement modules'!AN17=1,'positionnement modules'!AN17="V"),"S","")))</f>
        <v/>
      </c>
      <c r="AO19" s="2" t="str">
        <f>IF('positionnement modules'!AO19=1,1,IF('positionnement modules'!AO19="V","V",IF(OR('positionnement modules'!AO17=1,'positionnement modules'!AO17="V"),"S","")))</f>
        <v/>
      </c>
      <c r="AP19" s="2" t="str">
        <f>IF('positionnement modules'!AP19=1,1,IF('positionnement modules'!AP19="V","V",IF(OR('positionnement modules'!AP17=1,'positionnement modules'!AP17="V"),"S","")))</f>
        <v/>
      </c>
      <c r="AQ19" s="2" t="str">
        <f>IF('positionnement modules'!AQ19=1,1,IF('positionnement modules'!AQ19="V","V",IF(OR('positionnement modules'!AQ17=1,'positionnement modules'!AQ17="V"),"S","")))</f>
        <v/>
      </c>
      <c r="AR19" s="43" t="str">
        <f>IF('positionnement modules'!AR19=1,1,IF('positionnement modules'!AR19="V","V",IF(OR('positionnement modules'!AR17=1,'positionnement modules'!AR17="V"),"S","")))</f>
        <v/>
      </c>
      <c r="AS19" s="3" t="str">
        <f>IF('positionnement modules'!AS19=1,1,IF('positionnement modules'!AS19="V","V",IF(OR('positionnement modules'!AS17=1,'positionnement modules'!AS17="V"),"S","")))</f>
        <v/>
      </c>
      <c r="AU19" s="1" t="str">
        <f>IF('positionnement modules'!AU19=1,1,IF('positionnement modules'!AU19="V","V",IF(OR('positionnement modules'!AU17=1,'positionnement modules'!AU17="V"),"S","")))</f>
        <v/>
      </c>
      <c r="AV19" s="2" t="str">
        <f>IF('positionnement modules'!AV19=1,1,IF('positionnement modules'!AV19="V","V",IF(OR('positionnement modules'!AV17=1,'positionnement modules'!AV17="V"),"S","")))</f>
        <v/>
      </c>
      <c r="AW19" s="2" t="str">
        <f>IF('positionnement modules'!AW19=1,1,IF('positionnement modules'!AW19="V","V",IF(OR('positionnement modules'!AW17=1,'positionnement modules'!AW17="V"),"S","")))</f>
        <v/>
      </c>
      <c r="AX19" s="2" t="str">
        <f>IF('positionnement modules'!AX19=1,1,IF('positionnement modules'!AX19="V","V",IF(OR('positionnement modules'!AX17=1,'positionnement modules'!AX17="V"),"S","")))</f>
        <v/>
      </c>
      <c r="AY19" s="2" t="str">
        <f>IF('positionnement modules'!AY19=1,1,IF('positionnement modules'!AY19="V","V",IF(OR('positionnement modules'!AY17=1,'positionnement modules'!AY17="V"),"S","")))</f>
        <v/>
      </c>
      <c r="AZ19" s="2" t="str">
        <f>IF('positionnement modules'!AZ19=1,1,IF('positionnement modules'!AZ19="V","V",IF(OR('positionnement modules'!AZ17=1,'positionnement modules'!AZ17="V"),"S","")))</f>
        <v/>
      </c>
      <c r="BA19" s="2" t="str">
        <f>IF('positionnement modules'!BA19=1,1,IF('positionnement modules'!BA19="V","V",IF(OR('positionnement modules'!BA17=1,'positionnement modules'!BA17="V"),"S","")))</f>
        <v/>
      </c>
      <c r="BB19" s="2" t="str">
        <f>IF('positionnement modules'!BB19=1,1,IF('positionnement modules'!BB19="V","V",IF(OR('positionnement modules'!BB17=1,'positionnement modules'!BB17="V"),"S","")))</f>
        <v/>
      </c>
      <c r="BC19" s="2" t="str">
        <f>IF('positionnement modules'!BC19=1,1,IF('positionnement modules'!BC19="V","V",IF(OR('positionnement modules'!BC17=1,'positionnement modules'!BC17="V"),"S","")))</f>
        <v/>
      </c>
      <c r="BD19" s="2" t="str">
        <f>IF('positionnement modules'!BD19=1,1,IF('positionnement modules'!BD19="V","V",IF(OR('positionnement modules'!BD17=1,'positionnement modules'!BD17="V"),"S","")))</f>
        <v/>
      </c>
      <c r="BE19" s="2" t="str">
        <f>IF('positionnement modules'!BE19=1,1,IF('positionnement modules'!BE19="V","V",IF(OR('positionnement modules'!BE17=1,'positionnement modules'!BE17="V"),"S","")))</f>
        <v/>
      </c>
      <c r="BF19" s="2" t="str">
        <f>IF('positionnement modules'!BF19=1,1,IF('positionnement modules'!BF19="V","V",IF(OR('positionnement modules'!BF17=1,'positionnement modules'!BF17="V"),"S","")))</f>
        <v/>
      </c>
      <c r="BG19" s="43" t="str">
        <f>IF('positionnement modules'!BG19=1,1,IF('positionnement modules'!BG19="V","V",IF(OR('positionnement modules'!BG17=1,'positionnement modules'!BG17="V"),"S","")))</f>
        <v/>
      </c>
      <c r="BH19" s="3" t="str">
        <f>IF('positionnement modules'!BH19=1,1,IF('positionnement modules'!BH19="V","V",IF(OR('positionnement modules'!BH17=1,'positionnement modules'!BH17="V"),"S","")))</f>
        <v/>
      </c>
    </row>
    <row r="20" spans="2:60" ht="21" customHeight="1" x14ac:dyDescent="0.35">
      <c r="B20" s="4" t="str">
        <f>IF('positionnement modules'!B20=1,1,IF('positionnement modules'!B20="V","V",IF(OR('positionnement modules'!B19=1,'positionnement modules'!B19="V"),"S","")))</f>
        <v/>
      </c>
      <c r="C20" s="47" t="str">
        <f>IF('positionnement modules'!C20=1,1,IF('positionnement modules'!C20="V","V",IF(OR('positionnement modules'!C19=1,'positionnement modules'!C19="V"),"S","")))</f>
        <v/>
      </c>
      <c r="D20" s="48" t="str">
        <f>IF('positionnement modules'!D20=1,1,IF('positionnement modules'!D20="V","V",IF(OR('positionnement modules'!D19=1,'positionnement modules'!D19="V"),"S","")))</f>
        <v/>
      </c>
      <c r="E20" s="48" t="str">
        <f>IF('positionnement modules'!E20=1,1,IF('positionnement modules'!E20="V","V",IF(OR('positionnement modules'!E19=1,'positionnement modules'!E19="V"),"S","")))</f>
        <v/>
      </c>
      <c r="F20" s="48" t="str">
        <f>IF('positionnement modules'!F20=1,1,IF('positionnement modules'!F20="V","V",IF(OR('positionnement modules'!F19=1,'positionnement modules'!F19="V"),"S","")))</f>
        <v/>
      </c>
      <c r="G20" s="48" t="str">
        <f>IF('positionnement modules'!G20=1,1,IF('positionnement modules'!G20="V","V",IF(OR('positionnement modules'!G19=1,'positionnement modules'!G19="V"),"S","")))</f>
        <v/>
      </c>
      <c r="H20" s="48" t="str">
        <f>IF('positionnement modules'!H20=1,1,IF('positionnement modules'!H20="V","V",IF(OR('positionnement modules'!H19=1,'positionnement modules'!H19="V"),"S","")))</f>
        <v/>
      </c>
      <c r="I20" s="48" t="str">
        <f>IF('positionnement modules'!I20=1,1,IF('positionnement modules'!I20="V","V",IF(OR('positionnement modules'!I19=1,'positionnement modules'!I19="V"),"S","")))</f>
        <v/>
      </c>
      <c r="J20" s="48" t="str">
        <f>IF('positionnement modules'!J20=1,1,IF('positionnement modules'!J20="V","V",IF(OR('positionnement modules'!J19=1,'positionnement modules'!J19="V"),"S","")))</f>
        <v/>
      </c>
      <c r="K20" s="48" t="str">
        <f>IF('positionnement modules'!K20=1,1,IF('positionnement modules'!K20="V","V",IF(OR('positionnement modules'!K19=1,'positionnement modules'!K19="V"),"S","")))</f>
        <v/>
      </c>
      <c r="L20" s="48" t="str">
        <f>IF('positionnement modules'!L20=1,1,IF('positionnement modules'!L20="V","V",IF(OR('positionnement modules'!L19=1,'positionnement modules'!L19="V"),"S","")))</f>
        <v/>
      </c>
      <c r="M20" s="48" t="str">
        <f>IF('positionnement modules'!M20=1,1,IF('positionnement modules'!M20="V","V",IF(OR('positionnement modules'!M19=1,'positionnement modules'!M19="V"),"S","")))</f>
        <v/>
      </c>
      <c r="N20" s="49" t="str">
        <f>IF('positionnement modules'!N20=1,1,IF('positionnement modules'!N20="V","V",IF(OR('positionnement modules'!N19=1,'positionnement modules'!N19="V"),"S","")))</f>
        <v/>
      </c>
      <c r="O20" s="5" t="str">
        <f>IF('positionnement modules'!O20=1,1,IF('positionnement modules'!O20="V","V",IF(OR('positionnement modules'!O19=1,'positionnement modules'!O19="V"),"S","")))</f>
        <v/>
      </c>
      <c r="P20" s="9"/>
      <c r="Q20" s="4" t="str">
        <f>IF('positionnement modules'!Q20=1,1,IF('positionnement modules'!Q20="V","V",IF(OR('positionnement modules'!Q19=1,'positionnement modules'!Q19="V"),"S","")))</f>
        <v/>
      </c>
      <c r="R20" s="47" t="str">
        <f>IF('positionnement modules'!R20=1,1,IF('positionnement modules'!R20="V","V",IF(OR('positionnement modules'!R19=1,'positionnement modules'!R19="V"),"S","")))</f>
        <v/>
      </c>
      <c r="S20" s="48" t="str">
        <f>IF('positionnement modules'!S20=1,1,IF('positionnement modules'!S20="V","V",IF(OR('positionnement modules'!S19=1,'positionnement modules'!S19="V"),"S","")))</f>
        <v/>
      </c>
      <c r="T20" s="48" t="str">
        <f>IF('positionnement modules'!T20=1,1,IF('positionnement modules'!T20="V","V",IF(OR('positionnement modules'!T19=1,'positionnement modules'!T19="V"),"S","")))</f>
        <v/>
      </c>
      <c r="U20" s="48" t="str">
        <f>IF('positionnement modules'!U20=1,1,IF('positionnement modules'!U20="V","V",IF(OR('positionnement modules'!U19=1,'positionnement modules'!U19="V"),"S","")))</f>
        <v/>
      </c>
      <c r="V20" s="48" t="str">
        <f>IF('positionnement modules'!V20=1,1,IF('positionnement modules'!V20="V","V",IF(OR('positionnement modules'!V19=1,'positionnement modules'!V19="V"),"S","")))</f>
        <v/>
      </c>
      <c r="W20" s="48" t="str">
        <f>IF('positionnement modules'!W20=1,1,IF('positionnement modules'!W20="V","V",IF(OR('positionnement modules'!W19=1,'positionnement modules'!W19="V"),"S","")))</f>
        <v/>
      </c>
      <c r="X20" s="48" t="str">
        <f>IF('positionnement modules'!X20=1,1,IF('positionnement modules'!X20="V","V",IF(OR('positionnement modules'!X19=1,'positionnement modules'!X19="V"),"S","")))</f>
        <v/>
      </c>
      <c r="Y20" s="48" t="str">
        <f>IF('positionnement modules'!Y20=1,1,IF('positionnement modules'!Y20="V","V",IF(OR('positionnement modules'!Y19=1,'positionnement modules'!Y19="V"),"S","")))</f>
        <v/>
      </c>
      <c r="Z20" s="48" t="str">
        <f>IF('positionnement modules'!Z20=1,1,IF('positionnement modules'!Z20="V","V",IF(OR('positionnement modules'!Z19=1,'positionnement modules'!Z19="V"),"S","")))</f>
        <v/>
      </c>
      <c r="AA20" s="48" t="str">
        <f>IF('positionnement modules'!AA20=1,1,IF('positionnement modules'!AA20="V","V",IF(OR('positionnement modules'!AA19=1,'positionnement modules'!AA19="V"),"S","")))</f>
        <v/>
      </c>
      <c r="AB20" s="48" t="str">
        <f>IF('positionnement modules'!AB20=1,1,IF('positionnement modules'!AB20="V","V",IF(OR('positionnement modules'!AB19=1,'positionnement modules'!AB19="V"),"S","")))</f>
        <v/>
      </c>
      <c r="AC20" s="49" t="str">
        <f>IF('positionnement modules'!AC20=1,1,IF('positionnement modules'!AC20="V","V",IF(OR('positionnement modules'!AC19=1,'positionnement modules'!AC19="V"),"S","")))</f>
        <v/>
      </c>
      <c r="AD20" s="5" t="str">
        <f>IF('positionnement modules'!AD20=1,1,IF('positionnement modules'!AD20="V","V",IF(OR('positionnement modules'!AD19=1,'positionnement modules'!AD19="V"),"S","")))</f>
        <v/>
      </c>
      <c r="AF20" s="4" t="str">
        <f>IF('positionnement modules'!AF20=1,1,IF('positionnement modules'!AF20="V","V",IF(OR('positionnement modules'!AF19=1,'positionnement modules'!AF19="V"),"S","")))</f>
        <v/>
      </c>
      <c r="AG20" s="47" t="str">
        <f>IF('positionnement modules'!AG20=1,1,IF('positionnement modules'!AG20="V","V",IF(OR('positionnement modules'!AG19=1,'positionnement modules'!AG19="V"),"S","")))</f>
        <v/>
      </c>
      <c r="AH20" s="48" t="str">
        <f>IF('positionnement modules'!AH20=1,1,IF('positionnement modules'!AH20="V","V",IF(OR('positionnement modules'!AH19=1,'positionnement modules'!AH19="V"),"S","")))</f>
        <v/>
      </c>
      <c r="AI20" s="48" t="str">
        <f>IF('positionnement modules'!AI20=1,1,IF('positionnement modules'!AI20="V","V",IF(OR('positionnement modules'!AI19=1,'positionnement modules'!AI19="V"),"S","")))</f>
        <v/>
      </c>
      <c r="AJ20" s="48" t="str">
        <f>IF('positionnement modules'!AJ20=1,1,IF('positionnement modules'!AJ20="V","V",IF(OR('positionnement modules'!AJ19=1,'positionnement modules'!AJ19="V"),"S","")))</f>
        <v/>
      </c>
      <c r="AK20" s="48" t="str">
        <f>IF('positionnement modules'!AK20=1,1,IF('positionnement modules'!AK20="V","V",IF(OR('positionnement modules'!AK19=1,'positionnement modules'!AK19="V"),"S","")))</f>
        <v/>
      </c>
      <c r="AL20" s="48" t="str">
        <f>IF('positionnement modules'!AL20=1,1,IF('positionnement modules'!AL20="V","V",IF(OR('positionnement modules'!AL19=1,'positionnement modules'!AL19="V"),"S","")))</f>
        <v/>
      </c>
      <c r="AM20" s="48" t="str">
        <f>IF('positionnement modules'!AM20=1,1,IF('positionnement modules'!AM20="V","V",IF(OR('positionnement modules'!AM19=1,'positionnement modules'!AM19="V"),"S","")))</f>
        <v/>
      </c>
      <c r="AN20" s="48" t="str">
        <f>IF('positionnement modules'!AN20=1,1,IF('positionnement modules'!AN20="V","V",IF(OR('positionnement modules'!AN19=1,'positionnement modules'!AN19="V"),"S","")))</f>
        <v/>
      </c>
      <c r="AO20" s="48" t="str">
        <f>IF('positionnement modules'!AO20=1,1,IF('positionnement modules'!AO20="V","V",IF(OR('positionnement modules'!AO19=1,'positionnement modules'!AO19="V"),"S","")))</f>
        <v/>
      </c>
      <c r="AP20" s="48" t="str">
        <f>IF('positionnement modules'!AP20=1,1,IF('positionnement modules'!AP20="V","V",IF(OR('positionnement modules'!AP19=1,'positionnement modules'!AP19="V"),"S","")))</f>
        <v/>
      </c>
      <c r="AQ20" s="48" t="str">
        <f>IF('positionnement modules'!AQ20=1,1,IF('positionnement modules'!AQ20="V","V",IF(OR('positionnement modules'!AQ19=1,'positionnement modules'!AQ19="V"),"S","")))</f>
        <v/>
      </c>
      <c r="AR20" s="49" t="str">
        <f>IF('positionnement modules'!AR20=1,1,IF('positionnement modules'!AR20="V","V",IF(OR('positionnement modules'!AR19=1,'positionnement modules'!AR19="V"),"S","")))</f>
        <v/>
      </c>
      <c r="AS20" s="5" t="str">
        <f>IF('positionnement modules'!AS20=1,1,IF('positionnement modules'!AS20="V","V",IF(OR('positionnement modules'!AS19=1,'positionnement modules'!AS19="V"),"S","")))</f>
        <v/>
      </c>
      <c r="AU20" s="4" t="str">
        <f>IF('positionnement modules'!AU20=1,1,IF('positionnement modules'!AU20="V","V",IF(OR('positionnement modules'!AU19=1,'positionnement modules'!AU19="V"),"S","")))</f>
        <v/>
      </c>
      <c r="AV20" s="47" t="str">
        <f>IF('positionnement modules'!AV20=1,1,IF('positionnement modules'!AV20="V","V",IF(OR('positionnement modules'!AV19=1,'positionnement modules'!AV19="V"),"S","")))</f>
        <v/>
      </c>
      <c r="AW20" s="48" t="str">
        <f>IF('positionnement modules'!AW20=1,1,IF('positionnement modules'!AW20="V","V",IF(OR('positionnement modules'!AW19=1,'positionnement modules'!AW19="V"),"S","")))</f>
        <v/>
      </c>
      <c r="AX20" s="48" t="str">
        <f>IF('positionnement modules'!AX20=1,1,IF('positionnement modules'!AX20="V","V",IF(OR('positionnement modules'!AX19=1,'positionnement modules'!AX19="V"),"S","")))</f>
        <v/>
      </c>
      <c r="AY20" s="48" t="str">
        <f>IF('positionnement modules'!AY20=1,1,IF('positionnement modules'!AY20="V","V",IF(OR('positionnement modules'!AY19=1,'positionnement modules'!AY19="V"),"S","")))</f>
        <v/>
      </c>
      <c r="AZ20" s="48" t="str">
        <f>IF('positionnement modules'!AZ20=1,1,IF('positionnement modules'!AZ20="V","V",IF(OR('positionnement modules'!AZ19=1,'positionnement modules'!AZ19="V"),"S","")))</f>
        <v/>
      </c>
      <c r="BA20" s="48" t="str">
        <f>IF('positionnement modules'!BA20=1,1,IF('positionnement modules'!BA20="V","V",IF(OR('positionnement modules'!BA19=1,'positionnement modules'!BA19="V"),"S","")))</f>
        <v/>
      </c>
      <c r="BB20" s="48" t="str">
        <f>IF('positionnement modules'!BB20=1,1,IF('positionnement modules'!BB20="V","V",IF(OR('positionnement modules'!BB19=1,'positionnement modules'!BB19="V"),"S","")))</f>
        <v/>
      </c>
      <c r="BC20" s="48" t="str">
        <f>IF('positionnement modules'!BC20=1,1,IF('positionnement modules'!BC20="V","V",IF(OR('positionnement modules'!BC19=1,'positionnement modules'!BC19="V"),"S","")))</f>
        <v/>
      </c>
      <c r="BD20" s="48" t="str">
        <f>IF('positionnement modules'!BD20=1,1,IF('positionnement modules'!BD20="V","V",IF(OR('positionnement modules'!BD19=1,'positionnement modules'!BD19="V"),"S","")))</f>
        <v/>
      </c>
      <c r="BE20" s="48" t="str">
        <f>IF('positionnement modules'!BE20=1,1,IF('positionnement modules'!BE20="V","V",IF(OR('positionnement modules'!BE19=1,'positionnement modules'!BE19="V"),"S","")))</f>
        <v/>
      </c>
      <c r="BF20" s="48" t="str">
        <f>IF('positionnement modules'!BF20=1,1,IF('positionnement modules'!BF20="V","V",IF(OR('positionnement modules'!BF19=1,'positionnement modules'!BF19="V"),"S","")))</f>
        <v/>
      </c>
      <c r="BG20" s="49" t="str">
        <f>IF('positionnement modules'!BG20=1,1,IF('positionnement modules'!BG20="V","V",IF(OR('positionnement modules'!BG19=1,'positionnement modules'!BG19="V"),"S","")))</f>
        <v/>
      </c>
      <c r="BH20" s="5" t="str">
        <f>IF('positionnement modules'!BH20=1,1,IF('positionnement modules'!BH20="V","V",IF(OR('positionnement modules'!BH19=1,'positionnement modules'!BH19="V"),"S","")))</f>
        <v/>
      </c>
    </row>
    <row r="21" spans="2:60" ht="21" customHeight="1" x14ac:dyDescent="0.35">
      <c r="B21" s="4" t="str">
        <f>IF('positionnement modules'!B21=1,1,IF('positionnement modules'!B21="V","V",IF(OR('positionnement modules'!B20=1,'positionnement modules'!B20="V"),"S","")))</f>
        <v/>
      </c>
      <c r="C21" s="50" t="str">
        <f>IF('positionnement modules'!C21=1,1,IF('positionnement modules'!C21="V","V",IF(OR('positionnement modules'!C20=1,'positionnement modules'!C20="V"),"S","")))</f>
        <v/>
      </c>
      <c r="D21" s="51" t="str">
        <f>IF('positionnement modules'!D21=1,1,IF('positionnement modules'!D21="V","V",IF(OR('positionnement modules'!D20=1,'positionnement modules'!D20="V"),"S","")))</f>
        <v/>
      </c>
      <c r="E21" s="51" t="str">
        <f>IF('positionnement modules'!E21=1,1,IF('positionnement modules'!E21="V","V",IF(OR('positionnement modules'!E20=1,'positionnement modules'!E20="V"),"S","")))</f>
        <v/>
      </c>
      <c r="F21" s="51" t="str">
        <f>IF('positionnement modules'!F21=1,1,IF('positionnement modules'!F21="V","V",IF(OR('positionnement modules'!F20=1,'positionnement modules'!F20="V"),"S","")))</f>
        <v/>
      </c>
      <c r="G21" s="51" t="str">
        <f>IF('positionnement modules'!G21=1,1,IF('positionnement modules'!G21="V","V",IF(OR('positionnement modules'!G20=1,'positionnement modules'!G20="V"),"S","")))</f>
        <v/>
      </c>
      <c r="H21" s="51" t="str">
        <f>IF('positionnement modules'!H21=1,1,IF('positionnement modules'!H21="V","V",IF(OR('positionnement modules'!H20=1,'positionnement modules'!H20="V"),"S","")))</f>
        <v/>
      </c>
      <c r="I21" s="51" t="str">
        <f>IF('positionnement modules'!I21=1,1,IF('positionnement modules'!I21="V","V",IF(OR('positionnement modules'!I20=1,'positionnement modules'!I20="V"),"S","")))</f>
        <v/>
      </c>
      <c r="J21" s="51" t="str">
        <f>IF('positionnement modules'!J21=1,1,IF('positionnement modules'!J21="V","V",IF(OR('positionnement modules'!J20=1,'positionnement modules'!J20="V"),"S","")))</f>
        <v/>
      </c>
      <c r="K21" s="51" t="str">
        <f>IF('positionnement modules'!K21=1,1,IF('positionnement modules'!K21="V","V",IF(OR('positionnement modules'!K20=1,'positionnement modules'!K20="V"),"S","")))</f>
        <v/>
      </c>
      <c r="L21" s="51" t="str">
        <f>IF('positionnement modules'!L21=1,1,IF('positionnement modules'!L21="V","V",IF(OR('positionnement modules'!L20=1,'positionnement modules'!L20="V"),"S","")))</f>
        <v/>
      </c>
      <c r="M21" s="51" t="str">
        <f>IF('positionnement modules'!M21=1,1,IF('positionnement modules'!M21="V","V",IF(OR('positionnement modules'!M20=1,'positionnement modules'!M20="V"),"S","")))</f>
        <v/>
      </c>
      <c r="N21" s="52" t="str">
        <f>IF('positionnement modules'!N21=1,1,IF('positionnement modules'!N21="V","V",IF(OR('positionnement modules'!N20=1,'positionnement modules'!N20="V"),"S","")))</f>
        <v/>
      </c>
      <c r="O21" s="5" t="str">
        <f>IF('positionnement modules'!O21=1,1,IF('positionnement modules'!O21="V","V",IF(OR('positionnement modules'!O20=1,'positionnement modules'!O20="V"),"S","")))</f>
        <v/>
      </c>
      <c r="P21" s="9"/>
      <c r="Q21" s="4" t="str">
        <f>IF('positionnement modules'!Q21=1,1,IF('positionnement modules'!Q21="V","V",IF(OR('positionnement modules'!Q20=1,'positionnement modules'!Q20="V"),"S","")))</f>
        <v/>
      </c>
      <c r="R21" s="50" t="str">
        <f>IF('positionnement modules'!R21=1,1,IF('positionnement modules'!R21="V","V",IF(OR('positionnement modules'!R20=1,'positionnement modules'!R20="V"),"S","")))</f>
        <v/>
      </c>
      <c r="S21" s="51" t="str">
        <f>IF('positionnement modules'!S21=1,1,IF('positionnement modules'!S21="V","V",IF(OR('positionnement modules'!S20=1,'positionnement modules'!S20="V"),"S","")))</f>
        <v/>
      </c>
      <c r="T21" s="51" t="str">
        <f>IF('positionnement modules'!T21=1,1,IF('positionnement modules'!T21="V","V",IF(OR('positionnement modules'!T20=1,'positionnement modules'!T20="V"),"S","")))</f>
        <v/>
      </c>
      <c r="U21" s="51" t="str">
        <f>IF('positionnement modules'!U21=1,1,IF('positionnement modules'!U21="V","V",IF(OR('positionnement modules'!U20=1,'positionnement modules'!U20="V"),"S","")))</f>
        <v/>
      </c>
      <c r="V21" s="51" t="str">
        <f>IF('positionnement modules'!V21=1,1,IF('positionnement modules'!V21="V","V",IF(OR('positionnement modules'!V20=1,'positionnement modules'!V20="V"),"S","")))</f>
        <v/>
      </c>
      <c r="W21" s="51" t="str">
        <f>IF('positionnement modules'!W21=1,1,IF('positionnement modules'!W21="V","V",IF(OR('positionnement modules'!W20=1,'positionnement modules'!W20="V"),"S","")))</f>
        <v/>
      </c>
      <c r="X21" s="51" t="str">
        <f>IF('positionnement modules'!X21=1,1,IF('positionnement modules'!X21="V","V",IF(OR('positionnement modules'!X20=1,'positionnement modules'!X20="V"),"S","")))</f>
        <v/>
      </c>
      <c r="Y21" s="51" t="str">
        <f>IF('positionnement modules'!Y21=1,1,IF('positionnement modules'!Y21="V","V",IF(OR('positionnement modules'!Y20=1,'positionnement modules'!Y20="V"),"S","")))</f>
        <v/>
      </c>
      <c r="Z21" s="51" t="str">
        <f>IF('positionnement modules'!Z21=1,1,IF('positionnement modules'!Z21="V","V",IF(OR('positionnement modules'!Z20=1,'positionnement modules'!Z20="V"),"S","")))</f>
        <v/>
      </c>
      <c r="AA21" s="51" t="str">
        <f>IF('positionnement modules'!AA21=1,1,IF('positionnement modules'!AA21="V","V",IF(OR('positionnement modules'!AA20=1,'positionnement modules'!AA20="V"),"S","")))</f>
        <v/>
      </c>
      <c r="AB21" s="51" t="str">
        <f>IF('positionnement modules'!AB21=1,1,IF('positionnement modules'!AB21="V","V",IF(OR('positionnement modules'!AB20=1,'positionnement modules'!AB20="V"),"S","")))</f>
        <v/>
      </c>
      <c r="AC21" s="52" t="str">
        <f>IF('positionnement modules'!AC21=1,1,IF('positionnement modules'!AC21="V","V",IF(OR('positionnement modules'!AC20=1,'positionnement modules'!AC20="V"),"S","")))</f>
        <v/>
      </c>
      <c r="AD21" s="5" t="str">
        <f>IF('positionnement modules'!AD21=1,1,IF('positionnement modules'!AD21="V","V",IF(OR('positionnement modules'!AD20=1,'positionnement modules'!AD20="V"),"S","")))</f>
        <v/>
      </c>
      <c r="AF21" s="4" t="str">
        <f>IF('positionnement modules'!AF21=1,1,IF('positionnement modules'!AF21="V","V",IF(OR('positionnement modules'!AF20=1,'positionnement modules'!AF20="V"),"S","")))</f>
        <v/>
      </c>
      <c r="AG21" s="50" t="str">
        <f>IF('positionnement modules'!AG21=1,1,IF('positionnement modules'!AG21="V","V",IF(OR('positionnement modules'!AG20=1,'positionnement modules'!AG20="V"),"S","")))</f>
        <v/>
      </c>
      <c r="AH21" s="51" t="str">
        <f>IF('positionnement modules'!AH21=1,1,IF('positionnement modules'!AH21="V","V",IF(OR('positionnement modules'!AH20=1,'positionnement modules'!AH20="V"),"S","")))</f>
        <v/>
      </c>
      <c r="AI21" s="51" t="str">
        <f>IF('positionnement modules'!AI21=1,1,IF('positionnement modules'!AI21="V","V",IF(OR('positionnement modules'!AI20=1,'positionnement modules'!AI20="V"),"S","")))</f>
        <v/>
      </c>
      <c r="AJ21" s="51" t="str">
        <f>IF('positionnement modules'!AJ21=1,1,IF('positionnement modules'!AJ21="V","V",IF(OR('positionnement modules'!AJ20=1,'positionnement modules'!AJ20="V"),"S","")))</f>
        <v/>
      </c>
      <c r="AK21" s="51" t="str">
        <f>IF('positionnement modules'!AK21=1,1,IF('positionnement modules'!AK21="V","V",IF(OR('positionnement modules'!AK20=1,'positionnement modules'!AK20="V"),"S","")))</f>
        <v/>
      </c>
      <c r="AL21" s="51" t="str">
        <f>IF('positionnement modules'!AL21=1,1,IF('positionnement modules'!AL21="V","V",IF(OR('positionnement modules'!AL20=1,'positionnement modules'!AL20="V"),"S","")))</f>
        <v/>
      </c>
      <c r="AM21" s="51" t="str">
        <f>IF('positionnement modules'!AM21=1,1,IF('positionnement modules'!AM21="V","V",IF(OR('positionnement modules'!AM20=1,'positionnement modules'!AM20="V"),"S","")))</f>
        <v/>
      </c>
      <c r="AN21" s="51" t="str">
        <f>IF('positionnement modules'!AN21=1,1,IF('positionnement modules'!AN21="V","V",IF(OR('positionnement modules'!AN20=1,'positionnement modules'!AN20="V"),"S","")))</f>
        <v/>
      </c>
      <c r="AO21" s="51" t="str">
        <f>IF('positionnement modules'!AO21=1,1,IF('positionnement modules'!AO21="V","V",IF(OR('positionnement modules'!AO20=1,'positionnement modules'!AO20="V"),"S","")))</f>
        <v/>
      </c>
      <c r="AP21" s="51" t="str">
        <f>IF('positionnement modules'!AP21=1,1,IF('positionnement modules'!AP21="V","V",IF(OR('positionnement modules'!AP20=1,'positionnement modules'!AP20="V"),"S","")))</f>
        <v/>
      </c>
      <c r="AQ21" s="51" t="str">
        <f>IF('positionnement modules'!AQ21=1,1,IF('positionnement modules'!AQ21="V","V",IF(OR('positionnement modules'!AQ20=1,'positionnement modules'!AQ20="V"),"S","")))</f>
        <v/>
      </c>
      <c r="AR21" s="52" t="str">
        <f>IF('positionnement modules'!AR21=1,1,IF('positionnement modules'!AR21="V","V",IF(OR('positionnement modules'!AR20=1,'positionnement modules'!AR20="V"),"S","")))</f>
        <v/>
      </c>
      <c r="AS21" s="5" t="str">
        <f>IF('positionnement modules'!AS21=1,1,IF('positionnement modules'!AS21="V","V",IF(OR('positionnement modules'!AS20=1,'positionnement modules'!AS20="V"),"S","")))</f>
        <v/>
      </c>
      <c r="AU21" s="4" t="str">
        <f>IF('positionnement modules'!AU21=1,1,IF('positionnement modules'!AU21="V","V",IF(OR('positionnement modules'!AU20=1,'positionnement modules'!AU20="V"),"S","")))</f>
        <v/>
      </c>
      <c r="AV21" s="50" t="str">
        <f>IF('positionnement modules'!AV21=1,1,IF('positionnement modules'!AV21="V","V",IF(OR('positionnement modules'!AV20=1,'positionnement modules'!AV20="V"),"S","")))</f>
        <v/>
      </c>
      <c r="AW21" s="51" t="str">
        <f>IF('positionnement modules'!AW21=1,1,IF('positionnement modules'!AW21="V","V",IF(OR('positionnement modules'!AW20=1,'positionnement modules'!AW20="V"),"S","")))</f>
        <v/>
      </c>
      <c r="AX21" s="51" t="str">
        <f>IF('positionnement modules'!AX21=1,1,IF('positionnement modules'!AX21="V","V",IF(OR('positionnement modules'!AX20=1,'positionnement modules'!AX20="V"),"S","")))</f>
        <v/>
      </c>
      <c r="AY21" s="51" t="str">
        <f>IF('positionnement modules'!AY21=1,1,IF('positionnement modules'!AY21="V","V",IF(OR('positionnement modules'!AY20=1,'positionnement modules'!AY20="V"),"S","")))</f>
        <v/>
      </c>
      <c r="AZ21" s="51" t="str">
        <f>IF('positionnement modules'!AZ21=1,1,IF('positionnement modules'!AZ21="V","V",IF(OR('positionnement modules'!AZ20=1,'positionnement modules'!AZ20="V"),"S","")))</f>
        <v/>
      </c>
      <c r="BA21" s="51" t="str">
        <f>IF('positionnement modules'!BA21=1,1,IF('positionnement modules'!BA21="V","V",IF(OR('positionnement modules'!BA20=1,'positionnement modules'!BA20="V"),"S","")))</f>
        <v/>
      </c>
      <c r="BB21" s="51" t="str">
        <f>IF('positionnement modules'!BB21=1,1,IF('positionnement modules'!BB21="V","V",IF(OR('positionnement modules'!BB20=1,'positionnement modules'!BB20="V"),"S","")))</f>
        <v/>
      </c>
      <c r="BC21" s="51" t="str">
        <f>IF('positionnement modules'!BC21=1,1,IF('positionnement modules'!BC21="V","V",IF(OR('positionnement modules'!BC20=1,'positionnement modules'!BC20="V"),"S","")))</f>
        <v/>
      </c>
      <c r="BD21" s="51" t="str">
        <f>IF('positionnement modules'!BD21=1,1,IF('positionnement modules'!BD21="V","V",IF(OR('positionnement modules'!BD20=1,'positionnement modules'!BD20="V"),"S","")))</f>
        <v/>
      </c>
      <c r="BE21" s="51" t="str">
        <f>IF('positionnement modules'!BE21=1,1,IF('positionnement modules'!BE21="V","V",IF(OR('positionnement modules'!BE20=1,'positionnement modules'!BE20="V"),"S","")))</f>
        <v/>
      </c>
      <c r="BF21" s="51" t="str">
        <f>IF('positionnement modules'!BF21=1,1,IF('positionnement modules'!BF21="V","V",IF(OR('positionnement modules'!BF20=1,'positionnement modules'!BF20="V"),"S","")))</f>
        <v/>
      </c>
      <c r="BG21" s="52" t="str">
        <f>IF('positionnement modules'!BG21=1,1,IF('positionnement modules'!BG21="V","V",IF(OR('positionnement modules'!BG20=1,'positionnement modules'!BG20="V"),"S","")))</f>
        <v/>
      </c>
      <c r="BH21" s="5" t="str">
        <f>IF('positionnement modules'!BH21=1,1,IF('positionnement modules'!BH21="V","V",IF(OR('positionnement modules'!BH20=1,'positionnement modules'!BH20="V"),"S","")))</f>
        <v/>
      </c>
    </row>
    <row r="22" spans="2:60" ht="21" customHeight="1" x14ac:dyDescent="0.35">
      <c r="B22" s="4" t="str">
        <f>IF('positionnement modules'!B22=1,1,IF('positionnement modules'!B22="V","V",IF(OR('positionnement modules'!B21=1,'positionnement modules'!B21="V"),"S","")))</f>
        <v/>
      </c>
      <c r="C22" s="50" t="str">
        <f>IF('positionnement modules'!C22=1,1,IF('positionnement modules'!C22="V","V",IF(OR('positionnement modules'!C21=1,'positionnement modules'!C21="V"),"S","")))</f>
        <v/>
      </c>
      <c r="D22" s="51" t="str">
        <f>IF('positionnement modules'!D22=1,1,IF('positionnement modules'!D22="V","V",IF(OR('positionnement modules'!D21=1,'positionnement modules'!D21="V"),"S","")))</f>
        <v/>
      </c>
      <c r="E22" s="51" t="str">
        <f>IF('positionnement modules'!E22=1,1,IF('positionnement modules'!E22="V","V",IF(OR('positionnement modules'!E21=1,'positionnement modules'!E21="V"),"S","")))</f>
        <v/>
      </c>
      <c r="F22" s="51" t="str">
        <f>IF('positionnement modules'!F22=1,1,IF('positionnement modules'!F22="V","V",IF(OR('positionnement modules'!F21=1,'positionnement modules'!F21="V"),"S","")))</f>
        <v/>
      </c>
      <c r="G22" s="51" t="str">
        <f>IF('positionnement modules'!G22=1,1,IF('positionnement modules'!G22="V","V",IF(OR('positionnement modules'!G21=1,'positionnement modules'!G21="V"),"S","")))</f>
        <v/>
      </c>
      <c r="H22" s="51" t="str">
        <f>IF('positionnement modules'!H22=1,1,IF('positionnement modules'!H22="V","V",IF(OR('positionnement modules'!H21=1,'positionnement modules'!H21="V"),"S","")))</f>
        <v/>
      </c>
      <c r="I22" s="51" t="str">
        <f>IF('positionnement modules'!I22=1,1,IF('positionnement modules'!I22="V","V",IF(OR('positionnement modules'!I21=1,'positionnement modules'!I21="V"),"S","")))</f>
        <v/>
      </c>
      <c r="J22" s="51" t="str">
        <f>IF('positionnement modules'!J22=1,1,IF('positionnement modules'!J22="V","V",IF(OR('positionnement modules'!J21=1,'positionnement modules'!J21="V"),"S","")))</f>
        <v/>
      </c>
      <c r="K22" s="51" t="str">
        <f>IF('positionnement modules'!K22=1,1,IF('positionnement modules'!K22="V","V",IF(OR('positionnement modules'!K21=1,'positionnement modules'!K21="V"),"S","")))</f>
        <v/>
      </c>
      <c r="L22" s="51" t="str">
        <f>IF('positionnement modules'!L22=1,1,IF('positionnement modules'!L22="V","V",IF(OR('positionnement modules'!L21=1,'positionnement modules'!L21="V"),"S","")))</f>
        <v/>
      </c>
      <c r="M22" s="51" t="str">
        <f>IF('positionnement modules'!M22=1,1,IF('positionnement modules'!M22="V","V",IF(OR('positionnement modules'!M21=1,'positionnement modules'!M21="V"),"S","")))</f>
        <v/>
      </c>
      <c r="N22" s="52" t="str">
        <f>IF('positionnement modules'!N22=1,1,IF('positionnement modules'!N22="V","V",IF(OR('positionnement modules'!N21=1,'positionnement modules'!N21="V"),"S","")))</f>
        <v/>
      </c>
      <c r="O22" s="5" t="str">
        <f>IF('positionnement modules'!O22=1,1,IF('positionnement modules'!O22="V","V",IF(OR('positionnement modules'!O21=1,'positionnement modules'!O21="V"),"S","")))</f>
        <v/>
      </c>
      <c r="P22" s="9"/>
      <c r="Q22" s="4" t="str">
        <f>IF('positionnement modules'!Q22=1,1,IF('positionnement modules'!Q22="V","V",IF(OR('positionnement modules'!Q21=1,'positionnement modules'!Q21="V"),"S","")))</f>
        <v/>
      </c>
      <c r="R22" s="50" t="str">
        <f>IF('positionnement modules'!R22=1,1,IF('positionnement modules'!R22="V","V",IF(OR('positionnement modules'!R21=1,'positionnement modules'!R21="V"),"S","")))</f>
        <v/>
      </c>
      <c r="S22" s="51" t="str">
        <f>IF('positionnement modules'!S22=1,1,IF('positionnement modules'!S22="V","V",IF(OR('positionnement modules'!S21=1,'positionnement modules'!S21="V"),"S","")))</f>
        <v/>
      </c>
      <c r="T22" s="51" t="str">
        <f>IF('positionnement modules'!T22=1,1,IF('positionnement modules'!T22="V","V",IF(OR('positionnement modules'!T21=1,'positionnement modules'!T21="V"),"S","")))</f>
        <v/>
      </c>
      <c r="U22" s="51" t="str">
        <f>IF('positionnement modules'!U22=1,1,IF('positionnement modules'!U22="V","V",IF(OR('positionnement modules'!U21=1,'positionnement modules'!U21="V"),"S","")))</f>
        <v/>
      </c>
      <c r="V22" s="51" t="str">
        <f>IF('positionnement modules'!V22=1,1,IF('positionnement modules'!V22="V","V",IF(OR('positionnement modules'!V21=1,'positionnement modules'!V21="V"),"S","")))</f>
        <v/>
      </c>
      <c r="W22" s="51" t="str">
        <f>IF('positionnement modules'!W22=1,1,IF('positionnement modules'!W22="V","V",IF(OR('positionnement modules'!W21=1,'positionnement modules'!W21="V"),"S","")))</f>
        <v/>
      </c>
      <c r="X22" s="51" t="str">
        <f>IF('positionnement modules'!X22=1,1,IF('positionnement modules'!X22="V","V",IF(OR('positionnement modules'!X21=1,'positionnement modules'!X21="V"),"S","")))</f>
        <v/>
      </c>
      <c r="Y22" s="51" t="str">
        <f>IF('positionnement modules'!Y22=1,1,IF('positionnement modules'!Y22="V","V",IF(OR('positionnement modules'!Y21=1,'positionnement modules'!Y21="V"),"S","")))</f>
        <v/>
      </c>
      <c r="Z22" s="51" t="str">
        <f>IF('positionnement modules'!Z22=1,1,IF('positionnement modules'!Z22="V","V",IF(OR('positionnement modules'!Z21=1,'positionnement modules'!Z21="V"),"S","")))</f>
        <v/>
      </c>
      <c r="AA22" s="51" t="str">
        <f>IF('positionnement modules'!AA22=1,1,IF('positionnement modules'!AA22="V","V",IF(OR('positionnement modules'!AA21=1,'positionnement modules'!AA21="V"),"S","")))</f>
        <v/>
      </c>
      <c r="AB22" s="51" t="str">
        <f>IF('positionnement modules'!AB22=1,1,IF('positionnement modules'!AB22="V","V",IF(OR('positionnement modules'!AB21=1,'positionnement modules'!AB21="V"),"S","")))</f>
        <v/>
      </c>
      <c r="AC22" s="52" t="str">
        <f>IF('positionnement modules'!AC22=1,1,IF('positionnement modules'!AC22="V","V",IF(OR('positionnement modules'!AC21=1,'positionnement modules'!AC21="V"),"S","")))</f>
        <v/>
      </c>
      <c r="AD22" s="5" t="str">
        <f>IF('positionnement modules'!AD22=1,1,IF('positionnement modules'!AD22="V","V",IF(OR('positionnement modules'!AD21=1,'positionnement modules'!AD21="V"),"S","")))</f>
        <v/>
      </c>
      <c r="AF22" s="4" t="str">
        <f>IF('positionnement modules'!AF22=1,1,IF('positionnement modules'!AF22="V","V",IF(OR('positionnement modules'!AF21=1,'positionnement modules'!AF21="V"),"S","")))</f>
        <v/>
      </c>
      <c r="AG22" s="50" t="str">
        <f>IF('positionnement modules'!AG22=1,1,IF('positionnement modules'!AG22="V","V",IF(OR('positionnement modules'!AG21=1,'positionnement modules'!AG21="V"),"S","")))</f>
        <v/>
      </c>
      <c r="AH22" s="51" t="str">
        <f>IF('positionnement modules'!AH22=1,1,IF('positionnement modules'!AH22="V","V",IF(OR('positionnement modules'!AH21=1,'positionnement modules'!AH21="V"),"S","")))</f>
        <v/>
      </c>
      <c r="AI22" s="51" t="str">
        <f>IF('positionnement modules'!AI22=1,1,IF('positionnement modules'!AI22="V","V",IF(OR('positionnement modules'!AI21=1,'positionnement modules'!AI21="V"),"S","")))</f>
        <v/>
      </c>
      <c r="AJ22" s="51" t="str">
        <f>IF('positionnement modules'!AJ22=1,1,IF('positionnement modules'!AJ22="V","V",IF(OR('positionnement modules'!AJ21=1,'positionnement modules'!AJ21="V"),"S","")))</f>
        <v/>
      </c>
      <c r="AK22" s="51" t="str">
        <f>IF('positionnement modules'!AK22=1,1,IF('positionnement modules'!AK22="V","V",IF(OR('positionnement modules'!AK21=1,'positionnement modules'!AK21="V"),"S","")))</f>
        <v/>
      </c>
      <c r="AL22" s="51" t="str">
        <f>IF('positionnement modules'!AL22=1,1,IF('positionnement modules'!AL22="V","V",IF(OR('positionnement modules'!AL21=1,'positionnement modules'!AL21="V"),"S","")))</f>
        <v/>
      </c>
      <c r="AM22" s="51" t="str">
        <f>IF('positionnement modules'!AM22=1,1,IF('positionnement modules'!AM22="V","V",IF(OR('positionnement modules'!AM21=1,'positionnement modules'!AM21="V"),"S","")))</f>
        <v/>
      </c>
      <c r="AN22" s="51" t="str">
        <f>IF('positionnement modules'!AN22=1,1,IF('positionnement modules'!AN22="V","V",IF(OR('positionnement modules'!AN21=1,'positionnement modules'!AN21="V"),"S","")))</f>
        <v/>
      </c>
      <c r="AO22" s="51" t="str">
        <f>IF('positionnement modules'!AO22=1,1,IF('positionnement modules'!AO22="V","V",IF(OR('positionnement modules'!AO21=1,'positionnement modules'!AO21="V"),"S","")))</f>
        <v/>
      </c>
      <c r="AP22" s="51" t="str">
        <f>IF('positionnement modules'!AP22=1,1,IF('positionnement modules'!AP22="V","V",IF(OR('positionnement modules'!AP21=1,'positionnement modules'!AP21="V"),"S","")))</f>
        <v/>
      </c>
      <c r="AQ22" s="51" t="str">
        <f>IF('positionnement modules'!AQ22=1,1,IF('positionnement modules'!AQ22="V","V",IF(OR('positionnement modules'!AQ21=1,'positionnement modules'!AQ21="V"),"S","")))</f>
        <v/>
      </c>
      <c r="AR22" s="52" t="str">
        <f>IF('positionnement modules'!AR22=1,1,IF('positionnement modules'!AR22="V","V",IF(OR('positionnement modules'!AR21=1,'positionnement modules'!AR21="V"),"S","")))</f>
        <v/>
      </c>
      <c r="AS22" s="5" t="str">
        <f>IF('positionnement modules'!AS22=1,1,IF('positionnement modules'!AS22="V","V",IF(OR('positionnement modules'!AS21=1,'positionnement modules'!AS21="V"),"S","")))</f>
        <v/>
      </c>
      <c r="AU22" s="4" t="str">
        <f>IF('positionnement modules'!AU22=1,1,IF('positionnement modules'!AU22="V","V",IF(OR('positionnement modules'!AU21=1,'positionnement modules'!AU21="V"),"S","")))</f>
        <v/>
      </c>
      <c r="AV22" s="50" t="str">
        <f>IF('positionnement modules'!AV22=1,1,IF('positionnement modules'!AV22="V","V",IF(OR('positionnement modules'!AV21=1,'positionnement modules'!AV21="V"),"S","")))</f>
        <v/>
      </c>
      <c r="AW22" s="51" t="str">
        <f>IF('positionnement modules'!AW22=1,1,IF('positionnement modules'!AW22="V","V",IF(OR('positionnement modules'!AW21=1,'positionnement modules'!AW21="V"),"S","")))</f>
        <v/>
      </c>
      <c r="AX22" s="51" t="str">
        <f>IF('positionnement modules'!AX22=1,1,IF('positionnement modules'!AX22="V","V",IF(OR('positionnement modules'!AX21=1,'positionnement modules'!AX21="V"),"S","")))</f>
        <v/>
      </c>
      <c r="AY22" s="51" t="str">
        <f>IF('positionnement modules'!AY22=1,1,IF('positionnement modules'!AY22="V","V",IF(OR('positionnement modules'!AY21=1,'positionnement modules'!AY21="V"),"S","")))</f>
        <v/>
      </c>
      <c r="AZ22" s="51" t="str">
        <f>IF('positionnement modules'!AZ22=1,1,IF('positionnement modules'!AZ22="V","V",IF(OR('positionnement modules'!AZ21=1,'positionnement modules'!AZ21="V"),"S","")))</f>
        <v/>
      </c>
      <c r="BA22" s="51" t="str">
        <f>IF('positionnement modules'!BA22=1,1,IF('positionnement modules'!BA22="V","V",IF(OR('positionnement modules'!BA21=1,'positionnement modules'!BA21="V"),"S","")))</f>
        <v/>
      </c>
      <c r="BB22" s="51" t="str">
        <f>IF('positionnement modules'!BB22=1,1,IF('positionnement modules'!BB22="V","V",IF(OR('positionnement modules'!BB21=1,'positionnement modules'!BB21="V"),"S","")))</f>
        <v/>
      </c>
      <c r="BC22" s="51" t="str">
        <f>IF('positionnement modules'!BC22=1,1,IF('positionnement modules'!BC22="V","V",IF(OR('positionnement modules'!BC21=1,'positionnement modules'!BC21="V"),"S","")))</f>
        <v/>
      </c>
      <c r="BD22" s="51" t="str">
        <f>IF('positionnement modules'!BD22=1,1,IF('positionnement modules'!BD22="V","V",IF(OR('positionnement modules'!BD21=1,'positionnement modules'!BD21="V"),"S","")))</f>
        <v/>
      </c>
      <c r="BE22" s="51" t="str">
        <f>IF('positionnement modules'!BE22=1,1,IF('positionnement modules'!BE22="V","V",IF(OR('positionnement modules'!BE21=1,'positionnement modules'!BE21="V"),"S","")))</f>
        <v/>
      </c>
      <c r="BF22" s="51" t="str">
        <f>IF('positionnement modules'!BF22=1,1,IF('positionnement modules'!BF22="V","V",IF(OR('positionnement modules'!BF21=1,'positionnement modules'!BF21="V"),"S","")))</f>
        <v/>
      </c>
      <c r="BG22" s="52" t="str">
        <f>IF('positionnement modules'!BG22=1,1,IF('positionnement modules'!BG22="V","V",IF(OR('positionnement modules'!BG21=1,'positionnement modules'!BG21="V"),"S","")))</f>
        <v/>
      </c>
      <c r="BH22" s="5" t="str">
        <f>IF('positionnement modules'!BH22=1,1,IF('positionnement modules'!BH22="V","V",IF(OR('positionnement modules'!BH21=1,'positionnement modules'!BH21="V"),"S","")))</f>
        <v/>
      </c>
    </row>
    <row r="23" spans="2:60" ht="21" customHeight="1" x14ac:dyDescent="0.35">
      <c r="B23" s="4" t="str">
        <f>IF('positionnement modules'!B23=1,1,IF('positionnement modules'!B23="V","V",IF(OR('positionnement modules'!B22=1,'positionnement modules'!B22="V"),"S","")))</f>
        <v/>
      </c>
      <c r="C23" s="50" t="str">
        <f>IF('positionnement modules'!C23=1,1,IF('positionnement modules'!C23="V","V",IF(OR('positionnement modules'!C22=1,'positionnement modules'!C22="V"),"S","")))</f>
        <v/>
      </c>
      <c r="D23" s="51" t="str">
        <f>IF('positionnement modules'!D23=1,1,IF('positionnement modules'!D23="V","V",IF(OR('positionnement modules'!D22=1,'positionnement modules'!D22="V"),"S","")))</f>
        <v/>
      </c>
      <c r="E23" s="51" t="str">
        <f>IF('positionnement modules'!E23=1,1,IF('positionnement modules'!E23="V","V",IF(OR('positionnement modules'!E22=1,'positionnement modules'!E22="V"),"S","")))</f>
        <v/>
      </c>
      <c r="F23" s="51" t="str">
        <f>IF('positionnement modules'!F23=1,1,IF('positionnement modules'!F23="V","V",IF(OR('positionnement modules'!F22=1,'positionnement modules'!F22="V"),"S","")))</f>
        <v/>
      </c>
      <c r="G23" s="51" t="str">
        <f>IF('positionnement modules'!G23=1,1,IF('positionnement modules'!G23="V","V",IF(OR('positionnement modules'!G22=1,'positionnement modules'!G22="V"),"S","")))</f>
        <v/>
      </c>
      <c r="H23" s="51" t="str">
        <f>IF('positionnement modules'!H23=1,1,IF('positionnement modules'!H23="V","V",IF(OR('positionnement modules'!H22=1,'positionnement modules'!H22="V"),"S","")))</f>
        <v/>
      </c>
      <c r="I23" s="51" t="str">
        <f>IF('positionnement modules'!I23=1,1,IF('positionnement modules'!I23="V","V",IF(OR('positionnement modules'!I22=1,'positionnement modules'!I22="V"),"S","")))</f>
        <v/>
      </c>
      <c r="J23" s="51" t="str">
        <f>IF('positionnement modules'!J23=1,1,IF('positionnement modules'!J23="V","V",IF(OR('positionnement modules'!J22=1,'positionnement modules'!J22="V"),"S","")))</f>
        <v/>
      </c>
      <c r="K23" s="51" t="str">
        <f>IF('positionnement modules'!K23=1,1,IF('positionnement modules'!K23="V","V",IF(OR('positionnement modules'!K22=1,'positionnement modules'!K22="V"),"S","")))</f>
        <v/>
      </c>
      <c r="L23" s="51" t="str">
        <f>IF('positionnement modules'!L23=1,1,IF('positionnement modules'!L23="V","V",IF(OR('positionnement modules'!L22=1,'positionnement modules'!L22="V"),"S","")))</f>
        <v/>
      </c>
      <c r="M23" s="51" t="str">
        <f>IF('positionnement modules'!M23=1,1,IF('positionnement modules'!M23="V","V",IF(OR('positionnement modules'!M22=1,'positionnement modules'!M22="V"),"S","")))</f>
        <v/>
      </c>
      <c r="N23" s="52" t="str">
        <f>IF('positionnement modules'!N23=1,1,IF('positionnement modules'!N23="V","V",IF(OR('positionnement modules'!N22=1,'positionnement modules'!N22="V"),"S","")))</f>
        <v/>
      </c>
      <c r="O23" s="5" t="str">
        <f>IF('positionnement modules'!O23=1,1,IF('positionnement modules'!O23="V","V",IF(OR('positionnement modules'!O22=1,'positionnement modules'!O22="V"),"S","")))</f>
        <v/>
      </c>
      <c r="P23" s="9"/>
      <c r="Q23" s="4" t="str">
        <f>IF('positionnement modules'!Q23=1,1,IF('positionnement modules'!Q23="V","V",IF(OR('positionnement modules'!Q22=1,'positionnement modules'!Q22="V"),"S","")))</f>
        <v/>
      </c>
      <c r="R23" s="50" t="str">
        <f>IF('positionnement modules'!R23=1,1,IF('positionnement modules'!R23="V","V",IF(OR('positionnement modules'!R22=1,'positionnement modules'!R22="V"),"S","")))</f>
        <v/>
      </c>
      <c r="S23" s="51" t="str">
        <f>IF('positionnement modules'!S23=1,1,IF('positionnement modules'!S23="V","V",IF(OR('positionnement modules'!S22=1,'positionnement modules'!S22="V"),"S","")))</f>
        <v/>
      </c>
      <c r="T23" s="51" t="str">
        <f>IF('positionnement modules'!T23=1,1,IF('positionnement modules'!T23="V","V",IF(OR('positionnement modules'!T22=1,'positionnement modules'!T22="V"),"S","")))</f>
        <v/>
      </c>
      <c r="U23" s="51" t="str">
        <f>IF('positionnement modules'!U23=1,1,IF('positionnement modules'!U23="V","V",IF(OR('positionnement modules'!U22=1,'positionnement modules'!U22="V"),"S","")))</f>
        <v/>
      </c>
      <c r="V23" s="51" t="str">
        <f>IF('positionnement modules'!V23=1,1,IF('positionnement modules'!V23="V","V",IF(OR('positionnement modules'!V22=1,'positionnement modules'!V22="V"),"S","")))</f>
        <v/>
      </c>
      <c r="W23" s="51" t="str">
        <f>IF('positionnement modules'!W23=1,1,IF('positionnement modules'!W23="V","V",IF(OR('positionnement modules'!W22=1,'positionnement modules'!W22="V"),"S","")))</f>
        <v/>
      </c>
      <c r="X23" s="51" t="str">
        <f>IF('positionnement modules'!X23=1,1,IF('positionnement modules'!X23="V","V",IF(OR('positionnement modules'!X22=1,'positionnement modules'!X22="V"),"S","")))</f>
        <v/>
      </c>
      <c r="Y23" s="51" t="str">
        <f>IF('positionnement modules'!Y23=1,1,IF('positionnement modules'!Y23="V","V",IF(OR('positionnement modules'!Y22=1,'positionnement modules'!Y22="V"),"S","")))</f>
        <v/>
      </c>
      <c r="Z23" s="51" t="str">
        <f>IF('positionnement modules'!Z23=1,1,IF('positionnement modules'!Z23="V","V",IF(OR('positionnement modules'!Z22=1,'positionnement modules'!Z22="V"),"S","")))</f>
        <v/>
      </c>
      <c r="AA23" s="51" t="str">
        <f>IF('positionnement modules'!AA23=1,1,IF('positionnement modules'!AA23="V","V",IF(OR('positionnement modules'!AA22=1,'positionnement modules'!AA22="V"),"S","")))</f>
        <v/>
      </c>
      <c r="AB23" s="51" t="str">
        <f>IF('positionnement modules'!AB23=1,1,IF('positionnement modules'!AB23="V","V",IF(OR('positionnement modules'!AB22=1,'positionnement modules'!AB22="V"),"S","")))</f>
        <v/>
      </c>
      <c r="AC23" s="52" t="str">
        <f>IF('positionnement modules'!AC23=1,1,IF('positionnement modules'!AC23="V","V",IF(OR('positionnement modules'!AC22=1,'positionnement modules'!AC22="V"),"S","")))</f>
        <v/>
      </c>
      <c r="AD23" s="5" t="str">
        <f>IF('positionnement modules'!AD23=1,1,IF('positionnement modules'!AD23="V","V",IF(OR('positionnement modules'!AD22=1,'positionnement modules'!AD22="V"),"S","")))</f>
        <v/>
      </c>
      <c r="AF23" s="4" t="str">
        <f>IF('positionnement modules'!AF23=1,1,IF('positionnement modules'!AF23="V","V",IF(OR('positionnement modules'!AF22=1,'positionnement modules'!AF22="V"),"S","")))</f>
        <v/>
      </c>
      <c r="AG23" s="50" t="str">
        <f>IF('positionnement modules'!AG23=1,1,IF('positionnement modules'!AG23="V","V",IF(OR('positionnement modules'!AG22=1,'positionnement modules'!AG22="V"),"S","")))</f>
        <v/>
      </c>
      <c r="AH23" s="51" t="str">
        <f>IF('positionnement modules'!AH23=1,1,IF('positionnement modules'!AH23="V","V",IF(OR('positionnement modules'!AH22=1,'positionnement modules'!AH22="V"),"S","")))</f>
        <v/>
      </c>
      <c r="AI23" s="51" t="str">
        <f>IF('positionnement modules'!AI23=1,1,IF('positionnement modules'!AI23="V","V",IF(OR('positionnement modules'!AI22=1,'positionnement modules'!AI22="V"),"S","")))</f>
        <v/>
      </c>
      <c r="AJ23" s="51" t="str">
        <f>IF('positionnement modules'!AJ23=1,1,IF('positionnement modules'!AJ23="V","V",IF(OR('positionnement modules'!AJ22=1,'positionnement modules'!AJ22="V"),"S","")))</f>
        <v/>
      </c>
      <c r="AK23" s="51" t="str">
        <f>IF('positionnement modules'!AK23=1,1,IF('positionnement modules'!AK23="V","V",IF(OR('positionnement modules'!AK22=1,'positionnement modules'!AK22="V"),"S","")))</f>
        <v/>
      </c>
      <c r="AL23" s="51" t="str">
        <f>IF('positionnement modules'!AL23=1,1,IF('positionnement modules'!AL23="V","V",IF(OR('positionnement modules'!AL22=1,'positionnement modules'!AL22="V"),"S","")))</f>
        <v/>
      </c>
      <c r="AM23" s="51" t="str">
        <f>IF('positionnement modules'!AM23=1,1,IF('positionnement modules'!AM23="V","V",IF(OR('positionnement modules'!AM22=1,'positionnement modules'!AM22="V"),"S","")))</f>
        <v/>
      </c>
      <c r="AN23" s="51" t="str">
        <f>IF('positionnement modules'!AN23=1,1,IF('positionnement modules'!AN23="V","V",IF(OR('positionnement modules'!AN22=1,'positionnement modules'!AN22="V"),"S","")))</f>
        <v/>
      </c>
      <c r="AO23" s="51" t="str">
        <f>IF('positionnement modules'!AO23=1,1,IF('positionnement modules'!AO23="V","V",IF(OR('positionnement modules'!AO22=1,'positionnement modules'!AO22="V"),"S","")))</f>
        <v/>
      </c>
      <c r="AP23" s="51" t="str">
        <f>IF('positionnement modules'!AP23=1,1,IF('positionnement modules'!AP23="V","V",IF(OR('positionnement modules'!AP22=1,'positionnement modules'!AP22="V"),"S","")))</f>
        <v/>
      </c>
      <c r="AQ23" s="51" t="str">
        <f>IF('positionnement modules'!AQ23=1,1,IF('positionnement modules'!AQ23="V","V",IF(OR('positionnement modules'!AQ22=1,'positionnement modules'!AQ22="V"),"S","")))</f>
        <v/>
      </c>
      <c r="AR23" s="52" t="str">
        <f>IF('positionnement modules'!AR23=1,1,IF('positionnement modules'!AR23="V","V",IF(OR('positionnement modules'!AR22=1,'positionnement modules'!AR22="V"),"S","")))</f>
        <v/>
      </c>
      <c r="AS23" s="5" t="str">
        <f>IF('positionnement modules'!AS23=1,1,IF('positionnement modules'!AS23="V","V",IF(OR('positionnement modules'!AS22=1,'positionnement modules'!AS22="V"),"S","")))</f>
        <v/>
      </c>
      <c r="AU23" s="4" t="str">
        <f>IF('positionnement modules'!AU23=1,1,IF('positionnement modules'!AU23="V","V",IF(OR('positionnement modules'!AU22=1,'positionnement modules'!AU22="V"),"S","")))</f>
        <v/>
      </c>
      <c r="AV23" s="50" t="str">
        <f>IF('positionnement modules'!AV23=1,1,IF('positionnement modules'!AV23="V","V",IF(OR('positionnement modules'!AV22=1,'positionnement modules'!AV22="V"),"S","")))</f>
        <v/>
      </c>
      <c r="AW23" s="51" t="str">
        <f>IF('positionnement modules'!AW23=1,1,IF('positionnement modules'!AW23="V","V",IF(OR('positionnement modules'!AW22=1,'positionnement modules'!AW22="V"),"S","")))</f>
        <v/>
      </c>
      <c r="AX23" s="51" t="str">
        <f>IF('positionnement modules'!AX23=1,1,IF('positionnement modules'!AX23="V","V",IF(OR('positionnement modules'!AX22=1,'positionnement modules'!AX22="V"),"S","")))</f>
        <v/>
      </c>
      <c r="AY23" s="51" t="str">
        <f>IF('positionnement modules'!AY23=1,1,IF('positionnement modules'!AY23="V","V",IF(OR('positionnement modules'!AY22=1,'positionnement modules'!AY22="V"),"S","")))</f>
        <v/>
      </c>
      <c r="AZ23" s="51" t="str">
        <f>IF('positionnement modules'!AZ23=1,1,IF('positionnement modules'!AZ23="V","V",IF(OR('positionnement modules'!AZ22=1,'positionnement modules'!AZ22="V"),"S","")))</f>
        <v/>
      </c>
      <c r="BA23" s="51" t="str">
        <f>IF('positionnement modules'!BA23=1,1,IF('positionnement modules'!BA23="V","V",IF(OR('positionnement modules'!BA22=1,'positionnement modules'!BA22="V"),"S","")))</f>
        <v/>
      </c>
      <c r="BB23" s="51" t="str">
        <f>IF('positionnement modules'!BB23=1,1,IF('positionnement modules'!BB23="V","V",IF(OR('positionnement modules'!BB22=1,'positionnement modules'!BB22="V"),"S","")))</f>
        <v/>
      </c>
      <c r="BC23" s="51" t="str">
        <f>IF('positionnement modules'!BC23=1,1,IF('positionnement modules'!BC23="V","V",IF(OR('positionnement modules'!BC22=1,'positionnement modules'!BC22="V"),"S","")))</f>
        <v/>
      </c>
      <c r="BD23" s="51" t="str">
        <f>IF('positionnement modules'!BD23=1,1,IF('positionnement modules'!BD23="V","V",IF(OR('positionnement modules'!BD22=1,'positionnement modules'!BD22="V"),"S","")))</f>
        <v/>
      </c>
      <c r="BE23" s="51" t="str">
        <f>IF('positionnement modules'!BE23=1,1,IF('positionnement modules'!BE23="V","V",IF(OR('positionnement modules'!BE22=1,'positionnement modules'!BE22="V"),"S","")))</f>
        <v/>
      </c>
      <c r="BF23" s="51" t="str">
        <f>IF('positionnement modules'!BF23=1,1,IF('positionnement modules'!BF23="V","V",IF(OR('positionnement modules'!BF22=1,'positionnement modules'!BF22="V"),"S","")))</f>
        <v/>
      </c>
      <c r="BG23" s="52" t="str">
        <f>IF('positionnement modules'!BG23=1,1,IF('positionnement modules'!BG23="V","V",IF(OR('positionnement modules'!BG22=1,'positionnement modules'!BG22="V"),"S","")))</f>
        <v/>
      </c>
      <c r="BH23" s="5" t="str">
        <f>IF('positionnement modules'!BH23=1,1,IF('positionnement modules'!BH23="V","V",IF(OR('positionnement modules'!BH22=1,'positionnement modules'!BH22="V"),"S","")))</f>
        <v/>
      </c>
    </row>
    <row r="24" spans="2:60" ht="21" customHeight="1" x14ac:dyDescent="0.35">
      <c r="B24" s="4" t="str">
        <f>IF('positionnement modules'!B24=1,1,IF('positionnement modules'!B24="V","V",IF(OR('positionnement modules'!B23=1,'positionnement modules'!B23="V"),"S","")))</f>
        <v/>
      </c>
      <c r="C24" s="50" t="str">
        <f>IF('positionnement modules'!C24=1,1,IF('positionnement modules'!C24="V","V",IF(OR('positionnement modules'!C23=1,'positionnement modules'!C23="V"),"S","")))</f>
        <v/>
      </c>
      <c r="D24" s="51" t="str">
        <f>IF('positionnement modules'!D24=1,1,IF('positionnement modules'!D24="V","V",IF(OR('positionnement modules'!D23=1,'positionnement modules'!D23="V"),"S","")))</f>
        <v/>
      </c>
      <c r="E24" s="51" t="str">
        <f>IF('positionnement modules'!E24=1,1,IF('positionnement modules'!E24="V","V",IF(OR('positionnement modules'!E23=1,'positionnement modules'!E23="V"),"S","")))</f>
        <v/>
      </c>
      <c r="F24" s="51" t="str">
        <f>IF('positionnement modules'!F24=1,1,IF('positionnement modules'!F24="V","V",IF(OR('positionnement modules'!F23=1,'positionnement modules'!F23="V"),"S","")))</f>
        <v/>
      </c>
      <c r="G24" s="51" t="str">
        <f>IF('positionnement modules'!G24=1,1,IF('positionnement modules'!G24="V","V",IF(OR('positionnement modules'!G23=1,'positionnement modules'!G23="V"),"S","")))</f>
        <v/>
      </c>
      <c r="H24" s="51" t="str">
        <f>IF('positionnement modules'!H24=1,1,IF('positionnement modules'!H24="V","V",IF(OR('positionnement modules'!H23=1,'positionnement modules'!H23="V"),"S","")))</f>
        <v/>
      </c>
      <c r="I24" s="51" t="str">
        <f>IF('positionnement modules'!I24=1,1,IF('positionnement modules'!I24="V","V",IF(OR('positionnement modules'!I23=1,'positionnement modules'!I23="V"),"S","")))</f>
        <v/>
      </c>
      <c r="J24" s="51" t="str">
        <f>IF('positionnement modules'!J24=1,1,IF('positionnement modules'!J24="V","V",IF(OR('positionnement modules'!J23=1,'positionnement modules'!J23="V"),"S","")))</f>
        <v/>
      </c>
      <c r="K24" s="51" t="str">
        <f>IF('positionnement modules'!K24=1,1,IF('positionnement modules'!K24="V","V",IF(OR('positionnement modules'!K23=1,'positionnement modules'!K23="V"),"S","")))</f>
        <v/>
      </c>
      <c r="L24" s="51" t="str">
        <f>IF('positionnement modules'!L24=1,1,IF('positionnement modules'!L24="V","V",IF(OR('positionnement modules'!L23=1,'positionnement modules'!L23="V"),"S","")))</f>
        <v/>
      </c>
      <c r="M24" s="51" t="str">
        <f>IF('positionnement modules'!M24=1,1,IF('positionnement modules'!M24="V","V",IF(OR('positionnement modules'!M23=1,'positionnement modules'!M23="V"),"S","")))</f>
        <v/>
      </c>
      <c r="N24" s="52" t="str">
        <f>IF('positionnement modules'!N24=1,1,IF('positionnement modules'!N24="V","V",IF(OR('positionnement modules'!N23=1,'positionnement modules'!N23="V"),"S","")))</f>
        <v/>
      </c>
      <c r="O24" s="5" t="str">
        <f>IF('positionnement modules'!O24=1,1,IF('positionnement modules'!O24="V","V",IF(OR('positionnement modules'!O23=1,'positionnement modules'!O23="V"),"S","")))</f>
        <v/>
      </c>
      <c r="P24" s="9"/>
      <c r="Q24" s="4" t="str">
        <f>IF('positionnement modules'!Q24=1,1,IF('positionnement modules'!Q24="V","V",IF(OR('positionnement modules'!Q23=1,'positionnement modules'!Q23="V"),"S","")))</f>
        <v/>
      </c>
      <c r="R24" s="50" t="str">
        <f>IF('positionnement modules'!R24=1,1,IF('positionnement modules'!R24="V","V",IF(OR('positionnement modules'!R23=1,'positionnement modules'!R23="V"),"S","")))</f>
        <v/>
      </c>
      <c r="S24" s="51" t="str">
        <f>IF('positionnement modules'!S24=1,1,IF('positionnement modules'!S24="V","V",IF(OR('positionnement modules'!S23=1,'positionnement modules'!S23="V"),"S","")))</f>
        <v/>
      </c>
      <c r="T24" s="51" t="str">
        <f>IF('positionnement modules'!T24=1,1,IF('positionnement modules'!T24="V","V",IF(OR('positionnement modules'!T23=1,'positionnement modules'!T23="V"),"S","")))</f>
        <v/>
      </c>
      <c r="U24" s="51" t="str">
        <f>IF('positionnement modules'!U24=1,1,IF('positionnement modules'!U24="V","V",IF(OR('positionnement modules'!U23=1,'positionnement modules'!U23="V"),"S","")))</f>
        <v/>
      </c>
      <c r="V24" s="51" t="str">
        <f>IF('positionnement modules'!V24=1,1,IF('positionnement modules'!V24="V","V",IF(OR('positionnement modules'!V23=1,'positionnement modules'!V23="V"),"S","")))</f>
        <v/>
      </c>
      <c r="W24" s="51" t="str">
        <f>IF('positionnement modules'!W24=1,1,IF('positionnement modules'!W24="V","V",IF(OR('positionnement modules'!W23=1,'positionnement modules'!W23="V"),"S","")))</f>
        <v/>
      </c>
      <c r="X24" s="51" t="str">
        <f>IF('positionnement modules'!X24=1,1,IF('positionnement modules'!X24="V","V",IF(OR('positionnement modules'!X23=1,'positionnement modules'!X23="V"),"S","")))</f>
        <v/>
      </c>
      <c r="Y24" s="51" t="str">
        <f>IF('positionnement modules'!Y24=1,1,IF('positionnement modules'!Y24="V","V",IF(OR('positionnement modules'!Y23=1,'positionnement modules'!Y23="V"),"S","")))</f>
        <v/>
      </c>
      <c r="Z24" s="51" t="str">
        <f>IF('positionnement modules'!Z24=1,1,IF('positionnement modules'!Z24="V","V",IF(OR('positionnement modules'!Z23=1,'positionnement modules'!Z23="V"),"S","")))</f>
        <v/>
      </c>
      <c r="AA24" s="51" t="str">
        <f>IF('positionnement modules'!AA24=1,1,IF('positionnement modules'!AA24="V","V",IF(OR('positionnement modules'!AA23=1,'positionnement modules'!AA23="V"),"S","")))</f>
        <v/>
      </c>
      <c r="AB24" s="51" t="str">
        <f>IF('positionnement modules'!AB24=1,1,IF('positionnement modules'!AB24="V","V",IF(OR('positionnement modules'!AB23=1,'positionnement modules'!AB23="V"),"S","")))</f>
        <v/>
      </c>
      <c r="AC24" s="52" t="str">
        <f>IF('positionnement modules'!AC24=1,1,IF('positionnement modules'!AC24="V","V",IF(OR('positionnement modules'!AC23=1,'positionnement modules'!AC23="V"),"S","")))</f>
        <v/>
      </c>
      <c r="AD24" s="5" t="str">
        <f>IF('positionnement modules'!AD24=1,1,IF('positionnement modules'!AD24="V","V",IF(OR('positionnement modules'!AD23=1,'positionnement modules'!AD23="V"),"S","")))</f>
        <v/>
      </c>
      <c r="AF24" s="4" t="str">
        <f>IF('positionnement modules'!AF24=1,1,IF('positionnement modules'!AF24="V","V",IF(OR('positionnement modules'!AF23=1,'positionnement modules'!AF23="V"),"S","")))</f>
        <v/>
      </c>
      <c r="AG24" s="50" t="str">
        <f>IF('positionnement modules'!AG24=1,1,IF('positionnement modules'!AG24="V","V",IF(OR('positionnement modules'!AG23=1,'positionnement modules'!AG23="V"),"S","")))</f>
        <v/>
      </c>
      <c r="AH24" s="51" t="str">
        <f>IF('positionnement modules'!AH24=1,1,IF('positionnement modules'!AH24="V","V",IF(OR('positionnement modules'!AH23=1,'positionnement modules'!AH23="V"),"S","")))</f>
        <v/>
      </c>
      <c r="AI24" s="51" t="str">
        <f>IF('positionnement modules'!AI24=1,1,IF('positionnement modules'!AI24="V","V",IF(OR('positionnement modules'!AI23=1,'positionnement modules'!AI23="V"),"S","")))</f>
        <v/>
      </c>
      <c r="AJ24" s="51" t="str">
        <f>IF('positionnement modules'!AJ24=1,1,IF('positionnement modules'!AJ24="V","V",IF(OR('positionnement modules'!AJ23=1,'positionnement modules'!AJ23="V"),"S","")))</f>
        <v/>
      </c>
      <c r="AK24" s="51" t="str">
        <f>IF('positionnement modules'!AK24=1,1,IF('positionnement modules'!AK24="V","V",IF(OR('positionnement modules'!AK23=1,'positionnement modules'!AK23="V"),"S","")))</f>
        <v/>
      </c>
      <c r="AL24" s="51" t="str">
        <f>IF('positionnement modules'!AL24=1,1,IF('positionnement modules'!AL24="V","V",IF(OR('positionnement modules'!AL23=1,'positionnement modules'!AL23="V"),"S","")))</f>
        <v/>
      </c>
      <c r="AM24" s="51" t="str">
        <f>IF('positionnement modules'!AM24=1,1,IF('positionnement modules'!AM24="V","V",IF(OR('positionnement modules'!AM23=1,'positionnement modules'!AM23="V"),"S","")))</f>
        <v/>
      </c>
      <c r="AN24" s="51" t="str">
        <f>IF('positionnement modules'!AN24=1,1,IF('positionnement modules'!AN24="V","V",IF(OR('positionnement modules'!AN23=1,'positionnement modules'!AN23="V"),"S","")))</f>
        <v/>
      </c>
      <c r="AO24" s="51" t="str">
        <f>IF('positionnement modules'!AO24=1,1,IF('positionnement modules'!AO24="V","V",IF(OR('positionnement modules'!AO23=1,'positionnement modules'!AO23="V"),"S","")))</f>
        <v/>
      </c>
      <c r="AP24" s="51" t="str">
        <f>IF('positionnement modules'!AP24=1,1,IF('positionnement modules'!AP24="V","V",IF(OR('positionnement modules'!AP23=1,'positionnement modules'!AP23="V"),"S","")))</f>
        <v/>
      </c>
      <c r="AQ24" s="51" t="str">
        <f>IF('positionnement modules'!AQ24=1,1,IF('positionnement modules'!AQ24="V","V",IF(OR('positionnement modules'!AQ23=1,'positionnement modules'!AQ23="V"),"S","")))</f>
        <v/>
      </c>
      <c r="AR24" s="52" t="str">
        <f>IF('positionnement modules'!AR24=1,1,IF('positionnement modules'!AR24="V","V",IF(OR('positionnement modules'!AR23=1,'positionnement modules'!AR23="V"),"S","")))</f>
        <v/>
      </c>
      <c r="AS24" s="5" t="str">
        <f>IF('positionnement modules'!AS24=1,1,IF('positionnement modules'!AS24="V","V",IF(OR('positionnement modules'!AS23=1,'positionnement modules'!AS23="V"),"S","")))</f>
        <v/>
      </c>
      <c r="AU24" s="4" t="str">
        <f>IF('positionnement modules'!AU24=1,1,IF('positionnement modules'!AU24="V","V",IF(OR('positionnement modules'!AU23=1,'positionnement modules'!AU23="V"),"S","")))</f>
        <v/>
      </c>
      <c r="AV24" s="50" t="str">
        <f>IF('positionnement modules'!AV24=1,1,IF('positionnement modules'!AV24="V","V",IF(OR('positionnement modules'!AV23=1,'positionnement modules'!AV23="V"),"S","")))</f>
        <v/>
      </c>
      <c r="AW24" s="51" t="str">
        <f>IF('positionnement modules'!AW24=1,1,IF('positionnement modules'!AW24="V","V",IF(OR('positionnement modules'!AW23=1,'positionnement modules'!AW23="V"),"S","")))</f>
        <v/>
      </c>
      <c r="AX24" s="51" t="str">
        <f>IF('positionnement modules'!AX24=1,1,IF('positionnement modules'!AX24="V","V",IF(OR('positionnement modules'!AX23=1,'positionnement modules'!AX23="V"),"S","")))</f>
        <v/>
      </c>
      <c r="AY24" s="51" t="str">
        <f>IF('positionnement modules'!AY24=1,1,IF('positionnement modules'!AY24="V","V",IF(OR('positionnement modules'!AY23=1,'positionnement modules'!AY23="V"),"S","")))</f>
        <v/>
      </c>
      <c r="AZ24" s="51" t="str">
        <f>IF('positionnement modules'!AZ24=1,1,IF('positionnement modules'!AZ24="V","V",IF(OR('positionnement modules'!AZ23=1,'positionnement modules'!AZ23="V"),"S","")))</f>
        <v/>
      </c>
      <c r="BA24" s="51" t="str">
        <f>IF('positionnement modules'!BA24=1,1,IF('positionnement modules'!BA24="V","V",IF(OR('positionnement modules'!BA23=1,'positionnement modules'!BA23="V"),"S","")))</f>
        <v/>
      </c>
      <c r="BB24" s="51" t="str">
        <f>IF('positionnement modules'!BB24=1,1,IF('positionnement modules'!BB24="V","V",IF(OR('positionnement modules'!BB23=1,'positionnement modules'!BB23="V"),"S","")))</f>
        <v/>
      </c>
      <c r="BC24" s="51" t="str">
        <f>IF('positionnement modules'!BC24=1,1,IF('positionnement modules'!BC24="V","V",IF(OR('positionnement modules'!BC23=1,'positionnement modules'!BC23="V"),"S","")))</f>
        <v/>
      </c>
      <c r="BD24" s="51" t="str">
        <f>IF('positionnement modules'!BD24=1,1,IF('positionnement modules'!BD24="V","V",IF(OR('positionnement modules'!BD23=1,'positionnement modules'!BD23="V"),"S","")))</f>
        <v/>
      </c>
      <c r="BE24" s="51" t="str">
        <f>IF('positionnement modules'!BE24=1,1,IF('positionnement modules'!BE24="V","V",IF(OR('positionnement modules'!BE23=1,'positionnement modules'!BE23="V"),"S","")))</f>
        <v/>
      </c>
      <c r="BF24" s="51" t="str">
        <f>IF('positionnement modules'!BF24=1,1,IF('positionnement modules'!BF24="V","V",IF(OR('positionnement modules'!BF23=1,'positionnement modules'!BF23="V"),"S","")))</f>
        <v/>
      </c>
      <c r="BG24" s="52" t="str">
        <f>IF('positionnement modules'!BG24=1,1,IF('positionnement modules'!BG24="V","V",IF(OR('positionnement modules'!BG23=1,'positionnement modules'!BG23="V"),"S","")))</f>
        <v/>
      </c>
      <c r="BH24" s="5" t="str">
        <f>IF('positionnement modules'!BH24=1,1,IF('positionnement modules'!BH24="V","V",IF(OR('positionnement modules'!BH23=1,'positionnement modules'!BH23="V"),"S","")))</f>
        <v/>
      </c>
    </row>
    <row r="25" spans="2:60" ht="21" customHeight="1" x14ac:dyDescent="0.35">
      <c r="B25" s="4" t="str">
        <f>IF('positionnement modules'!B25=1,1,IF('positionnement modules'!B25="V","V",IF(OR('positionnement modules'!B24=1,'positionnement modules'!B24="V"),"S","")))</f>
        <v/>
      </c>
      <c r="C25" s="181" t="str">
        <f>IF('positionnement modules'!C25=1,1,IF('positionnement modules'!C25="V","V",IF(OR('positionnement modules'!C24=1,'positionnement modules'!C24="V"),"S","")))</f>
        <v/>
      </c>
      <c r="D25" s="182" t="str">
        <f>IF('positionnement modules'!D25=1,1,IF('positionnement modules'!D25="V","V",IF(OR('positionnement modules'!D24=1,'positionnement modules'!D24="V"),"S","")))</f>
        <v/>
      </c>
      <c r="E25" s="182" t="str">
        <f>IF('positionnement modules'!E25=1,1,IF('positionnement modules'!E25="V","V",IF(OR('positionnement modules'!E24=1,'positionnement modules'!E24="V"),"S","")))</f>
        <v/>
      </c>
      <c r="F25" s="182" t="str">
        <f>IF('positionnement modules'!F25=1,1,IF('positionnement modules'!F25="V","V",IF(OR('positionnement modules'!F24=1,'positionnement modules'!F24="V"),"S","")))</f>
        <v/>
      </c>
      <c r="G25" s="182" t="str">
        <f>IF('positionnement modules'!G25=1,1,IF('positionnement modules'!G25="V","V",IF(OR('positionnement modules'!G24=1,'positionnement modules'!G24="V"),"S","")))</f>
        <v/>
      </c>
      <c r="H25" s="182" t="str">
        <f>IF('positionnement modules'!H25=1,1,IF('positionnement modules'!H25="V","V",IF(OR('positionnement modules'!H24=1,'positionnement modules'!H24="V"),"S","")))</f>
        <v/>
      </c>
      <c r="I25" s="182" t="str">
        <f>IF('positionnement modules'!I25=1,1,IF('positionnement modules'!I25="V","V",IF(OR('positionnement modules'!I24=1,'positionnement modules'!I24="V"),"S","")))</f>
        <v/>
      </c>
      <c r="J25" s="182" t="str">
        <f>IF('positionnement modules'!J25=1,1,IF('positionnement modules'!J25="V","V",IF(OR('positionnement modules'!J24=1,'positionnement modules'!J24="V"),"S","")))</f>
        <v/>
      </c>
      <c r="K25" s="182" t="str">
        <f>IF('positionnement modules'!K25=1,1,IF('positionnement modules'!K25="V","V",IF(OR('positionnement modules'!K24=1,'positionnement modules'!K24="V"),"S","")))</f>
        <v/>
      </c>
      <c r="L25" s="182" t="str">
        <f>IF('positionnement modules'!L25=1,1,IF('positionnement modules'!L25="V","V",IF(OR('positionnement modules'!L24=1,'positionnement modules'!L24="V"),"S","")))</f>
        <v/>
      </c>
      <c r="M25" s="182" t="str">
        <f>IF('positionnement modules'!M25=1,1,IF('positionnement modules'!M25="V","V",IF(OR('positionnement modules'!M24=1,'positionnement modules'!M24="V"),"S","")))</f>
        <v/>
      </c>
      <c r="N25" s="183" t="str">
        <f>IF('positionnement modules'!N25=1,1,IF('positionnement modules'!N25="V","V",IF(OR('positionnement modules'!N24=1,'positionnement modules'!N24="V"),"S","")))</f>
        <v/>
      </c>
      <c r="O25" s="5" t="str">
        <f>IF('positionnement modules'!O25=1,1,IF('positionnement modules'!O25="V","V",IF(OR('positionnement modules'!O24=1,'positionnement modules'!O24="V"),"S","")))</f>
        <v/>
      </c>
      <c r="P25" s="9"/>
      <c r="Q25" s="4" t="str">
        <f>IF('positionnement modules'!Q25=1,1,IF('positionnement modules'!Q25="V","V",IF(OR('positionnement modules'!Q24=1,'positionnement modules'!Q24="V"),"S","")))</f>
        <v/>
      </c>
      <c r="R25" s="181" t="str">
        <f>IF('positionnement modules'!R25=1,1,IF('positionnement modules'!R25="V","V",IF(OR('positionnement modules'!R24=1,'positionnement modules'!R24="V"),"S","")))</f>
        <v/>
      </c>
      <c r="S25" s="182" t="str">
        <f>IF('positionnement modules'!S25=1,1,IF('positionnement modules'!S25="V","V",IF(OR('positionnement modules'!S24=1,'positionnement modules'!S24="V"),"S","")))</f>
        <v/>
      </c>
      <c r="T25" s="182" t="str">
        <f>IF('positionnement modules'!T25=1,1,IF('positionnement modules'!T25="V","V",IF(OR('positionnement modules'!T24=1,'positionnement modules'!T24="V"),"S","")))</f>
        <v/>
      </c>
      <c r="U25" s="182" t="str">
        <f>IF('positionnement modules'!U25=1,1,IF('positionnement modules'!U25="V","V",IF(OR('positionnement modules'!U24=1,'positionnement modules'!U24="V"),"S","")))</f>
        <v/>
      </c>
      <c r="V25" s="182" t="str">
        <f>IF('positionnement modules'!V25=1,1,IF('positionnement modules'!V25="V","V",IF(OR('positionnement modules'!V24=1,'positionnement modules'!V24="V"),"S","")))</f>
        <v/>
      </c>
      <c r="W25" s="182" t="str">
        <f>IF('positionnement modules'!W25=1,1,IF('positionnement modules'!W25="V","V",IF(OR('positionnement modules'!W24=1,'positionnement modules'!W24="V"),"S","")))</f>
        <v/>
      </c>
      <c r="X25" s="182" t="str">
        <f>IF('positionnement modules'!X25=1,1,IF('positionnement modules'!X25="V","V",IF(OR('positionnement modules'!X24=1,'positionnement modules'!X24="V"),"S","")))</f>
        <v/>
      </c>
      <c r="Y25" s="182" t="str">
        <f>IF('positionnement modules'!Y25=1,1,IF('positionnement modules'!Y25="V","V",IF(OR('positionnement modules'!Y24=1,'positionnement modules'!Y24="V"),"S","")))</f>
        <v/>
      </c>
      <c r="Z25" s="182" t="str">
        <f>IF('positionnement modules'!Z25=1,1,IF('positionnement modules'!Z25="V","V",IF(OR('positionnement modules'!Z24=1,'positionnement modules'!Z24="V"),"S","")))</f>
        <v/>
      </c>
      <c r="AA25" s="182" t="str">
        <f>IF('positionnement modules'!AA25=1,1,IF('positionnement modules'!AA25="V","V",IF(OR('positionnement modules'!AA24=1,'positionnement modules'!AA24="V"),"S","")))</f>
        <v/>
      </c>
      <c r="AB25" s="182" t="str">
        <f>IF('positionnement modules'!AB25=1,1,IF('positionnement modules'!AB25="V","V",IF(OR('positionnement modules'!AB24=1,'positionnement modules'!AB24="V"),"S","")))</f>
        <v/>
      </c>
      <c r="AC25" s="183" t="str">
        <f>IF('positionnement modules'!AC25=1,1,IF('positionnement modules'!AC25="V","V",IF(OR('positionnement modules'!AC24=1,'positionnement modules'!AC24="V"),"S","")))</f>
        <v/>
      </c>
      <c r="AD25" s="5" t="str">
        <f>IF('positionnement modules'!AD25=1,1,IF('positionnement modules'!AD25="V","V",IF(OR('positionnement modules'!AD24=1,'positionnement modules'!AD24="V"),"S","")))</f>
        <v/>
      </c>
      <c r="AF25" s="4" t="str">
        <f>IF('positionnement modules'!AF25=1,1,IF('positionnement modules'!AF25="V","V",IF(OR('positionnement modules'!AF24=1,'positionnement modules'!AF24="V"),"S","")))</f>
        <v/>
      </c>
      <c r="AG25" s="181" t="str">
        <f>IF('positionnement modules'!AG25=1,1,IF('positionnement modules'!AG25="V","V",IF(OR('positionnement modules'!AG24=1,'positionnement modules'!AG24="V"),"S","")))</f>
        <v/>
      </c>
      <c r="AH25" s="182" t="str">
        <f>IF('positionnement modules'!AH25=1,1,IF('positionnement modules'!AH25="V","V",IF(OR('positionnement modules'!AH24=1,'positionnement modules'!AH24="V"),"S","")))</f>
        <v/>
      </c>
      <c r="AI25" s="182" t="str">
        <f>IF('positionnement modules'!AI25=1,1,IF('positionnement modules'!AI25="V","V",IF(OR('positionnement modules'!AI24=1,'positionnement modules'!AI24="V"),"S","")))</f>
        <v/>
      </c>
      <c r="AJ25" s="182" t="str">
        <f>IF('positionnement modules'!AJ25=1,1,IF('positionnement modules'!AJ25="V","V",IF(OR('positionnement modules'!AJ24=1,'positionnement modules'!AJ24="V"),"S","")))</f>
        <v/>
      </c>
      <c r="AK25" s="182" t="str">
        <f>IF('positionnement modules'!AK25=1,1,IF('positionnement modules'!AK25="V","V",IF(OR('positionnement modules'!AK24=1,'positionnement modules'!AK24="V"),"S","")))</f>
        <v/>
      </c>
      <c r="AL25" s="182" t="str">
        <f>IF('positionnement modules'!AL25=1,1,IF('positionnement modules'!AL25="V","V",IF(OR('positionnement modules'!AL24=1,'positionnement modules'!AL24="V"),"S","")))</f>
        <v/>
      </c>
      <c r="AM25" s="182" t="str">
        <f>IF('positionnement modules'!AM25=1,1,IF('positionnement modules'!AM25="V","V",IF(OR('positionnement modules'!AM24=1,'positionnement modules'!AM24="V"),"S","")))</f>
        <v/>
      </c>
      <c r="AN25" s="182" t="str">
        <f>IF('positionnement modules'!AN25=1,1,IF('positionnement modules'!AN25="V","V",IF(OR('positionnement modules'!AN24=1,'positionnement modules'!AN24="V"),"S","")))</f>
        <v/>
      </c>
      <c r="AO25" s="182" t="str">
        <f>IF('positionnement modules'!AO25=1,1,IF('positionnement modules'!AO25="V","V",IF(OR('positionnement modules'!AO24=1,'positionnement modules'!AO24="V"),"S","")))</f>
        <v/>
      </c>
      <c r="AP25" s="182" t="str">
        <f>IF('positionnement modules'!AP25=1,1,IF('positionnement modules'!AP25="V","V",IF(OR('positionnement modules'!AP24=1,'positionnement modules'!AP24="V"),"S","")))</f>
        <v/>
      </c>
      <c r="AQ25" s="182" t="str">
        <f>IF('positionnement modules'!AQ25=1,1,IF('positionnement modules'!AQ25="V","V",IF(OR('positionnement modules'!AQ24=1,'positionnement modules'!AQ24="V"),"S","")))</f>
        <v/>
      </c>
      <c r="AR25" s="183" t="str">
        <f>IF('positionnement modules'!AR25=1,1,IF('positionnement modules'!AR25="V","V",IF(OR('positionnement modules'!AR24=1,'positionnement modules'!AR24="V"),"S","")))</f>
        <v/>
      </c>
      <c r="AS25" s="5" t="str">
        <f>IF('positionnement modules'!AS25=1,1,IF('positionnement modules'!AS25="V","V",IF(OR('positionnement modules'!AS24=1,'positionnement modules'!AS24="V"),"S","")))</f>
        <v/>
      </c>
      <c r="AU25" s="4" t="str">
        <f>IF('positionnement modules'!AU25=1,1,IF('positionnement modules'!AU25="V","V",IF(OR('positionnement modules'!AU24=1,'positionnement modules'!AU24="V"),"S","")))</f>
        <v/>
      </c>
      <c r="AV25" s="181" t="str">
        <f>IF('positionnement modules'!AV25=1,1,IF('positionnement modules'!AV25="V","V",IF(OR('positionnement modules'!AV24=1,'positionnement modules'!AV24="V"),"S","")))</f>
        <v/>
      </c>
      <c r="AW25" s="182" t="str">
        <f>IF('positionnement modules'!AW25=1,1,IF('positionnement modules'!AW25="V","V",IF(OR('positionnement modules'!AW24=1,'positionnement modules'!AW24="V"),"S","")))</f>
        <v/>
      </c>
      <c r="AX25" s="182" t="str">
        <f>IF('positionnement modules'!AX25=1,1,IF('positionnement modules'!AX25="V","V",IF(OR('positionnement modules'!AX24=1,'positionnement modules'!AX24="V"),"S","")))</f>
        <v/>
      </c>
      <c r="AY25" s="182" t="str">
        <f>IF('positionnement modules'!AY25=1,1,IF('positionnement modules'!AY25="V","V",IF(OR('positionnement modules'!AY24=1,'positionnement modules'!AY24="V"),"S","")))</f>
        <v/>
      </c>
      <c r="AZ25" s="182" t="str">
        <f>IF('positionnement modules'!AZ25=1,1,IF('positionnement modules'!AZ25="V","V",IF(OR('positionnement modules'!AZ24=1,'positionnement modules'!AZ24="V"),"S","")))</f>
        <v/>
      </c>
      <c r="BA25" s="182" t="str">
        <f>IF('positionnement modules'!BA25=1,1,IF('positionnement modules'!BA25="V","V",IF(OR('positionnement modules'!BA24=1,'positionnement modules'!BA24="V"),"S","")))</f>
        <v/>
      </c>
      <c r="BB25" s="182" t="str">
        <f>IF('positionnement modules'!BB25=1,1,IF('positionnement modules'!BB25="V","V",IF(OR('positionnement modules'!BB24=1,'positionnement modules'!BB24="V"),"S","")))</f>
        <v/>
      </c>
      <c r="BC25" s="182" t="str">
        <f>IF('positionnement modules'!BC25=1,1,IF('positionnement modules'!BC25="V","V",IF(OR('positionnement modules'!BC24=1,'positionnement modules'!BC24="V"),"S","")))</f>
        <v/>
      </c>
      <c r="BD25" s="182" t="str">
        <f>IF('positionnement modules'!BD25=1,1,IF('positionnement modules'!BD25="V","V",IF(OR('positionnement modules'!BD24=1,'positionnement modules'!BD24="V"),"S","")))</f>
        <v/>
      </c>
      <c r="BE25" s="182" t="str">
        <f>IF('positionnement modules'!BE25=1,1,IF('positionnement modules'!BE25="V","V",IF(OR('positionnement modules'!BE24=1,'positionnement modules'!BE24="V"),"S","")))</f>
        <v/>
      </c>
      <c r="BF25" s="182" t="str">
        <f>IF('positionnement modules'!BF25=1,1,IF('positionnement modules'!BF25="V","V",IF(OR('positionnement modules'!BF24=1,'positionnement modules'!BF24="V"),"S","")))</f>
        <v/>
      </c>
      <c r="BG25" s="183" t="str">
        <f>IF('positionnement modules'!BG25=1,1,IF('positionnement modules'!BG25="V","V",IF(OR('positionnement modules'!BG24=1,'positionnement modules'!BG24="V"),"S","")))</f>
        <v/>
      </c>
      <c r="BH25" s="5" t="str">
        <f>IF('positionnement modules'!BH25=1,1,IF('positionnement modules'!BH25="V","V",IF(OR('positionnement modules'!BH24=1,'positionnement modules'!BH24="V"),"S","")))</f>
        <v/>
      </c>
    </row>
    <row r="26" spans="2:60" ht="21" customHeight="1" x14ac:dyDescent="0.35">
      <c r="B26" s="4" t="str">
        <f>IF('positionnement modules'!B26=1,1,IF('positionnement modules'!B26="V","V",IF(OR('positionnement modules'!B25=1,'positionnement modules'!B25="V"),"S","")))</f>
        <v/>
      </c>
      <c r="C26" s="181" t="str">
        <f>IF('positionnement modules'!C26=1,1,IF('positionnement modules'!C26="V","V",IF(OR('positionnement modules'!C25=1,'positionnement modules'!C25="V"),"S","")))</f>
        <v/>
      </c>
      <c r="D26" s="182" t="str">
        <f>IF('positionnement modules'!D26=1,1,IF('positionnement modules'!D26="V","V",IF(OR('positionnement modules'!D25=1,'positionnement modules'!D25="V"),"S","")))</f>
        <v/>
      </c>
      <c r="E26" s="182" t="str">
        <f>IF('positionnement modules'!E26=1,1,IF('positionnement modules'!E26="V","V",IF(OR('positionnement modules'!E25=1,'positionnement modules'!E25="V"),"S","")))</f>
        <v/>
      </c>
      <c r="F26" s="182" t="str">
        <f>IF('positionnement modules'!F26=1,1,IF('positionnement modules'!F26="V","V",IF(OR('positionnement modules'!F25=1,'positionnement modules'!F25="V"),"S","")))</f>
        <v/>
      </c>
      <c r="G26" s="182" t="str">
        <f>IF('positionnement modules'!G26=1,1,IF('positionnement modules'!G26="V","V",IF(OR('positionnement modules'!G25=1,'positionnement modules'!G25="V"),"S","")))</f>
        <v/>
      </c>
      <c r="H26" s="182" t="str">
        <f>IF('positionnement modules'!H26=1,1,IF('positionnement modules'!H26="V","V",IF(OR('positionnement modules'!H25=1,'positionnement modules'!H25="V"),"S","")))</f>
        <v/>
      </c>
      <c r="I26" s="182" t="str">
        <f>IF('positionnement modules'!I26=1,1,IF('positionnement modules'!I26="V","V",IF(OR('positionnement modules'!I25=1,'positionnement modules'!I25="V"),"S","")))</f>
        <v/>
      </c>
      <c r="J26" s="182" t="str">
        <f>IF('positionnement modules'!J26=1,1,IF('positionnement modules'!J26="V","V",IF(OR('positionnement modules'!J25=1,'positionnement modules'!J25="V"),"S","")))</f>
        <v/>
      </c>
      <c r="K26" s="182" t="str">
        <f>IF('positionnement modules'!K26=1,1,IF('positionnement modules'!K26="V","V",IF(OR('positionnement modules'!K25=1,'positionnement modules'!K25="V"),"S","")))</f>
        <v/>
      </c>
      <c r="L26" s="182" t="str">
        <f>IF('positionnement modules'!L26=1,1,IF('positionnement modules'!L26="V","V",IF(OR('positionnement modules'!L25=1,'positionnement modules'!L25="V"),"S","")))</f>
        <v/>
      </c>
      <c r="M26" s="182" t="str">
        <f>IF('positionnement modules'!M26=1,1,IF('positionnement modules'!M26="V","V",IF(OR('positionnement modules'!M25=1,'positionnement modules'!M25="V"),"S","")))</f>
        <v/>
      </c>
      <c r="N26" s="183" t="str">
        <f>IF('positionnement modules'!N26=1,1,IF('positionnement modules'!N26="V","V",IF(OR('positionnement modules'!N25=1,'positionnement modules'!N25="V"),"S","")))</f>
        <v/>
      </c>
      <c r="O26" s="5" t="str">
        <f>IF('positionnement modules'!O26=1,1,IF('positionnement modules'!O26="V","V",IF(OR('positionnement modules'!O25=1,'positionnement modules'!O25="V"),"S","")))</f>
        <v/>
      </c>
      <c r="P26" s="9"/>
      <c r="Q26" s="4" t="str">
        <f>IF('positionnement modules'!Q26=1,1,IF('positionnement modules'!Q26="V","V",IF(OR('positionnement modules'!Q25=1,'positionnement modules'!Q25="V"),"S","")))</f>
        <v/>
      </c>
      <c r="R26" s="181" t="str">
        <f>IF('positionnement modules'!R26=1,1,IF('positionnement modules'!R26="V","V",IF(OR('positionnement modules'!R25=1,'positionnement modules'!R25="V"),"S","")))</f>
        <v/>
      </c>
      <c r="S26" s="182" t="str">
        <f>IF('positionnement modules'!S26=1,1,IF('positionnement modules'!S26="V","V",IF(OR('positionnement modules'!S25=1,'positionnement modules'!S25="V"),"S","")))</f>
        <v/>
      </c>
      <c r="T26" s="182" t="str">
        <f>IF('positionnement modules'!T26=1,1,IF('positionnement modules'!T26="V","V",IF(OR('positionnement modules'!T25=1,'positionnement modules'!T25="V"),"S","")))</f>
        <v/>
      </c>
      <c r="U26" s="182" t="str">
        <f>IF('positionnement modules'!U26=1,1,IF('positionnement modules'!U26="V","V",IF(OR('positionnement modules'!U25=1,'positionnement modules'!U25="V"),"S","")))</f>
        <v/>
      </c>
      <c r="V26" s="182" t="str">
        <f>IF('positionnement modules'!V26=1,1,IF('positionnement modules'!V26="V","V",IF(OR('positionnement modules'!V25=1,'positionnement modules'!V25="V"),"S","")))</f>
        <v/>
      </c>
      <c r="W26" s="182" t="str">
        <f>IF('positionnement modules'!W26=1,1,IF('positionnement modules'!W26="V","V",IF(OR('positionnement modules'!W25=1,'positionnement modules'!W25="V"),"S","")))</f>
        <v/>
      </c>
      <c r="X26" s="182" t="str">
        <f>IF('positionnement modules'!X26=1,1,IF('positionnement modules'!X26="V","V",IF(OR('positionnement modules'!X25=1,'positionnement modules'!X25="V"),"S","")))</f>
        <v/>
      </c>
      <c r="Y26" s="182" t="str">
        <f>IF('positionnement modules'!Y26=1,1,IF('positionnement modules'!Y26="V","V",IF(OR('positionnement modules'!Y25=1,'positionnement modules'!Y25="V"),"S","")))</f>
        <v/>
      </c>
      <c r="Z26" s="182" t="str">
        <f>IF('positionnement modules'!Z26=1,1,IF('positionnement modules'!Z26="V","V",IF(OR('positionnement modules'!Z25=1,'positionnement modules'!Z25="V"),"S","")))</f>
        <v/>
      </c>
      <c r="AA26" s="182" t="str">
        <f>IF('positionnement modules'!AA26=1,1,IF('positionnement modules'!AA26="V","V",IF(OR('positionnement modules'!AA25=1,'positionnement modules'!AA25="V"),"S","")))</f>
        <v/>
      </c>
      <c r="AB26" s="182" t="str">
        <f>IF('positionnement modules'!AB26=1,1,IF('positionnement modules'!AB26="V","V",IF(OR('positionnement modules'!AB25=1,'positionnement modules'!AB25="V"),"S","")))</f>
        <v/>
      </c>
      <c r="AC26" s="183" t="str">
        <f>IF('positionnement modules'!AC26=1,1,IF('positionnement modules'!AC26="V","V",IF(OR('positionnement modules'!AC25=1,'positionnement modules'!AC25="V"),"S","")))</f>
        <v/>
      </c>
      <c r="AD26" s="5" t="str">
        <f>IF('positionnement modules'!AD26=1,1,IF('positionnement modules'!AD26="V","V",IF(OR('positionnement modules'!AD25=1,'positionnement modules'!AD25="V"),"S","")))</f>
        <v/>
      </c>
      <c r="AF26" s="4" t="str">
        <f>IF('positionnement modules'!AF26=1,1,IF('positionnement modules'!AF26="V","V",IF(OR('positionnement modules'!AF25=1,'positionnement modules'!AF25="V"),"S","")))</f>
        <v/>
      </c>
      <c r="AG26" s="181" t="str">
        <f>IF('positionnement modules'!AG26=1,1,IF('positionnement modules'!AG26="V","V",IF(OR('positionnement modules'!AG25=1,'positionnement modules'!AG25="V"),"S","")))</f>
        <v/>
      </c>
      <c r="AH26" s="182" t="str">
        <f>IF('positionnement modules'!AH26=1,1,IF('positionnement modules'!AH26="V","V",IF(OR('positionnement modules'!AH25=1,'positionnement modules'!AH25="V"),"S","")))</f>
        <v/>
      </c>
      <c r="AI26" s="182" t="str">
        <f>IF('positionnement modules'!AI26=1,1,IF('positionnement modules'!AI26="V","V",IF(OR('positionnement modules'!AI25=1,'positionnement modules'!AI25="V"),"S","")))</f>
        <v/>
      </c>
      <c r="AJ26" s="182" t="str">
        <f>IF('positionnement modules'!AJ26=1,1,IF('positionnement modules'!AJ26="V","V",IF(OR('positionnement modules'!AJ25=1,'positionnement modules'!AJ25="V"),"S","")))</f>
        <v/>
      </c>
      <c r="AK26" s="182" t="str">
        <f>IF('positionnement modules'!AK26=1,1,IF('positionnement modules'!AK26="V","V",IF(OR('positionnement modules'!AK25=1,'positionnement modules'!AK25="V"),"S","")))</f>
        <v/>
      </c>
      <c r="AL26" s="182" t="str">
        <f>IF('positionnement modules'!AL26=1,1,IF('positionnement modules'!AL26="V","V",IF(OR('positionnement modules'!AL25=1,'positionnement modules'!AL25="V"),"S","")))</f>
        <v/>
      </c>
      <c r="AM26" s="182" t="str">
        <f>IF('positionnement modules'!AM26=1,1,IF('positionnement modules'!AM26="V","V",IF(OR('positionnement modules'!AM25=1,'positionnement modules'!AM25="V"),"S","")))</f>
        <v/>
      </c>
      <c r="AN26" s="182" t="str">
        <f>IF('positionnement modules'!AN26=1,1,IF('positionnement modules'!AN26="V","V",IF(OR('positionnement modules'!AN25=1,'positionnement modules'!AN25="V"),"S","")))</f>
        <v/>
      </c>
      <c r="AO26" s="182" t="str">
        <f>IF('positionnement modules'!AO26=1,1,IF('positionnement modules'!AO26="V","V",IF(OR('positionnement modules'!AO25=1,'positionnement modules'!AO25="V"),"S","")))</f>
        <v/>
      </c>
      <c r="AP26" s="182" t="str">
        <f>IF('positionnement modules'!AP26=1,1,IF('positionnement modules'!AP26="V","V",IF(OR('positionnement modules'!AP25=1,'positionnement modules'!AP25="V"),"S","")))</f>
        <v/>
      </c>
      <c r="AQ26" s="182" t="str">
        <f>IF('positionnement modules'!AQ26=1,1,IF('positionnement modules'!AQ26="V","V",IF(OR('positionnement modules'!AQ25=1,'positionnement modules'!AQ25="V"),"S","")))</f>
        <v/>
      </c>
      <c r="AR26" s="183" t="str">
        <f>IF('positionnement modules'!AR26=1,1,IF('positionnement modules'!AR26="V","V",IF(OR('positionnement modules'!AR25=1,'positionnement modules'!AR25="V"),"S","")))</f>
        <v/>
      </c>
      <c r="AS26" s="5" t="str">
        <f>IF('positionnement modules'!AS26=1,1,IF('positionnement modules'!AS26="V","V",IF(OR('positionnement modules'!AS25=1,'positionnement modules'!AS25="V"),"S","")))</f>
        <v/>
      </c>
      <c r="AU26" s="4" t="str">
        <f>IF('positionnement modules'!AU26=1,1,IF('positionnement modules'!AU26="V","V",IF(OR('positionnement modules'!AU25=1,'positionnement modules'!AU25="V"),"S","")))</f>
        <v/>
      </c>
      <c r="AV26" s="181" t="str">
        <f>IF('positionnement modules'!AV26=1,1,IF('positionnement modules'!AV26="V","V",IF(OR('positionnement modules'!AV25=1,'positionnement modules'!AV25="V"),"S","")))</f>
        <v/>
      </c>
      <c r="AW26" s="182" t="str">
        <f>IF('positionnement modules'!AW26=1,1,IF('positionnement modules'!AW26="V","V",IF(OR('positionnement modules'!AW25=1,'positionnement modules'!AW25="V"),"S","")))</f>
        <v/>
      </c>
      <c r="AX26" s="182" t="str">
        <f>IF('positionnement modules'!AX26=1,1,IF('positionnement modules'!AX26="V","V",IF(OR('positionnement modules'!AX25=1,'positionnement modules'!AX25="V"),"S","")))</f>
        <v/>
      </c>
      <c r="AY26" s="182" t="str">
        <f>IF('positionnement modules'!AY26=1,1,IF('positionnement modules'!AY26="V","V",IF(OR('positionnement modules'!AY25=1,'positionnement modules'!AY25="V"),"S","")))</f>
        <v/>
      </c>
      <c r="AZ26" s="182" t="str">
        <f>IF('positionnement modules'!AZ26=1,1,IF('positionnement modules'!AZ26="V","V",IF(OR('positionnement modules'!AZ25=1,'positionnement modules'!AZ25="V"),"S","")))</f>
        <v/>
      </c>
      <c r="BA26" s="182" t="str">
        <f>IF('positionnement modules'!BA26=1,1,IF('positionnement modules'!BA26="V","V",IF(OR('positionnement modules'!BA25=1,'positionnement modules'!BA25="V"),"S","")))</f>
        <v/>
      </c>
      <c r="BB26" s="182" t="str">
        <f>IF('positionnement modules'!BB26=1,1,IF('positionnement modules'!BB26="V","V",IF(OR('positionnement modules'!BB25=1,'positionnement modules'!BB25="V"),"S","")))</f>
        <v/>
      </c>
      <c r="BC26" s="182" t="str">
        <f>IF('positionnement modules'!BC26=1,1,IF('positionnement modules'!BC26="V","V",IF(OR('positionnement modules'!BC25=1,'positionnement modules'!BC25="V"),"S","")))</f>
        <v/>
      </c>
      <c r="BD26" s="182" t="str">
        <f>IF('positionnement modules'!BD26=1,1,IF('positionnement modules'!BD26="V","V",IF(OR('positionnement modules'!BD25=1,'positionnement modules'!BD25="V"),"S","")))</f>
        <v/>
      </c>
      <c r="BE26" s="182" t="str">
        <f>IF('positionnement modules'!BE26=1,1,IF('positionnement modules'!BE26="V","V",IF(OR('positionnement modules'!BE25=1,'positionnement modules'!BE25="V"),"S","")))</f>
        <v/>
      </c>
      <c r="BF26" s="182" t="str">
        <f>IF('positionnement modules'!BF26=1,1,IF('positionnement modules'!BF26="V","V",IF(OR('positionnement modules'!BF25=1,'positionnement modules'!BF25="V"),"S","")))</f>
        <v/>
      </c>
      <c r="BG26" s="183" t="str">
        <f>IF('positionnement modules'!BG26=1,1,IF('positionnement modules'!BG26="V","V",IF(OR('positionnement modules'!BG25=1,'positionnement modules'!BG25="V"),"S","")))</f>
        <v/>
      </c>
      <c r="BH26" s="5" t="str">
        <f>IF('positionnement modules'!BH26=1,1,IF('positionnement modules'!BH26="V","V",IF(OR('positionnement modules'!BH25=1,'positionnement modules'!BH25="V"),"S","")))</f>
        <v/>
      </c>
    </row>
    <row r="27" spans="2:60" ht="21" customHeight="1" thickBot="1" x14ac:dyDescent="0.4">
      <c r="B27" s="4" t="str">
        <f>IF('positionnement modules'!B27=1,1,IF('positionnement modules'!B27="V","V",IF(OR('positionnement modules'!B26=1,'positionnement modules'!B26="V"),"S","")))</f>
        <v/>
      </c>
      <c r="C27" s="53" t="str">
        <f>IF('positionnement modules'!C27=1,1,IF('positionnement modules'!C27="V","V",IF(OR('positionnement modules'!C26=1,'positionnement modules'!C26="V"),"S","")))</f>
        <v/>
      </c>
      <c r="D27" s="54" t="str">
        <f>IF('positionnement modules'!D27=1,1,IF('positionnement modules'!D27="V","V",IF(OR('positionnement modules'!D26=1,'positionnement modules'!D26="V"),"S","")))</f>
        <v/>
      </c>
      <c r="E27" s="54" t="str">
        <f>IF('positionnement modules'!E27=1,1,IF('positionnement modules'!E27="V","V",IF(OR('positionnement modules'!E26=1,'positionnement modules'!E26="V"),"S","")))</f>
        <v/>
      </c>
      <c r="F27" s="54" t="str">
        <f>IF('positionnement modules'!F27=1,1,IF('positionnement modules'!F27="V","V",IF(OR('positionnement modules'!F26=1,'positionnement modules'!F26="V"),"S","")))</f>
        <v/>
      </c>
      <c r="G27" s="54" t="str">
        <f>IF('positionnement modules'!G27=1,1,IF('positionnement modules'!G27="V","V",IF(OR('positionnement modules'!G26=1,'positionnement modules'!G26="V"),"S","")))</f>
        <v/>
      </c>
      <c r="H27" s="54" t="str">
        <f>IF('positionnement modules'!H27=1,1,IF('positionnement modules'!H27="V","V",IF(OR('positionnement modules'!H26=1,'positionnement modules'!H26="V"),"S","")))</f>
        <v/>
      </c>
      <c r="I27" s="54" t="str">
        <f>IF('positionnement modules'!I27=1,1,IF('positionnement modules'!I27="V","V",IF(OR('positionnement modules'!I26=1,'positionnement modules'!I26="V"),"S","")))</f>
        <v/>
      </c>
      <c r="J27" s="54" t="str">
        <f>IF('positionnement modules'!J27=1,1,IF('positionnement modules'!J27="V","V",IF(OR('positionnement modules'!J26=1,'positionnement modules'!J26="V"),"S","")))</f>
        <v/>
      </c>
      <c r="K27" s="54" t="str">
        <f>IF('positionnement modules'!K27=1,1,IF('positionnement modules'!K27="V","V",IF(OR('positionnement modules'!K26=1,'positionnement modules'!K26="V"),"S","")))</f>
        <v/>
      </c>
      <c r="L27" s="54" t="str">
        <f>IF('positionnement modules'!L27=1,1,IF('positionnement modules'!L27="V","V",IF(OR('positionnement modules'!L26=1,'positionnement modules'!L26="V"),"S","")))</f>
        <v/>
      </c>
      <c r="M27" s="54" t="str">
        <f>IF('positionnement modules'!M27=1,1,IF('positionnement modules'!M27="V","V",IF(OR('positionnement modules'!M26=1,'positionnement modules'!M26="V"),"S","")))</f>
        <v/>
      </c>
      <c r="N27" s="55" t="str">
        <f>IF('positionnement modules'!N27=1,1,IF('positionnement modules'!N27="V","V",IF(OR('positionnement modules'!N26=1,'positionnement modules'!N26="V"),"S","")))</f>
        <v/>
      </c>
      <c r="O27" s="5" t="str">
        <f>IF('positionnement modules'!O27=1,1,IF('positionnement modules'!O27="V","V",IF(OR('positionnement modules'!O26=1,'positionnement modules'!O26="V"),"S","")))</f>
        <v/>
      </c>
      <c r="P27" s="9"/>
      <c r="Q27" s="4" t="str">
        <f>IF('positionnement modules'!Q27=1,1,IF('positionnement modules'!Q27="V","V",IF(OR('positionnement modules'!Q26=1,'positionnement modules'!Q26="V"),"S","")))</f>
        <v/>
      </c>
      <c r="R27" s="53" t="str">
        <f>IF('positionnement modules'!R27=1,1,IF('positionnement modules'!R27="V","V",IF(OR('positionnement modules'!R26=1,'positionnement modules'!R26="V"),"S","")))</f>
        <v/>
      </c>
      <c r="S27" s="54" t="str">
        <f>IF('positionnement modules'!S27=1,1,IF('positionnement modules'!S27="V","V",IF(OR('positionnement modules'!S26=1,'positionnement modules'!S26="V"),"S","")))</f>
        <v/>
      </c>
      <c r="T27" s="54" t="str">
        <f>IF('positionnement modules'!T27=1,1,IF('positionnement modules'!T27="V","V",IF(OR('positionnement modules'!T26=1,'positionnement modules'!T26="V"),"S","")))</f>
        <v/>
      </c>
      <c r="U27" s="54" t="str">
        <f>IF('positionnement modules'!U27=1,1,IF('positionnement modules'!U27="V","V",IF(OR('positionnement modules'!U26=1,'positionnement modules'!U26="V"),"S","")))</f>
        <v/>
      </c>
      <c r="V27" s="54" t="str">
        <f>IF('positionnement modules'!V27=1,1,IF('positionnement modules'!V27="V","V",IF(OR('positionnement modules'!V26=1,'positionnement modules'!V26="V"),"S","")))</f>
        <v/>
      </c>
      <c r="W27" s="54" t="str">
        <f>IF('positionnement modules'!W27=1,1,IF('positionnement modules'!W27="V","V",IF(OR('positionnement modules'!W26=1,'positionnement modules'!W26="V"),"S","")))</f>
        <v/>
      </c>
      <c r="X27" s="54" t="str">
        <f>IF('positionnement modules'!X27=1,1,IF('positionnement modules'!X27="V","V",IF(OR('positionnement modules'!X26=1,'positionnement modules'!X26="V"),"S","")))</f>
        <v/>
      </c>
      <c r="Y27" s="54" t="str">
        <f>IF('positionnement modules'!Y27=1,1,IF('positionnement modules'!Y27="V","V",IF(OR('positionnement modules'!Y26=1,'positionnement modules'!Y26="V"),"S","")))</f>
        <v/>
      </c>
      <c r="Z27" s="54" t="str">
        <f>IF('positionnement modules'!Z27=1,1,IF('positionnement modules'!Z27="V","V",IF(OR('positionnement modules'!Z26=1,'positionnement modules'!Z26="V"),"S","")))</f>
        <v/>
      </c>
      <c r="AA27" s="54" t="str">
        <f>IF('positionnement modules'!AA27=1,1,IF('positionnement modules'!AA27="V","V",IF(OR('positionnement modules'!AA26=1,'positionnement modules'!AA26="V"),"S","")))</f>
        <v/>
      </c>
      <c r="AB27" s="54" t="str">
        <f>IF('positionnement modules'!AB27=1,1,IF('positionnement modules'!AB27="V","V",IF(OR('positionnement modules'!AB26=1,'positionnement modules'!AB26="V"),"S","")))</f>
        <v/>
      </c>
      <c r="AC27" s="55" t="str">
        <f>IF('positionnement modules'!AC27=1,1,IF('positionnement modules'!AC27="V","V",IF(OR('positionnement modules'!AC26=1,'positionnement modules'!AC26="V"),"S","")))</f>
        <v/>
      </c>
      <c r="AD27" s="5" t="str">
        <f>IF('positionnement modules'!AD27=1,1,IF('positionnement modules'!AD27="V","V",IF(OR('positionnement modules'!AD26=1,'positionnement modules'!AD26="V"),"S","")))</f>
        <v/>
      </c>
      <c r="AF27" s="4" t="str">
        <f>IF('positionnement modules'!AF27=1,1,IF('positionnement modules'!AF27="V","V",IF(OR('positionnement modules'!AF26=1,'positionnement modules'!AF26="V"),"S","")))</f>
        <v/>
      </c>
      <c r="AG27" s="53" t="str">
        <f>IF('positionnement modules'!AG27=1,1,IF('positionnement modules'!AG27="V","V",IF(OR('positionnement modules'!AG26=1,'positionnement modules'!AG26="V"),"S","")))</f>
        <v/>
      </c>
      <c r="AH27" s="54" t="str">
        <f>IF('positionnement modules'!AH27=1,1,IF('positionnement modules'!AH27="V","V",IF(OR('positionnement modules'!AH26=1,'positionnement modules'!AH26="V"),"S","")))</f>
        <v/>
      </c>
      <c r="AI27" s="54" t="str">
        <f>IF('positionnement modules'!AI27=1,1,IF('positionnement modules'!AI27="V","V",IF(OR('positionnement modules'!AI26=1,'positionnement modules'!AI26="V"),"S","")))</f>
        <v/>
      </c>
      <c r="AJ27" s="54" t="str">
        <f>IF('positionnement modules'!AJ27=1,1,IF('positionnement modules'!AJ27="V","V",IF(OR('positionnement modules'!AJ26=1,'positionnement modules'!AJ26="V"),"S","")))</f>
        <v/>
      </c>
      <c r="AK27" s="54" t="str">
        <f>IF('positionnement modules'!AK27=1,1,IF('positionnement modules'!AK27="V","V",IF(OR('positionnement modules'!AK26=1,'positionnement modules'!AK26="V"),"S","")))</f>
        <v/>
      </c>
      <c r="AL27" s="54" t="str">
        <f>IF('positionnement modules'!AL27=1,1,IF('positionnement modules'!AL27="V","V",IF(OR('positionnement modules'!AL26=1,'positionnement modules'!AL26="V"),"S","")))</f>
        <v/>
      </c>
      <c r="AM27" s="54" t="str">
        <f>IF('positionnement modules'!AM27=1,1,IF('positionnement modules'!AM27="V","V",IF(OR('positionnement modules'!AM26=1,'positionnement modules'!AM26="V"),"S","")))</f>
        <v/>
      </c>
      <c r="AN27" s="54" t="str">
        <f>IF('positionnement modules'!AN27=1,1,IF('positionnement modules'!AN27="V","V",IF(OR('positionnement modules'!AN26=1,'positionnement modules'!AN26="V"),"S","")))</f>
        <v/>
      </c>
      <c r="AO27" s="54" t="str">
        <f>IF('positionnement modules'!AO27=1,1,IF('positionnement modules'!AO27="V","V",IF(OR('positionnement modules'!AO26=1,'positionnement modules'!AO26="V"),"S","")))</f>
        <v/>
      </c>
      <c r="AP27" s="54" t="str">
        <f>IF('positionnement modules'!AP27=1,1,IF('positionnement modules'!AP27="V","V",IF(OR('positionnement modules'!AP26=1,'positionnement modules'!AP26="V"),"S","")))</f>
        <v/>
      </c>
      <c r="AQ27" s="54" t="str">
        <f>IF('positionnement modules'!AQ27=1,1,IF('positionnement modules'!AQ27="V","V",IF(OR('positionnement modules'!AQ26=1,'positionnement modules'!AQ26="V"),"S","")))</f>
        <v/>
      </c>
      <c r="AR27" s="55" t="str">
        <f>IF('positionnement modules'!AR27=1,1,IF('positionnement modules'!AR27="V","V",IF(OR('positionnement modules'!AR26=1,'positionnement modules'!AR26="V"),"S","")))</f>
        <v/>
      </c>
      <c r="AS27" s="5" t="str">
        <f>IF('positionnement modules'!AS27=1,1,IF('positionnement modules'!AS27="V","V",IF(OR('positionnement modules'!AS26=1,'positionnement modules'!AS26="V"),"S","")))</f>
        <v/>
      </c>
      <c r="AU27" s="4" t="str">
        <f>IF('positionnement modules'!AU27=1,1,IF('positionnement modules'!AU27="V","V",IF(OR('positionnement modules'!AU26=1,'positionnement modules'!AU26="V"),"S","")))</f>
        <v/>
      </c>
      <c r="AV27" s="53" t="str">
        <f>IF('positionnement modules'!AV27=1,1,IF('positionnement modules'!AV27="V","V",IF(OR('positionnement modules'!AV26=1,'positionnement modules'!AV26="V"),"S","")))</f>
        <v/>
      </c>
      <c r="AW27" s="54" t="str">
        <f>IF('positionnement modules'!AW27=1,1,IF('positionnement modules'!AW27="V","V",IF(OR('positionnement modules'!AW26=1,'positionnement modules'!AW26="V"),"S","")))</f>
        <v/>
      </c>
      <c r="AX27" s="54" t="str">
        <f>IF('positionnement modules'!AX27=1,1,IF('positionnement modules'!AX27="V","V",IF(OR('positionnement modules'!AX26=1,'positionnement modules'!AX26="V"),"S","")))</f>
        <v/>
      </c>
      <c r="AY27" s="54" t="str">
        <f>IF('positionnement modules'!AY27=1,1,IF('positionnement modules'!AY27="V","V",IF(OR('positionnement modules'!AY26=1,'positionnement modules'!AY26="V"),"S","")))</f>
        <v/>
      </c>
      <c r="AZ27" s="54" t="str">
        <f>IF('positionnement modules'!AZ27=1,1,IF('positionnement modules'!AZ27="V","V",IF(OR('positionnement modules'!AZ26=1,'positionnement modules'!AZ26="V"),"S","")))</f>
        <v/>
      </c>
      <c r="BA27" s="54" t="str">
        <f>IF('positionnement modules'!BA27=1,1,IF('positionnement modules'!BA27="V","V",IF(OR('positionnement modules'!BA26=1,'positionnement modules'!BA26="V"),"S","")))</f>
        <v/>
      </c>
      <c r="BB27" s="54" t="str">
        <f>IF('positionnement modules'!BB27=1,1,IF('positionnement modules'!BB27="V","V",IF(OR('positionnement modules'!BB26=1,'positionnement modules'!BB26="V"),"S","")))</f>
        <v/>
      </c>
      <c r="BC27" s="54" t="str">
        <f>IF('positionnement modules'!BC27=1,1,IF('positionnement modules'!BC27="V","V",IF(OR('positionnement modules'!BC26=1,'positionnement modules'!BC26="V"),"S","")))</f>
        <v/>
      </c>
      <c r="BD27" s="54" t="str">
        <f>IF('positionnement modules'!BD27=1,1,IF('positionnement modules'!BD27="V","V",IF(OR('positionnement modules'!BD26=1,'positionnement modules'!BD26="V"),"S","")))</f>
        <v/>
      </c>
      <c r="BE27" s="54" t="str">
        <f>IF('positionnement modules'!BE27=1,1,IF('positionnement modules'!BE27="V","V",IF(OR('positionnement modules'!BE26=1,'positionnement modules'!BE26="V"),"S","")))</f>
        <v/>
      </c>
      <c r="BF27" s="54" t="str">
        <f>IF('positionnement modules'!BF27=1,1,IF('positionnement modules'!BF27="V","V",IF(OR('positionnement modules'!BF26=1,'positionnement modules'!BF26="V"),"S","")))</f>
        <v/>
      </c>
      <c r="BG27" s="55" t="str">
        <f>IF('positionnement modules'!BG27=1,1,IF('positionnement modules'!BG27="V","V",IF(OR('positionnement modules'!BG26=1,'positionnement modules'!BG26="V"),"S","")))</f>
        <v/>
      </c>
      <c r="BH27" s="5" t="str">
        <f>IF('positionnement modules'!BH27=1,1,IF('positionnement modules'!BH27="V","V",IF(OR('positionnement modules'!BH26=1,'positionnement modules'!BH26="V"),"S","")))</f>
        <v/>
      </c>
    </row>
    <row r="28" spans="2:60" ht="21" customHeight="1" thickBot="1" x14ac:dyDescent="0.4">
      <c r="B28" s="6" t="str">
        <f>IF('positionnement modules'!B28=1,1,IF('positionnement modules'!B28="V","V",IF(OR('positionnement modules'!B27=1,'positionnement modules'!B27="V"),"S","")))</f>
        <v/>
      </c>
      <c r="C28" s="7" t="str">
        <f>IF('positionnement modules'!C28=1,1,IF('positionnement modules'!C28="V","V",IF(OR('positionnement modules'!C27=1,'positionnement modules'!C27="V"),"S","")))</f>
        <v/>
      </c>
      <c r="D28" s="7" t="str">
        <f>IF('positionnement modules'!D28=1,1,IF('positionnement modules'!D28="V","V",IF(OR('positionnement modules'!D27=1,'positionnement modules'!D27="V"),"S","")))</f>
        <v/>
      </c>
      <c r="E28" s="7" t="str">
        <f>IF('positionnement modules'!E28=1,1,IF('positionnement modules'!E28="V","V",IF(OR('positionnement modules'!E27=1,'positionnement modules'!E27="V"),"S","")))</f>
        <v/>
      </c>
      <c r="F28" s="7" t="str">
        <f>IF('positionnement modules'!F28=1,1,IF('positionnement modules'!F28="V","V",IF(OR('positionnement modules'!F27=1,'positionnement modules'!F27="V"),"S","")))</f>
        <v/>
      </c>
      <c r="G28" s="7" t="str">
        <f>IF('positionnement modules'!G28=1,1,IF('positionnement modules'!G28="V","V",IF(OR('positionnement modules'!G27=1,'positionnement modules'!G27="V"),"S","")))</f>
        <v/>
      </c>
      <c r="H28" s="7" t="str">
        <f>IF('positionnement modules'!H28=1,1,IF('positionnement modules'!H28="V","V",IF(OR('positionnement modules'!H27=1,'positionnement modules'!H27="V"),"S","")))</f>
        <v/>
      </c>
      <c r="I28" s="7" t="str">
        <f>IF('positionnement modules'!I28=1,1,IF('positionnement modules'!I28="V","V",IF(OR('positionnement modules'!I27=1,'positionnement modules'!I27="V"),"S","")))</f>
        <v/>
      </c>
      <c r="J28" s="7" t="str">
        <f>IF('positionnement modules'!J28=1,1,IF('positionnement modules'!J28="V","V",IF(OR('positionnement modules'!J27=1,'positionnement modules'!J27="V"),"S","")))</f>
        <v/>
      </c>
      <c r="K28" s="7" t="str">
        <f>IF('positionnement modules'!K28=1,1,IF('positionnement modules'!K28="V","V",IF(OR('positionnement modules'!K27=1,'positionnement modules'!K27="V"),"S","")))</f>
        <v/>
      </c>
      <c r="L28" s="7" t="str">
        <f>IF('positionnement modules'!L28=1,1,IF('positionnement modules'!L28="V","V",IF(OR('positionnement modules'!L27=1,'positionnement modules'!L27="V"),"S","")))</f>
        <v/>
      </c>
      <c r="M28" s="7" t="str">
        <f>IF('positionnement modules'!M28=1,1,IF('positionnement modules'!M28="V","V",IF(OR('positionnement modules'!M27=1,'positionnement modules'!M27="V"),"S","")))</f>
        <v/>
      </c>
      <c r="N28" s="43" t="str">
        <f>IF('positionnement modules'!N28=1,1,IF('positionnement modules'!N28="V","V",IF(OR('positionnement modules'!N27=1,'positionnement modules'!N27="V"),"S","")))</f>
        <v/>
      </c>
      <c r="O28" s="8" t="str">
        <f>IF('positionnement modules'!O28=1,1,IF('positionnement modules'!O28="V","V",IF(OR('positionnement modules'!O27=1,'positionnement modules'!O27="V"),"S","")))</f>
        <v/>
      </c>
      <c r="P28" s="9"/>
      <c r="Q28" s="6" t="str">
        <f>IF('positionnement modules'!Q28=1,1,IF('positionnement modules'!Q28="V","V",IF(OR('positionnement modules'!Q27=1,'positionnement modules'!Q27="V"),"S","")))</f>
        <v/>
      </c>
      <c r="R28" s="7" t="str">
        <f>IF('positionnement modules'!R28=1,1,IF('positionnement modules'!R28="V","V",IF(OR('positionnement modules'!R27=1,'positionnement modules'!R27="V"),"S","")))</f>
        <v/>
      </c>
      <c r="S28" s="7" t="str">
        <f>IF('positionnement modules'!S28=1,1,IF('positionnement modules'!S28="V","V",IF(OR('positionnement modules'!S27=1,'positionnement modules'!S27="V"),"S","")))</f>
        <v/>
      </c>
      <c r="T28" s="7" t="str">
        <f>IF('positionnement modules'!T28=1,1,IF('positionnement modules'!T28="V","V",IF(OR('positionnement modules'!T27=1,'positionnement modules'!T27="V"),"S","")))</f>
        <v/>
      </c>
      <c r="U28" s="7" t="str">
        <f>IF('positionnement modules'!U28=1,1,IF('positionnement modules'!U28="V","V",IF(OR('positionnement modules'!U27=1,'positionnement modules'!U27="V"),"S","")))</f>
        <v/>
      </c>
      <c r="V28" s="7" t="str">
        <f>IF('positionnement modules'!V28=1,1,IF('positionnement modules'!V28="V","V",IF(OR('positionnement modules'!V27=1,'positionnement modules'!V27="V"),"S","")))</f>
        <v/>
      </c>
      <c r="W28" s="7" t="str">
        <f>IF('positionnement modules'!W28=1,1,IF('positionnement modules'!W28="V","V",IF(OR('positionnement modules'!W27=1,'positionnement modules'!W27="V"),"S","")))</f>
        <v/>
      </c>
      <c r="X28" s="7" t="str">
        <f>IF('positionnement modules'!X28=1,1,IF('positionnement modules'!X28="V","V",IF(OR('positionnement modules'!X27=1,'positionnement modules'!X27="V"),"S","")))</f>
        <v/>
      </c>
      <c r="Y28" s="7" t="str">
        <f>IF('positionnement modules'!Y28=1,1,IF('positionnement modules'!Y28="V","V",IF(OR('positionnement modules'!Y27=1,'positionnement modules'!Y27="V"),"S","")))</f>
        <v/>
      </c>
      <c r="Z28" s="7" t="str">
        <f>IF('positionnement modules'!Z28=1,1,IF('positionnement modules'!Z28="V","V",IF(OR('positionnement modules'!Z27=1,'positionnement modules'!Z27="V"),"S","")))</f>
        <v/>
      </c>
      <c r="AA28" s="7" t="str">
        <f>IF('positionnement modules'!AA28=1,1,IF('positionnement modules'!AA28="V","V",IF(OR('positionnement modules'!AA27=1,'positionnement modules'!AA27="V"),"S","")))</f>
        <v/>
      </c>
      <c r="AB28" s="7" t="str">
        <f>IF('positionnement modules'!AB28=1,1,IF('positionnement modules'!AB28="V","V",IF(OR('positionnement modules'!AB27=1,'positionnement modules'!AB27="V"),"S","")))</f>
        <v/>
      </c>
      <c r="AC28" s="43" t="str">
        <f>IF('positionnement modules'!AC28=1,1,IF('positionnement modules'!AC28="V","V",IF(OR('positionnement modules'!AC27=1,'positionnement modules'!AC27="V"),"S","")))</f>
        <v/>
      </c>
      <c r="AD28" s="8" t="str">
        <f>IF('positionnement modules'!AD28=1,1,IF('positionnement modules'!AD28="V","V",IF(OR('positionnement modules'!AD27=1,'positionnement modules'!AD27="V"),"S","")))</f>
        <v/>
      </c>
      <c r="AF28" s="6" t="str">
        <f>IF('positionnement modules'!AF28=1,1,IF('positionnement modules'!AF28="V","V",IF(OR('positionnement modules'!AF27=1,'positionnement modules'!AF27="V"),"S","")))</f>
        <v/>
      </c>
      <c r="AG28" s="7" t="str">
        <f>IF('positionnement modules'!AG28=1,1,IF('positionnement modules'!AG28="V","V",IF(OR('positionnement modules'!AG27=1,'positionnement modules'!AG27="V"),"S","")))</f>
        <v/>
      </c>
      <c r="AH28" s="7" t="str">
        <f>IF('positionnement modules'!AH28=1,1,IF('positionnement modules'!AH28="V","V",IF(OR('positionnement modules'!AH27=1,'positionnement modules'!AH27="V"),"S","")))</f>
        <v/>
      </c>
      <c r="AI28" s="7" t="str">
        <f>IF('positionnement modules'!AI28=1,1,IF('positionnement modules'!AI28="V","V",IF(OR('positionnement modules'!AI27=1,'positionnement modules'!AI27="V"),"S","")))</f>
        <v/>
      </c>
      <c r="AJ28" s="7" t="str">
        <f>IF('positionnement modules'!AJ28=1,1,IF('positionnement modules'!AJ28="V","V",IF(OR('positionnement modules'!AJ27=1,'positionnement modules'!AJ27="V"),"S","")))</f>
        <v/>
      </c>
      <c r="AK28" s="7" t="str">
        <f>IF('positionnement modules'!AK28=1,1,IF('positionnement modules'!AK28="V","V",IF(OR('positionnement modules'!AK27=1,'positionnement modules'!AK27="V"),"S","")))</f>
        <v/>
      </c>
      <c r="AL28" s="7" t="str">
        <f>IF('positionnement modules'!AL28=1,1,IF('positionnement modules'!AL28="V","V",IF(OR('positionnement modules'!AL27=1,'positionnement modules'!AL27="V"),"S","")))</f>
        <v/>
      </c>
      <c r="AM28" s="7" t="str">
        <f>IF('positionnement modules'!AM28=1,1,IF('positionnement modules'!AM28="V","V",IF(OR('positionnement modules'!AM27=1,'positionnement modules'!AM27="V"),"S","")))</f>
        <v/>
      </c>
      <c r="AN28" s="7" t="str">
        <f>IF('positionnement modules'!AN28=1,1,IF('positionnement modules'!AN28="V","V",IF(OR('positionnement modules'!AN27=1,'positionnement modules'!AN27="V"),"S","")))</f>
        <v/>
      </c>
      <c r="AO28" s="7" t="str">
        <f>IF('positionnement modules'!AO28=1,1,IF('positionnement modules'!AO28="V","V",IF(OR('positionnement modules'!AO27=1,'positionnement modules'!AO27="V"),"S","")))</f>
        <v/>
      </c>
      <c r="AP28" s="7" t="str">
        <f>IF('positionnement modules'!AP28=1,1,IF('positionnement modules'!AP28="V","V",IF(OR('positionnement modules'!AP27=1,'positionnement modules'!AP27="V"),"S","")))</f>
        <v/>
      </c>
      <c r="AQ28" s="7" t="str">
        <f>IF('positionnement modules'!AQ28=1,1,IF('positionnement modules'!AQ28="V","V",IF(OR('positionnement modules'!AQ27=1,'positionnement modules'!AQ27="V"),"S","")))</f>
        <v/>
      </c>
      <c r="AR28" s="43" t="str">
        <f>IF('positionnement modules'!AR28=1,1,IF('positionnement modules'!AR28="V","V",IF(OR('positionnement modules'!AR27=1,'positionnement modules'!AR27="V"),"S","")))</f>
        <v/>
      </c>
      <c r="AS28" s="8" t="str">
        <f>IF('positionnement modules'!AS28=1,1,IF('positionnement modules'!AS28="V","V",IF(OR('positionnement modules'!AS27=1,'positionnement modules'!AS27="V"),"S","")))</f>
        <v/>
      </c>
      <c r="AU28" s="6" t="str">
        <f>IF('positionnement modules'!AU28=1,1,IF('positionnement modules'!AU28="V","V",IF(OR('positionnement modules'!AU27=1,'positionnement modules'!AU27="V"),"S","")))</f>
        <v/>
      </c>
      <c r="AV28" s="7" t="str">
        <f>IF('positionnement modules'!AV28=1,1,IF('positionnement modules'!AV28="V","V",IF(OR('positionnement modules'!AV27=1,'positionnement modules'!AV27="V"),"S","")))</f>
        <v/>
      </c>
      <c r="AW28" s="7" t="str">
        <f>IF('positionnement modules'!AW28=1,1,IF('positionnement modules'!AW28="V","V",IF(OR('positionnement modules'!AW27=1,'positionnement modules'!AW27="V"),"S","")))</f>
        <v/>
      </c>
      <c r="AX28" s="7" t="str">
        <f>IF('positionnement modules'!AX28=1,1,IF('positionnement modules'!AX28="V","V",IF(OR('positionnement modules'!AX27=1,'positionnement modules'!AX27="V"),"S","")))</f>
        <v/>
      </c>
      <c r="AY28" s="7" t="str">
        <f>IF('positionnement modules'!AY28=1,1,IF('positionnement modules'!AY28="V","V",IF(OR('positionnement modules'!AY27=1,'positionnement modules'!AY27="V"),"S","")))</f>
        <v/>
      </c>
      <c r="AZ28" s="7" t="str">
        <f>IF('positionnement modules'!AZ28=1,1,IF('positionnement modules'!AZ28="V","V",IF(OR('positionnement modules'!AZ27=1,'positionnement modules'!AZ27="V"),"S","")))</f>
        <v/>
      </c>
      <c r="BA28" s="7" t="str">
        <f>IF('positionnement modules'!BA28=1,1,IF('positionnement modules'!BA28="V","V",IF(OR('positionnement modules'!BA27=1,'positionnement modules'!BA27="V"),"S","")))</f>
        <v/>
      </c>
      <c r="BB28" s="7" t="str">
        <f>IF('positionnement modules'!BB28=1,1,IF('positionnement modules'!BB28="V","V",IF(OR('positionnement modules'!BB27=1,'positionnement modules'!BB27="V"),"S","")))</f>
        <v/>
      </c>
      <c r="BC28" s="7" t="str">
        <f>IF('positionnement modules'!BC28=1,1,IF('positionnement modules'!BC28="V","V",IF(OR('positionnement modules'!BC27=1,'positionnement modules'!BC27="V"),"S","")))</f>
        <v/>
      </c>
      <c r="BD28" s="7" t="str">
        <f>IF('positionnement modules'!BD28=1,1,IF('positionnement modules'!BD28="V","V",IF(OR('positionnement modules'!BD27=1,'positionnement modules'!BD27="V"),"S","")))</f>
        <v/>
      </c>
      <c r="BE28" s="7" t="str">
        <f>IF('positionnement modules'!BE28=1,1,IF('positionnement modules'!BE28="V","V",IF(OR('positionnement modules'!BE27=1,'positionnement modules'!BE27="V"),"S","")))</f>
        <v/>
      </c>
      <c r="BF28" s="7" t="str">
        <f>IF('positionnement modules'!BF28=1,1,IF('positionnement modules'!BF28="V","V",IF(OR('positionnement modules'!BF27=1,'positionnement modules'!BF27="V"),"S","")))</f>
        <v/>
      </c>
      <c r="BG28" s="43" t="str">
        <f>IF('positionnement modules'!BG28=1,1,IF('positionnement modules'!BG28="V","V",IF(OR('positionnement modules'!BG27=1,'positionnement modules'!BG27="V"),"S","")))</f>
        <v/>
      </c>
      <c r="BH28" s="8" t="str">
        <f>IF('positionnement modules'!BH28=1,1,IF('positionnement modules'!BH28="V","V",IF(OR('positionnement modules'!BH27=1,'positionnement modules'!BH27="V"),"S","")))</f>
        <v/>
      </c>
    </row>
    <row r="29" spans="2:60" ht="21" customHeight="1" x14ac:dyDescent="0.35"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</row>
    <row r="30" spans="2:60" ht="21" customHeight="1" x14ac:dyDescent="0.35"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</row>
    <row r="31" spans="2:60" ht="21" customHeight="1" x14ac:dyDescent="0.35"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</row>
    <row r="32" spans="2:60" ht="21" customHeight="1" x14ac:dyDescent="0.35">
      <c r="B32" s="315" t="s">
        <v>43</v>
      </c>
      <c r="C32" s="315"/>
      <c r="D32" s="315"/>
      <c r="E32" s="315"/>
      <c r="F32" s="315"/>
      <c r="G32" s="315"/>
      <c r="H32" s="315"/>
      <c r="I32" s="315"/>
      <c r="J32" s="315"/>
      <c r="K32" s="315"/>
      <c r="L32" s="315"/>
      <c r="M32" s="315"/>
      <c r="N32" s="315"/>
      <c r="O32" s="315"/>
    </row>
    <row r="33" spans="2:95" ht="21" customHeight="1" thickBot="1" x14ac:dyDescent="0.4">
      <c r="B33" s="214"/>
      <c r="C33" s="214"/>
      <c r="D33" s="214"/>
      <c r="E33" s="214"/>
      <c r="F33" s="214"/>
      <c r="G33" s="214"/>
      <c r="H33" s="214"/>
      <c r="I33" s="214"/>
      <c r="J33" s="214"/>
      <c r="K33" s="214"/>
      <c r="L33" s="214"/>
      <c r="M33" s="214"/>
      <c r="N33" s="214"/>
      <c r="O33" s="214"/>
    </row>
    <row r="34" spans="2:95" ht="21" customHeight="1" thickBot="1" x14ac:dyDescent="0.4">
      <c r="B34" s="1" t="str">
        <f>IF('positionnement modules'!B34=1,1,IF('positionnement modules'!B34="V","V",IF(OR('positionnement modules'!B32=1,'positionnement modules'!B32="V"),"S","")))</f>
        <v/>
      </c>
      <c r="C34" s="2" t="str">
        <f>IF('positionnement modules'!C34=1,1,IF('positionnement modules'!C34="V","V",IF(OR('positionnement modules'!C32=1,'positionnement modules'!C32="V"),"S","")))</f>
        <v/>
      </c>
      <c r="D34" s="2" t="str">
        <f>IF('positionnement modules'!D34=1,1,IF('positionnement modules'!D34="V","V",IF(OR('positionnement modules'!D32=1,'positionnement modules'!D32="V"),"S","")))</f>
        <v/>
      </c>
      <c r="E34" s="2" t="str">
        <f>IF('positionnement modules'!E34=1,1,IF('positionnement modules'!E34="V","V",IF(OR('positionnement modules'!E32=1,'positionnement modules'!E32="V"),"S","")))</f>
        <v/>
      </c>
      <c r="F34" s="2" t="str">
        <f>IF('positionnement modules'!F34=1,1,IF('positionnement modules'!F34="V","V",IF(OR('positionnement modules'!F32=1,'positionnement modules'!F32="V"),"S","")))</f>
        <v/>
      </c>
      <c r="G34" s="2" t="str">
        <f>IF('positionnement modules'!G34=1,1,IF('positionnement modules'!G34="V","V",IF(OR('positionnement modules'!G32=1,'positionnement modules'!G32="V"),"S","")))</f>
        <v/>
      </c>
      <c r="H34" s="2" t="str">
        <f>IF('positionnement modules'!H34=1,1,IF('positionnement modules'!H34="V","V",IF(OR('positionnement modules'!H32=1,'positionnement modules'!H32="V"),"S","")))</f>
        <v/>
      </c>
      <c r="I34" s="2" t="str">
        <f>IF('positionnement modules'!I34=1,1,IF('positionnement modules'!I34="V","V",IF(OR('positionnement modules'!I32=1,'positionnement modules'!I32="V"),"S","")))</f>
        <v/>
      </c>
      <c r="J34" s="2" t="str">
        <f>IF('positionnement modules'!J34=1,1,IF('positionnement modules'!J34="V","V",IF(OR('positionnement modules'!J32=1,'positionnement modules'!J32="V"),"S","")))</f>
        <v/>
      </c>
      <c r="K34" s="2" t="str">
        <f>IF('positionnement modules'!K34=1,1,IF('positionnement modules'!K34="V","V",IF(OR('positionnement modules'!K32=1,'positionnement modules'!K32="V"),"S","")))</f>
        <v/>
      </c>
      <c r="L34" s="2" t="str">
        <f>IF('positionnement modules'!L34=1,1,IF('positionnement modules'!L34="V","V",IF(OR('positionnement modules'!L32=1,'positionnement modules'!L32="V"),"S","")))</f>
        <v/>
      </c>
      <c r="M34" s="2" t="str">
        <f>IF('positionnement modules'!M34=1,1,IF('positionnement modules'!M34="V","V",IF(OR('positionnement modules'!M32=1,'positionnement modules'!M32="V"),"S","")))</f>
        <v/>
      </c>
      <c r="N34" s="2" t="str">
        <f>IF('positionnement modules'!N34=1,1,IF('positionnement modules'!N34="V","V",IF(OR('positionnement modules'!N32=1,'positionnement modules'!N32="V"),"S","")))</f>
        <v/>
      </c>
      <c r="O34" s="2" t="str">
        <f>IF('positionnement modules'!O34=1,1,IF('positionnement modules'!O34="V","V",IF(OR('positionnement modules'!O32=1,'positionnement modules'!O32="V"),"S","")))</f>
        <v/>
      </c>
      <c r="P34" s="2" t="str">
        <f>IF('positionnement modules'!P34=1,1,IF('positionnement modules'!P34="V","V",IF(OR('positionnement modules'!P32=1,'positionnement modules'!P32="V"),"S","")))</f>
        <v/>
      </c>
      <c r="Q34" s="2" t="str">
        <f>IF('positionnement modules'!Q34=1,1,IF('positionnement modules'!Q34="V","V",IF(OR('positionnement modules'!Q32=1,'positionnement modules'!Q32="V"),"S","")))</f>
        <v/>
      </c>
      <c r="R34" s="2" t="str">
        <f>IF('positionnement modules'!R34=1,1,IF('positionnement modules'!R34="V","V",IF(OR('positionnement modules'!R32=1,'positionnement modules'!R32="V"),"S","")))</f>
        <v/>
      </c>
      <c r="S34" s="2" t="str">
        <f>IF('positionnement modules'!S34=1,1,IF('positionnement modules'!S34="V","V",IF(OR('positionnement modules'!S32=1,'positionnement modules'!S32="V"),"S","")))</f>
        <v/>
      </c>
      <c r="T34" s="2" t="str">
        <f>IF('positionnement modules'!T34=1,1,IF('positionnement modules'!T34="V","V",IF(OR('positionnement modules'!T32=1,'positionnement modules'!T32="V"),"S","")))</f>
        <v/>
      </c>
      <c r="U34" s="2" t="str">
        <f>IF('positionnement modules'!U34=1,1,IF('positionnement modules'!U34="V","V",IF(OR('positionnement modules'!U32=1,'positionnement modules'!U32="V"),"S","")))</f>
        <v/>
      </c>
      <c r="V34" s="2" t="str">
        <f>IF('positionnement modules'!V34=1,1,IF('positionnement modules'!V34="V","V",IF(OR('positionnement modules'!V32=1,'positionnement modules'!V32="V"),"S","")))</f>
        <v/>
      </c>
      <c r="W34" s="2" t="str">
        <f>IF('positionnement modules'!W34=1,1,IF('positionnement modules'!W34="V","V",IF(OR('positionnement modules'!W32=1,'positionnement modules'!W32="V"),"S","")))</f>
        <v/>
      </c>
      <c r="X34" s="2" t="str">
        <f>IF('positionnement modules'!X34=1,1,IF('positionnement modules'!X34="V","V",IF(OR('positionnement modules'!X32=1,'positionnement modules'!X32="V"),"S","")))</f>
        <v/>
      </c>
      <c r="Y34" s="2" t="str">
        <f>IF('positionnement modules'!Y34=1,1,IF('positionnement modules'!Y34="V","V",IF(OR('positionnement modules'!Y32=1,'positionnement modules'!Y32="V"),"S","")))</f>
        <v/>
      </c>
      <c r="Z34" s="2" t="str">
        <f>IF('positionnement modules'!Z34=1,1,IF('positionnement modules'!Z34="V","V",IF(OR('positionnement modules'!Z32=1,'positionnement modules'!Z32="V"),"S","")))</f>
        <v/>
      </c>
      <c r="AA34" s="2" t="str">
        <f>IF('positionnement modules'!AA34=1,1,IF('positionnement modules'!AA34="V","V",IF(OR('positionnement modules'!AA32=1,'positionnement modules'!AA32="V"),"S","")))</f>
        <v/>
      </c>
      <c r="AB34" s="2" t="str">
        <f>IF('positionnement modules'!AB34=1,1,IF('positionnement modules'!AB34="V","V",IF(OR('positionnement modules'!AB32=1,'positionnement modules'!AB32="V"),"S","")))</f>
        <v/>
      </c>
      <c r="AC34" s="2" t="str">
        <f>IF('positionnement modules'!AC34=1,1,IF('positionnement modules'!AC34="V","V",IF(OR('positionnement modules'!AC32=1,'positionnement modules'!AC32="V"),"S","")))</f>
        <v/>
      </c>
      <c r="AD34" s="2" t="str">
        <f>IF('positionnement modules'!AD34=1,1,IF('positionnement modules'!AD34="V","V",IF(OR('positionnement modules'!AD32=1,'positionnement modules'!AD32="V"),"S","")))</f>
        <v/>
      </c>
      <c r="AE34" s="2" t="str">
        <f>IF('positionnement modules'!AE34=1,1,IF('positionnement modules'!AE34="V","V",IF(OR('positionnement modules'!AE32=1,'positionnement modules'!AE32="V"),"S","")))</f>
        <v/>
      </c>
      <c r="AF34" s="2" t="str">
        <f>IF('positionnement modules'!AF34=1,1,IF('positionnement modules'!AF34="V","V",IF(OR('positionnement modules'!AF32=1,'positionnement modules'!AF32="V"),"S","")))</f>
        <v/>
      </c>
      <c r="AG34" s="2" t="str">
        <f>IF('positionnement modules'!AG34=1,1,IF('positionnement modules'!AG34="V","V",IF(OR('positionnement modules'!AG32=1,'positionnement modules'!AG32="V"),"S","")))</f>
        <v/>
      </c>
      <c r="AH34" s="2" t="str">
        <f>IF('positionnement modules'!AH34=1,1,IF('positionnement modules'!AH34="V","V",IF(OR('positionnement modules'!AH32=1,'positionnement modules'!AH32="V"),"S","")))</f>
        <v/>
      </c>
      <c r="AI34" s="2" t="str">
        <f>IF('positionnement modules'!AI34=1,1,IF('positionnement modules'!AI34="V","V",IF(OR('positionnement modules'!AI32=1,'positionnement modules'!AI32="V"),"S","")))</f>
        <v/>
      </c>
      <c r="AJ34" s="2" t="str">
        <f>IF('positionnement modules'!AJ34=1,1,IF('positionnement modules'!AJ34="V","V",IF(OR('positionnement modules'!AJ32=1,'positionnement modules'!AJ32="V"),"S","")))</f>
        <v/>
      </c>
      <c r="AK34" s="2" t="str">
        <f>IF('positionnement modules'!AK34=1,1,IF('positionnement modules'!AK34="V","V",IF(OR('positionnement modules'!AK32=1,'positionnement modules'!AK32="V"),"S","")))</f>
        <v/>
      </c>
      <c r="AL34" s="2" t="str">
        <f>IF('positionnement modules'!AL34=1,1,IF('positionnement modules'!AL34="V","V",IF(OR('positionnement modules'!AL32=1,'positionnement modules'!AL32="V"),"S","")))</f>
        <v/>
      </c>
      <c r="AM34" s="2" t="str">
        <f>IF('positionnement modules'!AM34=1,1,IF('positionnement modules'!AM34="V","V",IF(OR('positionnement modules'!AM32=1,'positionnement modules'!AM32="V"),"S","")))</f>
        <v/>
      </c>
      <c r="AN34" s="2" t="str">
        <f>IF('positionnement modules'!AN34=1,1,IF('positionnement modules'!AN34="V","V",IF(OR('positionnement modules'!AN32=1,'positionnement modules'!AN32="V"),"S","")))</f>
        <v/>
      </c>
      <c r="AO34" s="2" t="str">
        <f>IF('positionnement modules'!AO34=1,1,IF('positionnement modules'!AO34="V","V",IF(OR('positionnement modules'!AO32=1,'positionnement modules'!AO32="V"),"S","")))</f>
        <v/>
      </c>
      <c r="AP34" s="2" t="str">
        <f>IF('positionnement modules'!AP34=1,1,IF('positionnement modules'!AP34="V","V",IF(OR('positionnement modules'!AP32=1,'positionnement modules'!AP32="V"),"S","")))</f>
        <v/>
      </c>
      <c r="AQ34" s="2" t="str">
        <f>IF('positionnement modules'!AQ34=1,1,IF('positionnement modules'!AQ34="V","V",IF(OR('positionnement modules'!AQ32=1,'positionnement modules'!AQ32="V"),"S","")))</f>
        <v/>
      </c>
      <c r="AR34" s="2" t="str">
        <f>IF('positionnement modules'!AR34=1,1,IF('positionnement modules'!AR34="V","V",IF(OR('positionnement modules'!AR32=1,'positionnement modules'!AR32="V"),"S","")))</f>
        <v/>
      </c>
      <c r="AS34" s="2" t="str">
        <f>IF('positionnement modules'!AS34=1,1,IF('positionnement modules'!AS34="V","V",IF(OR('positionnement modules'!AS32=1,'positionnement modules'!AS32="V"),"S","")))</f>
        <v/>
      </c>
      <c r="AT34" s="2" t="str">
        <f>IF('positionnement modules'!AT34=1,1,IF('positionnement modules'!AT34="V","V",IF(OR('positionnement modules'!AT32=1,'positionnement modules'!AT32="V"),"S","")))</f>
        <v/>
      </c>
      <c r="AU34" s="2" t="str">
        <f>IF('positionnement modules'!AU34=1,1,IF('positionnement modules'!AU34="V","V",IF(OR('positionnement modules'!AU32=1,'positionnement modules'!AU32="V"),"S","")))</f>
        <v/>
      </c>
      <c r="AV34" s="2" t="str">
        <f>IF('positionnement modules'!AV34=1,1,IF('positionnement modules'!AV34="V","V",IF(OR('positionnement modules'!AV32=1,'positionnement modules'!AV32="V"),"S","")))</f>
        <v/>
      </c>
      <c r="AW34" s="2" t="str">
        <f>IF('positionnement modules'!AW34=1,1,IF('positionnement modules'!AW34="V","V",IF(OR('positionnement modules'!AW32=1,'positionnement modules'!AW32="V"),"S","")))</f>
        <v/>
      </c>
      <c r="AX34" s="2" t="str">
        <f>IF('positionnement modules'!AX34=1,1,IF('positionnement modules'!AX34="V","V",IF(OR('positionnement modules'!AX32=1,'positionnement modules'!AX32="V"),"S","")))</f>
        <v/>
      </c>
      <c r="AY34" s="2" t="str">
        <f>IF('positionnement modules'!AY34=1,1,IF('positionnement modules'!AY34="V","V",IF(OR('positionnement modules'!AY32=1,'positionnement modules'!AY32="V"),"S","")))</f>
        <v/>
      </c>
      <c r="AZ34" s="2" t="str">
        <f>IF('positionnement modules'!AZ34=1,1,IF('positionnement modules'!AZ34="V","V",IF(OR('positionnement modules'!AZ32=1,'positionnement modules'!AZ32="V"),"S","")))</f>
        <v/>
      </c>
      <c r="BA34" s="2" t="str">
        <f>IF('positionnement modules'!BA34=1,1,IF('positionnement modules'!BA34="V","V",IF(OR('positionnement modules'!BA32=1,'positionnement modules'!BA32="V"),"S","")))</f>
        <v/>
      </c>
      <c r="BB34" s="2" t="str">
        <f>IF('positionnement modules'!BB34=1,1,IF('positionnement modules'!BB34="V","V",IF(OR('positionnement modules'!BB32=1,'positionnement modules'!BB32="V"),"S","")))</f>
        <v/>
      </c>
      <c r="BC34" s="2" t="str">
        <f>IF('positionnement modules'!BC34=1,1,IF('positionnement modules'!BC34="V","V",IF(OR('positionnement modules'!BC32=1,'positionnement modules'!BC32="V"),"S","")))</f>
        <v/>
      </c>
      <c r="BD34" s="2" t="str">
        <f>IF('positionnement modules'!BD34=1,1,IF('positionnement modules'!BD34="V","V",IF(OR('positionnement modules'!BD32=1,'positionnement modules'!BD32="V"),"S","")))</f>
        <v/>
      </c>
      <c r="BE34" s="2" t="str">
        <f>IF('positionnement modules'!BE34=1,1,IF('positionnement modules'!BE34="V","V",IF(OR('positionnement modules'!BE32=1,'positionnement modules'!BE32="V"),"S","")))</f>
        <v/>
      </c>
      <c r="BF34" s="2" t="str">
        <f>IF('positionnement modules'!BF34=1,1,IF('positionnement modules'!BF34="V","V",IF(OR('positionnement modules'!BF32=1,'positionnement modules'!BF32="V"),"S","")))</f>
        <v/>
      </c>
      <c r="BG34" s="2" t="str">
        <f>IF('positionnement modules'!BG34=1,1,IF('positionnement modules'!BG34="V","V",IF(OR('positionnement modules'!BG32=1,'positionnement modules'!BG32="V"),"S","")))</f>
        <v/>
      </c>
      <c r="BH34" s="2" t="str">
        <f>IF('positionnement modules'!BH34=1,1,IF('positionnement modules'!BH34="V","V",IF(OR('positionnement modules'!BH32=1,'positionnement modules'!BH32="V"),"S","")))</f>
        <v/>
      </c>
      <c r="BI34" s="2" t="str">
        <f>IF('positionnement modules'!BI34=1,1,IF('positionnement modules'!BI34="V","V",IF(OR('positionnement modules'!BI32=1,'positionnement modules'!BI32="V"),"S","")))</f>
        <v/>
      </c>
      <c r="BJ34" s="2" t="str">
        <f>IF('positionnement modules'!BJ34=1,1,IF('positionnement modules'!BJ34="V","V",IF(OR('positionnement modules'!BJ32=1,'positionnement modules'!BJ32="V"),"S","")))</f>
        <v/>
      </c>
      <c r="BK34" s="2" t="str">
        <f>IF('positionnement modules'!BK34=1,1,IF('positionnement modules'!BK34="V","V",IF(OR('positionnement modules'!BK32=1,'positionnement modules'!BK32="V"),"S","")))</f>
        <v/>
      </c>
      <c r="BL34" s="2" t="str">
        <f>IF('positionnement modules'!BL34=1,1,IF('positionnement modules'!BL34="V","V",IF(OR('positionnement modules'!BL32=1,'positionnement modules'!BL32="V"),"S","")))</f>
        <v/>
      </c>
      <c r="BM34" s="2" t="str">
        <f>IF('positionnement modules'!BM34=1,1,IF('positionnement modules'!BM34="V","V",IF(OR('positionnement modules'!BM32=1,'positionnement modules'!BM32="V"),"S","")))</f>
        <v/>
      </c>
      <c r="BN34" s="2" t="str">
        <f>IF('positionnement modules'!BN34=1,1,IF('positionnement modules'!BN34="V","V",IF(OR('positionnement modules'!BN32=1,'positionnement modules'!BN32="V"),"S","")))</f>
        <v/>
      </c>
      <c r="BO34" s="2" t="str">
        <f>IF('positionnement modules'!BO34=1,1,IF('positionnement modules'!BO34="V","V",IF(OR('positionnement modules'!BO32=1,'positionnement modules'!BO32="V"),"S","")))</f>
        <v/>
      </c>
      <c r="BP34" s="2" t="str">
        <f>IF('positionnement modules'!BP34=1,1,IF('positionnement modules'!BP34="V","V",IF(OR('positionnement modules'!BP32=1,'positionnement modules'!BP32="V"),"S","")))</f>
        <v/>
      </c>
      <c r="BQ34" s="2" t="str">
        <f>IF('positionnement modules'!BQ34=1,1,IF('positionnement modules'!BQ34="V","V",IF(OR('positionnement modules'!BQ32=1,'positionnement modules'!BQ32="V"),"S","")))</f>
        <v/>
      </c>
      <c r="BR34" s="2" t="str">
        <f>IF('positionnement modules'!BR34=1,1,IF('positionnement modules'!BR34="V","V",IF(OR('positionnement modules'!BR32=1,'positionnement modules'!BR32="V"),"S","")))</f>
        <v/>
      </c>
      <c r="BS34" s="2" t="str">
        <f>IF('positionnement modules'!BS34=1,1,IF('positionnement modules'!BS34="V","V",IF(OR('positionnement modules'!BS32=1,'positionnement modules'!BS32="V"),"S","")))</f>
        <v/>
      </c>
      <c r="BT34" s="2" t="str">
        <f>IF('positionnement modules'!BT34=1,1,IF('positionnement modules'!BT34="V","V",IF(OR('positionnement modules'!BT32=1,'positionnement modules'!BT32="V"),"S","")))</f>
        <v/>
      </c>
      <c r="BU34" s="2" t="str">
        <f>IF('positionnement modules'!BU34=1,1,IF('positionnement modules'!BU34="V","V",IF(OR('positionnement modules'!BU32=1,'positionnement modules'!BU32="V"),"S","")))</f>
        <v/>
      </c>
      <c r="BV34" s="2" t="str">
        <f>IF('positionnement modules'!BV34=1,1,IF('positionnement modules'!BV34="V","V",IF(OR('positionnement modules'!BV32=1,'positionnement modules'!BV32="V"),"S","")))</f>
        <v/>
      </c>
      <c r="BW34" s="2" t="str">
        <f>IF('positionnement modules'!BW34=1,1,IF('positionnement modules'!BW34="V","V",IF(OR('positionnement modules'!BW32=1,'positionnement modules'!BW32="V"),"S","")))</f>
        <v/>
      </c>
      <c r="BX34" s="2" t="str">
        <f>IF('positionnement modules'!BX34=1,1,IF('positionnement modules'!BX34="V","V",IF(OR('positionnement modules'!BX32=1,'positionnement modules'!BX32="V"),"S","")))</f>
        <v/>
      </c>
      <c r="BY34" s="2" t="str">
        <f>IF('positionnement modules'!BY34=1,1,IF('positionnement modules'!BY34="V","V",IF(OR('positionnement modules'!BY32=1,'positionnement modules'!BY32="V"),"S","")))</f>
        <v/>
      </c>
      <c r="BZ34" s="2" t="str">
        <f>IF('positionnement modules'!BZ34=1,1,IF('positionnement modules'!BZ34="V","V",IF(OR('positionnement modules'!BZ32=1,'positionnement modules'!BZ32="V"),"S","")))</f>
        <v/>
      </c>
      <c r="CA34" s="2" t="str">
        <f>IF('positionnement modules'!CA34=1,1,IF('positionnement modules'!CA34="V","V",IF(OR('positionnement modules'!CA32=1,'positionnement modules'!CA32="V"),"S","")))</f>
        <v/>
      </c>
      <c r="CB34" s="2" t="str">
        <f>IF('positionnement modules'!CB34=1,1,IF('positionnement modules'!CB34="V","V",IF(OR('positionnement modules'!CB32=1,'positionnement modules'!CB32="V"),"S","")))</f>
        <v/>
      </c>
      <c r="CC34" s="2" t="str">
        <f>IF('positionnement modules'!CC34=1,1,IF('positionnement modules'!CC34="V","V",IF(OR('positionnement modules'!CC32=1,'positionnement modules'!CC32="V"),"S","")))</f>
        <v/>
      </c>
      <c r="CD34" s="2" t="str">
        <f>IF('positionnement modules'!CD34=1,1,IF('positionnement modules'!CD34="V","V",IF(OR('positionnement modules'!CD32=1,'positionnement modules'!CD32="V"),"S","")))</f>
        <v/>
      </c>
      <c r="CE34" s="2" t="str">
        <f>IF('positionnement modules'!CE34=1,1,IF('positionnement modules'!CE34="V","V",IF(OR('positionnement modules'!CE32=1,'positionnement modules'!CE32="V"),"S","")))</f>
        <v/>
      </c>
      <c r="CF34" s="2" t="str">
        <f>IF('positionnement modules'!CF34=1,1,IF('positionnement modules'!CF34="V","V",IF(OR('positionnement modules'!CF32=1,'positionnement modules'!CF32="V"),"S","")))</f>
        <v/>
      </c>
      <c r="CG34" s="2" t="str">
        <f>IF('positionnement modules'!CG34=1,1,IF('positionnement modules'!CG34="V","V",IF(OR('positionnement modules'!CG32=1,'positionnement modules'!CG32="V"),"S","")))</f>
        <v/>
      </c>
      <c r="CH34" s="2" t="str">
        <f>IF('positionnement modules'!CH34=1,1,IF('positionnement modules'!CH34="V","V",IF(OR('positionnement modules'!CH32=1,'positionnement modules'!CH32="V"),"S","")))</f>
        <v/>
      </c>
      <c r="CI34" s="2" t="str">
        <f>IF('positionnement modules'!CI34=1,1,IF('positionnement modules'!CI34="V","V",IF(OR('positionnement modules'!CI32=1,'positionnement modules'!CI32="V"),"S","")))</f>
        <v/>
      </c>
      <c r="CJ34" s="2" t="str">
        <f>IF('positionnement modules'!CJ34=1,1,IF('positionnement modules'!CJ34="V","V",IF(OR('positionnement modules'!CJ32=1,'positionnement modules'!CJ32="V"),"S","")))</f>
        <v/>
      </c>
      <c r="CK34" s="2" t="str">
        <f>IF('positionnement modules'!CK34=1,1,IF('positionnement modules'!CK34="V","V",IF(OR('positionnement modules'!CK32=1,'positionnement modules'!CK32="V"),"S","")))</f>
        <v/>
      </c>
      <c r="CL34" s="2" t="str">
        <f>IF('positionnement modules'!CL34=1,1,IF('positionnement modules'!CL34="V","V",IF(OR('positionnement modules'!CL32=1,'positionnement modules'!CL32="V"),"S","")))</f>
        <v/>
      </c>
      <c r="CM34" s="2" t="str">
        <f>IF('positionnement modules'!CM34=1,1,IF('positionnement modules'!CM34="V","V",IF(OR('positionnement modules'!CM32=1,'positionnement modules'!CM32="V"),"S","")))</f>
        <v/>
      </c>
      <c r="CN34" s="2" t="str">
        <f>IF('positionnement modules'!CN34=1,1,IF('positionnement modules'!CN34="V","V",IF(OR('positionnement modules'!CN32=1,'positionnement modules'!CN32="V"),"S","")))</f>
        <v/>
      </c>
      <c r="CO34" s="2" t="str">
        <f>IF('positionnement modules'!CO34=1,1,IF('positionnement modules'!CO34="V","V",IF(OR('positionnement modules'!CO32=1,'positionnement modules'!CO32="V"),"S","")))</f>
        <v/>
      </c>
      <c r="CP34" s="43" t="str">
        <f>IF('positionnement modules'!CP34=1,1,IF('positionnement modules'!CP34="V","V",IF(OR('positionnement modules'!CP32=1,'positionnement modules'!CP32="V"),"S","")))</f>
        <v/>
      </c>
      <c r="CQ34" s="3" t="str">
        <f>IF('positionnement modules'!CQ34=1,1,IF('positionnement modules'!CQ34="V","V",IF(OR('positionnement modules'!CQ32=1,'positionnement modules'!CQ32="V"),"S","")))</f>
        <v/>
      </c>
    </row>
    <row r="35" spans="2:95" ht="21" customHeight="1" x14ac:dyDescent="0.35">
      <c r="B35" s="4" t="str">
        <f>IF('positionnement modules'!B35=1,1,IF('positionnement modules'!B35="V","V",IF(OR('positionnement modules'!B34=1,'positionnement modules'!B34="V"),"S","")))</f>
        <v/>
      </c>
      <c r="C35" s="47" t="str">
        <f>IF('positionnement modules'!C35=1,1,IF('positionnement modules'!C35="V","V",IF(OR('positionnement modules'!C34=1,'positionnement modules'!C34="V"),"S","")))</f>
        <v/>
      </c>
      <c r="D35" s="48" t="str">
        <f>IF('positionnement modules'!D35=1,1,IF('positionnement modules'!D35="V","V",IF(OR('positionnement modules'!D34=1,'positionnement modules'!D34="V"),"S","")))</f>
        <v/>
      </c>
      <c r="E35" s="48" t="str">
        <f>IF('positionnement modules'!E35=1,1,IF('positionnement modules'!E35="V","V",IF(OR('positionnement modules'!E34=1,'positionnement modules'!E34="V"),"S","")))</f>
        <v/>
      </c>
      <c r="F35" s="48" t="str">
        <f>IF('positionnement modules'!F35=1,1,IF('positionnement modules'!F35="V","V",IF(OR('positionnement modules'!F34=1,'positionnement modules'!F34="V"),"S","")))</f>
        <v/>
      </c>
      <c r="G35" s="48" t="str">
        <f>IF('positionnement modules'!G35=1,1,IF('positionnement modules'!G35="V","V",IF(OR('positionnement modules'!G34=1,'positionnement modules'!G34="V"),"S","")))</f>
        <v/>
      </c>
      <c r="H35" s="48" t="str">
        <f>IF('positionnement modules'!H35=1,1,IF('positionnement modules'!H35="V","V",IF(OR('positionnement modules'!H34=1,'positionnement modules'!H34="V"),"S","")))</f>
        <v/>
      </c>
      <c r="I35" s="48" t="str">
        <f>IF('positionnement modules'!I35=1,1,IF('positionnement modules'!I35="V","V",IF(OR('positionnement modules'!I34=1,'positionnement modules'!I34="V"),"S","")))</f>
        <v/>
      </c>
      <c r="J35" s="48" t="str">
        <f>IF('positionnement modules'!J35=1,1,IF('positionnement modules'!J35="V","V",IF(OR('positionnement modules'!J34=1,'positionnement modules'!J34="V"),"S","")))</f>
        <v/>
      </c>
      <c r="K35" s="48" t="str">
        <f>IF('positionnement modules'!K35=1,1,IF('positionnement modules'!K35="V","V",IF(OR('positionnement modules'!K34=1,'positionnement modules'!K34="V"),"S","")))</f>
        <v/>
      </c>
      <c r="L35" s="48" t="str">
        <f>IF('positionnement modules'!L35=1,1,IF('positionnement modules'!L35="V","V",IF(OR('positionnement modules'!L34=1,'positionnement modules'!L34="V"),"S","")))</f>
        <v/>
      </c>
      <c r="M35" s="48" t="str">
        <f>IF('positionnement modules'!M35=1,1,IF('positionnement modules'!M35="V","V",IF(OR('positionnement modules'!M34=1,'positionnement modules'!M34="V"),"S","")))</f>
        <v/>
      </c>
      <c r="N35" s="48" t="str">
        <f>IF('positionnement modules'!N35=1,1,IF('positionnement modules'!N35="V","V",IF(OR('positionnement modules'!N34=1,'positionnement modules'!N34="V"),"S","")))</f>
        <v/>
      </c>
      <c r="O35" s="48" t="str">
        <f>IF('positionnement modules'!O35=1,1,IF('positionnement modules'!O35="V","V",IF(OR('positionnement modules'!O34=1,'positionnement modules'!O34="V"),"S","")))</f>
        <v/>
      </c>
      <c r="P35" s="48" t="str">
        <f>IF('positionnement modules'!P35=1,1,IF('positionnement modules'!P35="V","V",IF(OR('positionnement modules'!P34=1,'positionnement modules'!P34="V"),"S","")))</f>
        <v/>
      </c>
      <c r="Q35" s="48" t="str">
        <f>IF('positionnement modules'!Q35=1,1,IF('positionnement modules'!Q35="V","V",IF(OR('positionnement modules'!Q34=1,'positionnement modules'!Q34="V"),"S","")))</f>
        <v/>
      </c>
      <c r="R35" s="48" t="str">
        <f>IF('positionnement modules'!R35=1,1,IF('positionnement modules'!R35="V","V",IF(OR('positionnement modules'!R34=1,'positionnement modules'!R34="V"),"S","")))</f>
        <v/>
      </c>
      <c r="S35" s="48" t="str">
        <f>IF('positionnement modules'!S35=1,1,IF('positionnement modules'!S35="V","V",IF(OR('positionnement modules'!S34=1,'positionnement modules'!S34="V"),"S","")))</f>
        <v/>
      </c>
      <c r="T35" s="48" t="str">
        <f>IF('positionnement modules'!T35=1,1,IF('positionnement modules'!T35="V","V",IF(OR('positionnement modules'!T34=1,'positionnement modules'!T34="V"),"S","")))</f>
        <v/>
      </c>
      <c r="U35" s="48" t="str">
        <f>IF('positionnement modules'!U35=1,1,IF('positionnement modules'!U35="V","V",IF(OR('positionnement modules'!U34=1,'positionnement modules'!U34="V"),"S","")))</f>
        <v/>
      </c>
      <c r="V35" s="48" t="str">
        <f>IF('positionnement modules'!V35=1,1,IF('positionnement modules'!V35="V","V",IF(OR('positionnement modules'!V34=1,'positionnement modules'!V34="V"),"S","")))</f>
        <v/>
      </c>
      <c r="W35" s="48" t="str">
        <f>IF('positionnement modules'!W35=1,1,IF('positionnement modules'!W35="V","V",IF(OR('positionnement modules'!W34=1,'positionnement modules'!W34="V"),"S","")))</f>
        <v/>
      </c>
      <c r="X35" s="48" t="str">
        <f>IF('positionnement modules'!X35=1,1,IF('positionnement modules'!X35="V","V",IF(OR('positionnement modules'!X34=1,'positionnement modules'!X34="V"),"S","")))</f>
        <v/>
      </c>
      <c r="Y35" s="48" t="str">
        <f>IF('positionnement modules'!Y35=1,1,IF('positionnement modules'!Y35="V","V",IF(OR('positionnement modules'!Y34=1,'positionnement modules'!Y34="V"),"S","")))</f>
        <v/>
      </c>
      <c r="Z35" s="48" t="str">
        <f>IF('positionnement modules'!Z35=1,1,IF('positionnement modules'!Z35="V","V",IF(OR('positionnement modules'!Z34=1,'positionnement modules'!Z34="V"),"S","")))</f>
        <v/>
      </c>
      <c r="AA35" s="48" t="str">
        <f>IF('positionnement modules'!AA35=1,1,IF('positionnement modules'!AA35="V","V",IF(OR('positionnement modules'!AA34=1,'positionnement modules'!AA34="V"),"S","")))</f>
        <v/>
      </c>
      <c r="AB35" s="48" t="str">
        <f>IF('positionnement modules'!AB35=1,1,IF('positionnement modules'!AB35="V","V",IF(OR('positionnement modules'!AB34=1,'positionnement modules'!AB34="V"),"S","")))</f>
        <v/>
      </c>
      <c r="AC35" s="48" t="str">
        <f>IF('positionnement modules'!AC35=1,1,IF('positionnement modules'!AC35="V","V",IF(OR('positionnement modules'!AC34=1,'positionnement modules'!AC34="V"),"S","")))</f>
        <v/>
      </c>
      <c r="AD35" s="48" t="str">
        <f>IF('positionnement modules'!AD35=1,1,IF('positionnement modules'!AD35="V","V",IF(OR('positionnement modules'!AD34=1,'positionnement modules'!AD34="V"),"S","")))</f>
        <v/>
      </c>
      <c r="AE35" s="48" t="str">
        <f>IF('positionnement modules'!AE35=1,1,IF('positionnement modules'!AE35="V","V",IF(OR('positionnement modules'!AE34=1,'positionnement modules'!AE34="V"),"S","")))</f>
        <v/>
      </c>
      <c r="AF35" s="48" t="str">
        <f>IF('positionnement modules'!AF35=1,1,IF('positionnement modules'!AF35="V","V",IF(OR('positionnement modules'!AF34=1,'positionnement modules'!AF34="V"),"S","")))</f>
        <v/>
      </c>
      <c r="AG35" s="48" t="str">
        <f>IF('positionnement modules'!AG35=1,1,IF('positionnement modules'!AG35="V","V",IF(OR('positionnement modules'!AG34=1,'positionnement modules'!AG34="V"),"S","")))</f>
        <v/>
      </c>
      <c r="AH35" s="48" t="str">
        <f>IF('positionnement modules'!AH35=1,1,IF('positionnement modules'!AH35="V","V",IF(OR('positionnement modules'!AH34=1,'positionnement modules'!AH34="V"),"S","")))</f>
        <v/>
      </c>
      <c r="AI35" s="48" t="str">
        <f>IF('positionnement modules'!AI35=1,1,IF('positionnement modules'!AI35="V","V",IF(OR('positionnement modules'!AI34=1,'positionnement modules'!AI34="V"),"S","")))</f>
        <v/>
      </c>
      <c r="AJ35" s="48" t="str">
        <f>IF('positionnement modules'!AJ35=1,1,IF('positionnement modules'!AJ35="V","V",IF(OR('positionnement modules'!AJ34=1,'positionnement modules'!AJ34="V"),"S","")))</f>
        <v/>
      </c>
      <c r="AK35" s="48" t="str">
        <f>IF('positionnement modules'!AK35=1,1,IF('positionnement modules'!AK35="V","V",IF(OR('positionnement modules'!AK34=1,'positionnement modules'!AK34="V"),"S","")))</f>
        <v/>
      </c>
      <c r="AL35" s="48" t="str">
        <f>IF('positionnement modules'!AL35=1,1,IF('positionnement modules'!AL35="V","V",IF(OR('positionnement modules'!AL34=1,'positionnement modules'!AL34="V"),"S","")))</f>
        <v/>
      </c>
      <c r="AM35" s="48" t="str">
        <f>IF('positionnement modules'!AM35=1,1,IF('positionnement modules'!AM35="V","V",IF(OR('positionnement modules'!AM34=1,'positionnement modules'!AM34="V"),"S","")))</f>
        <v/>
      </c>
      <c r="AN35" s="48" t="str">
        <f>IF('positionnement modules'!AN35=1,1,IF('positionnement modules'!AN35="V","V",IF(OR('positionnement modules'!AN34=1,'positionnement modules'!AN34="V"),"S","")))</f>
        <v/>
      </c>
      <c r="AO35" s="48" t="str">
        <f>IF('positionnement modules'!AO35=1,1,IF('positionnement modules'!AO35="V","V",IF(OR('positionnement modules'!AO34=1,'positionnement modules'!AO34="V"),"S","")))</f>
        <v/>
      </c>
      <c r="AP35" s="48" t="str">
        <f>IF('positionnement modules'!AP35=1,1,IF('positionnement modules'!AP35="V","V",IF(OR('positionnement modules'!AP34=1,'positionnement modules'!AP34="V"),"S","")))</f>
        <v/>
      </c>
      <c r="AQ35" s="48" t="str">
        <f>IF('positionnement modules'!AQ35=1,1,IF('positionnement modules'!AQ35="V","V",IF(OR('positionnement modules'!AQ34=1,'positionnement modules'!AQ34="V"),"S","")))</f>
        <v/>
      </c>
      <c r="AR35" s="48" t="str">
        <f>IF('positionnement modules'!AR35=1,1,IF('positionnement modules'!AR35="V","V",IF(OR('positionnement modules'!AR34=1,'positionnement modules'!AR34="V"),"S","")))</f>
        <v/>
      </c>
      <c r="AS35" s="48" t="str">
        <f>IF('positionnement modules'!AS35=1,1,IF('positionnement modules'!AS35="V","V",IF(OR('positionnement modules'!AS34=1,'positionnement modules'!AS34="V"),"S","")))</f>
        <v/>
      </c>
      <c r="AT35" s="48" t="str">
        <f>IF('positionnement modules'!AT35=1,1,IF('positionnement modules'!AT35="V","V",IF(OR('positionnement modules'!AT34=1,'positionnement modules'!AT34="V"),"S","")))</f>
        <v/>
      </c>
      <c r="AU35" s="48" t="str">
        <f>IF('positionnement modules'!AU35=1,1,IF('positionnement modules'!AU35="V","V",IF(OR('positionnement modules'!AU34=1,'positionnement modules'!AU34="V"),"S","")))</f>
        <v/>
      </c>
      <c r="AV35" s="48" t="str">
        <f>IF('positionnement modules'!AV35=1,1,IF('positionnement modules'!AV35="V","V",IF(OR('positionnement modules'!AV34=1,'positionnement modules'!AV34="V"),"S","")))</f>
        <v/>
      </c>
      <c r="AW35" s="48" t="str">
        <f>IF('positionnement modules'!AW35=1,1,IF('positionnement modules'!AW35="V","V",IF(OR('positionnement modules'!AW34=1,'positionnement modules'!AW34="V"),"S","")))</f>
        <v/>
      </c>
      <c r="AX35" s="48" t="str">
        <f>IF('positionnement modules'!AX35=1,1,IF('positionnement modules'!AX35="V","V",IF(OR('positionnement modules'!AX34=1,'positionnement modules'!AX34="V"),"S","")))</f>
        <v/>
      </c>
      <c r="AY35" s="48" t="str">
        <f>IF('positionnement modules'!AY35=1,1,IF('positionnement modules'!AY35="V","V",IF(OR('positionnement modules'!AY34=1,'positionnement modules'!AY34="V"),"S","")))</f>
        <v/>
      </c>
      <c r="AZ35" s="48" t="str">
        <f>IF('positionnement modules'!AZ35=1,1,IF('positionnement modules'!AZ35="V","V",IF(OR('positionnement modules'!AZ34=1,'positionnement modules'!AZ34="V"),"S","")))</f>
        <v/>
      </c>
      <c r="BA35" s="48" t="str">
        <f>IF('positionnement modules'!BA35=1,1,IF('positionnement modules'!BA35="V","V",IF(OR('positionnement modules'!BA34=1,'positionnement modules'!BA34="V"),"S","")))</f>
        <v/>
      </c>
      <c r="BB35" s="48" t="str">
        <f>IF('positionnement modules'!BB35=1,1,IF('positionnement modules'!BB35="V","V",IF(OR('positionnement modules'!BB34=1,'positionnement modules'!BB34="V"),"S","")))</f>
        <v/>
      </c>
      <c r="BC35" s="48" t="str">
        <f>IF('positionnement modules'!BC35=1,1,IF('positionnement modules'!BC35="V","V",IF(OR('positionnement modules'!BC34=1,'positionnement modules'!BC34="V"),"S","")))</f>
        <v/>
      </c>
      <c r="BD35" s="48" t="str">
        <f>IF('positionnement modules'!BD35=1,1,IF('positionnement modules'!BD35="V","V",IF(OR('positionnement modules'!BD34=1,'positionnement modules'!BD34="V"),"S","")))</f>
        <v/>
      </c>
      <c r="BE35" s="48" t="str">
        <f>IF('positionnement modules'!BE35=1,1,IF('positionnement modules'!BE35="V","V",IF(OR('positionnement modules'!BE34=1,'positionnement modules'!BE34="V"),"S","")))</f>
        <v/>
      </c>
      <c r="BF35" s="48" t="str">
        <f>IF('positionnement modules'!BF35=1,1,IF('positionnement modules'!BF35="V","V",IF(OR('positionnement modules'!BF34=1,'positionnement modules'!BF34="V"),"S","")))</f>
        <v/>
      </c>
      <c r="BG35" s="48" t="str">
        <f>IF('positionnement modules'!BG35=1,1,IF('positionnement modules'!BG35="V","V",IF(OR('positionnement modules'!BG34=1,'positionnement modules'!BG34="V"),"S","")))</f>
        <v/>
      </c>
      <c r="BH35" s="48" t="str">
        <f>IF('positionnement modules'!BH35=1,1,IF('positionnement modules'!BH35="V","V",IF(OR('positionnement modules'!BH34=1,'positionnement modules'!BH34="V"),"S","")))</f>
        <v/>
      </c>
      <c r="BI35" s="48" t="str">
        <f>IF('positionnement modules'!BI35=1,1,IF('positionnement modules'!BI35="V","V",IF(OR('positionnement modules'!BI34=1,'positionnement modules'!BI34="V"),"S","")))</f>
        <v/>
      </c>
      <c r="BJ35" s="48" t="str">
        <f>IF('positionnement modules'!BJ35=1,1,IF('positionnement modules'!BJ35="V","V",IF(OR('positionnement modules'!BJ34=1,'positionnement modules'!BJ34="V"),"S","")))</f>
        <v/>
      </c>
      <c r="BK35" s="48" t="str">
        <f>IF('positionnement modules'!BK35=1,1,IF('positionnement modules'!BK35="V","V",IF(OR('positionnement modules'!BK34=1,'positionnement modules'!BK34="V"),"S","")))</f>
        <v/>
      </c>
      <c r="BL35" s="48" t="str">
        <f>IF('positionnement modules'!BL35=1,1,IF('positionnement modules'!BL35="V","V",IF(OR('positionnement modules'!BL34=1,'positionnement modules'!BL34="V"),"S","")))</f>
        <v/>
      </c>
      <c r="BM35" s="48" t="str">
        <f>IF('positionnement modules'!BM35=1,1,IF('positionnement modules'!BM35="V","V",IF(OR('positionnement modules'!BM34=1,'positionnement modules'!BM34="V"),"S","")))</f>
        <v/>
      </c>
      <c r="BN35" s="48" t="str">
        <f>IF('positionnement modules'!BN35=1,1,IF('positionnement modules'!BN35="V","V",IF(OR('positionnement modules'!BN34=1,'positionnement modules'!BN34="V"),"S","")))</f>
        <v/>
      </c>
      <c r="BO35" s="48" t="str">
        <f>IF('positionnement modules'!BO35=1,1,IF('positionnement modules'!BO35="V","V",IF(OR('positionnement modules'!BO34=1,'positionnement modules'!BO34="V"),"S","")))</f>
        <v/>
      </c>
      <c r="BP35" s="48" t="str">
        <f>IF('positionnement modules'!BP35=1,1,IF('positionnement modules'!BP35="V","V",IF(OR('positionnement modules'!BP34=1,'positionnement modules'!BP34="V"),"S","")))</f>
        <v/>
      </c>
      <c r="BQ35" s="48" t="str">
        <f>IF('positionnement modules'!BQ35=1,1,IF('positionnement modules'!BQ35="V","V",IF(OR('positionnement modules'!BQ34=1,'positionnement modules'!BQ34="V"),"S","")))</f>
        <v/>
      </c>
      <c r="BR35" s="48" t="str">
        <f>IF('positionnement modules'!BR35=1,1,IF('positionnement modules'!BR35="V","V",IF(OR('positionnement modules'!BR34=1,'positionnement modules'!BR34="V"),"S","")))</f>
        <v/>
      </c>
      <c r="BS35" s="48" t="str">
        <f>IF('positionnement modules'!BS35=1,1,IF('positionnement modules'!BS35="V","V",IF(OR('positionnement modules'!BS34=1,'positionnement modules'!BS34="V"),"S","")))</f>
        <v/>
      </c>
      <c r="BT35" s="48" t="str">
        <f>IF('positionnement modules'!BT35=1,1,IF('positionnement modules'!BT35="V","V",IF(OR('positionnement modules'!BT34=1,'positionnement modules'!BT34="V"),"S","")))</f>
        <v/>
      </c>
      <c r="BU35" s="48" t="str">
        <f>IF('positionnement modules'!BU35=1,1,IF('positionnement modules'!BU35="V","V",IF(OR('positionnement modules'!BU34=1,'positionnement modules'!BU34="V"),"S","")))</f>
        <v/>
      </c>
      <c r="BV35" s="48" t="str">
        <f>IF('positionnement modules'!BV35=1,1,IF('positionnement modules'!BV35="V","V",IF(OR('positionnement modules'!BV34=1,'positionnement modules'!BV34="V"),"S","")))</f>
        <v/>
      </c>
      <c r="BW35" s="48" t="str">
        <f>IF('positionnement modules'!BW35=1,1,IF('positionnement modules'!BW35="V","V",IF(OR('positionnement modules'!BW34=1,'positionnement modules'!BW34="V"),"S","")))</f>
        <v/>
      </c>
      <c r="BX35" s="48" t="str">
        <f>IF('positionnement modules'!BX35=1,1,IF('positionnement modules'!BX35="V","V",IF(OR('positionnement modules'!BX34=1,'positionnement modules'!BX34="V"),"S","")))</f>
        <v/>
      </c>
      <c r="BY35" s="48" t="str">
        <f>IF('positionnement modules'!BY35=1,1,IF('positionnement modules'!BY35="V","V",IF(OR('positionnement modules'!BY34=1,'positionnement modules'!BY34="V"),"S","")))</f>
        <v/>
      </c>
      <c r="BZ35" s="48" t="str">
        <f>IF('positionnement modules'!BZ35=1,1,IF('positionnement modules'!BZ35="V","V",IF(OR('positionnement modules'!BZ34=1,'positionnement modules'!BZ34="V"),"S","")))</f>
        <v/>
      </c>
      <c r="CA35" s="48" t="str">
        <f>IF('positionnement modules'!CA35=1,1,IF('positionnement modules'!CA35="V","V",IF(OR('positionnement modules'!CA34=1,'positionnement modules'!CA34="V"),"S","")))</f>
        <v/>
      </c>
      <c r="CB35" s="48" t="str">
        <f>IF('positionnement modules'!CB35=1,1,IF('positionnement modules'!CB35="V","V",IF(OR('positionnement modules'!CB34=1,'positionnement modules'!CB34="V"),"S","")))</f>
        <v/>
      </c>
      <c r="CC35" s="48" t="str">
        <f>IF('positionnement modules'!CC35=1,1,IF('positionnement modules'!CC35="V","V",IF(OR('positionnement modules'!CC34=1,'positionnement modules'!CC34="V"),"S","")))</f>
        <v/>
      </c>
      <c r="CD35" s="48" t="str">
        <f>IF('positionnement modules'!CD35=1,1,IF('positionnement modules'!CD35="V","V",IF(OR('positionnement modules'!CD34=1,'positionnement modules'!CD34="V"),"S","")))</f>
        <v/>
      </c>
      <c r="CE35" s="48" t="str">
        <f>IF('positionnement modules'!CE35=1,1,IF('positionnement modules'!CE35="V","V",IF(OR('positionnement modules'!CE34=1,'positionnement modules'!CE34="V"),"S","")))</f>
        <v/>
      </c>
      <c r="CF35" s="48" t="str">
        <f>IF('positionnement modules'!CF35=1,1,IF('positionnement modules'!CF35="V","V",IF(OR('positionnement modules'!CF34=1,'positionnement modules'!CF34="V"),"S","")))</f>
        <v/>
      </c>
      <c r="CG35" s="48" t="str">
        <f>IF('positionnement modules'!CG35=1,1,IF('positionnement modules'!CG35="V","V",IF(OR('positionnement modules'!CG34=1,'positionnement modules'!CG34="V"),"S","")))</f>
        <v/>
      </c>
      <c r="CH35" s="48" t="str">
        <f>IF('positionnement modules'!CH35=1,1,IF('positionnement modules'!CH35="V","V",IF(OR('positionnement modules'!CH34=1,'positionnement modules'!CH34="V"),"S","")))</f>
        <v/>
      </c>
      <c r="CI35" s="48" t="str">
        <f>IF('positionnement modules'!CI35=1,1,IF('positionnement modules'!CI35="V","V",IF(OR('positionnement modules'!CI34=1,'positionnement modules'!CI34="V"),"S","")))</f>
        <v/>
      </c>
      <c r="CJ35" s="48" t="str">
        <f>IF('positionnement modules'!CJ35=1,1,IF('positionnement modules'!CJ35="V","V",IF(OR('positionnement modules'!CJ34=1,'positionnement modules'!CJ34="V"),"S","")))</f>
        <v/>
      </c>
      <c r="CK35" s="48" t="str">
        <f>IF('positionnement modules'!CK35=1,1,IF('positionnement modules'!CK35="V","V",IF(OR('positionnement modules'!CK34=1,'positionnement modules'!CK34="V"),"S","")))</f>
        <v/>
      </c>
      <c r="CL35" s="48" t="str">
        <f>IF('positionnement modules'!CL35=1,1,IF('positionnement modules'!CL35="V","V",IF(OR('positionnement modules'!CL34=1,'positionnement modules'!CL34="V"),"S","")))</f>
        <v/>
      </c>
      <c r="CM35" s="48" t="str">
        <f>IF('positionnement modules'!CM35=1,1,IF('positionnement modules'!CM35="V","V",IF(OR('positionnement modules'!CM34=1,'positionnement modules'!CM34="V"),"S","")))</f>
        <v/>
      </c>
      <c r="CN35" s="48" t="str">
        <f>IF('positionnement modules'!CN35=1,1,IF('positionnement modules'!CN35="V","V",IF(OR('positionnement modules'!CN34=1,'positionnement modules'!CN34="V"),"S","")))</f>
        <v/>
      </c>
      <c r="CO35" s="48" t="str">
        <f>IF('positionnement modules'!CO35=1,1,IF('positionnement modules'!CO35="V","V",IF(OR('positionnement modules'!CO34=1,'positionnement modules'!CO34="V"),"S","")))</f>
        <v/>
      </c>
      <c r="CP35" s="49" t="str">
        <f>IF('positionnement modules'!CP35=1,1,IF('positionnement modules'!CP35="V","V",IF(OR('positionnement modules'!CP34=1,'positionnement modules'!CP34="V"),"S","")))</f>
        <v/>
      </c>
      <c r="CQ35" s="5" t="str">
        <f>IF('positionnement modules'!CQ35=1,1,IF('positionnement modules'!CQ35="V","V",IF(OR('positionnement modules'!CQ34=1,'positionnement modules'!CQ34="V"),"S","")))</f>
        <v/>
      </c>
    </row>
    <row r="36" spans="2:95" ht="21" customHeight="1" x14ac:dyDescent="0.35">
      <c r="B36" s="4" t="str">
        <f>IF('positionnement modules'!B36=1,1,IF('positionnement modules'!B36="V","V",IF(OR('positionnement modules'!B35=1,'positionnement modules'!B35="V"),"S","")))</f>
        <v/>
      </c>
      <c r="C36" s="50" t="str">
        <f>IF('positionnement modules'!C36=1,1,IF('positionnement modules'!C36="V","V",IF(OR('positionnement modules'!C35=1,'positionnement modules'!C35="V"),"S","")))</f>
        <v/>
      </c>
      <c r="D36" s="51" t="str">
        <f>IF('positionnement modules'!D36=1,1,IF('positionnement modules'!D36="V","V",IF(OR('positionnement modules'!D35=1,'positionnement modules'!D35="V"),"S","")))</f>
        <v/>
      </c>
      <c r="E36" s="51" t="str">
        <f>IF('positionnement modules'!E36=1,1,IF('positionnement modules'!E36="V","V",IF(OR('positionnement modules'!E35=1,'positionnement modules'!E35="V"),"S","")))</f>
        <v/>
      </c>
      <c r="F36" s="51" t="str">
        <f>IF('positionnement modules'!F36=1,1,IF('positionnement modules'!F36="V","V",IF(OR('positionnement modules'!F35=1,'positionnement modules'!F35="V"),"S","")))</f>
        <v/>
      </c>
      <c r="G36" s="51" t="str">
        <f>IF('positionnement modules'!G36=1,1,IF('positionnement modules'!G36="V","V",IF(OR('positionnement modules'!G35=1,'positionnement modules'!G35="V"),"S","")))</f>
        <v/>
      </c>
      <c r="H36" s="51" t="str">
        <f>IF('positionnement modules'!H36=1,1,IF('positionnement modules'!H36="V","V",IF(OR('positionnement modules'!H35=1,'positionnement modules'!H35="V"),"S","")))</f>
        <v/>
      </c>
      <c r="I36" s="51" t="str">
        <f>IF('positionnement modules'!I36=1,1,IF('positionnement modules'!I36="V","V",IF(OR('positionnement modules'!I35=1,'positionnement modules'!I35="V"),"S","")))</f>
        <v/>
      </c>
      <c r="J36" s="51" t="str">
        <f>IF('positionnement modules'!J36=1,1,IF('positionnement modules'!J36="V","V",IF(OR('positionnement modules'!J35=1,'positionnement modules'!J35="V"),"S","")))</f>
        <v/>
      </c>
      <c r="K36" s="51" t="str">
        <f>IF('positionnement modules'!K36=1,1,IF('positionnement modules'!K36="V","V",IF(OR('positionnement modules'!K35=1,'positionnement modules'!K35="V"),"S","")))</f>
        <v/>
      </c>
      <c r="L36" s="51" t="str">
        <f>IF('positionnement modules'!L36=1,1,IF('positionnement modules'!L36="V","V",IF(OR('positionnement modules'!L35=1,'positionnement modules'!L35="V"),"S","")))</f>
        <v/>
      </c>
      <c r="M36" s="51" t="str">
        <f>IF('positionnement modules'!M36=1,1,IF('positionnement modules'!M36="V","V",IF(OR('positionnement modules'!M35=1,'positionnement modules'!M35="V"),"S","")))</f>
        <v/>
      </c>
      <c r="N36" s="51" t="str">
        <f>IF('positionnement modules'!N36=1,1,IF('positionnement modules'!N36="V","V",IF(OR('positionnement modules'!N35=1,'positionnement modules'!N35="V"),"S","")))</f>
        <v/>
      </c>
      <c r="O36" s="51" t="str">
        <f>IF('positionnement modules'!O36=1,1,IF('positionnement modules'!O36="V","V",IF(OR('positionnement modules'!O35=1,'positionnement modules'!O35="V"),"S","")))</f>
        <v/>
      </c>
      <c r="P36" s="51" t="str">
        <f>IF('positionnement modules'!P36=1,1,IF('positionnement modules'!P36="V","V",IF(OR('positionnement modules'!P35=1,'positionnement modules'!P35="V"),"S","")))</f>
        <v/>
      </c>
      <c r="Q36" s="51" t="str">
        <f>IF('positionnement modules'!Q36=1,1,IF('positionnement modules'!Q36="V","V",IF(OR('positionnement modules'!Q35=1,'positionnement modules'!Q35="V"),"S","")))</f>
        <v/>
      </c>
      <c r="R36" s="51" t="str">
        <f>IF('positionnement modules'!R36=1,1,IF('positionnement modules'!R36="V","V",IF(OR('positionnement modules'!R35=1,'positionnement modules'!R35="V"),"S","")))</f>
        <v/>
      </c>
      <c r="S36" s="51" t="str">
        <f>IF('positionnement modules'!S36=1,1,IF('positionnement modules'!S36="V","V",IF(OR('positionnement modules'!S35=1,'positionnement modules'!S35="V"),"S","")))</f>
        <v/>
      </c>
      <c r="T36" s="51" t="str">
        <f>IF('positionnement modules'!T36=1,1,IF('positionnement modules'!T36="V","V",IF(OR('positionnement modules'!T35=1,'positionnement modules'!T35="V"),"S","")))</f>
        <v/>
      </c>
      <c r="U36" s="51" t="str">
        <f>IF('positionnement modules'!U36=1,1,IF('positionnement modules'!U36="V","V",IF(OR('positionnement modules'!U35=1,'positionnement modules'!U35="V"),"S","")))</f>
        <v/>
      </c>
      <c r="V36" s="51" t="str">
        <f>IF('positionnement modules'!V36=1,1,IF('positionnement modules'!V36="V","V",IF(OR('positionnement modules'!V35=1,'positionnement modules'!V35="V"),"S","")))</f>
        <v/>
      </c>
      <c r="W36" s="51" t="str">
        <f>IF('positionnement modules'!W36=1,1,IF('positionnement modules'!W36="V","V",IF(OR('positionnement modules'!W35=1,'positionnement modules'!W35="V"),"S","")))</f>
        <v/>
      </c>
      <c r="X36" s="51" t="str">
        <f>IF('positionnement modules'!X36=1,1,IF('positionnement modules'!X36="V","V",IF(OR('positionnement modules'!X35=1,'positionnement modules'!X35="V"),"S","")))</f>
        <v/>
      </c>
      <c r="Y36" s="51" t="str">
        <f>IF('positionnement modules'!Y36=1,1,IF('positionnement modules'!Y36="V","V",IF(OR('positionnement modules'!Y35=1,'positionnement modules'!Y35="V"),"S","")))</f>
        <v/>
      </c>
      <c r="Z36" s="51" t="str">
        <f>IF('positionnement modules'!Z36=1,1,IF('positionnement modules'!Z36="V","V",IF(OR('positionnement modules'!Z35=1,'positionnement modules'!Z35="V"),"S","")))</f>
        <v/>
      </c>
      <c r="AA36" s="51" t="str">
        <f>IF('positionnement modules'!AA36=1,1,IF('positionnement modules'!AA36="V","V",IF(OR('positionnement modules'!AA35=1,'positionnement modules'!AA35="V"),"S","")))</f>
        <v/>
      </c>
      <c r="AB36" s="51" t="str">
        <f>IF('positionnement modules'!AB36=1,1,IF('positionnement modules'!AB36="V","V",IF(OR('positionnement modules'!AB35=1,'positionnement modules'!AB35="V"),"S","")))</f>
        <v/>
      </c>
      <c r="AC36" s="51" t="str">
        <f>IF('positionnement modules'!AC36=1,1,IF('positionnement modules'!AC36="V","V",IF(OR('positionnement modules'!AC35=1,'positionnement modules'!AC35="V"),"S","")))</f>
        <v/>
      </c>
      <c r="AD36" s="51" t="str">
        <f>IF('positionnement modules'!AD36=1,1,IF('positionnement modules'!AD36="V","V",IF(OR('positionnement modules'!AD35=1,'positionnement modules'!AD35="V"),"S","")))</f>
        <v/>
      </c>
      <c r="AE36" s="51" t="str">
        <f>IF('positionnement modules'!AE36=1,1,IF('positionnement modules'!AE36="V","V",IF(OR('positionnement modules'!AE35=1,'positionnement modules'!AE35="V"),"S","")))</f>
        <v/>
      </c>
      <c r="AF36" s="51" t="str">
        <f>IF('positionnement modules'!AF36=1,1,IF('positionnement modules'!AF36="V","V",IF(OR('positionnement modules'!AF35=1,'positionnement modules'!AF35="V"),"S","")))</f>
        <v/>
      </c>
      <c r="AG36" s="51" t="str">
        <f>IF('positionnement modules'!AG36=1,1,IF('positionnement modules'!AG36="V","V",IF(OR('positionnement modules'!AG35=1,'positionnement modules'!AG35="V"),"S","")))</f>
        <v/>
      </c>
      <c r="AH36" s="51" t="str">
        <f>IF('positionnement modules'!AH36=1,1,IF('positionnement modules'!AH36="V","V",IF(OR('positionnement modules'!AH35=1,'positionnement modules'!AH35="V"),"S","")))</f>
        <v/>
      </c>
      <c r="AI36" s="51" t="str">
        <f>IF('positionnement modules'!AI36=1,1,IF('positionnement modules'!AI36="V","V",IF(OR('positionnement modules'!AI35=1,'positionnement modules'!AI35="V"),"S","")))</f>
        <v/>
      </c>
      <c r="AJ36" s="51" t="str">
        <f>IF('positionnement modules'!AJ36=1,1,IF('positionnement modules'!AJ36="V","V",IF(OR('positionnement modules'!AJ35=1,'positionnement modules'!AJ35="V"),"S","")))</f>
        <v/>
      </c>
      <c r="AK36" s="51" t="str">
        <f>IF('positionnement modules'!AK36=1,1,IF('positionnement modules'!AK36="V","V",IF(OR('positionnement modules'!AK35=1,'positionnement modules'!AK35="V"),"S","")))</f>
        <v/>
      </c>
      <c r="AL36" s="51" t="str">
        <f>IF('positionnement modules'!AL36=1,1,IF('positionnement modules'!AL36="V","V",IF(OR('positionnement modules'!AL35=1,'positionnement modules'!AL35="V"),"S","")))</f>
        <v/>
      </c>
      <c r="AM36" s="51" t="str">
        <f>IF('positionnement modules'!AM36=1,1,IF('positionnement modules'!AM36="V","V",IF(OR('positionnement modules'!AM35=1,'positionnement modules'!AM35="V"),"S","")))</f>
        <v/>
      </c>
      <c r="AN36" s="51" t="str">
        <f>IF('positionnement modules'!AN36=1,1,IF('positionnement modules'!AN36="V","V",IF(OR('positionnement modules'!AN35=1,'positionnement modules'!AN35="V"),"S","")))</f>
        <v/>
      </c>
      <c r="AO36" s="51" t="str">
        <f>IF('positionnement modules'!AO36=1,1,IF('positionnement modules'!AO36="V","V",IF(OR('positionnement modules'!AO35=1,'positionnement modules'!AO35="V"),"S","")))</f>
        <v/>
      </c>
      <c r="AP36" s="51" t="str">
        <f>IF('positionnement modules'!AP36=1,1,IF('positionnement modules'!AP36="V","V",IF(OR('positionnement modules'!AP35=1,'positionnement modules'!AP35="V"),"S","")))</f>
        <v/>
      </c>
      <c r="AQ36" s="51" t="str">
        <f>IF('positionnement modules'!AQ36=1,1,IF('positionnement modules'!AQ36="V","V",IF(OR('positionnement modules'!AQ35=1,'positionnement modules'!AQ35="V"),"S","")))</f>
        <v/>
      </c>
      <c r="AR36" s="51" t="str">
        <f>IF('positionnement modules'!AR36=1,1,IF('positionnement modules'!AR36="V","V",IF(OR('positionnement modules'!AR35=1,'positionnement modules'!AR35="V"),"S","")))</f>
        <v/>
      </c>
      <c r="AS36" s="51" t="str">
        <f>IF('positionnement modules'!AS36=1,1,IF('positionnement modules'!AS36="V","V",IF(OR('positionnement modules'!AS35=1,'positionnement modules'!AS35="V"),"S","")))</f>
        <v/>
      </c>
      <c r="AT36" s="51" t="str">
        <f>IF('positionnement modules'!AT36=1,1,IF('positionnement modules'!AT36="V","V",IF(OR('positionnement modules'!AT35=1,'positionnement modules'!AT35="V"),"S","")))</f>
        <v/>
      </c>
      <c r="AU36" s="51" t="str">
        <f>IF('positionnement modules'!AU36=1,1,IF('positionnement modules'!AU36="V","V",IF(OR('positionnement modules'!AU35=1,'positionnement modules'!AU35="V"),"S","")))</f>
        <v/>
      </c>
      <c r="AV36" s="51" t="str">
        <f>IF('positionnement modules'!AV36=1,1,IF('positionnement modules'!AV36="V","V",IF(OR('positionnement modules'!AV35=1,'positionnement modules'!AV35="V"),"S","")))</f>
        <v/>
      </c>
      <c r="AW36" s="51" t="str">
        <f>IF('positionnement modules'!AW36=1,1,IF('positionnement modules'!AW36="V","V",IF(OR('positionnement modules'!AW35=1,'positionnement modules'!AW35="V"),"S","")))</f>
        <v/>
      </c>
      <c r="AX36" s="51" t="str">
        <f>IF('positionnement modules'!AX36=1,1,IF('positionnement modules'!AX36="V","V",IF(OR('positionnement modules'!AX35=1,'positionnement modules'!AX35="V"),"S","")))</f>
        <v/>
      </c>
      <c r="AY36" s="51" t="str">
        <f>IF('positionnement modules'!AY36=1,1,IF('positionnement modules'!AY36="V","V",IF(OR('positionnement modules'!AY35=1,'positionnement modules'!AY35="V"),"S","")))</f>
        <v/>
      </c>
      <c r="AZ36" s="51" t="str">
        <f>IF('positionnement modules'!AZ36=1,1,IF('positionnement modules'!AZ36="V","V",IF(OR('positionnement modules'!AZ35=1,'positionnement modules'!AZ35="V"),"S","")))</f>
        <v/>
      </c>
      <c r="BA36" s="51" t="str">
        <f>IF('positionnement modules'!BA36=1,1,IF('positionnement modules'!BA36="V","V",IF(OR('positionnement modules'!BA35=1,'positionnement modules'!BA35="V"),"S","")))</f>
        <v/>
      </c>
      <c r="BB36" s="51" t="str">
        <f>IF('positionnement modules'!BB36=1,1,IF('positionnement modules'!BB36="V","V",IF(OR('positionnement modules'!BB35=1,'positionnement modules'!BB35="V"),"S","")))</f>
        <v/>
      </c>
      <c r="BC36" s="51" t="str">
        <f>IF('positionnement modules'!BC36=1,1,IF('positionnement modules'!BC36="V","V",IF(OR('positionnement modules'!BC35=1,'positionnement modules'!BC35="V"),"S","")))</f>
        <v/>
      </c>
      <c r="BD36" s="51" t="str">
        <f>IF('positionnement modules'!BD36=1,1,IF('positionnement modules'!BD36="V","V",IF(OR('positionnement modules'!BD35=1,'positionnement modules'!BD35="V"),"S","")))</f>
        <v/>
      </c>
      <c r="BE36" s="51" t="str">
        <f>IF('positionnement modules'!BE36=1,1,IF('positionnement modules'!BE36="V","V",IF(OR('positionnement modules'!BE35=1,'positionnement modules'!BE35="V"),"S","")))</f>
        <v/>
      </c>
      <c r="BF36" s="51" t="str">
        <f>IF('positionnement modules'!BF36=1,1,IF('positionnement modules'!BF36="V","V",IF(OR('positionnement modules'!BF35=1,'positionnement modules'!BF35="V"),"S","")))</f>
        <v/>
      </c>
      <c r="BG36" s="51" t="str">
        <f>IF('positionnement modules'!BG36=1,1,IF('positionnement modules'!BG36="V","V",IF(OR('positionnement modules'!BG35=1,'positionnement modules'!BG35="V"),"S","")))</f>
        <v/>
      </c>
      <c r="BH36" s="51" t="str">
        <f>IF('positionnement modules'!BH36=1,1,IF('positionnement modules'!BH36="V","V",IF(OR('positionnement modules'!BH35=1,'positionnement modules'!BH35="V"),"S","")))</f>
        <v/>
      </c>
      <c r="BI36" s="51" t="str">
        <f>IF('positionnement modules'!BI36=1,1,IF('positionnement modules'!BI36="V","V",IF(OR('positionnement modules'!BI35=1,'positionnement modules'!BI35="V"),"S","")))</f>
        <v/>
      </c>
      <c r="BJ36" s="51" t="str">
        <f>IF('positionnement modules'!BJ36=1,1,IF('positionnement modules'!BJ36="V","V",IF(OR('positionnement modules'!BJ35=1,'positionnement modules'!BJ35="V"),"S","")))</f>
        <v/>
      </c>
      <c r="BK36" s="51" t="str">
        <f>IF('positionnement modules'!BK36=1,1,IF('positionnement modules'!BK36="V","V",IF(OR('positionnement modules'!BK35=1,'positionnement modules'!BK35="V"),"S","")))</f>
        <v/>
      </c>
      <c r="BL36" s="51" t="str">
        <f>IF('positionnement modules'!BL36=1,1,IF('positionnement modules'!BL36="V","V",IF(OR('positionnement modules'!BL35=1,'positionnement modules'!BL35="V"),"S","")))</f>
        <v/>
      </c>
      <c r="BM36" s="51" t="str">
        <f>IF('positionnement modules'!BM36=1,1,IF('positionnement modules'!BM36="V","V",IF(OR('positionnement modules'!BM35=1,'positionnement modules'!BM35="V"),"S","")))</f>
        <v/>
      </c>
      <c r="BN36" s="51" t="str">
        <f>IF('positionnement modules'!BN36=1,1,IF('positionnement modules'!BN36="V","V",IF(OR('positionnement modules'!BN35=1,'positionnement modules'!BN35="V"),"S","")))</f>
        <v/>
      </c>
      <c r="BO36" s="51" t="str">
        <f>IF('positionnement modules'!BO36=1,1,IF('positionnement modules'!BO36="V","V",IF(OR('positionnement modules'!BO35=1,'positionnement modules'!BO35="V"),"S","")))</f>
        <v/>
      </c>
      <c r="BP36" s="51" t="str">
        <f>IF('positionnement modules'!BP36=1,1,IF('positionnement modules'!BP36="V","V",IF(OR('positionnement modules'!BP35=1,'positionnement modules'!BP35="V"),"S","")))</f>
        <v/>
      </c>
      <c r="BQ36" s="51" t="str">
        <f>IF('positionnement modules'!BQ36=1,1,IF('positionnement modules'!BQ36="V","V",IF(OR('positionnement modules'!BQ35=1,'positionnement modules'!BQ35="V"),"S","")))</f>
        <v/>
      </c>
      <c r="BR36" s="51" t="str">
        <f>IF('positionnement modules'!BR36=1,1,IF('positionnement modules'!BR36="V","V",IF(OR('positionnement modules'!BR35=1,'positionnement modules'!BR35="V"),"S","")))</f>
        <v/>
      </c>
      <c r="BS36" s="51" t="str">
        <f>IF('positionnement modules'!BS36=1,1,IF('positionnement modules'!BS36="V","V",IF(OR('positionnement modules'!BS35=1,'positionnement modules'!BS35="V"),"S","")))</f>
        <v/>
      </c>
      <c r="BT36" s="51" t="str">
        <f>IF('positionnement modules'!BT36=1,1,IF('positionnement modules'!BT36="V","V",IF(OR('positionnement modules'!BT35=1,'positionnement modules'!BT35="V"),"S","")))</f>
        <v/>
      </c>
      <c r="BU36" s="51" t="str">
        <f>IF('positionnement modules'!BU36=1,1,IF('positionnement modules'!BU36="V","V",IF(OR('positionnement modules'!BU35=1,'positionnement modules'!BU35="V"),"S","")))</f>
        <v/>
      </c>
      <c r="BV36" s="51" t="str">
        <f>IF('positionnement modules'!BV36=1,1,IF('positionnement modules'!BV36="V","V",IF(OR('positionnement modules'!BV35=1,'positionnement modules'!BV35="V"),"S","")))</f>
        <v/>
      </c>
      <c r="BW36" s="51" t="str">
        <f>IF('positionnement modules'!BW36=1,1,IF('positionnement modules'!BW36="V","V",IF(OR('positionnement modules'!BW35=1,'positionnement modules'!BW35="V"),"S","")))</f>
        <v/>
      </c>
      <c r="BX36" s="51" t="str">
        <f>IF('positionnement modules'!BX36=1,1,IF('positionnement modules'!BX36="V","V",IF(OR('positionnement modules'!BX35=1,'positionnement modules'!BX35="V"),"S","")))</f>
        <v/>
      </c>
      <c r="BY36" s="51" t="str">
        <f>IF('positionnement modules'!BY36=1,1,IF('positionnement modules'!BY36="V","V",IF(OR('positionnement modules'!BY35=1,'positionnement modules'!BY35="V"),"S","")))</f>
        <v/>
      </c>
      <c r="BZ36" s="51" t="str">
        <f>IF('positionnement modules'!BZ36=1,1,IF('positionnement modules'!BZ36="V","V",IF(OR('positionnement modules'!BZ35=1,'positionnement modules'!BZ35="V"),"S","")))</f>
        <v/>
      </c>
      <c r="CA36" s="51" t="str">
        <f>IF('positionnement modules'!CA36=1,1,IF('positionnement modules'!CA36="V","V",IF(OR('positionnement modules'!CA35=1,'positionnement modules'!CA35="V"),"S","")))</f>
        <v/>
      </c>
      <c r="CB36" s="51" t="str">
        <f>IF('positionnement modules'!CB36=1,1,IF('positionnement modules'!CB36="V","V",IF(OR('positionnement modules'!CB35=1,'positionnement modules'!CB35="V"),"S","")))</f>
        <v/>
      </c>
      <c r="CC36" s="51" t="str">
        <f>IF('positionnement modules'!CC36=1,1,IF('positionnement modules'!CC36="V","V",IF(OR('positionnement modules'!CC35=1,'positionnement modules'!CC35="V"),"S","")))</f>
        <v/>
      </c>
      <c r="CD36" s="51" t="str">
        <f>IF('positionnement modules'!CD36=1,1,IF('positionnement modules'!CD36="V","V",IF(OR('positionnement modules'!CD35=1,'positionnement modules'!CD35="V"),"S","")))</f>
        <v/>
      </c>
      <c r="CE36" s="51" t="str">
        <f>IF('positionnement modules'!CE36=1,1,IF('positionnement modules'!CE36="V","V",IF(OR('positionnement modules'!CE35=1,'positionnement modules'!CE35="V"),"S","")))</f>
        <v/>
      </c>
      <c r="CF36" s="51" t="str">
        <f>IF('positionnement modules'!CF36=1,1,IF('positionnement modules'!CF36="V","V",IF(OR('positionnement modules'!CF35=1,'positionnement modules'!CF35="V"),"S","")))</f>
        <v/>
      </c>
      <c r="CG36" s="51" t="str">
        <f>IF('positionnement modules'!CG36=1,1,IF('positionnement modules'!CG36="V","V",IF(OR('positionnement modules'!CG35=1,'positionnement modules'!CG35="V"),"S","")))</f>
        <v/>
      </c>
      <c r="CH36" s="51" t="str">
        <f>IF('positionnement modules'!CH36=1,1,IF('positionnement modules'!CH36="V","V",IF(OR('positionnement modules'!CH35=1,'positionnement modules'!CH35="V"),"S","")))</f>
        <v/>
      </c>
      <c r="CI36" s="51" t="str">
        <f>IF('positionnement modules'!CI36=1,1,IF('positionnement modules'!CI36="V","V",IF(OR('positionnement modules'!CI35=1,'positionnement modules'!CI35="V"),"S","")))</f>
        <v/>
      </c>
      <c r="CJ36" s="51" t="str">
        <f>IF('positionnement modules'!CJ36=1,1,IF('positionnement modules'!CJ36="V","V",IF(OR('positionnement modules'!CJ35=1,'positionnement modules'!CJ35="V"),"S","")))</f>
        <v/>
      </c>
      <c r="CK36" s="51" t="str">
        <f>IF('positionnement modules'!CK36=1,1,IF('positionnement modules'!CK36="V","V",IF(OR('positionnement modules'!CK35=1,'positionnement modules'!CK35="V"),"S","")))</f>
        <v/>
      </c>
      <c r="CL36" s="51" t="str">
        <f>IF('positionnement modules'!CL36=1,1,IF('positionnement modules'!CL36="V","V",IF(OR('positionnement modules'!CL35=1,'positionnement modules'!CL35="V"),"S","")))</f>
        <v/>
      </c>
      <c r="CM36" s="51" t="str">
        <f>IF('positionnement modules'!CM36=1,1,IF('positionnement modules'!CM36="V","V",IF(OR('positionnement modules'!CM35=1,'positionnement modules'!CM35="V"),"S","")))</f>
        <v/>
      </c>
      <c r="CN36" s="51" t="str">
        <f>IF('positionnement modules'!CN36=1,1,IF('positionnement modules'!CN36="V","V",IF(OR('positionnement modules'!CN35=1,'positionnement modules'!CN35="V"),"S","")))</f>
        <v/>
      </c>
      <c r="CO36" s="51" t="str">
        <f>IF('positionnement modules'!CO36=1,1,IF('positionnement modules'!CO36="V","V",IF(OR('positionnement modules'!CO35=1,'positionnement modules'!CO35="V"),"S","")))</f>
        <v/>
      </c>
      <c r="CP36" s="52" t="str">
        <f>IF('positionnement modules'!CP36=1,1,IF('positionnement modules'!CP36="V","V",IF(OR('positionnement modules'!CP35=1,'positionnement modules'!CP35="V"),"S","")))</f>
        <v/>
      </c>
      <c r="CQ36" s="5" t="str">
        <f>IF('positionnement modules'!CQ36=1,1,IF('positionnement modules'!CQ36="V","V",IF(OR('positionnement modules'!CQ35=1,'positionnement modules'!CQ35="V"),"S","")))</f>
        <v/>
      </c>
    </row>
    <row r="37" spans="2:95" ht="21" customHeight="1" x14ac:dyDescent="0.35">
      <c r="B37" s="4" t="str">
        <f>IF('positionnement modules'!B37=1,1,IF('positionnement modules'!B37="V","V",IF(OR('positionnement modules'!B36=1,'positionnement modules'!B36="V"),"S","")))</f>
        <v/>
      </c>
      <c r="C37" s="50" t="str">
        <f>IF('positionnement modules'!C37=1,1,IF('positionnement modules'!C37="V","V",IF(OR('positionnement modules'!C36=1,'positionnement modules'!C36="V"),"S","")))</f>
        <v/>
      </c>
      <c r="D37" s="51" t="str">
        <f>IF('positionnement modules'!D37=1,1,IF('positionnement modules'!D37="V","V",IF(OR('positionnement modules'!D36=1,'positionnement modules'!D36="V"),"S","")))</f>
        <v/>
      </c>
      <c r="E37" s="51" t="str">
        <f>IF('positionnement modules'!E37=1,1,IF('positionnement modules'!E37="V","V",IF(OR('positionnement modules'!E36=1,'positionnement modules'!E36="V"),"S","")))</f>
        <v/>
      </c>
      <c r="F37" s="51" t="str">
        <f>IF('positionnement modules'!F37=1,1,IF('positionnement modules'!F37="V","V",IF(OR('positionnement modules'!F36=1,'positionnement modules'!F36="V"),"S","")))</f>
        <v/>
      </c>
      <c r="G37" s="51" t="str">
        <f>IF('positionnement modules'!G37=1,1,IF('positionnement modules'!G37="V","V",IF(OR('positionnement modules'!G36=1,'positionnement modules'!G36="V"),"S","")))</f>
        <v/>
      </c>
      <c r="H37" s="51" t="str">
        <f>IF('positionnement modules'!H37=1,1,IF('positionnement modules'!H37="V","V",IF(OR('positionnement modules'!H36=1,'positionnement modules'!H36="V"),"S","")))</f>
        <v/>
      </c>
      <c r="I37" s="51" t="str">
        <f>IF('positionnement modules'!I37=1,1,IF('positionnement modules'!I37="V","V",IF(OR('positionnement modules'!I36=1,'positionnement modules'!I36="V"),"S","")))</f>
        <v/>
      </c>
      <c r="J37" s="51" t="str">
        <f>IF('positionnement modules'!J37=1,1,IF('positionnement modules'!J37="V","V",IF(OR('positionnement modules'!J36=1,'positionnement modules'!J36="V"),"S","")))</f>
        <v/>
      </c>
      <c r="K37" s="51" t="str">
        <f>IF('positionnement modules'!K37=1,1,IF('positionnement modules'!K37="V","V",IF(OR('positionnement modules'!K36=1,'positionnement modules'!K36="V"),"S","")))</f>
        <v/>
      </c>
      <c r="L37" s="51" t="str">
        <f>IF('positionnement modules'!L37=1,1,IF('positionnement modules'!L37="V","V",IF(OR('positionnement modules'!L36=1,'positionnement modules'!L36="V"),"S","")))</f>
        <v/>
      </c>
      <c r="M37" s="51" t="str">
        <f>IF('positionnement modules'!M37=1,1,IF('positionnement modules'!M37="V","V",IF(OR('positionnement modules'!M36=1,'positionnement modules'!M36="V"),"S","")))</f>
        <v/>
      </c>
      <c r="N37" s="51" t="str">
        <f>IF('positionnement modules'!N37=1,1,IF('positionnement modules'!N37="V","V",IF(OR('positionnement modules'!N36=1,'positionnement modules'!N36="V"),"S","")))</f>
        <v/>
      </c>
      <c r="O37" s="51" t="str">
        <f>IF('positionnement modules'!O37=1,1,IF('positionnement modules'!O37="V","V",IF(OR('positionnement modules'!O36=1,'positionnement modules'!O36="V"),"S","")))</f>
        <v/>
      </c>
      <c r="P37" s="51" t="str">
        <f>IF('positionnement modules'!P37=1,1,IF('positionnement modules'!P37="V","V",IF(OR('positionnement modules'!P36=1,'positionnement modules'!P36="V"),"S","")))</f>
        <v/>
      </c>
      <c r="Q37" s="51" t="str">
        <f>IF('positionnement modules'!Q37=1,1,IF('positionnement modules'!Q37="V","V",IF(OR('positionnement modules'!Q36=1,'positionnement modules'!Q36="V"),"S","")))</f>
        <v/>
      </c>
      <c r="R37" s="51" t="str">
        <f>IF('positionnement modules'!R37=1,1,IF('positionnement modules'!R37="V","V",IF(OR('positionnement modules'!R36=1,'positionnement modules'!R36="V"),"S","")))</f>
        <v/>
      </c>
      <c r="S37" s="51" t="str">
        <f>IF('positionnement modules'!S37=1,1,IF('positionnement modules'!S37="V","V",IF(OR('positionnement modules'!S36=1,'positionnement modules'!S36="V"),"S","")))</f>
        <v/>
      </c>
      <c r="T37" s="51" t="str">
        <f>IF('positionnement modules'!T37=1,1,IF('positionnement modules'!T37="V","V",IF(OR('positionnement modules'!T36=1,'positionnement modules'!T36="V"),"S","")))</f>
        <v/>
      </c>
      <c r="U37" s="51" t="str">
        <f>IF('positionnement modules'!U37=1,1,IF('positionnement modules'!U37="V","V",IF(OR('positionnement modules'!U36=1,'positionnement modules'!U36="V"),"S","")))</f>
        <v/>
      </c>
      <c r="V37" s="51" t="str">
        <f>IF('positionnement modules'!V37=1,1,IF('positionnement modules'!V37="V","V",IF(OR('positionnement modules'!V36=1,'positionnement modules'!V36="V"),"S","")))</f>
        <v/>
      </c>
      <c r="W37" s="51" t="str">
        <f>IF('positionnement modules'!W37=1,1,IF('positionnement modules'!W37="V","V",IF(OR('positionnement modules'!W36=1,'positionnement modules'!W36="V"),"S","")))</f>
        <v/>
      </c>
      <c r="X37" s="51" t="str">
        <f>IF('positionnement modules'!X37=1,1,IF('positionnement modules'!X37="V","V",IF(OR('positionnement modules'!X36=1,'positionnement modules'!X36="V"),"S","")))</f>
        <v/>
      </c>
      <c r="Y37" s="51" t="str">
        <f>IF('positionnement modules'!Y37=1,1,IF('positionnement modules'!Y37="V","V",IF(OR('positionnement modules'!Y36=1,'positionnement modules'!Y36="V"),"S","")))</f>
        <v/>
      </c>
      <c r="Z37" s="51" t="str">
        <f>IF('positionnement modules'!Z37=1,1,IF('positionnement modules'!Z37="V","V",IF(OR('positionnement modules'!Z36=1,'positionnement modules'!Z36="V"),"S","")))</f>
        <v/>
      </c>
      <c r="AA37" s="51" t="str">
        <f>IF('positionnement modules'!AA37=1,1,IF('positionnement modules'!AA37="V","V",IF(OR('positionnement modules'!AA36=1,'positionnement modules'!AA36="V"),"S","")))</f>
        <v/>
      </c>
      <c r="AB37" s="51" t="str">
        <f>IF('positionnement modules'!AB37=1,1,IF('positionnement modules'!AB37="V","V",IF(OR('positionnement modules'!AB36=1,'positionnement modules'!AB36="V"),"S","")))</f>
        <v/>
      </c>
      <c r="AC37" s="51" t="str">
        <f>IF('positionnement modules'!AC37=1,1,IF('positionnement modules'!AC37="V","V",IF(OR('positionnement modules'!AC36=1,'positionnement modules'!AC36="V"),"S","")))</f>
        <v/>
      </c>
      <c r="AD37" s="51" t="str">
        <f>IF('positionnement modules'!AD37=1,1,IF('positionnement modules'!AD37="V","V",IF(OR('positionnement modules'!AD36=1,'positionnement modules'!AD36="V"),"S","")))</f>
        <v/>
      </c>
      <c r="AE37" s="51" t="str">
        <f>IF('positionnement modules'!AE37=1,1,IF('positionnement modules'!AE37="V","V",IF(OR('positionnement modules'!AE36=1,'positionnement modules'!AE36="V"),"S","")))</f>
        <v/>
      </c>
      <c r="AF37" s="51" t="str">
        <f>IF('positionnement modules'!AF37=1,1,IF('positionnement modules'!AF37="V","V",IF(OR('positionnement modules'!AF36=1,'positionnement modules'!AF36="V"),"S","")))</f>
        <v/>
      </c>
      <c r="AG37" s="51" t="str">
        <f>IF('positionnement modules'!AG37=1,1,IF('positionnement modules'!AG37="V","V",IF(OR('positionnement modules'!AG36=1,'positionnement modules'!AG36="V"),"S","")))</f>
        <v/>
      </c>
      <c r="AH37" s="51" t="str">
        <f>IF('positionnement modules'!AH37=1,1,IF('positionnement modules'!AH37="V","V",IF(OR('positionnement modules'!AH36=1,'positionnement modules'!AH36="V"),"S","")))</f>
        <v/>
      </c>
      <c r="AI37" s="51" t="str">
        <f>IF('positionnement modules'!AI37=1,1,IF('positionnement modules'!AI37="V","V",IF(OR('positionnement modules'!AI36=1,'positionnement modules'!AI36="V"),"S","")))</f>
        <v/>
      </c>
      <c r="AJ37" s="51" t="str">
        <f>IF('positionnement modules'!AJ37=1,1,IF('positionnement modules'!AJ37="V","V",IF(OR('positionnement modules'!AJ36=1,'positionnement modules'!AJ36="V"),"S","")))</f>
        <v/>
      </c>
      <c r="AK37" s="51" t="str">
        <f>IF('positionnement modules'!AK37=1,1,IF('positionnement modules'!AK37="V","V",IF(OR('positionnement modules'!AK36=1,'positionnement modules'!AK36="V"),"S","")))</f>
        <v/>
      </c>
      <c r="AL37" s="51" t="str">
        <f>IF('positionnement modules'!AL37=1,1,IF('positionnement modules'!AL37="V","V",IF(OR('positionnement modules'!AL36=1,'positionnement modules'!AL36="V"),"S","")))</f>
        <v/>
      </c>
      <c r="AM37" s="51" t="str">
        <f>IF('positionnement modules'!AM37=1,1,IF('positionnement modules'!AM37="V","V",IF(OR('positionnement modules'!AM36=1,'positionnement modules'!AM36="V"),"S","")))</f>
        <v/>
      </c>
      <c r="AN37" s="51" t="str">
        <f>IF('positionnement modules'!AN37=1,1,IF('positionnement modules'!AN37="V","V",IF(OR('positionnement modules'!AN36=1,'positionnement modules'!AN36="V"),"S","")))</f>
        <v/>
      </c>
      <c r="AO37" s="51" t="str">
        <f>IF('positionnement modules'!AO37=1,1,IF('positionnement modules'!AO37="V","V",IF(OR('positionnement modules'!AO36=1,'positionnement modules'!AO36="V"),"S","")))</f>
        <v/>
      </c>
      <c r="AP37" s="51" t="str">
        <f>IF('positionnement modules'!AP37=1,1,IF('positionnement modules'!AP37="V","V",IF(OR('positionnement modules'!AP36=1,'positionnement modules'!AP36="V"),"S","")))</f>
        <v/>
      </c>
      <c r="AQ37" s="51" t="str">
        <f>IF('positionnement modules'!AQ37=1,1,IF('positionnement modules'!AQ37="V","V",IF(OR('positionnement modules'!AQ36=1,'positionnement modules'!AQ36="V"),"S","")))</f>
        <v/>
      </c>
      <c r="AR37" s="51" t="str">
        <f>IF('positionnement modules'!AR37=1,1,IF('positionnement modules'!AR37="V","V",IF(OR('positionnement modules'!AR36=1,'positionnement modules'!AR36="V"),"S","")))</f>
        <v/>
      </c>
      <c r="AS37" s="51" t="str">
        <f>IF('positionnement modules'!AS37=1,1,IF('positionnement modules'!AS37="V","V",IF(OR('positionnement modules'!AS36=1,'positionnement modules'!AS36="V"),"S","")))</f>
        <v/>
      </c>
      <c r="AT37" s="51" t="str">
        <f>IF('positionnement modules'!AT37=1,1,IF('positionnement modules'!AT37="V","V",IF(OR('positionnement modules'!AT36=1,'positionnement modules'!AT36="V"),"S","")))</f>
        <v/>
      </c>
      <c r="AU37" s="51" t="str">
        <f>IF('positionnement modules'!AU37=1,1,IF('positionnement modules'!AU37="V","V",IF(OR('positionnement modules'!AU36=1,'positionnement modules'!AU36="V"),"S","")))</f>
        <v/>
      </c>
      <c r="AV37" s="51" t="str">
        <f>IF('positionnement modules'!AV37=1,1,IF('positionnement modules'!AV37="V","V",IF(OR('positionnement modules'!AV36=1,'positionnement modules'!AV36="V"),"S","")))</f>
        <v/>
      </c>
      <c r="AW37" s="51" t="str">
        <f>IF('positionnement modules'!AW37=1,1,IF('positionnement modules'!AW37="V","V",IF(OR('positionnement modules'!AW36=1,'positionnement modules'!AW36="V"),"S","")))</f>
        <v/>
      </c>
      <c r="AX37" s="51" t="str">
        <f>IF('positionnement modules'!AX37=1,1,IF('positionnement modules'!AX37="V","V",IF(OR('positionnement modules'!AX36=1,'positionnement modules'!AX36="V"),"S","")))</f>
        <v/>
      </c>
      <c r="AY37" s="51" t="str">
        <f>IF('positionnement modules'!AY37=1,1,IF('positionnement modules'!AY37="V","V",IF(OR('positionnement modules'!AY36=1,'positionnement modules'!AY36="V"),"S","")))</f>
        <v/>
      </c>
      <c r="AZ37" s="51" t="str">
        <f>IF('positionnement modules'!AZ37=1,1,IF('positionnement modules'!AZ37="V","V",IF(OR('positionnement modules'!AZ36=1,'positionnement modules'!AZ36="V"),"S","")))</f>
        <v/>
      </c>
      <c r="BA37" s="51" t="str">
        <f>IF('positionnement modules'!BA37=1,1,IF('positionnement modules'!BA37="V","V",IF(OR('positionnement modules'!BA36=1,'positionnement modules'!BA36="V"),"S","")))</f>
        <v/>
      </c>
      <c r="BB37" s="51" t="str">
        <f>IF('positionnement modules'!BB37=1,1,IF('positionnement modules'!BB37="V","V",IF(OR('positionnement modules'!BB36=1,'positionnement modules'!BB36="V"),"S","")))</f>
        <v/>
      </c>
      <c r="BC37" s="51" t="str">
        <f>IF('positionnement modules'!BC37=1,1,IF('positionnement modules'!BC37="V","V",IF(OR('positionnement modules'!BC36=1,'positionnement modules'!BC36="V"),"S","")))</f>
        <v/>
      </c>
      <c r="BD37" s="51" t="str">
        <f>IF('positionnement modules'!BD37=1,1,IF('positionnement modules'!BD37="V","V",IF(OR('positionnement modules'!BD36=1,'positionnement modules'!BD36="V"),"S","")))</f>
        <v/>
      </c>
      <c r="BE37" s="51" t="str">
        <f>IF('positionnement modules'!BE37=1,1,IF('positionnement modules'!BE37="V","V",IF(OR('positionnement modules'!BE36=1,'positionnement modules'!BE36="V"),"S","")))</f>
        <v/>
      </c>
      <c r="BF37" s="51" t="str">
        <f>IF('positionnement modules'!BF37=1,1,IF('positionnement modules'!BF37="V","V",IF(OR('positionnement modules'!BF36=1,'positionnement modules'!BF36="V"),"S","")))</f>
        <v/>
      </c>
      <c r="BG37" s="51" t="str">
        <f>IF('positionnement modules'!BG37=1,1,IF('positionnement modules'!BG37="V","V",IF(OR('positionnement modules'!BG36=1,'positionnement modules'!BG36="V"),"S","")))</f>
        <v/>
      </c>
      <c r="BH37" s="51" t="str">
        <f>IF('positionnement modules'!BH37=1,1,IF('positionnement modules'!BH37="V","V",IF(OR('positionnement modules'!BH36=1,'positionnement modules'!BH36="V"),"S","")))</f>
        <v/>
      </c>
      <c r="BI37" s="51" t="str">
        <f>IF('positionnement modules'!BI37=1,1,IF('positionnement modules'!BI37="V","V",IF(OR('positionnement modules'!BI36=1,'positionnement modules'!BI36="V"),"S","")))</f>
        <v/>
      </c>
      <c r="BJ37" s="51" t="str">
        <f>IF('positionnement modules'!BJ37=1,1,IF('positionnement modules'!BJ37="V","V",IF(OR('positionnement modules'!BJ36=1,'positionnement modules'!BJ36="V"),"S","")))</f>
        <v/>
      </c>
      <c r="BK37" s="51" t="str">
        <f>IF('positionnement modules'!BK37=1,1,IF('positionnement modules'!BK37="V","V",IF(OR('positionnement modules'!BK36=1,'positionnement modules'!BK36="V"),"S","")))</f>
        <v/>
      </c>
      <c r="BL37" s="51" t="str">
        <f>IF('positionnement modules'!BL37=1,1,IF('positionnement modules'!BL37="V","V",IF(OR('positionnement modules'!BL36=1,'positionnement modules'!BL36="V"),"S","")))</f>
        <v/>
      </c>
      <c r="BM37" s="51" t="str">
        <f>IF('positionnement modules'!BM37=1,1,IF('positionnement modules'!BM37="V","V",IF(OR('positionnement modules'!BM36=1,'positionnement modules'!BM36="V"),"S","")))</f>
        <v/>
      </c>
      <c r="BN37" s="51" t="str">
        <f>IF('positionnement modules'!BN37=1,1,IF('positionnement modules'!BN37="V","V",IF(OR('positionnement modules'!BN36=1,'positionnement modules'!BN36="V"),"S","")))</f>
        <v/>
      </c>
      <c r="BO37" s="51" t="str">
        <f>IF('positionnement modules'!BO37=1,1,IF('positionnement modules'!BO37="V","V",IF(OR('positionnement modules'!BO36=1,'positionnement modules'!BO36="V"),"S","")))</f>
        <v/>
      </c>
      <c r="BP37" s="51" t="str">
        <f>IF('positionnement modules'!BP37=1,1,IF('positionnement modules'!BP37="V","V",IF(OR('positionnement modules'!BP36=1,'positionnement modules'!BP36="V"),"S","")))</f>
        <v/>
      </c>
      <c r="BQ37" s="51" t="str">
        <f>IF('positionnement modules'!BQ37=1,1,IF('positionnement modules'!BQ37="V","V",IF(OR('positionnement modules'!BQ36=1,'positionnement modules'!BQ36="V"),"S","")))</f>
        <v/>
      </c>
      <c r="BR37" s="51" t="str">
        <f>IF('positionnement modules'!BR37=1,1,IF('positionnement modules'!BR37="V","V",IF(OR('positionnement modules'!BR36=1,'positionnement modules'!BR36="V"),"S","")))</f>
        <v/>
      </c>
      <c r="BS37" s="51" t="str">
        <f>IF('positionnement modules'!BS37=1,1,IF('positionnement modules'!BS37="V","V",IF(OR('positionnement modules'!BS36=1,'positionnement modules'!BS36="V"),"S","")))</f>
        <v/>
      </c>
      <c r="BT37" s="51" t="str">
        <f>IF('positionnement modules'!BT37=1,1,IF('positionnement modules'!BT37="V","V",IF(OR('positionnement modules'!BT36=1,'positionnement modules'!BT36="V"),"S","")))</f>
        <v/>
      </c>
      <c r="BU37" s="51" t="str">
        <f>IF('positionnement modules'!BU37=1,1,IF('positionnement modules'!BU37="V","V",IF(OR('positionnement modules'!BU36=1,'positionnement modules'!BU36="V"),"S","")))</f>
        <v/>
      </c>
      <c r="BV37" s="51" t="str">
        <f>IF('positionnement modules'!BV37=1,1,IF('positionnement modules'!BV37="V","V",IF(OR('positionnement modules'!BV36=1,'positionnement modules'!BV36="V"),"S","")))</f>
        <v/>
      </c>
      <c r="BW37" s="51" t="str">
        <f>IF('positionnement modules'!BW37=1,1,IF('positionnement modules'!BW37="V","V",IF(OR('positionnement modules'!BW36=1,'positionnement modules'!BW36="V"),"S","")))</f>
        <v/>
      </c>
      <c r="BX37" s="51" t="str">
        <f>IF('positionnement modules'!BX37=1,1,IF('positionnement modules'!BX37="V","V",IF(OR('positionnement modules'!BX36=1,'positionnement modules'!BX36="V"),"S","")))</f>
        <v/>
      </c>
      <c r="BY37" s="51" t="str">
        <f>IF('positionnement modules'!BY37=1,1,IF('positionnement modules'!BY37="V","V",IF(OR('positionnement modules'!BY36=1,'positionnement modules'!BY36="V"),"S","")))</f>
        <v/>
      </c>
      <c r="BZ37" s="51" t="str">
        <f>IF('positionnement modules'!BZ37=1,1,IF('positionnement modules'!BZ37="V","V",IF(OR('positionnement modules'!BZ36=1,'positionnement modules'!BZ36="V"),"S","")))</f>
        <v/>
      </c>
      <c r="CA37" s="51" t="str">
        <f>IF('positionnement modules'!CA37=1,1,IF('positionnement modules'!CA37="V","V",IF(OR('positionnement modules'!CA36=1,'positionnement modules'!CA36="V"),"S","")))</f>
        <v/>
      </c>
      <c r="CB37" s="51" t="str">
        <f>IF('positionnement modules'!CB37=1,1,IF('positionnement modules'!CB37="V","V",IF(OR('positionnement modules'!CB36=1,'positionnement modules'!CB36="V"),"S","")))</f>
        <v/>
      </c>
      <c r="CC37" s="51" t="str">
        <f>IF('positionnement modules'!CC37=1,1,IF('positionnement modules'!CC37="V","V",IF(OR('positionnement modules'!CC36=1,'positionnement modules'!CC36="V"),"S","")))</f>
        <v/>
      </c>
      <c r="CD37" s="51" t="str">
        <f>IF('positionnement modules'!CD37=1,1,IF('positionnement modules'!CD37="V","V",IF(OR('positionnement modules'!CD36=1,'positionnement modules'!CD36="V"),"S","")))</f>
        <v/>
      </c>
      <c r="CE37" s="51" t="str">
        <f>IF('positionnement modules'!CE37=1,1,IF('positionnement modules'!CE37="V","V",IF(OR('positionnement modules'!CE36=1,'positionnement modules'!CE36="V"),"S","")))</f>
        <v/>
      </c>
      <c r="CF37" s="51" t="str">
        <f>IF('positionnement modules'!CF37=1,1,IF('positionnement modules'!CF37="V","V",IF(OR('positionnement modules'!CF36=1,'positionnement modules'!CF36="V"),"S","")))</f>
        <v/>
      </c>
      <c r="CG37" s="51" t="str">
        <f>IF('positionnement modules'!CG37=1,1,IF('positionnement modules'!CG37="V","V",IF(OR('positionnement modules'!CG36=1,'positionnement modules'!CG36="V"),"S","")))</f>
        <v/>
      </c>
      <c r="CH37" s="51" t="str">
        <f>IF('positionnement modules'!CH37=1,1,IF('positionnement modules'!CH37="V","V",IF(OR('positionnement modules'!CH36=1,'positionnement modules'!CH36="V"),"S","")))</f>
        <v/>
      </c>
      <c r="CI37" s="51" t="str">
        <f>IF('positionnement modules'!CI37=1,1,IF('positionnement modules'!CI37="V","V",IF(OR('positionnement modules'!CI36=1,'positionnement modules'!CI36="V"),"S","")))</f>
        <v/>
      </c>
      <c r="CJ37" s="51" t="str">
        <f>IF('positionnement modules'!CJ37=1,1,IF('positionnement modules'!CJ37="V","V",IF(OR('positionnement modules'!CJ36=1,'positionnement modules'!CJ36="V"),"S","")))</f>
        <v/>
      </c>
      <c r="CK37" s="51" t="str">
        <f>IF('positionnement modules'!CK37=1,1,IF('positionnement modules'!CK37="V","V",IF(OR('positionnement modules'!CK36=1,'positionnement modules'!CK36="V"),"S","")))</f>
        <v/>
      </c>
      <c r="CL37" s="51" t="str">
        <f>IF('positionnement modules'!CL37=1,1,IF('positionnement modules'!CL37="V","V",IF(OR('positionnement modules'!CL36=1,'positionnement modules'!CL36="V"),"S","")))</f>
        <v/>
      </c>
      <c r="CM37" s="51" t="str">
        <f>IF('positionnement modules'!CM37=1,1,IF('positionnement modules'!CM37="V","V",IF(OR('positionnement modules'!CM36=1,'positionnement modules'!CM36="V"),"S","")))</f>
        <v/>
      </c>
      <c r="CN37" s="51" t="str">
        <f>IF('positionnement modules'!CN37=1,1,IF('positionnement modules'!CN37="V","V",IF(OR('positionnement modules'!CN36=1,'positionnement modules'!CN36="V"),"S","")))</f>
        <v/>
      </c>
      <c r="CO37" s="51" t="str">
        <f>IF('positionnement modules'!CO37=1,1,IF('positionnement modules'!CO37="V","V",IF(OR('positionnement modules'!CO36=1,'positionnement modules'!CO36="V"),"S","")))</f>
        <v/>
      </c>
      <c r="CP37" s="52" t="str">
        <f>IF('positionnement modules'!CP37=1,1,IF('positionnement modules'!CP37="V","V",IF(OR('positionnement modules'!CP36=1,'positionnement modules'!CP36="V"),"S","")))</f>
        <v/>
      </c>
      <c r="CQ37" s="5" t="str">
        <f>IF('positionnement modules'!CQ37=1,1,IF('positionnement modules'!CQ37="V","V",IF(OR('positionnement modules'!CQ36=1,'positionnement modules'!CQ36="V"),"S","")))</f>
        <v/>
      </c>
    </row>
    <row r="38" spans="2:95" ht="21" customHeight="1" x14ac:dyDescent="0.35">
      <c r="B38" s="4" t="str">
        <f>IF('positionnement modules'!B38=1,1,IF('positionnement modules'!B38="V","V",IF(OR('positionnement modules'!B37=1,'positionnement modules'!B37="V"),"S","")))</f>
        <v/>
      </c>
      <c r="C38" s="50" t="str">
        <f>IF('positionnement modules'!C38=1,1,IF('positionnement modules'!C38="V","V",IF(OR('positionnement modules'!C37=1,'positionnement modules'!C37="V"),"S","")))</f>
        <v/>
      </c>
      <c r="D38" s="51" t="str">
        <f>IF('positionnement modules'!D38=1,1,IF('positionnement modules'!D38="V","V",IF(OR('positionnement modules'!D37=1,'positionnement modules'!D37="V"),"S","")))</f>
        <v/>
      </c>
      <c r="E38" s="51" t="str">
        <f>IF('positionnement modules'!E38=1,1,IF('positionnement modules'!E38="V","V",IF(OR('positionnement modules'!E37=1,'positionnement modules'!E37="V"),"S","")))</f>
        <v/>
      </c>
      <c r="F38" s="51" t="str">
        <f>IF('positionnement modules'!F38=1,1,IF('positionnement modules'!F38="V","V",IF(OR('positionnement modules'!F37=1,'positionnement modules'!F37="V"),"S","")))</f>
        <v/>
      </c>
      <c r="G38" s="51" t="str">
        <f>IF('positionnement modules'!G38=1,1,IF('positionnement modules'!G38="V","V",IF(OR('positionnement modules'!G37=1,'positionnement modules'!G37="V"),"S","")))</f>
        <v/>
      </c>
      <c r="H38" s="51" t="str">
        <f>IF('positionnement modules'!H38=1,1,IF('positionnement modules'!H38="V","V",IF(OR('positionnement modules'!H37=1,'positionnement modules'!H37="V"),"S","")))</f>
        <v/>
      </c>
      <c r="I38" s="51" t="str">
        <f>IF('positionnement modules'!I38=1,1,IF('positionnement modules'!I38="V","V",IF(OR('positionnement modules'!I37=1,'positionnement modules'!I37="V"),"S","")))</f>
        <v/>
      </c>
      <c r="J38" s="51" t="str">
        <f>IF('positionnement modules'!J38=1,1,IF('positionnement modules'!J38="V","V",IF(OR('positionnement modules'!J37=1,'positionnement modules'!J37="V"),"S","")))</f>
        <v/>
      </c>
      <c r="K38" s="51" t="str">
        <f>IF('positionnement modules'!K38=1,1,IF('positionnement modules'!K38="V","V",IF(OR('positionnement modules'!K37=1,'positionnement modules'!K37="V"),"S","")))</f>
        <v/>
      </c>
      <c r="L38" s="51" t="str">
        <f>IF('positionnement modules'!L38=1,1,IF('positionnement modules'!L38="V","V",IF(OR('positionnement modules'!L37=1,'positionnement modules'!L37="V"),"S","")))</f>
        <v/>
      </c>
      <c r="M38" s="51" t="str">
        <f>IF('positionnement modules'!M38=1,1,IF('positionnement modules'!M38="V","V",IF(OR('positionnement modules'!M37=1,'positionnement modules'!M37="V"),"S","")))</f>
        <v/>
      </c>
      <c r="N38" s="51" t="str">
        <f>IF('positionnement modules'!N38=1,1,IF('positionnement modules'!N38="V","V",IF(OR('positionnement modules'!N37=1,'positionnement modules'!N37="V"),"S","")))</f>
        <v/>
      </c>
      <c r="O38" s="51" t="str">
        <f>IF('positionnement modules'!O38=1,1,IF('positionnement modules'!O38="V","V",IF(OR('positionnement modules'!O37=1,'positionnement modules'!O37="V"),"S","")))</f>
        <v/>
      </c>
      <c r="P38" s="51" t="str">
        <f>IF('positionnement modules'!P38=1,1,IF('positionnement modules'!P38="V","V",IF(OR('positionnement modules'!P37=1,'positionnement modules'!P37="V"),"S","")))</f>
        <v/>
      </c>
      <c r="Q38" s="51" t="str">
        <f>IF('positionnement modules'!Q38=1,1,IF('positionnement modules'!Q38="V","V",IF(OR('positionnement modules'!Q37=1,'positionnement modules'!Q37="V"),"S","")))</f>
        <v/>
      </c>
      <c r="R38" s="51" t="str">
        <f>IF('positionnement modules'!R38=1,1,IF('positionnement modules'!R38="V","V",IF(OR('positionnement modules'!R37=1,'positionnement modules'!R37="V"),"S","")))</f>
        <v/>
      </c>
      <c r="S38" s="51" t="str">
        <f>IF('positionnement modules'!S38=1,1,IF('positionnement modules'!S38="V","V",IF(OR('positionnement modules'!S37=1,'positionnement modules'!S37="V"),"S","")))</f>
        <v/>
      </c>
      <c r="T38" s="51" t="str">
        <f>IF('positionnement modules'!T38=1,1,IF('positionnement modules'!T38="V","V",IF(OR('positionnement modules'!T37=1,'positionnement modules'!T37="V"),"S","")))</f>
        <v/>
      </c>
      <c r="U38" s="51" t="str">
        <f>IF('positionnement modules'!U38=1,1,IF('positionnement modules'!U38="V","V",IF(OR('positionnement modules'!U37=1,'positionnement modules'!U37="V"),"S","")))</f>
        <v/>
      </c>
      <c r="V38" s="51" t="str">
        <f>IF('positionnement modules'!V38=1,1,IF('positionnement modules'!V38="V","V",IF(OR('positionnement modules'!V37=1,'positionnement modules'!V37="V"),"S","")))</f>
        <v/>
      </c>
      <c r="W38" s="51" t="str">
        <f>IF('positionnement modules'!W38=1,1,IF('positionnement modules'!W38="V","V",IF(OR('positionnement modules'!W37=1,'positionnement modules'!W37="V"),"S","")))</f>
        <v/>
      </c>
      <c r="X38" s="51" t="str">
        <f>IF('positionnement modules'!X38=1,1,IF('positionnement modules'!X38="V","V",IF(OR('positionnement modules'!X37=1,'positionnement modules'!X37="V"),"S","")))</f>
        <v/>
      </c>
      <c r="Y38" s="51" t="str">
        <f>IF('positionnement modules'!Y38=1,1,IF('positionnement modules'!Y38="V","V",IF(OR('positionnement modules'!Y37=1,'positionnement modules'!Y37="V"),"S","")))</f>
        <v/>
      </c>
      <c r="Z38" s="51" t="str">
        <f>IF('positionnement modules'!Z38=1,1,IF('positionnement modules'!Z38="V","V",IF(OR('positionnement modules'!Z37=1,'positionnement modules'!Z37="V"),"S","")))</f>
        <v/>
      </c>
      <c r="AA38" s="51" t="str">
        <f>IF('positionnement modules'!AA38=1,1,IF('positionnement modules'!AA38="V","V",IF(OR('positionnement modules'!AA37=1,'positionnement modules'!AA37="V"),"S","")))</f>
        <v/>
      </c>
      <c r="AB38" s="51" t="str">
        <f>IF('positionnement modules'!AB38=1,1,IF('positionnement modules'!AB38="V","V",IF(OR('positionnement modules'!AB37=1,'positionnement modules'!AB37="V"),"S","")))</f>
        <v/>
      </c>
      <c r="AC38" s="51" t="str">
        <f>IF('positionnement modules'!AC38=1,1,IF('positionnement modules'!AC38="V","V",IF(OR('positionnement modules'!AC37=1,'positionnement modules'!AC37="V"),"S","")))</f>
        <v/>
      </c>
      <c r="AD38" s="51" t="str">
        <f>IF('positionnement modules'!AD38=1,1,IF('positionnement modules'!AD38="V","V",IF(OR('positionnement modules'!AD37=1,'positionnement modules'!AD37="V"),"S","")))</f>
        <v/>
      </c>
      <c r="AE38" s="51" t="str">
        <f>IF('positionnement modules'!AE38=1,1,IF('positionnement modules'!AE38="V","V",IF(OR('positionnement modules'!AE37=1,'positionnement modules'!AE37="V"),"S","")))</f>
        <v/>
      </c>
      <c r="AF38" s="51" t="str">
        <f>IF('positionnement modules'!AF38=1,1,IF('positionnement modules'!AF38="V","V",IF(OR('positionnement modules'!AF37=1,'positionnement modules'!AF37="V"),"S","")))</f>
        <v/>
      </c>
      <c r="AG38" s="51" t="str">
        <f>IF('positionnement modules'!AG38=1,1,IF('positionnement modules'!AG38="V","V",IF(OR('positionnement modules'!AG37=1,'positionnement modules'!AG37="V"),"S","")))</f>
        <v/>
      </c>
      <c r="AH38" s="51" t="str">
        <f>IF('positionnement modules'!AH38=1,1,IF('positionnement modules'!AH38="V","V",IF(OR('positionnement modules'!AH37=1,'positionnement modules'!AH37="V"),"S","")))</f>
        <v/>
      </c>
      <c r="AI38" s="51" t="str">
        <f>IF('positionnement modules'!AI38=1,1,IF('positionnement modules'!AI38="V","V",IF(OR('positionnement modules'!AI37=1,'positionnement modules'!AI37="V"),"S","")))</f>
        <v/>
      </c>
      <c r="AJ38" s="51" t="str">
        <f>IF('positionnement modules'!AJ38=1,1,IF('positionnement modules'!AJ38="V","V",IF(OR('positionnement modules'!AJ37=1,'positionnement modules'!AJ37="V"),"S","")))</f>
        <v/>
      </c>
      <c r="AK38" s="51" t="str">
        <f>IF('positionnement modules'!AK38=1,1,IF('positionnement modules'!AK38="V","V",IF(OR('positionnement modules'!AK37=1,'positionnement modules'!AK37="V"),"S","")))</f>
        <v/>
      </c>
      <c r="AL38" s="51" t="str">
        <f>IF('positionnement modules'!AL38=1,1,IF('positionnement modules'!AL38="V","V",IF(OR('positionnement modules'!AL37=1,'positionnement modules'!AL37="V"),"S","")))</f>
        <v/>
      </c>
      <c r="AM38" s="51" t="str">
        <f>IF('positionnement modules'!AM38=1,1,IF('positionnement modules'!AM38="V","V",IF(OR('positionnement modules'!AM37=1,'positionnement modules'!AM37="V"),"S","")))</f>
        <v/>
      </c>
      <c r="AN38" s="51" t="str">
        <f>IF('positionnement modules'!AN38=1,1,IF('positionnement modules'!AN38="V","V",IF(OR('positionnement modules'!AN37=1,'positionnement modules'!AN37="V"),"S","")))</f>
        <v/>
      </c>
      <c r="AO38" s="51" t="str">
        <f>IF('positionnement modules'!AO38=1,1,IF('positionnement modules'!AO38="V","V",IF(OR('positionnement modules'!AO37=1,'positionnement modules'!AO37="V"),"S","")))</f>
        <v/>
      </c>
      <c r="AP38" s="51" t="str">
        <f>IF('positionnement modules'!AP38=1,1,IF('positionnement modules'!AP38="V","V",IF(OR('positionnement modules'!AP37=1,'positionnement modules'!AP37="V"),"S","")))</f>
        <v/>
      </c>
      <c r="AQ38" s="51" t="str">
        <f>IF('positionnement modules'!AQ38=1,1,IF('positionnement modules'!AQ38="V","V",IF(OR('positionnement modules'!AQ37=1,'positionnement modules'!AQ37="V"),"S","")))</f>
        <v/>
      </c>
      <c r="AR38" s="51" t="str">
        <f>IF('positionnement modules'!AR38=1,1,IF('positionnement modules'!AR38="V","V",IF(OR('positionnement modules'!AR37=1,'positionnement modules'!AR37="V"),"S","")))</f>
        <v/>
      </c>
      <c r="AS38" s="51" t="str">
        <f>IF('positionnement modules'!AS38=1,1,IF('positionnement modules'!AS38="V","V",IF(OR('positionnement modules'!AS37=1,'positionnement modules'!AS37="V"),"S","")))</f>
        <v/>
      </c>
      <c r="AT38" s="51" t="str">
        <f>IF('positionnement modules'!AT38=1,1,IF('positionnement modules'!AT38="V","V",IF(OR('positionnement modules'!AT37=1,'positionnement modules'!AT37="V"),"S","")))</f>
        <v/>
      </c>
      <c r="AU38" s="51" t="str">
        <f>IF('positionnement modules'!AU38=1,1,IF('positionnement modules'!AU38="V","V",IF(OR('positionnement modules'!AU37=1,'positionnement modules'!AU37="V"),"S","")))</f>
        <v/>
      </c>
      <c r="AV38" s="51" t="str">
        <f>IF('positionnement modules'!AV38=1,1,IF('positionnement modules'!AV38="V","V",IF(OR('positionnement modules'!AV37=1,'positionnement modules'!AV37="V"),"S","")))</f>
        <v/>
      </c>
      <c r="AW38" s="51" t="str">
        <f>IF('positionnement modules'!AW38=1,1,IF('positionnement modules'!AW38="V","V",IF(OR('positionnement modules'!AW37=1,'positionnement modules'!AW37="V"),"S","")))</f>
        <v/>
      </c>
      <c r="AX38" s="51" t="str">
        <f>IF('positionnement modules'!AX38=1,1,IF('positionnement modules'!AX38="V","V",IF(OR('positionnement modules'!AX37=1,'positionnement modules'!AX37="V"),"S","")))</f>
        <v/>
      </c>
      <c r="AY38" s="51" t="str">
        <f>IF('positionnement modules'!AY38=1,1,IF('positionnement modules'!AY38="V","V",IF(OR('positionnement modules'!AY37=1,'positionnement modules'!AY37="V"),"S","")))</f>
        <v/>
      </c>
      <c r="AZ38" s="51" t="str">
        <f>IF('positionnement modules'!AZ38=1,1,IF('positionnement modules'!AZ38="V","V",IF(OR('positionnement modules'!AZ37=1,'positionnement modules'!AZ37="V"),"S","")))</f>
        <v/>
      </c>
      <c r="BA38" s="51" t="str">
        <f>IF('positionnement modules'!BA38=1,1,IF('positionnement modules'!BA38="V","V",IF(OR('positionnement modules'!BA37=1,'positionnement modules'!BA37="V"),"S","")))</f>
        <v/>
      </c>
      <c r="BB38" s="51" t="str">
        <f>IF('positionnement modules'!BB38=1,1,IF('positionnement modules'!BB38="V","V",IF(OR('positionnement modules'!BB37=1,'positionnement modules'!BB37="V"),"S","")))</f>
        <v/>
      </c>
      <c r="BC38" s="51" t="str">
        <f>IF('positionnement modules'!BC38=1,1,IF('positionnement modules'!BC38="V","V",IF(OR('positionnement modules'!BC37=1,'positionnement modules'!BC37="V"),"S","")))</f>
        <v/>
      </c>
      <c r="BD38" s="51" t="str">
        <f>IF('positionnement modules'!BD38=1,1,IF('positionnement modules'!BD38="V","V",IF(OR('positionnement modules'!BD37=1,'positionnement modules'!BD37="V"),"S","")))</f>
        <v/>
      </c>
      <c r="BE38" s="51" t="str">
        <f>IF('positionnement modules'!BE38=1,1,IF('positionnement modules'!BE38="V","V",IF(OR('positionnement modules'!BE37=1,'positionnement modules'!BE37="V"),"S","")))</f>
        <v/>
      </c>
      <c r="BF38" s="51" t="str">
        <f>IF('positionnement modules'!BF38=1,1,IF('positionnement modules'!BF38="V","V",IF(OR('positionnement modules'!BF37=1,'positionnement modules'!BF37="V"),"S","")))</f>
        <v/>
      </c>
      <c r="BG38" s="51" t="str">
        <f>IF('positionnement modules'!BG38=1,1,IF('positionnement modules'!BG38="V","V",IF(OR('positionnement modules'!BG37=1,'positionnement modules'!BG37="V"),"S","")))</f>
        <v/>
      </c>
      <c r="BH38" s="51" t="str">
        <f>IF('positionnement modules'!BH38=1,1,IF('positionnement modules'!BH38="V","V",IF(OR('positionnement modules'!BH37=1,'positionnement modules'!BH37="V"),"S","")))</f>
        <v/>
      </c>
      <c r="BI38" s="51" t="str">
        <f>IF('positionnement modules'!BI38=1,1,IF('positionnement modules'!BI38="V","V",IF(OR('positionnement modules'!BI37=1,'positionnement modules'!BI37="V"),"S","")))</f>
        <v/>
      </c>
      <c r="BJ38" s="51" t="str">
        <f>IF('positionnement modules'!BJ38=1,1,IF('positionnement modules'!BJ38="V","V",IF(OR('positionnement modules'!BJ37=1,'positionnement modules'!BJ37="V"),"S","")))</f>
        <v/>
      </c>
      <c r="BK38" s="51" t="str">
        <f>IF('positionnement modules'!BK38=1,1,IF('positionnement modules'!BK38="V","V",IF(OR('positionnement modules'!BK37=1,'positionnement modules'!BK37="V"),"S","")))</f>
        <v/>
      </c>
      <c r="BL38" s="51" t="str">
        <f>IF('positionnement modules'!BL38=1,1,IF('positionnement modules'!BL38="V","V",IF(OR('positionnement modules'!BL37=1,'positionnement modules'!BL37="V"),"S","")))</f>
        <v/>
      </c>
      <c r="BM38" s="51" t="str">
        <f>IF('positionnement modules'!BM38=1,1,IF('positionnement modules'!BM38="V","V",IF(OR('positionnement modules'!BM37=1,'positionnement modules'!BM37="V"),"S","")))</f>
        <v/>
      </c>
      <c r="BN38" s="51" t="str">
        <f>IF('positionnement modules'!BN38=1,1,IF('positionnement modules'!BN38="V","V",IF(OR('positionnement modules'!BN37=1,'positionnement modules'!BN37="V"),"S","")))</f>
        <v/>
      </c>
      <c r="BO38" s="51" t="str">
        <f>IF('positionnement modules'!BO38=1,1,IF('positionnement modules'!BO38="V","V",IF(OR('positionnement modules'!BO37=1,'positionnement modules'!BO37="V"),"S","")))</f>
        <v/>
      </c>
      <c r="BP38" s="51" t="str">
        <f>IF('positionnement modules'!BP38=1,1,IF('positionnement modules'!BP38="V","V",IF(OR('positionnement modules'!BP37=1,'positionnement modules'!BP37="V"),"S","")))</f>
        <v/>
      </c>
      <c r="BQ38" s="51" t="str">
        <f>IF('positionnement modules'!BQ38=1,1,IF('positionnement modules'!BQ38="V","V",IF(OR('positionnement modules'!BQ37=1,'positionnement modules'!BQ37="V"),"S","")))</f>
        <v/>
      </c>
      <c r="BR38" s="51" t="str">
        <f>IF('positionnement modules'!BR38=1,1,IF('positionnement modules'!BR38="V","V",IF(OR('positionnement modules'!BR37=1,'positionnement modules'!BR37="V"),"S","")))</f>
        <v/>
      </c>
      <c r="BS38" s="51" t="str">
        <f>IF('positionnement modules'!BS38=1,1,IF('positionnement modules'!BS38="V","V",IF(OR('positionnement modules'!BS37=1,'positionnement modules'!BS37="V"),"S","")))</f>
        <v/>
      </c>
      <c r="BT38" s="51" t="str">
        <f>IF('positionnement modules'!BT38=1,1,IF('positionnement modules'!BT38="V","V",IF(OR('positionnement modules'!BT37=1,'positionnement modules'!BT37="V"),"S","")))</f>
        <v/>
      </c>
      <c r="BU38" s="51" t="str">
        <f>IF('positionnement modules'!BU38=1,1,IF('positionnement modules'!BU38="V","V",IF(OR('positionnement modules'!BU37=1,'positionnement modules'!BU37="V"),"S","")))</f>
        <v/>
      </c>
      <c r="BV38" s="51" t="str">
        <f>IF('positionnement modules'!BV38=1,1,IF('positionnement modules'!BV38="V","V",IF(OR('positionnement modules'!BV37=1,'positionnement modules'!BV37="V"),"S","")))</f>
        <v/>
      </c>
      <c r="BW38" s="51" t="str">
        <f>IF('positionnement modules'!BW38=1,1,IF('positionnement modules'!BW38="V","V",IF(OR('positionnement modules'!BW37=1,'positionnement modules'!BW37="V"),"S","")))</f>
        <v/>
      </c>
      <c r="BX38" s="51" t="str">
        <f>IF('positionnement modules'!BX38=1,1,IF('positionnement modules'!BX38="V","V",IF(OR('positionnement modules'!BX37=1,'positionnement modules'!BX37="V"),"S","")))</f>
        <v/>
      </c>
      <c r="BY38" s="51" t="str">
        <f>IF('positionnement modules'!BY38=1,1,IF('positionnement modules'!BY38="V","V",IF(OR('positionnement modules'!BY37=1,'positionnement modules'!BY37="V"),"S","")))</f>
        <v/>
      </c>
      <c r="BZ38" s="51" t="str">
        <f>IF('positionnement modules'!BZ38=1,1,IF('positionnement modules'!BZ38="V","V",IF(OR('positionnement modules'!BZ37=1,'positionnement modules'!BZ37="V"),"S","")))</f>
        <v/>
      </c>
      <c r="CA38" s="51" t="str">
        <f>IF('positionnement modules'!CA38=1,1,IF('positionnement modules'!CA38="V","V",IF(OR('positionnement modules'!CA37=1,'positionnement modules'!CA37="V"),"S","")))</f>
        <v/>
      </c>
      <c r="CB38" s="51" t="str">
        <f>IF('positionnement modules'!CB38=1,1,IF('positionnement modules'!CB38="V","V",IF(OR('positionnement modules'!CB37=1,'positionnement modules'!CB37="V"),"S","")))</f>
        <v/>
      </c>
      <c r="CC38" s="51" t="str">
        <f>IF('positionnement modules'!CC38=1,1,IF('positionnement modules'!CC38="V","V",IF(OR('positionnement modules'!CC37=1,'positionnement modules'!CC37="V"),"S","")))</f>
        <v/>
      </c>
      <c r="CD38" s="51" t="str">
        <f>IF('positionnement modules'!CD38=1,1,IF('positionnement modules'!CD38="V","V",IF(OR('positionnement modules'!CD37=1,'positionnement modules'!CD37="V"),"S","")))</f>
        <v/>
      </c>
      <c r="CE38" s="51" t="str">
        <f>IF('positionnement modules'!CE38=1,1,IF('positionnement modules'!CE38="V","V",IF(OR('positionnement modules'!CE37=1,'positionnement modules'!CE37="V"),"S","")))</f>
        <v/>
      </c>
      <c r="CF38" s="51" t="str">
        <f>IF('positionnement modules'!CF38=1,1,IF('positionnement modules'!CF38="V","V",IF(OR('positionnement modules'!CF37=1,'positionnement modules'!CF37="V"),"S","")))</f>
        <v/>
      </c>
      <c r="CG38" s="51" t="str">
        <f>IF('positionnement modules'!CG38=1,1,IF('positionnement modules'!CG38="V","V",IF(OR('positionnement modules'!CG37=1,'positionnement modules'!CG37="V"),"S","")))</f>
        <v/>
      </c>
      <c r="CH38" s="51" t="str">
        <f>IF('positionnement modules'!CH38=1,1,IF('positionnement modules'!CH38="V","V",IF(OR('positionnement modules'!CH37=1,'positionnement modules'!CH37="V"),"S","")))</f>
        <v/>
      </c>
      <c r="CI38" s="51" t="str">
        <f>IF('positionnement modules'!CI38=1,1,IF('positionnement modules'!CI38="V","V",IF(OR('positionnement modules'!CI37=1,'positionnement modules'!CI37="V"),"S","")))</f>
        <v/>
      </c>
      <c r="CJ38" s="51" t="str">
        <f>IF('positionnement modules'!CJ38=1,1,IF('positionnement modules'!CJ38="V","V",IF(OR('positionnement modules'!CJ37=1,'positionnement modules'!CJ37="V"),"S","")))</f>
        <v/>
      </c>
      <c r="CK38" s="51" t="str">
        <f>IF('positionnement modules'!CK38=1,1,IF('positionnement modules'!CK38="V","V",IF(OR('positionnement modules'!CK37=1,'positionnement modules'!CK37="V"),"S","")))</f>
        <v/>
      </c>
      <c r="CL38" s="51" t="str">
        <f>IF('positionnement modules'!CL38=1,1,IF('positionnement modules'!CL38="V","V",IF(OR('positionnement modules'!CL37=1,'positionnement modules'!CL37="V"),"S","")))</f>
        <v/>
      </c>
      <c r="CM38" s="51" t="str">
        <f>IF('positionnement modules'!CM38=1,1,IF('positionnement modules'!CM38="V","V",IF(OR('positionnement modules'!CM37=1,'positionnement modules'!CM37="V"),"S","")))</f>
        <v/>
      </c>
      <c r="CN38" s="51" t="str">
        <f>IF('positionnement modules'!CN38=1,1,IF('positionnement modules'!CN38="V","V",IF(OR('positionnement modules'!CN37=1,'positionnement modules'!CN37="V"),"S","")))</f>
        <v/>
      </c>
      <c r="CO38" s="51" t="str">
        <f>IF('positionnement modules'!CO38=1,1,IF('positionnement modules'!CO38="V","V",IF(OR('positionnement modules'!CO37=1,'positionnement modules'!CO37="V"),"S","")))</f>
        <v/>
      </c>
      <c r="CP38" s="52" t="str">
        <f>IF('positionnement modules'!CP38=1,1,IF('positionnement modules'!CP38="V","V",IF(OR('positionnement modules'!CP37=1,'positionnement modules'!CP37="V"),"S","")))</f>
        <v/>
      </c>
      <c r="CQ38" s="5" t="str">
        <f>IF('positionnement modules'!CQ38=1,1,IF('positionnement modules'!CQ38="V","V",IF(OR('positionnement modules'!CQ37=1,'positionnement modules'!CQ37="V"),"S","")))</f>
        <v/>
      </c>
    </row>
    <row r="39" spans="2:95" ht="21" customHeight="1" x14ac:dyDescent="0.35">
      <c r="B39" s="4" t="str">
        <f>IF('positionnement modules'!B39=1,1,IF('positionnement modules'!B39="V","V",IF(OR('positionnement modules'!B38=1,'positionnement modules'!B38="V"),"S","")))</f>
        <v/>
      </c>
      <c r="C39" s="50" t="str">
        <f>IF('positionnement modules'!C39=1,1,IF('positionnement modules'!C39="V","V",IF(OR('positionnement modules'!C38=1,'positionnement modules'!C38="V"),"S","")))</f>
        <v/>
      </c>
      <c r="D39" s="51" t="str">
        <f>IF('positionnement modules'!D39=1,1,IF('positionnement modules'!D39="V","V",IF(OR('positionnement modules'!D38=1,'positionnement modules'!D38="V"),"S","")))</f>
        <v/>
      </c>
      <c r="E39" s="51" t="str">
        <f>IF('positionnement modules'!E39=1,1,IF('positionnement modules'!E39="V","V",IF(OR('positionnement modules'!E38=1,'positionnement modules'!E38="V"),"S","")))</f>
        <v/>
      </c>
      <c r="F39" s="51" t="str">
        <f>IF('positionnement modules'!F39=1,1,IF('positionnement modules'!F39="V","V",IF(OR('positionnement modules'!F38=1,'positionnement modules'!F38="V"),"S","")))</f>
        <v/>
      </c>
      <c r="G39" s="51" t="str">
        <f>IF('positionnement modules'!G39=1,1,IF('positionnement modules'!G39="V","V",IF(OR('positionnement modules'!G38=1,'positionnement modules'!G38="V"),"S","")))</f>
        <v/>
      </c>
      <c r="H39" s="51" t="str">
        <f>IF('positionnement modules'!H39=1,1,IF('positionnement modules'!H39="V","V",IF(OR('positionnement modules'!H38=1,'positionnement modules'!H38="V"),"S","")))</f>
        <v/>
      </c>
      <c r="I39" s="51" t="str">
        <f>IF('positionnement modules'!I39=1,1,IF('positionnement modules'!I39="V","V",IF(OR('positionnement modules'!I38=1,'positionnement modules'!I38="V"),"S","")))</f>
        <v/>
      </c>
      <c r="J39" s="51" t="str">
        <f>IF('positionnement modules'!J39=1,1,IF('positionnement modules'!J39="V","V",IF(OR('positionnement modules'!J38=1,'positionnement modules'!J38="V"),"S","")))</f>
        <v/>
      </c>
      <c r="K39" s="51" t="str">
        <f>IF('positionnement modules'!K39=1,1,IF('positionnement modules'!K39="V","V",IF(OR('positionnement modules'!K38=1,'positionnement modules'!K38="V"),"S","")))</f>
        <v/>
      </c>
      <c r="L39" s="51" t="str">
        <f>IF('positionnement modules'!L39=1,1,IF('positionnement modules'!L39="V","V",IF(OR('positionnement modules'!L38=1,'positionnement modules'!L38="V"),"S","")))</f>
        <v/>
      </c>
      <c r="M39" s="51" t="str">
        <f>IF('positionnement modules'!M39=1,1,IF('positionnement modules'!M39="V","V",IF(OR('positionnement modules'!M38=1,'positionnement modules'!M38="V"),"S","")))</f>
        <v/>
      </c>
      <c r="N39" s="51" t="str">
        <f>IF('positionnement modules'!N39=1,1,IF('positionnement modules'!N39="V","V",IF(OR('positionnement modules'!N38=1,'positionnement modules'!N38="V"),"S","")))</f>
        <v/>
      </c>
      <c r="O39" s="51" t="str">
        <f>IF('positionnement modules'!O39=1,1,IF('positionnement modules'!O39="V","V",IF(OR('positionnement modules'!O38=1,'positionnement modules'!O38="V"),"S","")))</f>
        <v/>
      </c>
      <c r="P39" s="51" t="str">
        <f>IF('positionnement modules'!P39=1,1,IF('positionnement modules'!P39="V","V",IF(OR('positionnement modules'!P38=1,'positionnement modules'!P38="V"),"S","")))</f>
        <v/>
      </c>
      <c r="Q39" s="51" t="str">
        <f>IF('positionnement modules'!Q39=1,1,IF('positionnement modules'!Q39="V","V",IF(OR('positionnement modules'!Q38=1,'positionnement modules'!Q38="V"),"S","")))</f>
        <v/>
      </c>
      <c r="R39" s="51" t="str">
        <f>IF('positionnement modules'!R39=1,1,IF('positionnement modules'!R39="V","V",IF(OR('positionnement modules'!R38=1,'positionnement modules'!R38="V"),"S","")))</f>
        <v/>
      </c>
      <c r="S39" s="51" t="str">
        <f>IF('positionnement modules'!S39=1,1,IF('positionnement modules'!S39="V","V",IF(OR('positionnement modules'!S38=1,'positionnement modules'!S38="V"),"S","")))</f>
        <v/>
      </c>
      <c r="T39" s="51" t="str">
        <f>IF('positionnement modules'!T39=1,1,IF('positionnement modules'!T39="V","V",IF(OR('positionnement modules'!T38=1,'positionnement modules'!T38="V"),"S","")))</f>
        <v/>
      </c>
      <c r="U39" s="51" t="str">
        <f>IF('positionnement modules'!U39=1,1,IF('positionnement modules'!U39="V","V",IF(OR('positionnement modules'!U38=1,'positionnement modules'!U38="V"),"S","")))</f>
        <v/>
      </c>
      <c r="V39" s="51" t="str">
        <f>IF('positionnement modules'!V39=1,1,IF('positionnement modules'!V39="V","V",IF(OR('positionnement modules'!V38=1,'positionnement modules'!V38="V"),"S","")))</f>
        <v/>
      </c>
      <c r="W39" s="51" t="str">
        <f>IF('positionnement modules'!W39=1,1,IF('positionnement modules'!W39="V","V",IF(OR('positionnement modules'!W38=1,'positionnement modules'!W38="V"),"S","")))</f>
        <v/>
      </c>
      <c r="X39" s="51" t="str">
        <f>IF('positionnement modules'!X39=1,1,IF('positionnement modules'!X39="V","V",IF(OR('positionnement modules'!X38=1,'positionnement modules'!X38="V"),"S","")))</f>
        <v/>
      </c>
      <c r="Y39" s="51" t="str">
        <f>IF('positionnement modules'!Y39=1,1,IF('positionnement modules'!Y39="V","V",IF(OR('positionnement modules'!Y38=1,'positionnement modules'!Y38="V"),"S","")))</f>
        <v/>
      </c>
      <c r="Z39" s="51" t="str">
        <f>IF('positionnement modules'!Z39=1,1,IF('positionnement modules'!Z39="V","V",IF(OR('positionnement modules'!Z38=1,'positionnement modules'!Z38="V"),"S","")))</f>
        <v/>
      </c>
      <c r="AA39" s="51" t="str">
        <f>IF('positionnement modules'!AA39=1,1,IF('positionnement modules'!AA39="V","V",IF(OR('positionnement modules'!AA38=1,'positionnement modules'!AA38="V"),"S","")))</f>
        <v/>
      </c>
      <c r="AB39" s="51" t="str">
        <f>IF('positionnement modules'!AB39=1,1,IF('positionnement modules'!AB39="V","V",IF(OR('positionnement modules'!AB38=1,'positionnement modules'!AB38="V"),"S","")))</f>
        <v/>
      </c>
      <c r="AC39" s="51" t="str">
        <f>IF('positionnement modules'!AC39=1,1,IF('positionnement modules'!AC39="V","V",IF(OR('positionnement modules'!AC38=1,'positionnement modules'!AC38="V"),"S","")))</f>
        <v/>
      </c>
      <c r="AD39" s="51" t="str">
        <f>IF('positionnement modules'!AD39=1,1,IF('positionnement modules'!AD39="V","V",IF(OR('positionnement modules'!AD38=1,'positionnement modules'!AD38="V"),"S","")))</f>
        <v/>
      </c>
      <c r="AE39" s="51" t="str">
        <f>IF('positionnement modules'!AE39=1,1,IF('positionnement modules'!AE39="V","V",IF(OR('positionnement modules'!AE38=1,'positionnement modules'!AE38="V"),"S","")))</f>
        <v/>
      </c>
      <c r="AF39" s="51" t="str">
        <f>IF('positionnement modules'!AF39=1,1,IF('positionnement modules'!AF39="V","V",IF(OR('positionnement modules'!AF38=1,'positionnement modules'!AF38="V"),"S","")))</f>
        <v/>
      </c>
      <c r="AG39" s="51" t="str">
        <f>IF('positionnement modules'!AG39=1,1,IF('positionnement modules'!AG39="V","V",IF(OR('positionnement modules'!AG38=1,'positionnement modules'!AG38="V"),"S","")))</f>
        <v/>
      </c>
      <c r="AH39" s="51" t="str">
        <f>IF('positionnement modules'!AH39=1,1,IF('positionnement modules'!AH39="V","V",IF(OR('positionnement modules'!AH38=1,'positionnement modules'!AH38="V"),"S","")))</f>
        <v/>
      </c>
      <c r="AI39" s="51" t="str">
        <f>IF('positionnement modules'!AI39=1,1,IF('positionnement modules'!AI39="V","V",IF(OR('positionnement modules'!AI38=1,'positionnement modules'!AI38="V"),"S","")))</f>
        <v/>
      </c>
      <c r="AJ39" s="51" t="str">
        <f>IF('positionnement modules'!AJ39=1,1,IF('positionnement modules'!AJ39="V","V",IF(OR('positionnement modules'!AJ38=1,'positionnement modules'!AJ38="V"),"S","")))</f>
        <v/>
      </c>
      <c r="AK39" s="51" t="str">
        <f>IF('positionnement modules'!AK39=1,1,IF('positionnement modules'!AK39="V","V",IF(OR('positionnement modules'!AK38=1,'positionnement modules'!AK38="V"),"S","")))</f>
        <v/>
      </c>
      <c r="AL39" s="51" t="str">
        <f>IF('positionnement modules'!AL39=1,1,IF('positionnement modules'!AL39="V","V",IF(OR('positionnement modules'!AL38=1,'positionnement modules'!AL38="V"),"S","")))</f>
        <v/>
      </c>
      <c r="AM39" s="51" t="str">
        <f>IF('positionnement modules'!AM39=1,1,IF('positionnement modules'!AM39="V","V",IF(OR('positionnement modules'!AM38=1,'positionnement modules'!AM38="V"),"S","")))</f>
        <v/>
      </c>
      <c r="AN39" s="51" t="str">
        <f>IF('positionnement modules'!AN39=1,1,IF('positionnement modules'!AN39="V","V",IF(OR('positionnement modules'!AN38=1,'positionnement modules'!AN38="V"),"S","")))</f>
        <v/>
      </c>
      <c r="AO39" s="51" t="str">
        <f>IF('positionnement modules'!AO39=1,1,IF('positionnement modules'!AO39="V","V",IF(OR('positionnement modules'!AO38=1,'positionnement modules'!AO38="V"),"S","")))</f>
        <v/>
      </c>
      <c r="AP39" s="51" t="str">
        <f>IF('positionnement modules'!AP39=1,1,IF('positionnement modules'!AP39="V","V",IF(OR('positionnement modules'!AP38=1,'positionnement modules'!AP38="V"),"S","")))</f>
        <v/>
      </c>
      <c r="AQ39" s="51" t="str">
        <f>IF('positionnement modules'!AQ39=1,1,IF('positionnement modules'!AQ39="V","V",IF(OR('positionnement modules'!AQ38=1,'positionnement modules'!AQ38="V"),"S","")))</f>
        <v/>
      </c>
      <c r="AR39" s="51" t="str">
        <f>IF('positionnement modules'!AR39=1,1,IF('positionnement modules'!AR39="V","V",IF(OR('positionnement modules'!AR38=1,'positionnement modules'!AR38="V"),"S","")))</f>
        <v/>
      </c>
      <c r="AS39" s="51" t="str">
        <f>IF('positionnement modules'!AS39=1,1,IF('positionnement modules'!AS39="V","V",IF(OR('positionnement modules'!AS38=1,'positionnement modules'!AS38="V"),"S","")))</f>
        <v/>
      </c>
      <c r="AT39" s="51" t="str">
        <f>IF('positionnement modules'!AT39=1,1,IF('positionnement modules'!AT39="V","V",IF(OR('positionnement modules'!AT38=1,'positionnement modules'!AT38="V"),"S","")))</f>
        <v/>
      </c>
      <c r="AU39" s="51" t="str">
        <f>IF('positionnement modules'!AU39=1,1,IF('positionnement modules'!AU39="V","V",IF(OR('positionnement modules'!AU38=1,'positionnement modules'!AU38="V"),"S","")))</f>
        <v/>
      </c>
      <c r="AV39" s="51" t="str">
        <f>IF('positionnement modules'!AV39=1,1,IF('positionnement modules'!AV39="V","V",IF(OR('positionnement modules'!AV38=1,'positionnement modules'!AV38="V"),"S","")))</f>
        <v/>
      </c>
      <c r="AW39" s="51" t="str">
        <f>IF('positionnement modules'!AW39=1,1,IF('positionnement modules'!AW39="V","V",IF(OR('positionnement modules'!AW38=1,'positionnement modules'!AW38="V"),"S","")))</f>
        <v/>
      </c>
      <c r="AX39" s="51" t="str">
        <f>IF('positionnement modules'!AX39=1,1,IF('positionnement modules'!AX39="V","V",IF(OR('positionnement modules'!AX38=1,'positionnement modules'!AX38="V"),"S","")))</f>
        <v/>
      </c>
      <c r="AY39" s="51" t="str">
        <f>IF('positionnement modules'!AY39=1,1,IF('positionnement modules'!AY39="V","V",IF(OR('positionnement modules'!AY38=1,'positionnement modules'!AY38="V"),"S","")))</f>
        <v/>
      </c>
      <c r="AZ39" s="51" t="str">
        <f>IF('positionnement modules'!AZ39=1,1,IF('positionnement modules'!AZ39="V","V",IF(OR('positionnement modules'!AZ38=1,'positionnement modules'!AZ38="V"),"S","")))</f>
        <v/>
      </c>
      <c r="BA39" s="51" t="str">
        <f>IF('positionnement modules'!BA39=1,1,IF('positionnement modules'!BA39="V","V",IF(OR('positionnement modules'!BA38=1,'positionnement modules'!BA38="V"),"S","")))</f>
        <v/>
      </c>
      <c r="BB39" s="51" t="str">
        <f>IF('positionnement modules'!BB39=1,1,IF('positionnement modules'!BB39="V","V",IF(OR('positionnement modules'!BB38=1,'positionnement modules'!BB38="V"),"S","")))</f>
        <v/>
      </c>
      <c r="BC39" s="51" t="str">
        <f>IF('positionnement modules'!BC39=1,1,IF('positionnement modules'!BC39="V","V",IF(OR('positionnement modules'!BC38=1,'positionnement modules'!BC38="V"),"S","")))</f>
        <v/>
      </c>
      <c r="BD39" s="51" t="str">
        <f>IF('positionnement modules'!BD39=1,1,IF('positionnement modules'!BD39="V","V",IF(OR('positionnement modules'!BD38=1,'positionnement modules'!BD38="V"),"S","")))</f>
        <v/>
      </c>
      <c r="BE39" s="51" t="str">
        <f>IF('positionnement modules'!BE39=1,1,IF('positionnement modules'!BE39="V","V",IF(OR('positionnement modules'!BE38=1,'positionnement modules'!BE38="V"),"S","")))</f>
        <v/>
      </c>
      <c r="BF39" s="51" t="str">
        <f>IF('positionnement modules'!BF39=1,1,IF('positionnement modules'!BF39="V","V",IF(OR('positionnement modules'!BF38=1,'positionnement modules'!BF38="V"),"S","")))</f>
        <v/>
      </c>
      <c r="BG39" s="51" t="str">
        <f>IF('positionnement modules'!BG39=1,1,IF('positionnement modules'!BG39="V","V",IF(OR('positionnement modules'!BG38=1,'positionnement modules'!BG38="V"),"S","")))</f>
        <v/>
      </c>
      <c r="BH39" s="51" t="str">
        <f>IF('positionnement modules'!BH39=1,1,IF('positionnement modules'!BH39="V","V",IF(OR('positionnement modules'!BH38=1,'positionnement modules'!BH38="V"),"S","")))</f>
        <v/>
      </c>
      <c r="BI39" s="51" t="str">
        <f>IF('positionnement modules'!BI39=1,1,IF('positionnement modules'!BI39="V","V",IF(OR('positionnement modules'!BI38=1,'positionnement modules'!BI38="V"),"S","")))</f>
        <v/>
      </c>
      <c r="BJ39" s="51" t="str">
        <f>IF('positionnement modules'!BJ39=1,1,IF('positionnement modules'!BJ39="V","V",IF(OR('positionnement modules'!BJ38=1,'positionnement modules'!BJ38="V"),"S","")))</f>
        <v/>
      </c>
      <c r="BK39" s="51" t="str">
        <f>IF('positionnement modules'!BK39=1,1,IF('positionnement modules'!BK39="V","V",IF(OR('positionnement modules'!BK38=1,'positionnement modules'!BK38="V"),"S","")))</f>
        <v/>
      </c>
      <c r="BL39" s="51" t="str">
        <f>IF('positionnement modules'!BL39=1,1,IF('positionnement modules'!BL39="V","V",IF(OR('positionnement modules'!BL38=1,'positionnement modules'!BL38="V"),"S","")))</f>
        <v/>
      </c>
      <c r="BM39" s="51" t="str">
        <f>IF('positionnement modules'!BM39=1,1,IF('positionnement modules'!BM39="V","V",IF(OR('positionnement modules'!BM38=1,'positionnement modules'!BM38="V"),"S","")))</f>
        <v/>
      </c>
      <c r="BN39" s="51" t="str">
        <f>IF('positionnement modules'!BN39=1,1,IF('positionnement modules'!BN39="V","V",IF(OR('positionnement modules'!BN38=1,'positionnement modules'!BN38="V"),"S","")))</f>
        <v/>
      </c>
      <c r="BO39" s="51" t="str">
        <f>IF('positionnement modules'!BO39=1,1,IF('positionnement modules'!BO39="V","V",IF(OR('positionnement modules'!BO38=1,'positionnement modules'!BO38="V"),"S","")))</f>
        <v/>
      </c>
      <c r="BP39" s="51" t="str">
        <f>IF('positionnement modules'!BP39=1,1,IF('positionnement modules'!BP39="V","V",IF(OR('positionnement modules'!BP38=1,'positionnement modules'!BP38="V"),"S","")))</f>
        <v/>
      </c>
      <c r="BQ39" s="51" t="str">
        <f>IF('positionnement modules'!BQ39=1,1,IF('positionnement modules'!BQ39="V","V",IF(OR('positionnement modules'!BQ38=1,'positionnement modules'!BQ38="V"),"S","")))</f>
        <v/>
      </c>
      <c r="BR39" s="51" t="str">
        <f>IF('positionnement modules'!BR39=1,1,IF('positionnement modules'!BR39="V","V",IF(OR('positionnement modules'!BR38=1,'positionnement modules'!BR38="V"),"S","")))</f>
        <v/>
      </c>
      <c r="BS39" s="51" t="str">
        <f>IF('positionnement modules'!BS39=1,1,IF('positionnement modules'!BS39="V","V",IF(OR('positionnement modules'!BS38=1,'positionnement modules'!BS38="V"),"S","")))</f>
        <v/>
      </c>
      <c r="BT39" s="51" t="str">
        <f>IF('positionnement modules'!BT39=1,1,IF('positionnement modules'!BT39="V","V",IF(OR('positionnement modules'!BT38=1,'positionnement modules'!BT38="V"),"S","")))</f>
        <v/>
      </c>
      <c r="BU39" s="51" t="str">
        <f>IF('positionnement modules'!BU39=1,1,IF('positionnement modules'!BU39="V","V",IF(OR('positionnement modules'!BU38=1,'positionnement modules'!BU38="V"),"S","")))</f>
        <v/>
      </c>
      <c r="BV39" s="51" t="str">
        <f>IF('positionnement modules'!BV39=1,1,IF('positionnement modules'!BV39="V","V",IF(OR('positionnement modules'!BV38=1,'positionnement modules'!BV38="V"),"S","")))</f>
        <v/>
      </c>
      <c r="BW39" s="51" t="str">
        <f>IF('positionnement modules'!BW39=1,1,IF('positionnement modules'!BW39="V","V",IF(OR('positionnement modules'!BW38=1,'positionnement modules'!BW38="V"),"S","")))</f>
        <v/>
      </c>
      <c r="BX39" s="51" t="str">
        <f>IF('positionnement modules'!BX39=1,1,IF('positionnement modules'!BX39="V","V",IF(OR('positionnement modules'!BX38=1,'positionnement modules'!BX38="V"),"S","")))</f>
        <v/>
      </c>
      <c r="BY39" s="51" t="str">
        <f>IF('positionnement modules'!BY39=1,1,IF('positionnement modules'!BY39="V","V",IF(OR('positionnement modules'!BY38=1,'positionnement modules'!BY38="V"),"S","")))</f>
        <v/>
      </c>
      <c r="BZ39" s="51" t="str">
        <f>IF('positionnement modules'!BZ39=1,1,IF('positionnement modules'!BZ39="V","V",IF(OR('positionnement modules'!BZ38=1,'positionnement modules'!BZ38="V"),"S","")))</f>
        <v/>
      </c>
      <c r="CA39" s="51" t="str">
        <f>IF('positionnement modules'!CA39=1,1,IF('positionnement modules'!CA39="V","V",IF(OR('positionnement modules'!CA38=1,'positionnement modules'!CA38="V"),"S","")))</f>
        <v/>
      </c>
      <c r="CB39" s="51" t="str">
        <f>IF('positionnement modules'!CB39=1,1,IF('positionnement modules'!CB39="V","V",IF(OR('positionnement modules'!CB38=1,'positionnement modules'!CB38="V"),"S","")))</f>
        <v/>
      </c>
      <c r="CC39" s="51" t="str">
        <f>IF('positionnement modules'!CC39=1,1,IF('positionnement modules'!CC39="V","V",IF(OR('positionnement modules'!CC38=1,'positionnement modules'!CC38="V"),"S","")))</f>
        <v/>
      </c>
      <c r="CD39" s="51" t="str">
        <f>IF('positionnement modules'!CD39=1,1,IF('positionnement modules'!CD39="V","V",IF(OR('positionnement modules'!CD38=1,'positionnement modules'!CD38="V"),"S","")))</f>
        <v/>
      </c>
      <c r="CE39" s="51" t="str">
        <f>IF('positionnement modules'!CE39=1,1,IF('positionnement modules'!CE39="V","V",IF(OR('positionnement modules'!CE38=1,'positionnement modules'!CE38="V"),"S","")))</f>
        <v/>
      </c>
      <c r="CF39" s="51" t="str">
        <f>IF('positionnement modules'!CF39=1,1,IF('positionnement modules'!CF39="V","V",IF(OR('positionnement modules'!CF38=1,'positionnement modules'!CF38="V"),"S","")))</f>
        <v/>
      </c>
      <c r="CG39" s="51" t="str">
        <f>IF('positionnement modules'!CG39=1,1,IF('positionnement modules'!CG39="V","V",IF(OR('positionnement modules'!CG38=1,'positionnement modules'!CG38="V"),"S","")))</f>
        <v/>
      </c>
      <c r="CH39" s="51" t="str">
        <f>IF('positionnement modules'!CH39=1,1,IF('positionnement modules'!CH39="V","V",IF(OR('positionnement modules'!CH38=1,'positionnement modules'!CH38="V"),"S","")))</f>
        <v/>
      </c>
      <c r="CI39" s="51" t="str">
        <f>IF('positionnement modules'!CI39=1,1,IF('positionnement modules'!CI39="V","V",IF(OR('positionnement modules'!CI38=1,'positionnement modules'!CI38="V"),"S","")))</f>
        <v/>
      </c>
      <c r="CJ39" s="51" t="str">
        <f>IF('positionnement modules'!CJ39=1,1,IF('positionnement modules'!CJ39="V","V",IF(OR('positionnement modules'!CJ38=1,'positionnement modules'!CJ38="V"),"S","")))</f>
        <v/>
      </c>
      <c r="CK39" s="51" t="str">
        <f>IF('positionnement modules'!CK39=1,1,IF('positionnement modules'!CK39="V","V",IF(OR('positionnement modules'!CK38=1,'positionnement modules'!CK38="V"),"S","")))</f>
        <v/>
      </c>
      <c r="CL39" s="51" t="str">
        <f>IF('positionnement modules'!CL39=1,1,IF('positionnement modules'!CL39="V","V",IF(OR('positionnement modules'!CL38=1,'positionnement modules'!CL38="V"),"S","")))</f>
        <v/>
      </c>
      <c r="CM39" s="51" t="str">
        <f>IF('positionnement modules'!CM39=1,1,IF('positionnement modules'!CM39="V","V",IF(OR('positionnement modules'!CM38=1,'positionnement modules'!CM38="V"),"S","")))</f>
        <v/>
      </c>
      <c r="CN39" s="51" t="str">
        <f>IF('positionnement modules'!CN39=1,1,IF('positionnement modules'!CN39="V","V",IF(OR('positionnement modules'!CN38=1,'positionnement modules'!CN38="V"),"S","")))</f>
        <v/>
      </c>
      <c r="CO39" s="51" t="str">
        <f>IF('positionnement modules'!CO39=1,1,IF('positionnement modules'!CO39="V","V",IF(OR('positionnement modules'!CO38=1,'positionnement modules'!CO38="V"),"S","")))</f>
        <v/>
      </c>
      <c r="CP39" s="52" t="str">
        <f>IF('positionnement modules'!CP39=1,1,IF('positionnement modules'!CP39="V","V",IF(OR('positionnement modules'!CP38=1,'positionnement modules'!CP38="V"),"S","")))</f>
        <v/>
      </c>
      <c r="CQ39" s="5" t="str">
        <f>IF('positionnement modules'!CQ39=1,1,IF('positionnement modules'!CQ39="V","V",IF(OR('positionnement modules'!CQ38=1,'positionnement modules'!CQ38="V"),"S","")))</f>
        <v/>
      </c>
    </row>
    <row r="40" spans="2:95" ht="21" customHeight="1" x14ac:dyDescent="0.35">
      <c r="B40" s="4" t="str">
        <f>IF('positionnement modules'!B40=1,1,IF('positionnement modules'!B40="V","V",IF(OR('positionnement modules'!B39=1,'positionnement modules'!B39="V"),"S","")))</f>
        <v/>
      </c>
      <c r="C40" s="50" t="str">
        <f>IF('positionnement modules'!C40=1,1,IF('positionnement modules'!C40="V","V",IF(OR('positionnement modules'!C39=1,'positionnement modules'!C39="V"),"S","")))</f>
        <v/>
      </c>
      <c r="D40" s="51" t="str">
        <f>IF('positionnement modules'!D40=1,1,IF('positionnement modules'!D40="V","V",IF(OR('positionnement modules'!D39=1,'positionnement modules'!D39="V"),"S","")))</f>
        <v/>
      </c>
      <c r="E40" s="51" t="str">
        <f>IF('positionnement modules'!E40=1,1,IF('positionnement modules'!E40="V","V",IF(OR('positionnement modules'!E39=1,'positionnement modules'!E39="V"),"S","")))</f>
        <v/>
      </c>
      <c r="F40" s="51" t="str">
        <f>IF('positionnement modules'!F40=1,1,IF('positionnement modules'!F40="V","V",IF(OR('positionnement modules'!F39=1,'positionnement modules'!F39="V"),"S","")))</f>
        <v/>
      </c>
      <c r="G40" s="51" t="str">
        <f>IF('positionnement modules'!G40=1,1,IF('positionnement modules'!G40="V","V",IF(OR('positionnement modules'!G39=1,'positionnement modules'!G39="V"),"S","")))</f>
        <v/>
      </c>
      <c r="H40" s="51" t="str">
        <f>IF('positionnement modules'!H40=1,1,IF('positionnement modules'!H40="V","V",IF(OR('positionnement modules'!H39=1,'positionnement modules'!H39="V"),"S","")))</f>
        <v/>
      </c>
      <c r="I40" s="51" t="str">
        <f>IF('positionnement modules'!I40=1,1,IF('positionnement modules'!I40="V","V",IF(OR('positionnement modules'!I39=1,'positionnement modules'!I39="V"),"S","")))</f>
        <v/>
      </c>
      <c r="J40" s="51" t="str">
        <f>IF('positionnement modules'!J40=1,1,IF('positionnement modules'!J40="V","V",IF(OR('positionnement modules'!J39=1,'positionnement modules'!J39="V"),"S","")))</f>
        <v/>
      </c>
      <c r="K40" s="51" t="str">
        <f>IF('positionnement modules'!K40=1,1,IF('positionnement modules'!K40="V","V",IF(OR('positionnement modules'!K39=1,'positionnement modules'!K39="V"),"S","")))</f>
        <v/>
      </c>
      <c r="L40" s="51" t="str">
        <f>IF('positionnement modules'!L40=1,1,IF('positionnement modules'!L40="V","V",IF(OR('positionnement modules'!L39=1,'positionnement modules'!L39="V"),"S","")))</f>
        <v/>
      </c>
      <c r="M40" s="51" t="str">
        <f>IF('positionnement modules'!M40=1,1,IF('positionnement modules'!M40="V","V",IF(OR('positionnement modules'!M39=1,'positionnement modules'!M39="V"),"S","")))</f>
        <v/>
      </c>
      <c r="N40" s="51" t="str">
        <f>IF('positionnement modules'!N40=1,1,IF('positionnement modules'!N40="V","V",IF(OR('positionnement modules'!N39=1,'positionnement modules'!N39="V"),"S","")))</f>
        <v/>
      </c>
      <c r="O40" s="51" t="str">
        <f>IF('positionnement modules'!O40=1,1,IF('positionnement modules'!O40="V","V",IF(OR('positionnement modules'!O39=1,'positionnement modules'!O39="V"),"S","")))</f>
        <v/>
      </c>
      <c r="P40" s="51" t="str">
        <f>IF('positionnement modules'!P40=1,1,IF('positionnement modules'!P40="V","V",IF(OR('positionnement modules'!P39=1,'positionnement modules'!P39="V"),"S","")))</f>
        <v/>
      </c>
      <c r="Q40" s="51" t="str">
        <f>IF('positionnement modules'!Q40=1,1,IF('positionnement modules'!Q40="V","V",IF(OR('positionnement modules'!Q39=1,'positionnement modules'!Q39="V"),"S","")))</f>
        <v/>
      </c>
      <c r="R40" s="51" t="str">
        <f>IF('positionnement modules'!R40=1,1,IF('positionnement modules'!R40="V","V",IF(OR('positionnement modules'!R39=1,'positionnement modules'!R39="V"),"S","")))</f>
        <v/>
      </c>
      <c r="S40" s="51" t="str">
        <f>IF('positionnement modules'!S40=1,1,IF('positionnement modules'!S40="V","V",IF(OR('positionnement modules'!S39=1,'positionnement modules'!S39="V"),"S","")))</f>
        <v/>
      </c>
      <c r="T40" s="51" t="str">
        <f>IF('positionnement modules'!T40=1,1,IF('positionnement modules'!T40="V","V",IF(OR('positionnement modules'!T39=1,'positionnement modules'!T39="V"),"S","")))</f>
        <v/>
      </c>
      <c r="U40" s="51" t="str">
        <f>IF('positionnement modules'!U40=1,1,IF('positionnement modules'!U40="V","V",IF(OR('positionnement modules'!U39=1,'positionnement modules'!U39="V"),"S","")))</f>
        <v/>
      </c>
      <c r="V40" s="51" t="str">
        <f>IF('positionnement modules'!V40=1,1,IF('positionnement modules'!V40="V","V",IF(OR('positionnement modules'!V39=1,'positionnement modules'!V39="V"),"S","")))</f>
        <v/>
      </c>
      <c r="W40" s="51" t="str">
        <f>IF('positionnement modules'!W40=1,1,IF('positionnement modules'!W40="V","V",IF(OR('positionnement modules'!W39=1,'positionnement modules'!W39="V"),"S","")))</f>
        <v/>
      </c>
      <c r="X40" s="51" t="str">
        <f>IF('positionnement modules'!X40=1,1,IF('positionnement modules'!X40="V","V",IF(OR('positionnement modules'!X39=1,'positionnement modules'!X39="V"),"S","")))</f>
        <v/>
      </c>
      <c r="Y40" s="51" t="str">
        <f>IF('positionnement modules'!Y40=1,1,IF('positionnement modules'!Y40="V","V",IF(OR('positionnement modules'!Y39=1,'positionnement modules'!Y39="V"),"S","")))</f>
        <v/>
      </c>
      <c r="Z40" s="51" t="str">
        <f>IF('positionnement modules'!Z40=1,1,IF('positionnement modules'!Z40="V","V",IF(OR('positionnement modules'!Z39=1,'positionnement modules'!Z39="V"),"S","")))</f>
        <v/>
      </c>
      <c r="AA40" s="51" t="str">
        <f>IF('positionnement modules'!AA40=1,1,IF('positionnement modules'!AA40="V","V",IF(OR('positionnement modules'!AA39=1,'positionnement modules'!AA39="V"),"S","")))</f>
        <v/>
      </c>
      <c r="AB40" s="51" t="str">
        <f>IF('positionnement modules'!AB40=1,1,IF('positionnement modules'!AB40="V","V",IF(OR('positionnement modules'!AB39=1,'positionnement modules'!AB39="V"),"S","")))</f>
        <v/>
      </c>
      <c r="AC40" s="51" t="str">
        <f>IF('positionnement modules'!AC40=1,1,IF('positionnement modules'!AC40="V","V",IF(OR('positionnement modules'!AC39=1,'positionnement modules'!AC39="V"),"S","")))</f>
        <v/>
      </c>
      <c r="AD40" s="51" t="str">
        <f>IF('positionnement modules'!AD40=1,1,IF('positionnement modules'!AD40="V","V",IF(OR('positionnement modules'!AD39=1,'positionnement modules'!AD39="V"),"S","")))</f>
        <v/>
      </c>
      <c r="AE40" s="51" t="str">
        <f>IF('positionnement modules'!AE40=1,1,IF('positionnement modules'!AE40="V","V",IF(OR('positionnement modules'!AE39=1,'positionnement modules'!AE39="V"),"S","")))</f>
        <v/>
      </c>
      <c r="AF40" s="51" t="str">
        <f>IF('positionnement modules'!AF40=1,1,IF('positionnement modules'!AF40="V","V",IF(OR('positionnement modules'!AF39=1,'positionnement modules'!AF39="V"),"S","")))</f>
        <v/>
      </c>
      <c r="AG40" s="51" t="str">
        <f>IF('positionnement modules'!AG40=1,1,IF('positionnement modules'!AG40="V","V",IF(OR('positionnement modules'!AG39=1,'positionnement modules'!AG39="V"),"S","")))</f>
        <v/>
      </c>
      <c r="AH40" s="51" t="str">
        <f>IF('positionnement modules'!AH40=1,1,IF('positionnement modules'!AH40="V","V",IF(OR('positionnement modules'!AH39=1,'positionnement modules'!AH39="V"),"S","")))</f>
        <v/>
      </c>
      <c r="AI40" s="51" t="str">
        <f>IF('positionnement modules'!AI40=1,1,IF('positionnement modules'!AI40="V","V",IF(OR('positionnement modules'!AI39=1,'positionnement modules'!AI39="V"),"S","")))</f>
        <v/>
      </c>
      <c r="AJ40" s="51" t="str">
        <f>IF('positionnement modules'!AJ40=1,1,IF('positionnement modules'!AJ40="V","V",IF(OR('positionnement modules'!AJ39=1,'positionnement modules'!AJ39="V"),"S","")))</f>
        <v/>
      </c>
      <c r="AK40" s="51" t="str">
        <f>IF('positionnement modules'!AK40=1,1,IF('positionnement modules'!AK40="V","V",IF(OR('positionnement modules'!AK39=1,'positionnement modules'!AK39="V"),"S","")))</f>
        <v/>
      </c>
      <c r="AL40" s="51" t="str">
        <f>IF('positionnement modules'!AL40=1,1,IF('positionnement modules'!AL40="V","V",IF(OR('positionnement modules'!AL39=1,'positionnement modules'!AL39="V"),"S","")))</f>
        <v/>
      </c>
      <c r="AM40" s="51" t="str">
        <f>IF('positionnement modules'!AM40=1,1,IF('positionnement modules'!AM40="V","V",IF(OR('positionnement modules'!AM39=1,'positionnement modules'!AM39="V"),"S","")))</f>
        <v/>
      </c>
      <c r="AN40" s="51" t="str">
        <f>IF('positionnement modules'!AN40=1,1,IF('positionnement modules'!AN40="V","V",IF(OR('positionnement modules'!AN39=1,'positionnement modules'!AN39="V"),"S","")))</f>
        <v/>
      </c>
      <c r="AO40" s="51" t="str">
        <f>IF('positionnement modules'!AO40=1,1,IF('positionnement modules'!AO40="V","V",IF(OR('positionnement modules'!AO39=1,'positionnement modules'!AO39="V"),"S","")))</f>
        <v/>
      </c>
      <c r="AP40" s="51" t="str">
        <f>IF('positionnement modules'!AP40=1,1,IF('positionnement modules'!AP40="V","V",IF(OR('positionnement modules'!AP39=1,'positionnement modules'!AP39="V"),"S","")))</f>
        <v/>
      </c>
      <c r="AQ40" s="51" t="str">
        <f>IF('positionnement modules'!AQ40=1,1,IF('positionnement modules'!AQ40="V","V",IF(OR('positionnement modules'!AQ39=1,'positionnement modules'!AQ39="V"),"S","")))</f>
        <v/>
      </c>
      <c r="AR40" s="51" t="str">
        <f>IF('positionnement modules'!AR40=1,1,IF('positionnement modules'!AR40="V","V",IF(OR('positionnement modules'!AR39=1,'positionnement modules'!AR39="V"),"S","")))</f>
        <v/>
      </c>
      <c r="AS40" s="51" t="str">
        <f>IF('positionnement modules'!AS40=1,1,IF('positionnement modules'!AS40="V","V",IF(OR('positionnement modules'!AS39=1,'positionnement modules'!AS39="V"),"S","")))</f>
        <v/>
      </c>
      <c r="AT40" s="51" t="str">
        <f>IF('positionnement modules'!AT40=1,1,IF('positionnement modules'!AT40="V","V",IF(OR('positionnement modules'!AT39=1,'positionnement modules'!AT39="V"),"S","")))</f>
        <v/>
      </c>
      <c r="AU40" s="51" t="str">
        <f>IF('positionnement modules'!AU40=1,1,IF('positionnement modules'!AU40="V","V",IF(OR('positionnement modules'!AU39=1,'positionnement modules'!AU39="V"),"S","")))</f>
        <v/>
      </c>
      <c r="AV40" s="51" t="str">
        <f>IF('positionnement modules'!AV40=1,1,IF('positionnement modules'!AV40="V","V",IF(OR('positionnement modules'!AV39=1,'positionnement modules'!AV39="V"),"S","")))</f>
        <v/>
      </c>
      <c r="AW40" s="51" t="str">
        <f>IF('positionnement modules'!AW40=1,1,IF('positionnement modules'!AW40="V","V",IF(OR('positionnement modules'!AW39=1,'positionnement modules'!AW39="V"),"S","")))</f>
        <v/>
      </c>
      <c r="AX40" s="51" t="str">
        <f>IF('positionnement modules'!AX40=1,1,IF('positionnement modules'!AX40="V","V",IF(OR('positionnement modules'!AX39=1,'positionnement modules'!AX39="V"),"S","")))</f>
        <v/>
      </c>
      <c r="AY40" s="51" t="str">
        <f>IF('positionnement modules'!AY40=1,1,IF('positionnement modules'!AY40="V","V",IF(OR('positionnement modules'!AY39=1,'positionnement modules'!AY39="V"),"S","")))</f>
        <v/>
      </c>
      <c r="AZ40" s="51" t="str">
        <f>IF('positionnement modules'!AZ40=1,1,IF('positionnement modules'!AZ40="V","V",IF(OR('positionnement modules'!AZ39=1,'positionnement modules'!AZ39="V"),"S","")))</f>
        <v/>
      </c>
      <c r="BA40" s="51" t="str">
        <f>IF('positionnement modules'!BA40=1,1,IF('positionnement modules'!BA40="V","V",IF(OR('positionnement modules'!BA39=1,'positionnement modules'!BA39="V"),"S","")))</f>
        <v/>
      </c>
      <c r="BB40" s="51" t="str">
        <f>IF('positionnement modules'!BB40=1,1,IF('positionnement modules'!BB40="V","V",IF(OR('positionnement modules'!BB39=1,'positionnement modules'!BB39="V"),"S","")))</f>
        <v/>
      </c>
      <c r="BC40" s="51" t="str">
        <f>IF('positionnement modules'!BC40=1,1,IF('positionnement modules'!BC40="V","V",IF(OR('positionnement modules'!BC39=1,'positionnement modules'!BC39="V"),"S","")))</f>
        <v/>
      </c>
      <c r="BD40" s="51" t="str">
        <f>IF('positionnement modules'!BD40=1,1,IF('positionnement modules'!BD40="V","V",IF(OR('positionnement modules'!BD39=1,'positionnement modules'!BD39="V"),"S","")))</f>
        <v/>
      </c>
      <c r="BE40" s="51" t="str">
        <f>IF('positionnement modules'!BE40=1,1,IF('positionnement modules'!BE40="V","V",IF(OR('positionnement modules'!BE39=1,'positionnement modules'!BE39="V"),"S","")))</f>
        <v/>
      </c>
      <c r="BF40" s="51" t="str">
        <f>IF('positionnement modules'!BF40=1,1,IF('positionnement modules'!BF40="V","V",IF(OR('positionnement modules'!BF39=1,'positionnement modules'!BF39="V"),"S","")))</f>
        <v/>
      </c>
      <c r="BG40" s="51" t="str">
        <f>IF('positionnement modules'!BG40=1,1,IF('positionnement modules'!BG40="V","V",IF(OR('positionnement modules'!BG39=1,'positionnement modules'!BG39="V"),"S","")))</f>
        <v/>
      </c>
      <c r="BH40" s="51" t="str">
        <f>IF('positionnement modules'!BH40=1,1,IF('positionnement modules'!BH40="V","V",IF(OR('positionnement modules'!BH39=1,'positionnement modules'!BH39="V"),"S","")))</f>
        <v/>
      </c>
      <c r="BI40" s="51" t="str">
        <f>IF('positionnement modules'!BI40=1,1,IF('positionnement modules'!BI40="V","V",IF(OR('positionnement modules'!BI39=1,'positionnement modules'!BI39="V"),"S","")))</f>
        <v/>
      </c>
      <c r="BJ40" s="51" t="str">
        <f>IF('positionnement modules'!BJ40=1,1,IF('positionnement modules'!BJ40="V","V",IF(OR('positionnement modules'!BJ39=1,'positionnement modules'!BJ39="V"),"S","")))</f>
        <v/>
      </c>
      <c r="BK40" s="51" t="str">
        <f>IF('positionnement modules'!BK40=1,1,IF('positionnement modules'!BK40="V","V",IF(OR('positionnement modules'!BK39=1,'positionnement modules'!BK39="V"),"S","")))</f>
        <v/>
      </c>
      <c r="BL40" s="51" t="str">
        <f>IF('positionnement modules'!BL40=1,1,IF('positionnement modules'!BL40="V","V",IF(OR('positionnement modules'!BL39=1,'positionnement modules'!BL39="V"),"S","")))</f>
        <v/>
      </c>
      <c r="BM40" s="51" t="str">
        <f>IF('positionnement modules'!BM40=1,1,IF('positionnement modules'!BM40="V","V",IF(OR('positionnement modules'!BM39=1,'positionnement modules'!BM39="V"),"S","")))</f>
        <v/>
      </c>
      <c r="BN40" s="51" t="str">
        <f>IF('positionnement modules'!BN40=1,1,IF('positionnement modules'!BN40="V","V",IF(OR('positionnement modules'!BN39=1,'positionnement modules'!BN39="V"),"S","")))</f>
        <v/>
      </c>
      <c r="BO40" s="51" t="str">
        <f>IF('positionnement modules'!BO40=1,1,IF('positionnement modules'!BO40="V","V",IF(OR('positionnement modules'!BO39=1,'positionnement modules'!BO39="V"),"S","")))</f>
        <v/>
      </c>
      <c r="BP40" s="51" t="str">
        <f>IF('positionnement modules'!BP40=1,1,IF('positionnement modules'!BP40="V","V",IF(OR('positionnement modules'!BP39=1,'positionnement modules'!BP39="V"),"S","")))</f>
        <v/>
      </c>
      <c r="BQ40" s="51" t="str">
        <f>IF('positionnement modules'!BQ40=1,1,IF('positionnement modules'!BQ40="V","V",IF(OR('positionnement modules'!BQ39=1,'positionnement modules'!BQ39="V"),"S","")))</f>
        <v/>
      </c>
      <c r="BR40" s="51" t="str">
        <f>IF('positionnement modules'!BR40=1,1,IF('positionnement modules'!BR40="V","V",IF(OR('positionnement modules'!BR39=1,'positionnement modules'!BR39="V"),"S","")))</f>
        <v/>
      </c>
      <c r="BS40" s="51" t="str">
        <f>IF('positionnement modules'!BS40=1,1,IF('positionnement modules'!BS40="V","V",IF(OR('positionnement modules'!BS39=1,'positionnement modules'!BS39="V"),"S","")))</f>
        <v/>
      </c>
      <c r="BT40" s="51" t="str">
        <f>IF('positionnement modules'!BT40=1,1,IF('positionnement modules'!BT40="V","V",IF(OR('positionnement modules'!BT39=1,'positionnement modules'!BT39="V"),"S","")))</f>
        <v/>
      </c>
      <c r="BU40" s="51" t="str">
        <f>IF('positionnement modules'!BU40=1,1,IF('positionnement modules'!BU40="V","V",IF(OR('positionnement modules'!BU39=1,'positionnement modules'!BU39="V"),"S","")))</f>
        <v/>
      </c>
      <c r="BV40" s="51" t="str">
        <f>IF('positionnement modules'!BV40=1,1,IF('positionnement modules'!BV40="V","V",IF(OR('positionnement modules'!BV39=1,'positionnement modules'!BV39="V"),"S","")))</f>
        <v/>
      </c>
      <c r="BW40" s="51" t="str">
        <f>IF('positionnement modules'!BW40=1,1,IF('positionnement modules'!BW40="V","V",IF(OR('positionnement modules'!BW39=1,'positionnement modules'!BW39="V"),"S","")))</f>
        <v/>
      </c>
      <c r="BX40" s="51" t="str">
        <f>IF('positionnement modules'!BX40=1,1,IF('positionnement modules'!BX40="V","V",IF(OR('positionnement modules'!BX39=1,'positionnement modules'!BX39="V"),"S","")))</f>
        <v/>
      </c>
      <c r="BY40" s="51" t="str">
        <f>IF('positionnement modules'!BY40=1,1,IF('positionnement modules'!BY40="V","V",IF(OR('positionnement modules'!BY39=1,'positionnement modules'!BY39="V"),"S","")))</f>
        <v/>
      </c>
      <c r="BZ40" s="51" t="str">
        <f>IF('positionnement modules'!BZ40=1,1,IF('positionnement modules'!BZ40="V","V",IF(OR('positionnement modules'!BZ39=1,'positionnement modules'!BZ39="V"),"S","")))</f>
        <v/>
      </c>
      <c r="CA40" s="51" t="str">
        <f>IF('positionnement modules'!CA40=1,1,IF('positionnement modules'!CA40="V","V",IF(OR('positionnement modules'!CA39=1,'positionnement modules'!CA39="V"),"S","")))</f>
        <v/>
      </c>
      <c r="CB40" s="51" t="str">
        <f>IF('positionnement modules'!CB40=1,1,IF('positionnement modules'!CB40="V","V",IF(OR('positionnement modules'!CB39=1,'positionnement modules'!CB39="V"),"S","")))</f>
        <v/>
      </c>
      <c r="CC40" s="51" t="str">
        <f>IF('positionnement modules'!CC40=1,1,IF('positionnement modules'!CC40="V","V",IF(OR('positionnement modules'!CC39=1,'positionnement modules'!CC39="V"),"S","")))</f>
        <v/>
      </c>
      <c r="CD40" s="51" t="str">
        <f>IF('positionnement modules'!CD40=1,1,IF('positionnement modules'!CD40="V","V",IF(OR('positionnement modules'!CD39=1,'positionnement modules'!CD39="V"),"S","")))</f>
        <v/>
      </c>
      <c r="CE40" s="51" t="str">
        <f>IF('positionnement modules'!CE40=1,1,IF('positionnement modules'!CE40="V","V",IF(OR('positionnement modules'!CE39=1,'positionnement modules'!CE39="V"),"S","")))</f>
        <v/>
      </c>
      <c r="CF40" s="51" t="str">
        <f>IF('positionnement modules'!CF40=1,1,IF('positionnement modules'!CF40="V","V",IF(OR('positionnement modules'!CF39=1,'positionnement modules'!CF39="V"),"S","")))</f>
        <v/>
      </c>
      <c r="CG40" s="51" t="str">
        <f>IF('positionnement modules'!CG40=1,1,IF('positionnement modules'!CG40="V","V",IF(OR('positionnement modules'!CG39=1,'positionnement modules'!CG39="V"),"S","")))</f>
        <v/>
      </c>
      <c r="CH40" s="51" t="str">
        <f>IF('positionnement modules'!CH40=1,1,IF('positionnement modules'!CH40="V","V",IF(OR('positionnement modules'!CH39=1,'positionnement modules'!CH39="V"),"S","")))</f>
        <v/>
      </c>
      <c r="CI40" s="51" t="str">
        <f>IF('positionnement modules'!CI40=1,1,IF('positionnement modules'!CI40="V","V",IF(OR('positionnement modules'!CI39=1,'positionnement modules'!CI39="V"),"S","")))</f>
        <v/>
      </c>
      <c r="CJ40" s="51" t="str">
        <f>IF('positionnement modules'!CJ40=1,1,IF('positionnement modules'!CJ40="V","V",IF(OR('positionnement modules'!CJ39=1,'positionnement modules'!CJ39="V"),"S","")))</f>
        <v/>
      </c>
      <c r="CK40" s="51" t="str">
        <f>IF('positionnement modules'!CK40=1,1,IF('positionnement modules'!CK40="V","V",IF(OR('positionnement modules'!CK39=1,'positionnement modules'!CK39="V"),"S","")))</f>
        <v/>
      </c>
      <c r="CL40" s="51" t="str">
        <f>IF('positionnement modules'!CL40=1,1,IF('positionnement modules'!CL40="V","V",IF(OR('positionnement modules'!CL39=1,'positionnement modules'!CL39="V"),"S","")))</f>
        <v/>
      </c>
      <c r="CM40" s="51" t="str">
        <f>IF('positionnement modules'!CM40=1,1,IF('positionnement modules'!CM40="V","V",IF(OR('positionnement modules'!CM39=1,'positionnement modules'!CM39="V"),"S","")))</f>
        <v/>
      </c>
      <c r="CN40" s="51" t="str">
        <f>IF('positionnement modules'!CN40=1,1,IF('positionnement modules'!CN40="V","V",IF(OR('positionnement modules'!CN39=1,'positionnement modules'!CN39="V"),"S","")))</f>
        <v/>
      </c>
      <c r="CO40" s="51" t="str">
        <f>IF('positionnement modules'!CO40=1,1,IF('positionnement modules'!CO40="V","V",IF(OR('positionnement modules'!CO39=1,'positionnement modules'!CO39="V"),"S","")))</f>
        <v/>
      </c>
      <c r="CP40" s="52" t="str">
        <f>IF('positionnement modules'!CP40=1,1,IF('positionnement modules'!CP40="V","V",IF(OR('positionnement modules'!CP39=1,'positionnement modules'!CP39="V"),"S","")))</f>
        <v/>
      </c>
      <c r="CQ40" s="5" t="str">
        <f>IF('positionnement modules'!CQ40=1,1,IF('positionnement modules'!CQ40="V","V",IF(OR('positionnement modules'!CQ39=1,'positionnement modules'!CQ39="V"),"S","")))</f>
        <v/>
      </c>
    </row>
    <row r="41" spans="2:95" ht="21" customHeight="1" x14ac:dyDescent="0.35">
      <c r="B41" s="4" t="str">
        <f>IF('positionnement modules'!B41=1,1,IF('positionnement modules'!B41="V","V",IF(OR('positionnement modules'!B40=1,'positionnement modules'!B40="V"),"S","")))</f>
        <v/>
      </c>
      <c r="C41" s="50" t="str">
        <f>IF('positionnement modules'!C41=1,1,IF('positionnement modules'!C41="V","V",IF(OR('positionnement modules'!C40=1,'positionnement modules'!C40="V"),"S","")))</f>
        <v/>
      </c>
      <c r="D41" s="51" t="str">
        <f>IF('positionnement modules'!D41=1,1,IF('positionnement modules'!D41="V","V",IF(OR('positionnement modules'!D40=1,'positionnement modules'!D40="V"),"S","")))</f>
        <v/>
      </c>
      <c r="E41" s="51" t="str">
        <f>IF('positionnement modules'!E41=1,1,IF('positionnement modules'!E41="V","V",IF(OR('positionnement modules'!E40=1,'positionnement modules'!E40="V"),"S","")))</f>
        <v/>
      </c>
      <c r="F41" s="51" t="str">
        <f>IF('positionnement modules'!F41=1,1,IF('positionnement modules'!F41="V","V",IF(OR('positionnement modules'!F40=1,'positionnement modules'!F40="V"),"S","")))</f>
        <v/>
      </c>
      <c r="G41" s="51" t="str">
        <f>IF('positionnement modules'!G41=1,1,IF('positionnement modules'!G41="V","V",IF(OR('positionnement modules'!G40=1,'positionnement modules'!G40="V"),"S","")))</f>
        <v/>
      </c>
      <c r="H41" s="51" t="str">
        <f>IF('positionnement modules'!H41=1,1,IF('positionnement modules'!H41="V","V",IF(OR('positionnement modules'!H40=1,'positionnement modules'!H40="V"),"S","")))</f>
        <v/>
      </c>
      <c r="I41" s="51" t="str">
        <f>IF('positionnement modules'!I41=1,1,IF('positionnement modules'!I41="V","V",IF(OR('positionnement modules'!I40=1,'positionnement modules'!I40="V"),"S","")))</f>
        <v/>
      </c>
      <c r="J41" s="51" t="str">
        <f>IF('positionnement modules'!J41=1,1,IF('positionnement modules'!J41="V","V",IF(OR('positionnement modules'!J40=1,'positionnement modules'!J40="V"),"S","")))</f>
        <v/>
      </c>
      <c r="K41" s="51" t="str">
        <f>IF('positionnement modules'!K41=1,1,IF('positionnement modules'!K41="V","V",IF(OR('positionnement modules'!K40=1,'positionnement modules'!K40="V"),"S","")))</f>
        <v/>
      </c>
      <c r="L41" s="51" t="str">
        <f>IF('positionnement modules'!L41=1,1,IF('positionnement modules'!L41="V","V",IF(OR('positionnement modules'!L40=1,'positionnement modules'!L40="V"),"S","")))</f>
        <v/>
      </c>
      <c r="M41" s="51" t="str">
        <f>IF('positionnement modules'!M41=1,1,IF('positionnement modules'!M41="V","V",IF(OR('positionnement modules'!M40=1,'positionnement modules'!M40="V"),"S","")))</f>
        <v/>
      </c>
      <c r="N41" s="51" t="str">
        <f>IF('positionnement modules'!N41=1,1,IF('positionnement modules'!N41="V","V",IF(OR('positionnement modules'!N40=1,'positionnement modules'!N40="V"),"S","")))</f>
        <v/>
      </c>
      <c r="O41" s="51" t="str">
        <f>IF('positionnement modules'!O41=1,1,IF('positionnement modules'!O41="V","V",IF(OR('positionnement modules'!O40=1,'positionnement modules'!O40="V"),"S","")))</f>
        <v/>
      </c>
      <c r="P41" s="51" t="str">
        <f>IF('positionnement modules'!P41=1,1,IF('positionnement modules'!P41="V","V",IF(OR('positionnement modules'!P40=1,'positionnement modules'!P40="V"),"S","")))</f>
        <v/>
      </c>
      <c r="Q41" s="51" t="str">
        <f>IF('positionnement modules'!Q41=1,1,IF('positionnement modules'!Q41="V","V",IF(OR('positionnement modules'!Q40=1,'positionnement modules'!Q40="V"),"S","")))</f>
        <v/>
      </c>
      <c r="R41" s="51" t="str">
        <f>IF('positionnement modules'!R41=1,1,IF('positionnement modules'!R41="V","V",IF(OR('positionnement modules'!R40=1,'positionnement modules'!R40="V"),"S","")))</f>
        <v/>
      </c>
      <c r="S41" s="51" t="str">
        <f>IF('positionnement modules'!S41=1,1,IF('positionnement modules'!S41="V","V",IF(OR('positionnement modules'!S40=1,'positionnement modules'!S40="V"),"S","")))</f>
        <v/>
      </c>
      <c r="T41" s="51" t="str">
        <f>IF('positionnement modules'!T41=1,1,IF('positionnement modules'!T41="V","V",IF(OR('positionnement modules'!T40=1,'positionnement modules'!T40="V"),"S","")))</f>
        <v/>
      </c>
      <c r="U41" s="51" t="str">
        <f>IF('positionnement modules'!U41=1,1,IF('positionnement modules'!U41="V","V",IF(OR('positionnement modules'!U40=1,'positionnement modules'!U40="V"),"S","")))</f>
        <v/>
      </c>
      <c r="V41" s="51" t="str">
        <f>IF('positionnement modules'!V41=1,1,IF('positionnement modules'!V41="V","V",IF(OR('positionnement modules'!V40=1,'positionnement modules'!V40="V"),"S","")))</f>
        <v/>
      </c>
      <c r="W41" s="51" t="str">
        <f>IF('positionnement modules'!W41=1,1,IF('positionnement modules'!W41="V","V",IF(OR('positionnement modules'!W40=1,'positionnement modules'!W40="V"),"S","")))</f>
        <v/>
      </c>
      <c r="X41" s="51" t="str">
        <f>IF('positionnement modules'!X41=1,1,IF('positionnement modules'!X41="V","V",IF(OR('positionnement modules'!X40=1,'positionnement modules'!X40="V"),"S","")))</f>
        <v/>
      </c>
      <c r="Y41" s="51" t="str">
        <f>IF('positionnement modules'!Y41=1,1,IF('positionnement modules'!Y41="V","V",IF(OR('positionnement modules'!Y40=1,'positionnement modules'!Y40="V"),"S","")))</f>
        <v/>
      </c>
      <c r="Z41" s="51" t="str">
        <f>IF('positionnement modules'!Z41=1,1,IF('positionnement modules'!Z41="V","V",IF(OR('positionnement modules'!Z40=1,'positionnement modules'!Z40="V"),"S","")))</f>
        <v/>
      </c>
      <c r="AA41" s="51" t="str">
        <f>IF('positionnement modules'!AA41=1,1,IF('positionnement modules'!AA41="V","V",IF(OR('positionnement modules'!AA40=1,'positionnement modules'!AA40="V"),"S","")))</f>
        <v/>
      </c>
      <c r="AB41" s="51" t="str">
        <f>IF('positionnement modules'!AB41=1,1,IF('positionnement modules'!AB41="V","V",IF(OR('positionnement modules'!AB40=1,'positionnement modules'!AB40="V"),"S","")))</f>
        <v/>
      </c>
      <c r="AC41" s="51" t="str">
        <f>IF('positionnement modules'!AC41=1,1,IF('positionnement modules'!AC41="V","V",IF(OR('positionnement modules'!AC40=1,'positionnement modules'!AC40="V"),"S","")))</f>
        <v/>
      </c>
      <c r="AD41" s="51" t="str">
        <f>IF('positionnement modules'!AD41=1,1,IF('positionnement modules'!AD41="V","V",IF(OR('positionnement modules'!AD40=1,'positionnement modules'!AD40="V"),"S","")))</f>
        <v/>
      </c>
      <c r="AE41" s="51" t="str">
        <f>IF('positionnement modules'!AE41=1,1,IF('positionnement modules'!AE41="V","V",IF(OR('positionnement modules'!AE40=1,'positionnement modules'!AE40="V"),"S","")))</f>
        <v/>
      </c>
      <c r="AF41" s="51" t="str">
        <f>IF('positionnement modules'!AF41=1,1,IF('positionnement modules'!AF41="V","V",IF(OR('positionnement modules'!AF40=1,'positionnement modules'!AF40="V"),"S","")))</f>
        <v/>
      </c>
      <c r="AG41" s="51" t="str">
        <f>IF('positionnement modules'!AG41=1,1,IF('positionnement modules'!AG41="V","V",IF(OR('positionnement modules'!AG40=1,'positionnement modules'!AG40="V"),"S","")))</f>
        <v/>
      </c>
      <c r="AH41" s="51" t="str">
        <f>IF('positionnement modules'!AH41=1,1,IF('positionnement modules'!AH41="V","V",IF(OR('positionnement modules'!AH40=1,'positionnement modules'!AH40="V"),"S","")))</f>
        <v/>
      </c>
      <c r="AI41" s="51" t="str">
        <f>IF('positionnement modules'!AI41=1,1,IF('positionnement modules'!AI41="V","V",IF(OR('positionnement modules'!AI40=1,'positionnement modules'!AI40="V"),"S","")))</f>
        <v/>
      </c>
      <c r="AJ41" s="51" t="str">
        <f>IF('positionnement modules'!AJ41=1,1,IF('positionnement modules'!AJ41="V","V",IF(OR('positionnement modules'!AJ40=1,'positionnement modules'!AJ40="V"),"S","")))</f>
        <v/>
      </c>
      <c r="AK41" s="51" t="str">
        <f>IF('positionnement modules'!AK41=1,1,IF('positionnement modules'!AK41="V","V",IF(OR('positionnement modules'!AK40=1,'positionnement modules'!AK40="V"),"S","")))</f>
        <v/>
      </c>
      <c r="AL41" s="51" t="str">
        <f>IF('positionnement modules'!AL41=1,1,IF('positionnement modules'!AL41="V","V",IF(OR('positionnement modules'!AL40=1,'positionnement modules'!AL40="V"),"S","")))</f>
        <v/>
      </c>
      <c r="AM41" s="51" t="str">
        <f>IF('positionnement modules'!AM41=1,1,IF('positionnement modules'!AM41="V","V",IF(OR('positionnement modules'!AM40=1,'positionnement modules'!AM40="V"),"S","")))</f>
        <v/>
      </c>
      <c r="AN41" s="51" t="str">
        <f>IF('positionnement modules'!AN41=1,1,IF('positionnement modules'!AN41="V","V",IF(OR('positionnement modules'!AN40=1,'positionnement modules'!AN40="V"),"S","")))</f>
        <v/>
      </c>
      <c r="AO41" s="51" t="str">
        <f>IF('positionnement modules'!AO41=1,1,IF('positionnement modules'!AO41="V","V",IF(OR('positionnement modules'!AO40=1,'positionnement modules'!AO40="V"),"S","")))</f>
        <v/>
      </c>
      <c r="AP41" s="51" t="str">
        <f>IF('positionnement modules'!AP41=1,1,IF('positionnement modules'!AP41="V","V",IF(OR('positionnement modules'!AP40=1,'positionnement modules'!AP40="V"),"S","")))</f>
        <v/>
      </c>
      <c r="AQ41" s="51" t="str">
        <f>IF('positionnement modules'!AQ41=1,1,IF('positionnement modules'!AQ41="V","V",IF(OR('positionnement modules'!AQ40=1,'positionnement modules'!AQ40="V"),"S","")))</f>
        <v/>
      </c>
      <c r="AR41" s="51" t="str">
        <f>IF('positionnement modules'!AR41=1,1,IF('positionnement modules'!AR41="V","V",IF(OR('positionnement modules'!AR40=1,'positionnement modules'!AR40="V"),"S","")))</f>
        <v/>
      </c>
      <c r="AS41" s="51" t="str">
        <f>IF('positionnement modules'!AS41=1,1,IF('positionnement modules'!AS41="V","V",IF(OR('positionnement modules'!AS40=1,'positionnement modules'!AS40="V"),"S","")))</f>
        <v/>
      </c>
      <c r="AT41" s="51" t="str">
        <f>IF('positionnement modules'!AT41=1,1,IF('positionnement modules'!AT41="V","V",IF(OR('positionnement modules'!AT40=1,'positionnement modules'!AT40="V"),"S","")))</f>
        <v/>
      </c>
      <c r="AU41" s="51" t="str">
        <f>IF('positionnement modules'!AU41=1,1,IF('positionnement modules'!AU41="V","V",IF(OR('positionnement modules'!AU40=1,'positionnement modules'!AU40="V"),"S","")))</f>
        <v/>
      </c>
      <c r="AV41" s="51" t="str">
        <f>IF('positionnement modules'!AV41=1,1,IF('positionnement modules'!AV41="V","V",IF(OR('positionnement modules'!AV40=1,'positionnement modules'!AV40="V"),"S","")))</f>
        <v/>
      </c>
      <c r="AW41" s="51" t="str">
        <f>IF('positionnement modules'!AW41=1,1,IF('positionnement modules'!AW41="V","V",IF(OR('positionnement modules'!AW40=1,'positionnement modules'!AW40="V"),"S","")))</f>
        <v/>
      </c>
      <c r="AX41" s="51" t="str">
        <f>IF('positionnement modules'!AX41=1,1,IF('positionnement modules'!AX41="V","V",IF(OR('positionnement modules'!AX40=1,'positionnement modules'!AX40="V"),"S","")))</f>
        <v/>
      </c>
      <c r="AY41" s="51" t="str">
        <f>IF('positionnement modules'!AY41=1,1,IF('positionnement modules'!AY41="V","V",IF(OR('positionnement modules'!AY40=1,'positionnement modules'!AY40="V"),"S","")))</f>
        <v/>
      </c>
      <c r="AZ41" s="51" t="str">
        <f>IF('positionnement modules'!AZ41=1,1,IF('positionnement modules'!AZ41="V","V",IF(OR('positionnement modules'!AZ40=1,'positionnement modules'!AZ40="V"),"S","")))</f>
        <v/>
      </c>
      <c r="BA41" s="51" t="str">
        <f>IF('positionnement modules'!BA41=1,1,IF('positionnement modules'!BA41="V","V",IF(OR('positionnement modules'!BA40=1,'positionnement modules'!BA40="V"),"S","")))</f>
        <v/>
      </c>
      <c r="BB41" s="51" t="str">
        <f>IF('positionnement modules'!BB41=1,1,IF('positionnement modules'!BB41="V","V",IF(OR('positionnement modules'!BB40=1,'positionnement modules'!BB40="V"),"S","")))</f>
        <v/>
      </c>
      <c r="BC41" s="51" t="str">
        <f>IF('positionnement modules'!BC41=1,1,IF('positionnement modules'!BC41="V","V",IF(OR('positionnement modules'!BC40=1,'positionnement modules'!BC40="V"),"S","")))</f>
        <v/>
      </c>
      <c r="BD41" s="51" t="str">
        <f>IF('positionnement modules'!BD41=1,1,IF('positionnement modules'!BD41="V","V",IF(OR('positionnement modules'!BD40=1,'positionnement modules'!BD40="V"),"S","")))</f>
        <v/>
      </c>
      <c r="BE41" s="51" t="str">
        <f>IF('positionnement modules'!BE41=1,1,IF('positionnement modules'!BE41="V","V",IF(OR('positionnement modules'!BE40=1,'positionnement modules'!BE40="V"),"S","")))</f>
        <v/>
      </c>
      <c r="BF41" s="51" t="str">
        <f>IF('positionnement modules'!BF41=1,1,IF('positionnement modules'!BF41="V","V",IF(OR('positionnement modules'!BF40=1,'positionnement modules'!BF40="V"),"S","")))</f>
        <v/>
      </c>
      <c r="BG41" s="51" t="str">
        <f>IF('positionnement modules'!BG41=1,1,IF('positionnement modules'!BG41="V","V",IF(OR('positionnement modules'!BG40=1,'positionnement modules'!BG40="V"),"S","")))</f>
        <v/>
      </c>
      <c r="BH41" s="51" t="str">
        <f>IF('positionnement modules'!BH41=1,1,IF('positionnement modules'!BH41="V","V",IF(OR('positionnement modules'!BH40=1,'positionnement modules'!BH40="V"),"S","")))</f>
        <v/>
      </c>
      <c r="BI41" s="51" t="str">
        <f>IF('positionnement modules'!BI41=1,1,IF('positionnement modules'!BI41="V","V",IF(OR('positionnement modules'!BI40=1,'positionnement modules'!BI40="V"),"S","")))</f>
        <v/>
      </c>
      <c r="BJ41" s="51" t="str">
        <f>IF('positionnement modules'!BJ41=1,1,IF('positionnement modules'!BJ41="V","V",IF(OR('positionnement modules'!BJ40=1,'positionnement modules'!BJ40="V"),"S","")))</f>
        <v/>
      </c>
      <c r="BK41" s="51" t="str">
        <f>IF('positionnement modules'!BK41=1,1,IF('positionnement modules'!BK41="V","V",IF(OR('positionnement modules'!BK40=1,'positionnement modules'!BK40="V"),"S","")))</f>
        <v/>
      </c>
      <c r="BL41" s="51" t="str">
        <f>IF('positionnement modules'!BL41=1,1,IF('positionnement modules'!BL41="V","V",IF(OR('positionnement modules'!BL40=1,'positionnement modules'!BL40="V"),"S","")))</f>
        <v/>
      </c>
      <c r="BM41" s="51" t="str">
        <f>IF('positionnement modules'!BM41=1,1,IF('positionnement modules'!BM41="V","V",IF(OR('positionnement modules'!BM40=1,'positionnement modules'!BM40="V"),"S","")))</f>
        <v/>
      </c>
      <c r="BN41" s="51" t="str">
        <f>IF('positionnement modules'!BN41=1,1,IF('positionnement modules'!BN41="V","V",IF(OR('positionnement modules'!BN40=1,'positionnement modules'!BN40="V"),"S","")))</f>
        <v/>
      </c>
      <c r="BO41" s="51" t="str">
        <f>IF('positionnement modules'!BO41=1,1,IF('positionnement modules'!BO41="V","V",IF(OR('positionnement modules'!BO40=1,'positionnement modules'!BO40="V"),"S","")))</f>
        <v/>
      </c>
      <c r="BP41" s="51" t="str">
        <f>IF('positionnement modules'!BP41=1,1,IF('positionnement modules'!BP41="V","V",IF(OR('positionnement modules'!BP40=1,'positionnement modules'!BP40="V"),"S","")))</f>
        <v/>
      </c>
      <c r="BQ41" s="51" t="str">
        <f>IF('positionnement modules'!BQ41=1,1,IF('positionnement modules'!BQ41="V","V",IF(OR('positionnement modules'!BQ40=1,'positionnement modules'!BQ40="V"),"S","")))</f>
        <v/>
      </c>
      <c r="BR41" s="51" t="str">
        <f>IF('positionnement modules'!BR41=1,1,IF('positionnement modules'!BR41="V","V",IF(OR('positionnement modules'!BR40=1,'positionnement modules'!BR40="V"),"S","")))</f>
        <v/>
      </c>
      <c r="BS41" s="51" t="str">
        <f>IF('positionnement modules'!BS41=1,1,IF('positionnement modules'!BS41="V","V",IF(OR('positionnement modules'!BS40=1,'positionnement modules'!BS40="V"),"S","")))</f>
        <v/>
      </c>
      <c r="BT41" s="51" t="str">
        <f>IF('positionnement modules'!BT41=1,1,IF('positionnement modules'!BT41="V","V",IF(OR('positionnement modules'!BT40=1,'positionnement modules'!BT40="V"),"S","")))</f>
        <v/>
      </c>
      <c r="BU41" s="51" t="str">
        <f>IF('positionnement modules'!BU41=1,1,IF('positionnement modules'!BU41="V","V",IF(OR('positionnement modules'!BU40=1,'positionnement modules'!BU40="V"),"S","")))</f>
        <v/>
      </c>
      <c r="BV41" s="51" t="str">
        <f>IF('positionnement modules'!BV41=1,1,IF('positionnement modules'!BV41="V","V",IF(OR('positionnement modules'!BV40=1,'positionnement modules'!BV40="V"),"S","")))</f>
        <v/>
      </c>
      <c r="BW41" s="51" t="str">
        <f>IF('positionnement modules'!BW41=1,1,IF('positionnement modules'!BW41="V","V",IF(OR('positionnement modules'!BW40=1,'positionnement modules'!BW40="V"),"S","")))</f>
        <v/>
      </c>
      <c r="BX41" s="51" t="str">
        <f>IF('positionnement modules'!BX41=1,1,IF('positionnement modules'!BX41="V","V",IF(OR('positionnement modules'!BX40=1,'positionnement modules'!BX40="V"),"S","")))</f>
        <v/>
      </c>
      <c r="BY41" s="51" t="str">
        <f>IF('positionnement modules'!BY41=1,1,IF('positionnement modules'!BY41="V","V",IF(OR('positionnement modules'!BY40=1,'positionnement modules'!BY40="V"),"S","")))</f>
        <v/>
      </c>
      <c r="BZ41" s="51" t="str">
        <f>IF('positionnement modules'!BZ41=1,1,IF('positionnement modules'!BZ41="V","V",IF(OR('positionnement modules'!BZ40=1,'positionnement modules'!BZ40="V"),"S","")))</f>
        <v/>
      </c>
      <c r="CA41" s="51" t="str">
        <f>IF('positionnement modules'!CA41=1,1,IF('positionnement modules'!CA41="V","V",IF(OR('positionnement modules'!CA40=1,'positionnement modules'!CA40="V"),"S","")))</f>
        <v/>
      </c>
      <c r="CB41" s="51" t="str">
        <f>IF('positionnement modules'!CB41=1,1,IF('positionnement modules'!CB41="V","V",IF(OR('positionnement modules'!CB40=1,'positionnement modules'!CB40="V"),"S","")))</f>
        <v/>
      </c>
      <c r="CC41" s="51" t="str">
        <f>IF('positionnement modules'!CC41=1,1,IF('positionnement modules'!CC41="V","V",IF(OR('positionnement modules'!CC40=1,'positionnement modules'!CC40="V"),"S","")))</f>
        <v/>
      </c>
      <c r="CD41" s="51" t="str">
        <f>IF('positionnement modules'!CD41=1,1,IF('positionnement modules'!CD41="V","V",IF(OR('positionnement modules'!CD40=1,'positionnement modules'!CD40="V"),"S","")))</f>
        <v/>
      </c>
      <c r="CE41" s="51" t="str">
        <f>IF('positionnement modules'!CE41=1,1,IF('positionnement modules'!CE41="V","V",IF(OR('positionnement modules'!CE40=1,'positionnement modules'!CE40="V"),"S","")))</f>
        <v/>
      </c>
      <c r="CF41" s="51" t="str">
        <f>IF('positionnement modules'!CF41=1,1,IF('positionnement modules'!CF41="V","V",IF(OR('positionnement modules'!CF40=1,'positionnement modules'!CF40="V"),"S","")))</f>
        <v/>
      </c>
      <c r="CG41" s="51" t="str">
        <f>IF('positionnement modules'!CG41=1,1,IF('positionnement modules'!CG41="V","V",IF(OR('positionnement modules'!CG40=1,'positionnement modules'!CG40="V"),"S","")))</f>
        <v/>
      </c>
      <c r="CH41" s="51" t="str">
        <f>IF('positionnement modules'!CH41=1,1,IF('positionnement modules'!CH41="V","V",IF(OR('positionnement modules'!CH40=1,'positionnement modules'!CH40="V"),"S","")))</f>
        <v/>
      </c>
      <c r="CI41" s="51" t="str">
        <f>IF('positionnement modules'!CI41=1,1,IF('positionnement modules'!CI41="V","V",IF(OR('positionnement modules'!CI40=1,'positionnement modules'!CI40="V"),"S","")))</f>
        <v/>
      </c>
      <c r="CJ41" s="51" t="str">
        <f>IF('positionnement modules'!CJ41=1,1,IF('positionnement modules'!CJ41="V","V",IF(OR('positionnement modules'!CJ40=1,'positionnement modules'!CJ40="V"),"S","")))</f>
        <v/>
      </c>
      <c r="CK41" s="51" t="str">
        <f>IF('positionnement modules'!CK41=1,1,IF('positionnement modules'!CK41="V","V",IF(OR('positionnement modules'!CK40=1,'positionnement modules'!CK40="V"),"S","")))</f>
        <v/>
      </c>
      <c r="CL41" s="51" t="str">
        <f>IF('positionnement modules'!CL41=1,1,IF('positionnement modules'!CL41="V","V",IF(OR('positionnement modules'!CL40=1,'positionnement modules'!CL40="V"),"S","")))</f>
        <v/>
      </c>
      <c r="CM41" s="51" t="str">
        <f>IF('positionnement modules'!CM41=1,1,IF('positionnement modules'!CM41="V","V",IF(OR('positionnement modules'!CM40=1,'positionnement modules'!CM40="V"),"S","")))</f>
        <v/>
      </c>
      <c r="CN41" s="51" t="str">
        <f>IF('positionnement modules'!CN41=1,1,IF('positionnement modules'!CN41="V","V",IF(OR('positionnement modules'!CN40=1,'positionnement modules'!CN40="V"),"S","")))</f>
        <v/>
      </c>
      <c r="CO41" s="51" t="str">
        <f>IF('positionnement modules'!CO41=1,1,IF('positionnement modules'!CO41="V","V",IF(OR('positionnement modules'!CO40=1,'positionnement modules'!CO40="V"),"S","")))</f>
        <v/>
      </c>
      <c r="CP41" s="52" t="str">
        <f>IF('positionnement modules'!CP41=1,1,IF('positionnement modules'!CP41="V","V",IF(OR('positionnement modules'!CP40=1,'positionnement modules'!CP40="V"),"S","")))</f>
        <v/>
      </c>
      <c r="CQ41" s="5" t="str">
        <f>IF('positionnement modules'!CQ41=1,1,IF('positionnement modules'!CQ41="V","V",IF(OR('positionnement modules'!CQ40=1,'positionnement modules'!CQ40="V"),"S","")))</f>
        <v/>
      </c>
    </row>
    <row r="42" spans="2:95" ht="21" customHeight="1" x14ac:dyDescent="0.35">
      <c r="B42" s="4" t="str">
        <f>IF('positionnement modules'!B42=1,1,IF('positionnement modules'!B42="V","V",IF(OR('positionnement modules'!B41=1,'positionnement modules'!B41="V"),"S","")))</f>
        <v/>
      </c>
      <c r="C42" s="50" t="str">
        <f>IF('positionnement modules'!C42=1,1,IF('positionnement modules'!C42="V","V",IF(OR('positionnement modules'!C41=1,'positionnement modules'!C41="V"),"S","")))</f>
        <v/>
      </c>
      <c r="D42" s="51" t="str">
        <f>IF('positionnement modules'!D42=1,1,IF('positionnement modules'!D42="V","V",IF(OR('positionnement modules'!D41=1,'positionnement modules'!D41="V"),"S","")))</f>
        <v/>
      </c>
      <c r="E42" s="51" t="str">
        <f>IF('positionnement modules'!E42=1,1,IF('positionnement modules'!E42="V","V",IF(OR('positionnement modules'!E41=1,'positionnement modules'!E41="V"),"S","")))</f>
        <v/>
      </c>
      <c r="F42" s="51" t="str">
        <f>IF('positionnement modules'!F42=1,1,IF('positionnement modules'!F42="V","V",IF(OR('positionnement modules'!F41=1,'positionnement modules'!F41="V"),"S","")))</f>
        <v/>
      </c>
      <c r="G42" s="51" t="str">
        <f>IF('positionnement modules'!G42=1,1,IF('positionnement modules'!G42="V","V",IF(OR('positionnement modules'!G41=1,'positionnement modules'!G41="V"),"S","")))</f>
        <v/>
      </c>
      <c r="H42" s="51" t="str">
        <f>IF('positionnement modules'!H42=1,1,IF('positionnement modules'!H42="V","V",IF(OR('positionnement modules'!H41=1,'positionnement modules'!H41="V"),"S","")))</f>
        <v/>
      </c>
      <c r="I42" s="51" t="str">
        <f>IF('positionnement modules'!I42=1,1,IF('positionnement modules'!I42="V","V",IF(OR('positionnement modules'!I41=1,'positionnement modules'!I41="V"),"S","")))</f>
        <v/>
      </c>
      <c r="J42" s="51" t="str">
        <f>IF('positionnement modules'!J42=1,1,IF('positionnement modules'!J42="V","V",IF(OR('positionnement modules'!J41=1,'positionnement modules'!J41="V"),"S","")))</f>
        <v/>
      </c>
      <c r="K42" s="51" t="str">
        <f>IF('positionnement modules'!K42=1,1,IF('positionnement modules'!K42="V","V",IF(OR('positionnement modules'!K41=1,'positionnement modules'!K41="V"),"S","")))</f>
        <v/>
      </c>
      <c r="L42" s="51" t="str">
        <f>IF('positionnement modules'!L42=1,1,IF('positionnement modules'!L42="V","V",IF(OR('positionnement modules'!L41=1,'positionnement modules'!L41="V"),"S","")))</f>
        <v/>
      </c>
      <c r="M42" s="51" t="str">
        <f>IF('positionnement modules'!M42=1,1,IF('positionnement modules'!M42="V","V",IF(OR('positionnement modules'!M41=1,'positionnement modules'!M41="V"),"S","")))</f>
        <v/>
      </c>
      <c r="N42" s="51" t="str">
        <f>IF('positionnement modules'!N42=1,1,IF('positionnement modules'!N42="V","V",IF(OR('positionnement modules'!N41=1,'positionnement modules'!N41="V"),"S","")))</f>
        <v/>
      </c>
      <c r="O42" s="51" t="str">
        <f>IF('positionnement modules'!O42=1,1,IF('positionnement modules'!O42="V","V",IF(OR('positionnement modules'!O41=1,'positionnement modules'!O41="V"),"S","")))</f>
        <v/>
      </c>
      <c r="P42" s="51" t="str">
        <f>IF('positionnement modules'!P42=1,1,IF('positionnement modules'!P42="V","V",IF(OR('positionnement modules'!P41=1,'positionnement modules'!P41="V"),"S","")))</f>
        <v/>
      </c>
      <c r="Q42" s="51" t="str">
        <f>IF('positionnement modules'!Q42=1,1,IF('positionnement modules'!Q42="V","V",IF(OR('positionnement modules'!Q41=1,'positionnement modules'!Q41="V"),"S","")))</f>
        <v/>
      </c>
      <c r="R42" s="51" t="str">
        <f>IF('positionnement modules'!R42=1,1,IF('positionnement modules'!R42="V","V",IF(OR('positionnement modules'!R41=1,'positionnement modules'!R41="V"),"S","")))</f>
        <v/>
      </c>
      <c r="S42" s="51" t="str">
        <f>IF('positionnement modules'!S42=1,1,IF('positionnement modules'!S42="V","V",IF(OR('positionnement modules'!S41=1,'positionnement modules'!S41="V"),"S","")))</f>
        <v/>
      </c>
      <c r="T42" s="51" t="str">
        <f>IF('positionnement modules'!T42=1,1,IF('positionnement modules'!T42="V","V",IF(OR('positionnement modules'!T41=1,'positionnement modules'!T41="V"),"S","")))</f>
        <v/>
      </c>
      <c r="U42" s="51" t="str">
        <f>IF('positionnement modules'!U42=1,1,IF('positionnement modules'!U42="V","V",IF(OR('positionnement modules'!U41=1,'positionnement modules'!U41="V"),"S","")))</f>
        <v/>
      </c>
      <c r="V42" s="51" t="str">
        <f>IF('positionnement modules'!V42=1,1,IF('positionnement modules'!V42="V","V",IF(OR('positionnement modules'!V41=1,'positionnement modules'!V41="V"),"S","")))</f>
        <v/>
      </c>
      <c r="W42" s="51" t="str">
        <f>IF('positionnement modules'!W42=1,1,IF('positionnement modules'!W42="V","V",IF(OR('positionnement modules'!W41=1,'positionnement modules'!W41="V"),"S","")))</f>
        <v/>
      </c>
      <c r="X42" s="51" t="str">
        <f>IF('positionnement modules'!X42=1,1,IF('positionnement modules'!X42="V","V",IF(OR('positionnement modules'!X41=1,'positionnement modules'!X41="V"),"S","")))</f>
        <v/>
      </c>
      <c r="Y42" s="51" t="str">
        <f>IF('positionnement modules'!Y42=1,1,IF('positionnement modules'!Y42="V","V",IF(OR('positionnement modules'!Y41=1,'positionnement modules'!Y41="V"),"S","")))</f>
        <v/>
      </c>
      <c r="Z42" s="51" t="str">
        <f>IF('positionnement modules'!Z42=1,1,IF('positionnement modules'!Z42="V","V",IF(OR('positionnement modules'!Z41=1,'positionnement modules'!Z41="V"),"S","")))</f>
        <v/>
      </c>
      <c r="AA42" s="51" t="str">
        <f>IF('positionnement modules'!AA42=1,1,IF('positionnement modules'!AA42="V","V",IF(OR('positionnement modules'!AA41=1,'positionnement modules'!AA41="V"),"S","")))</f>
        <v/>
      </c>
      <c r="AB42" s="51" t="str">
        <f>IF('positionnement modules'!AB42=1,1,IF('positionnement modules'!AB42="V","V",IF(OR('positionnement modules'!AB41=1,'positionnement modules'!AB41="V"),"S","")))</f>
        <v/>
      </c>
      <c r="AC42" s="51" t="str">
        <f>IF('positionnement modules'!AC42=1,1,IF('positionnement modules'!AC42="V","V",IF(OR('positionnement modules'!AC41=1,'positionnement modules'!AC41="V"),"S","")))</f>
        <v/>
      </c>
      <c r="AD42" s="51" t="str">
        <f>IF('positionnement modules'!AD42=1,1,IF('positionnement modules'!AD42="V","V",IF(OR('positionnement modules'!AD41=1,'positionnement modules'!AD41="V"),"S","")))</f>
        <v/>
      </c>
      <c r="AE42" s="51" t="str">
        <f>IF('positionnement modules'!AE42=1,1,IF('positionnement modules'!AE42="V","V",IF(OR('positionnement modules'!AE41=1,'positionnement modules'!AE41="V"),"S","")))</f>
        <v/>
      </c>
      <c r="AF42" s="51" t="str">
        <f>IF('positionnement modules'!AF42=1,1,IF('positionnement modules'!AF42="V","V",IF(OR('positionnement modules'!AF41=1,'positionnement modules'!AF41="V"),"S","")))</f>
        <v/>
      </c>
      <c r="AG42" s="51" t="str">
        <f>IF('positionnement modules'!AG42=1,1,IF('positionnement modules'!AG42="V","V",IF(OR('positionnement modules'!AG41=1,'positionnement modules'!AG41="V"),"S","")))</f>
        <v/>
      </c>
      <c r="AH42" s="51" t="str">
        <f>IF('positionnement modules'!AH42=1,1,IF('positionnement modules'!AH42="V","V",IF(OR('positionnement modules'!AH41=1,'positionnement modules'!AH41="V"),"S","")))</f>
        <v/>
      </c>
      <c r="AI42" s="51" t="str">
        <f>IF('positionnement modules'!AI42=1,1,IF('positionnement modules'!AI42="V","V",IF(OR('positionnement modules'!AI41=1,'positionnement modules'!AI41="V"),"S","")))</f>
        <v/>
      </c>
      <c r="AJ42" s="51" t="str">
        <f>IF('positionnement modules'!AJ42=1,1,IF('positionnement modules'!AJ42="V","V",IF(OR('positionnement modules'!AJ41=1,'positionnement modules'!AJ41="V"),"S","")))</f>
        <v/>
      </c>
      <c r="AK42" s="51" t="str">
        <f>IF('positionnement modules'!AK42=1,1,IF('positionnement modules'!AK42="V","V",IF(OR('positionnement modules'!AK41=1,'positionnement modules'!AK41="V"),"S","")))</f>
        <v/>
      </c>
      <c r="AL42" s="51" t="str">
        <f>IF('positionnement modules'!AL42=1,1,IF('positionnement modules'!AL42="V","V",IF(OR('positionnement modules'!AL41=1,'positionnement modules'!AL41="V"),"S","")))</f>
        <v/>
      </c>
      <c r="AM42" s="51" t="str">
        <f>IF('positionnement modules'!AM42=1,1,IF('positionnement modules'!AM42="V","V",IF(OR('positionnement modules'!AM41=1,'positionnement modules'!AM41="V"),"S","")))</f>
        <v/>
      </c>
      <c r="AN42" s="51" t="str">
        <f>IF('positionnement modules'!AN42=1,1,IF('positionnement modules'!AN42="V","V",IF(OR('positionnement modules'!AN41=1,'positionnement modules'!AN41="V"),"S","")))</f>
        <v/>
      </c>
      <c r="AO42" s="51" t="str">
        <f>IF('positionnement modules'!AO42=1,1,IF('positionnement modules'!AO42="V","V",IF(OR('positionnement modules'!AO41=1,'positionnement modules'!AO41="V"),"S","")))</f>
        <v/>
      </c>
      <c r="AP42" s="51" t="str">
        <f>IF('positionnement modules'!AP42=1,1,IF('positionnement modules'!AP42="V","V",IF(OR('positionnement modules'!AP41=1,'positionnement modules'!AP41="V"),"S","")))</f>
        <v/>
      </c>
      <c r="AQ42" s="51" t="str">
        <f>IF('positionnement modules'!AQ42=1,1,IF('positionnement modules'!AQ42="V","V",IF(OR('positionnement modules'!AQ41=1,'positionnement modules'!AQ41="V"),"S","")))</f>
        <v/>
      </c>
      <c r="AR42" s="51" t="str">
        <f>IF('positionnement modules'!AR42=1,1,IF('positionnement modules'!AR42="V","V",IF(OR('positionnement modules'!AR41=1,'positionnement modules'!AR41="V"),"S","")))</f>
        <v/>
      </c>
      <c r="AS42" s="51" t="str">
        <f>IF('positionnement modules'!AS42=1,1,IF('positionnement modules'!AS42="V","V",IF(OR('positionnement modules'!AS41=1,'positionnement modules'!AS41="V"),"S","")))</f>
        <v/>
      </c>
      <c r="AT42" s="51" t="str">
        <f>IF('positionnement modules'!AT42=1,1,IF('positionnement modules'!AT42="V","V",IF(OR('positionnement modules'!AT41=1,'positionnement modules'!AT41="V"),"S","")))</f>
        <v/>
      </c>
      <c r="AU42" s="51" t="str">
        <f>IF('positionnement modules'!AU42=1,1,IF('positionnement modules'!AU42="V","V",IF(OR('positionnement modules'!AU41=1,'positionnement modules'!AU41="V"),"S","")))</f>
        <v/>
      </c>
      <c r="AV42" s="51" t="str">
        <f>IF('positionnement modules'!AV42=1,1,IF('positionnement modules'!AV42="V","V",IF(OR('positionnement modules'!AV41=1,'positionnement modules'!AV41="V"),"S","")))</f>
        <v/>
      </c>
      <c r="AW42" s="51" t="str">
        <f>IF('positionnement modules'!AW42=1,1,IF('positionnement modules'!AW42="V","V",IF(OR('positionnement modules'!AW41=1,'positionnement modules'!AW41="V"),"S","")))</f>
        <v/>
      </c>
      <c r="AX42" s="51" t="str">
        <f>IF('positionnement modules'!AX42=1,1,IF('positionnement modules'!AX42="V","V",IF(OR('positionnement modules'!AX41=1,'positionnement modules'!AX41="V"),"S","")))</f>
        <v/>
      </c>
      <c r="AY42" s="51" t="str">
        <f>IF('positionnement modules'!AY42=1,1,IF('positionnement modules'!AY42="V","V",IF(OR('positionnement modules'!AY41=1,'positionnement modules'!AY41="V"),"S","")))</f>
        <v/>
      </c>
      <c r="AZ42" s="51" t="str">
        <f>IF('positionnement modules'!AZ42=1,1,IF('positionnement modules'!AZ42="V","V",IF(OR('positionnement modules'!AZ41=1,'positionnement modules'!AZ41="V"),"S","")))</f>
        <v/>
      </c>
      <c r="BA42" s="51" t="str">
        <f>IF('positionnement modules'!BA42=1,1,IF('positionnement modules'!BA42="V","V",IF(OR('positionnement modules'!BA41=1,'positionnement modules'!BA41="V"),"S","")))</f>
        <v/>
      </c>
      <c r="BB42" s="51" t="str">
        <f>IF('positionnement modules'!BB42=1,1,IF('positionnement modules'!BB42="V","V",IF(OR('positionnement modules'!BB41=1,'positionnement modules'!BB41="V"),"S","")))</f>
        <v/>
      </c>
      <c r="BC42" s="51" t="str">
        <f>IF('positionnement modules'!BC42=1,1,IF('positionnement modules'!BC42="V","V",IF(OR('positionnement modules'!BC41=1,'positionnement modules'!BC41="V"),"S","")))</f>
        <v/>
      </c>
      <c r="BD42" s="51" t="str">
        <f>IF('positionnement modules'!BD42=1,1,IF('positionnement modules'!BD42="V","V",IF(OR('positionnement modules'!BD41=1,'positionnement modules'!BD41="V"),"S","")))</f>
        <v/>
      </c>
      <c r="BE42" s="51" t="str">
        <f>IF('positionnement modules'!BE42=1,1,IF('positionnement modules'!BE42="V","V",IF(OR('positionnement modules'!BE41=1,'positionnement modules'!BE41="V"),"S","")))</f>
        <v/>
      </c>
      <c r="BF42" s="51" t="str">
        <f>IF('positionnement modules'!BF42=1,1,IF('positionnement modules'!BF42="V","V",IF(OR('positionnement modules'!BF41=1,'positionnement modules'!BF41="V"),"S","")))</f>
        <v/>
      </c>
      <c r="BG42" s="51" t="str">
        <f>IF('positionnement modules'!BG42=1,1,IF('positionnement modules'!BG42="V","V",IF(OR('positionnement modules'!BG41=1,'positionnement modules'!BG41="V"),"S","")))</f>
        <v/>
      </c>
      <c r="BH42" s="51" t="str">
        <f>IF('positionnement modules'!BH42=1,1,IF('positionnement modules'!BH42="V","V",IF(OR('positionnement modules'!BH41=1,'positionnement modules'!BH41="V"),"S","")))</f>
        <v/>
      </c>
      <c r="BI42" s="51" t="str">
        <f>IF('positionnement modules'!BI42=1,1,IF('positionnement modules'!BI42="V","V",IF(OR('positionnement modules'!BI41=1,'positionnement modules'!BI41="V"),"S","")))</f>
        <v/>
      </c>
      <c r="BJ42" s="51" t="str">
        <f>IF('positionnement modules'!BJ42=1,1,IF('positionnement modules'!BJ42="V","V",IF(OR('positionnement modules'!BJ41=1,'positionnement modules'!BJ41="V"),"S","")))</f>
        <v/>
      </c>
      <c r="BK42" s="51" t="str">
        <f>IF('positionnement modules'!BK42=1,1,IF('positionnement modules'!BK42="V","V",IF(OR('positionnement modules'!BK41=1,'positionnement modules'!BK41="V"),"S","")))</f>
        <v/>
      </c>
      <c r="BL42" s="51" t="str">
        <f>IF('positionnement modules'!BL42=1,1,IF('positionnement modules'!BL42="V","V",IF(OR('positionnement modules'!BL41=1,'positionnement modules'!BL41="V"),"S","")))</f>
        <v/>
      </c>
      <c r="BM42" s="51" t="str">
        <f>IF('positionnement modules'!BM42=1,1,IF('positionnement modules'!BM42="V","V",IF(OR('positionnement modules'!BM41=1,'positionnement modules'!BM41="V"),"S","")))</f>
        <v/>
      </c>
      <c r="BN42" s="51" t="str">
        <f>IF('positionnement modules'!BN42=1,1,IF('positionnement modules'!BN42="V","V",IF(OR('positionnement modules'!BN41=1,'positionnement modules'!BN41="V"),"S","")))</f>
        <v/>
      </c>
      <c r="BO42" s="51" t="str">
        <f>IF('positionnement modules'!BO42=1,1,IF('positionnement modules'!BO42="V","V",IF(OR('positionnement modules'!BO41=1,'positionnement modules'!BO41="V"),"S","")))</f>
        <v/>
      </c>
      <c r="BP42" s="51" t="str">
        <f>IF('positionnement modules'!BP42=1,1,IF('positionnement modules'!BP42="V","V",IF(OR('positionnement modules'!BP41=1,'positionnement modules'!BP41="V"),"S","")))</f>
        <v/>
      </c>
      <c r="BQ42" s="51" t="str">
        <f>IF('positionnement modules'!BQ42=1,1,IF('positionnement modules'!BQ42="V","V",IF(OR('positionnement modules'!BQ41=1,'positionnement modules'!BQ41="V"),"S","")))</f>
        <v/>
      </c>
      <c r="BR42" s="51" t="str">
        <f>IF('positionnement modules'!BR42=1,1,IF('positionnement modules'!BR42="V","V",IF(OR('positionnement modules'!BR41=1,'positionnement modules'!BR41="V"),"S","")))</f>
        <v/>
      </c>
      <c r="BS42" s="51" t="str">
        <f>IF('positionnement modules'!BS42=1,1,IF('positionnement modules'!BS42="V","V",IF(OR('positionnement modules'!BS41=1,'positionnement modules'!BS41="V"),"S","")))</f>
        <v/>
      </c>
      <c r="BT42" s="51" t="str">
        <f>IF('positionnement modules'!BT42=1,1,IF('positionnement modules'!BT42="V","V",IF(OR('positionnement modules'!BT41=1,'positionnement modules'!BT41="V"),"S","")))</f>
        <v/>
      </c>
      <c r="BU42" s="51" t="str">
        <f>IF('positionnement modules'!BU42=1,1,IF('positionnement modules'!BU42="V","V",IF(OR('positionnement modules'!BU41=1,'positionnement modules'!BU41="V"),"S","")))</f>
        <v/>
      </c>
      <c r="BV42" s="51" t="str">
        <f>IF('positionnement modules'!BV42=1,1,IF('positionnement modules'!BV42="V","V",IF(OR('positionnement modules'!BV41=1,'positionnement modules'!BV41="V"),"S","")))</f>
        <v/>
      </c>
      <c r="BW42" s="51" t="str">
        <f>IF('positionnement modules'!BW42=1,1,IF('positionnement modules'!BW42="V","V",IF(OR('positionnement modules'!BW41=1,'positionnement modules'!BW41="V"),"S","")))</f>
        <v/>
      </c>
      <c r="BX42" s="51" t="str">
        <f>IF('positionnement modules'!BX42=1,1,IF('positionnement modules'!BX42="V","V",IF(OR('positionnement modules'!BX41=1,'positionnement modules'!BX41="V"),"S","")))</f>
        <v/>
      </c>
      <c r="BY42" s="51" t="str">
        <f>IF('positionnement modules'!BY42=1,1,IF('positionnement modules'!BY42="V","V",IF(OR('positionnement modules'!BY41=1,'positionnement modules'!BY41="V"),"S","")))</f>
        <v/>
      </c>
      <c r="BZ42" s="51" t="str">
        <f>IF('positionnement modules'!BZ42=1,1,IF('positionnement modules'!BZ42="V","V",IF(OR('positionnement modules'!BZ41=1,'positionnement modules'!BZ41="V"),"S","")))</f>
        <v/>
      </c>
      <c r="CA42" s="51" t="str">
        <f>IF('positionnement modules'!CA42=1,1,IF('positionnement modules'!CA42="V","V",IF(OR('positionnement modules'!CA41=1,'positionnement modules'!CA41="V"),"S","")))</f>
        <v/>
      </c>
      <c r="CB42" s="51" t="str">
        <f>IF('positionnement modules'!CB42=1,1,IF('positionnement modules'!CB42="V","V",IF(OR('positionnement modules'!CB41=1,'positionnement modules'!CB41="V"),"S","")))</f>
        <v/>
      </c>
      <c r="CC42" s="51" t="str">
        <f>IF('positionnement modules'!CC42=1,1,IF('positionnement modules'!CC42="V","V",IF(OR('positionnement modules'!CC41=1,'positionnement modules'!CC41="V"),"S","")))</f>
        <v/>
      </c>
      <c r="CD42" s="51" t="str">
        <f>IF('positionnement modules'!CD42=1,1,IF('positionnement modules'!CD42="V","V",IF(OR('positionnement modules'!CD41=1,'positionnement modules'!CD41="V"),"S","")))</f>
        <v/>
      </c>
      <c r="CE42" s="51" t="str">
        <f>IF('positionnement modules'!CE42=1,1,IF('positionnement modules'!CE42="V","V",IF(OR('positionnement modules'!CE41=1,'positionnement modules'!CE41="V"),"S","")))</f>
        <v/>
      </c>
      <c r="CF42" s="51" t="str">
        <f>IF('positionnement modules'!CF42=1,1,IF('positionnement modules'!CF42="V","V",IF(OR('positionnement modules'!CF41=1,'positionnement modules'!CF41="V"),"S","")))</f>
        <v/>
      </c>
      <c r="CG42" s="51" t="str">
        <f>IF('positionnement modules'!CG42=1,1,IF('positionnement modules'!CG42="V","V",IF(OR('positionnement modules'!CG41=1,'positionnement modules'!CG41="V"),"S","")))</f>
        <v/>
      </c>
      <c r="CH42" s="51" t="str">
        <f>IF('positionnement modules'!CH42=1,1,IF('positionnement modules'!CH42="V","V",IF(OR('positionnement modules'!CH41=1,'positionnement modules'!CH41="V"),"S","")))</f>
        <v/>
      </c>
      <c r="CI42" s="51" t="str">
        <f>IF('positionnement modules'!CI42=1,1,IF('positionnement modules'!CI42="V","V",IF(OR('positionnement modules'!CI41=1,'positionnement modules'!CI41="V"),"S","")))</f>
        <v/>
      </c>
      <c r="CJ42" s="51" t="str">
        <f>IF('positionnement modules'!CJ42=1,1,IF('positionnement modules'!CJ42="V","V",IF(OR('positionnement modules'!CJ41=1,'positionnement modules'!CJ41="V"),"S","")))</f>
        <v/>
      </c>
      <c r="CK42" s="51" t="str">
        <f>IF('positionnement modules'!CK42=1,1,IF('positionnement modules'!CK42="V","V",IF(OR('positionnement modules'!CK41=1,'positionnement modules'!CK41="V"),"S","")))</f>
        <v/>
      </c>
      <c r="CL42" s="51" t="str">
        <f>IF('positionnement modules'!CL42=1,1,IF('positionnement modules'!CL42="V","V",IF(OR('positionnement modules'!CL41=1,'positionnement modules'!CL41="V"),"S","")))</f>
        <v/>
      </c>
      <c r="CM42" s="51" t="str">
        <f>IF('positionnement modules'!CM42=1,1,IF('positionnement modules'!CM42="V","V",IF(OR('positionnement modules'!CM41=1,'positionnement modules'!CM41="V"),"S","")))</f>
        <v/>
      </c>
      <c r="CN42" s="51" t="str">
        <f>IF('positionnement modules'!CN42=1,1,IF('positionnement modules'!CN42="V","V",IF(OR('positionnement modules'!CN41=1,'positionnement modules'!CN41="V"),"S","")))</f>
        <v/>
      </c>
      <c r="CO42" s="51" t="str">
        <f>IF('positionnement modules'!CO42=1,1,IF('positionnement modules'!CO42="V","V",IF(OR('positionnement modules'!CO41=1,'positionnement modules'!CO41="V"),"S","")))</f>
        <v/>
      </c>
      <c r="CP42" s="52" t="str">
        <f>IF('positionnement modules'!CP42=1,1,IF('positionnement modules'!CP42="V","V",IF(OR('positionnement modules'!CP41=1,'positionnement modules'!CP41="V"),"S","")))</f>
        <v/>
      </c>
      <c r="CQ42" s="5" t="str">
        <f>IF('positionnement modules'!CQ42=1,1,IF('positionnement modules'!CQ42="V","V",IF(OR('positionnement modules'!CQ41=1,'positionnement modules'!CQ41="V"),"S","")))</f>
        <v/>
      </c>
    </row>
    <row r="43" spans="2:95" ht="21" customHeight="1" x14ac:dyDescent="0.35">
      <c r="B43" s="4" t="str">
        <f>IF('positionnement modules'!B43=1,1,IF('positionnement modules'!B43="V","V",IF(OR('positionnement modules'!B42=1,'positionnement modules'!B42="V"),"S","")))</f>
        <v/>
      </c>
      <c r="C43" s="50" t="str">
        <f>IF('positionnement modules'!C43=1,1,IF('positionnement modules'!C43="V","V",IF(OR('positionnement modules'!C42=1,'positionnement modules'!C42="V"),"S","")))</f>
        <v/>
      </c>
      <c r="D43" s="51" t="str">
        <f>IF('positionnement modules'!D43=1,1,IF('positionnement modules'!D43="V","V",IF(OR('positionnement modules'!D42=1,'positionnement modules'!D42="V"),"S","")))</f>
        <v/>
      </c>
      <c r="E43" s="51" t="str">
        <f>IF('positionnement modules'!E43=1,1,IF('positionnement modules'!E43="V","V",IF(OR('positionnement modules'!E42=1,'positionnement modules'!E42="V"),"S","")))</f>
        <v/>
      </c>
      <c r="F43" s="51" t="str">
        <f>IF('positionnement modules'!F43=1,1,IF('positionnement modules'!F43="V","V",IF(OR('positionnement modules'!F42=1,'positionnement modules'!F42="V"),"S","")))</f>
        <v/>
      </c>
      <c r="G43" s="51" t="str">
        <f>IF('positionnement modules'!G43=1,1,IF('positionnement modules'!G43="V","V",IF(OR('positionnement modules'!G42=1,'positionnement modules'!G42="V"),"S","")))</f>
        <v/>
      </c>
      <c r="H43" s="51" t="str">
        <f>IF('positionnement modules'!H43=1,1,IF('positionnement modules'!H43="V","V",IF(OR('positionnement modules'!H42=1,'positionnement modules'!H42="V"),"S","")))</f>
        <v/>
      </c>
      <c r="I43" s="51" t="str">
        <f>IF('positionnement modules'!I43=1,1,IF('positionnement modules'!I43="V","V",IF(OR('positionnement modules'!I42=1,'positionnement modules'!I42="V"),"S","")))</f>
        <v/>
      </c>
      <c r="J43" s="51" t="str">
        <f>IF('positionnement modules'!J43=1,1,IF('positionnement modules'!J43="V","V",IF(OR('positionnement modules'!J42=1,'positionnement modules'!J42="V"),"S","")))</f>
        <v/>
      </c>
      <c r="K43" s="51" t="str">
        <f>IF('positionnement modules'!K43=1,1,IF('positionnement modules'!K43="V","V",IF(OR('positionnement modules'!K42=1,'positionnement modules'!K42="V"),"S","")))</f>
        <v/>
      </c>
      <c r="L43" s="51" t="str">
        <f>IF('positionnement modules'!L43=1,1,IF('positionnement modules'!L43="V","V",IF(OR('positionnement modules'!L42=1,'positionnement modules'!L42="V"),"S","")))</f>
        <v/>
      </c>
      <c r="M43" s="51" t="str">
        <f>IF('positionnement modules'!M43=1,1,IF('positionnement modules'!M43="V","V",IF(OR('positionnement modules'!M42=1,'positionnement modules'!M42="V"),"S","")))</f>
        <v/>
      </c>
      <c r="N43" s="51" t="str">
        <f>IF('positionnement modules'!N43=1,1,IF('positionnement modules'!N43="V","V",IF(OR('positionnement modules'!N42=1,'positionnement modules'!N42="V"),"S","")))</f>
        <v/>
      </c>
      <c r="O43" s="51" t="str">
        <f>IF('positionnement modules'!O43=1,1,IF('positionnement modules'!O43="V","V",IF(OR('positionnement modules'!O42=1,'positionnement modules'!O42="V"),"S","")))</f>
        <v/>
      </c>
      <c r="P43" s="51" t="str">
        <f>IF('positionnement modules'!P43=1,1,IF('positionnement modules'!P43="V","V",IF(OR('positionnement modules'!P42=1,'positionnement modules'!P42="V"),"S","")))</f>
        <v/>
      </c>
      <c r="Q43" s="51" t="str">
        <f>IF('positionnement modules'!Q43=1,1,IF('positionnement modules'!Q43="V","V",IF(OR('positionnement modules'!Q42=1,'positionnement modules'!Q42="V"),"S","")))</f>
        <v/>
      </c>
      <c r="R43" s="51" t="str">
        <f>IF('positionnement modules'!R43=1,1,IF('positionnement modules'!R43="V","V",IF(OR('positionnement modules'!R42=1,'positionnement modules'!R42="V"),"S","")))</f>
        <v/>
      </c>
      <c r="S43" s="51" t="str">
        <f>IF('positionnement modules'!S43=1,1,IF('positionnement modules'!S43="V","V",IF(OR('positionnement modules'!S42=1,'positionnement modules'!S42="V"),"S","")))</f>
        <v/>
      </c>
      <c r="T43" s="51" t="str">
        <f>IF('positionnement modules'!T43=1,1,IF('positionnement modules'!T43="V","V",IF(OR('positionnement modules'!T42=1,'positionnement modules'!T42="V"),"S","")))</f>
        <v/>
      </c>
      <c r="U43" s="51" t="str">
        <f>IF('positionnement modules'!U43=1,1,IF('positionnement modules'!U43="V","V",IF(OR('positionnement modules'!U42=1,'positionnement modules'!U42="V"),"S","")))</f>
        <v/>
      </c>
      <c r="V43" s="51" t="str">
        <f>IF('positionnement modules'!V43=1,1,IF('positionnement modules'!V43="V","V",IF(OR('positionnement modules'!V42=1,'positionnement modules'!V42="V"),"S","")))</f>
        <v/>
      </c>
      <c r="W43" s="51" t="str">
        <f>IF('positionnement modules'!W43=1,1,IF('positionnement modules'!W43="V","V",IF(OR('positionnement modules'!W42=1,'positionnement modules'!W42="V"),"S","")))</f>
        <v/>
      </c>
      <c r="X43" s="51" t="str">
        <f>IF('positionnement modules'!X43=1,1,IF('positionnement modules'!X43="V","V",IF(OR('positionnement modules'!X42=1,'positionnement modules'!X42="V"),"S","")))</f>
        <v/>
      </c>
      <c r="Y43" s="51" t="str">
        <f>IF('positionnement modules'!Y43=1,1,IF('positionnement modules'!Y43="V","V",IF(OR('positionnement modules'!Y42=1,'positionnement modules'!Y42="V"),"S","")))</f>
        <v/>
      </c>
      <c r="Z43" s="51" t="str">
        <f>IF('positionnement modules'!Z43=1,1,IF('positionnement modules'!Z43="V","V",IF(OR('positionnement modules'!Z42=1,'positionnement modules'!Z42="V"),"S","")))</f>
        <v/>
      </c>
      <c r="AA43" s="51" t="str">
        <f>IF('positionnement modules'!AA43=1,1,IF('positionnement modules'!AA43="V","V",IF(OR('positionnement modules'!AA42=1,'positionnement modules'!AA42="V"),"S","")))</f>
        <v/>
      </c>
      <c r="AB43" s="51" t="str">
        <f>IF('positionnement modules'!AB43=1,1,IF('positionnement modules'!AB43="V","V",IF(OR('positionnement modules'!AB42=1,'positionnement modules'!AB42="V"),"S","")))</f>
        <v/>
      </c>
      <c r="AC43" s="51" t="str">
        <f>IF('positionnement modules'!AC43=1,1,IF('positionnement modules'!AC43="V","V",IF(OR('positionnement modules'!AC42=1,'positionnement modules'!AC42="V"),"S","")))</f>
        <v/>
      </c>
      <c r="AD43" s="51" t="str">
        <f>IF('positionnement modules'!AD43=1,1,IF('positionnement modules'!AD43="V","V",IF(OR('positionnement modules'!AD42=1,'positionnement modules'!AD42="V"),"S","")))</f>
        <v/>
      </c>
      <c r="AE43" s="51" t="str">
        <f>IF('positionnement modules'!AE43=1,1,IF('positionnement modules'!AE43="V","V",IF(OR('positionnement modules'!AE42=1,'positionnement modules'!AE42="V"),"S","")))</f>
        <v/>
      </c>
      <c r="AF43" s="51" t="str">
        <f>IF('positionnement modules'!AF43=1,1,IF('positionnement modules'!AF43="V","V",IF(OR('positionnement modules'!AF42=1,'positionnement modules'!AF42="V"),"S","")))</f>
        <v/>
      </c>
      <c r="AG43" s="51" t="str">
        <f>IF('positionnement modules'!AG43=1,1,IF('positionnement modules'!AG43="V","V",IF(OR('positionnement modules'!AG42=1,'positionnement modules'!AG42="V"),"S","")))</f>
        <v/>
      </c>
      <c r="AH43" s="51" t="str">
        <f>IF('positionnement modules'!AH43=1,1,IF('positionnement modules'!AH43="V","V",IF(OR('positionnement modules'!AH42=1,'positionnement modules'!AH42="V"),"S","")))</f>
        <v/>
      </c>
      <c r="AI43" s="51" t="str">
        <f>IF('positionnement modules'!AI43=1,1,IF('positionnement modules'!AI43="V","V",IF(OR('positionnement modules'!AI42=1,'positionnement modules'!AI42="V"),"S","")))</f>
        <v/>
      </c>
      <c r="AJ43" s="51" t="str">
        <f>IF('positionnement modules'!AJ43=1,1,IF('positionnement modules'!AJ43="V","V",IF(OR('positionnement modules'!AJ42=1,'positionnement modules'!AJ42="V"),"S","")))</f>
        <v/>
      </c>
      <c r="AK43" s="51" t="str">
        <f>IF('positionnement modules'!AK43=1,1,IF('positionnement modules'!AK43="V","V",IF(OR('positionnement modules'!AK42=1,'positionnement modules'!AK42="V"),"S","")))</f>
        <v/>
      </c>
      <c r="AL43" s="51" t="str">
        <f>IF('positionnement modules'!AL43=1,1,IF('positionnement modules'!AL43="V","V",IF(OR('positionnement modules'!AL42=1,'positionnement modules'!AL42="V"),"S","")))</f>
        <v/>
      </c>
      <c r="AM43" s="51" t="str">
        <f>IF('positionnement modules'!AM43=1,1,IF('positionnement modules'!AM43="V","V",IF(OR('positionnement modules'!AM42=1,'positionnement modules'!AM42="V"),"S","")))</f>
        <v/>
      </c>
      <c r="AN43" s="51" t="str">
        <f>IF('positionnement modules'!AN43=1,1,IF('positionnement modules'!AN43="V","V",IF(OR('positionnement modules'!AN42=1,'positionnement modules'!AN42="V"),"S","")))</f>
        <v/>
      </c>
      <c r="AO43" s="51" t="str">
        <f>IF('positionnement modules'!AO43=1,1,IF('positionnement modules'!AO43="V","V",IF(OR('positionnement modules'!AO42=1,'positionnement modules'!AO42="V"),"S","")))</f>
        <v/>
      </c>
      <c r="AP43" s="51" t="str">
        <f>IF('positionnement modules'!AP43=1,1,IF('positionnement modules'!AP43="V","V",IF(OR('positionnement modules'!AP42=1,'positionnement modules'!AP42="V"),"S","")))</f>
        <v/>
      </c>
      <c r="AQ43" s="51" t="str">
        <f>IF('positionnement modules'!AQ43=1,1,IF('positionnement modules'!AQ43="V","V",IF(OR('positionnement modules'!AQ42=1,'positionnement modules'!AQ42="V"),"S","")))</f>
        <v/>
      </c>
      <c r="AR43" s="51" t="str">
        <f>IF('positionnement modules'!AR43=1,1,IF('positionnement modules'!AR43="V","V",IF(OR('positionnement modules'!AR42=1,'positionnement modules'!AR42="V"),"S","")))</f>
        <v/>
      </c>
      <c r="AS43" s="51" t="str">
        <f>IF('positionnement modules'!AS43=1,1,IF('positionnement modules'!AS43="V","V",IF(OR('positionnement modules'!AS42=1,'positionnement modules'!AS42="V"),"S","")))</f>
        <v/>
      </c>
      <c r="AT43" s="51" t="str">
        <f>IF('positionnement modules'!AT43=1,1,IF('positionnement modules'!AT43="V","V",IF(OR('positionnement modules'!AT42=1,'positionnement modules'!AT42="V"),"S","")))</f>
        <v/>
      </c>
      <c r="AU43" s="51" t="str">
        <f>IF('positionnement modules'!AU43=1,1,IF('positionnement modules'!AU43="V","V",IF(OR('positionnement modules'!AU42=1,'positionnement modules'!AU42="V"),"S","")))</f>
        <v/>
      </c>
      <c r="AV43" s="51" t="str">
        <f>IF('positionnement modules'!AV43=1,1,IF('positionnement modules'!AV43="V","V",IF(OR('positionnement modules'!AV42=1,'positionnement modules'!AV42="V"),"S","")))</f>
        <v/>
      </c>
      <c r="AW43" s="51" t="str">
        <f>IF('positionnement modules'!AW43=1,1,IF('positionnement modules'!AW43="V","V",IF(OR('positionnement modules'!AW42=1,'positionnement modules'!AW42="V"),"S","")))</f>
        <v/>
      </c>
      <c r="AX43" s="51" t="str">
        <f>IF('positionnement modules'!AX43=1,1,IF('positionnement modules'!AX43="V","V",IF(OR('positionnement modules'!AX42=1,'positionnement modules'!AX42="V"),"S","")))</f>
        <v/>
      </c>
      <c r="AY43" s="51" t="str">
        <f>IF('positionnement modules'!AY43=1,1,IF('positionnement modules'!AY43="V","V",IF(OR('positionnement modules'!AY42=1,'positionnement modules'!AY42="V"),"S","")))</f>
        <v/>
      </c>
      <c r="AZ43" s="51" t="str">
        <f>IF('positionnement modules'!AZ43=1,1,IF('positionnement modules'!AZ43="V","V",IF(OR('positionnement modules'!AZ42=1,'positionnement modules'!AZ42="V"),"S","")))</f>
        <v/>
      </c>
      <c r="BA43" s="51" t="str">
        <f>IF('positionnement modules'!BA43=1,1,IF('positionnement modules'!BA43="V","V",IF(OR('positionnement modules'!BA42=1,'positionnement modules'!BA42="V"),"S","")))</f>
        <v/>
      </c>
      <c r="BB43" s="51" t="str">
        <f>IF('positionnement modules'!BB43=1,1,IF('positionnement modules'!BB43="V","V",IF(OR('positionnement modules'!BB42=1,'positionnement modules'!BB42="V"),"S","")))</f>
        <v/>
      </c>
      <c r="BC43" s="51" t="str">
        <f>IF('positionnement modules'!BC43=1,1,IF('positionnement modules'!BC43="V","V",IF(OR('positionnement modules'!BC42=1,'positionnement modules'!BC42="V"),"S","")))</f>
        <v/>
      </c>
      <c r="BD43" s="51" t="str">
        <f>IF('positionnement modules'!BD43=1,1,IF('positionnement modules'!BD43="V","V",IF(OR('positionnement modules'!BD42=1,'positionnement modules'!BD42="V"),"S","")))</f>
        <v/>
      </c>
      <c r="BE43" s="51" t="str">
        <f>IF('positionnement modules'!BE43=1,1,IF('positionnement modules'!BE43="V","V",IF(OR('positionnement modules'!BE42=1,'positionnement modules'!BE42="V"),"S","")))</f>
        <v/>
      </c>
      <c r="BF43" s="51" t="str">
        <f>IF('positionnement modules'!BF43=1,1,IF('positionnement modules'!BF43="V","V",IF(OR('positionnement modules'!BF42=1,'positionnement modules'!BF42="V"),"S","")))</f>
        <v/>
      </c>
      <c r="BG43" s="51" t="str">
        <f>IF('positionnement modules'!BG43=1,1,IF('positionnement modules'!BG43="V","V",IF(OR('positionnement modules'!BG42=1,'positionnement modules'!BG42="V"),"S","")))</f>
        <v/>
      </c>
      <c r="BH43" s="51" t="str">
        <f>IF('positionnement modules'!BH43=1,1,IF('positionnement modules'!BH43="V","V",IF(OR('positionnement modules'!BH42=1,'positionnement modules'!BH42="V"),"S","")))</f>
        <v/>
      </c>
      <c r="BI43" s="51" t="str">
        <f>IF('positionnement modules'!BI43=1,1,IF('positionnement modules'!BI43="V","V",IF(OR('positionnement modules'!BI42=1,'positionnement modules'!BI42="V"),"S","")))</f>
        <v/>
      </c>
      <c r="BJ43" s="51" t="str">
        <f>IF('positionnement modules'!BJ43=1,1,IF('positionnement modules'!BJ43="V","V",IF(OR('positionnement modules'!BJ42=1,'positionnement modules'!BJ42="V"),"S","")))</f>
        <v/>
      </c>
      <c r="BK43" s="51" t="str">
        <f>IF('positionnement modules'!BK43=1,1,IF('positionnement modules'!BK43="V","V",IF(OR('positionnement modules'!BK42=1,'positionnement modules'!BK42="V"),"S","")))</f>
        <v/>
      </c>
      <c r="BL43" s="51" t="str">
        <f>IF('positionnement modules'!BL43=1,1,IF('positionnement modules'!BL43="V","V",IF(OR('positionnement modules'!BL42=1,'positionnement modules'!BL42="V"),"S","")))</f>
        <v/>
      </c>
      <c r="BM43" s="51" t="str">
        <f>IF('positionnement modules'!BM43=1,1,IF('positionnement modules'!BM43="V","V",IF(OR('positionnement modules'!BM42=1,'positionnement modules'!BM42="V"),"S","")))</f>
        <v/>
      </c>
      <c r="BN43" s="51" t="str">
        <f>IF('positionnement modules'!BN43=1,1,IF('positionnement modules'!BN43="V","V",IF(OR('positionnement modules'!BN42=1,'positionnement modules'!BN42="V"),"S","")))</f>
        <v/>
      </c>
      <c r="BO43" s="51" t="str">
        <f>IF('positionnement modules'!BO43=1,1,IF('positionnement modules'!BO43="V","V",IF(OR('positionnement modules'!BO42=1,'positionnement modules'!BO42="V"),"S","")))</f>
        <v/>
      </c>
      <c r="BP43" s="51" t="str">
        <f>IF('positionnement modules'!BP43=1,1,IF('positionnement modules'!BP43="V","V",IF(OR('positionnement modules'!BP42=1,'positionnement modules'!BP42="V"),"S","")))</f>
        <v/>
      </c>
      <c r="BQ43" s="51" t="str">
        <f>IF('positionnement modules'!BQ43=1,1,IF('positionnement modules'!BQ43="V","V",IF(OR('positionnement modules'!BQ42=1,'positionnement modules'!BQ42="V"),"S","")))</f>
        <v/>
      </c>
      <c r="BR43" s="51" t="str">
        <f>IF('positionnement modules'!BR43=1,1,IF('positionnement modules'!BR43="V","V",IF(OR('positionnement modules'!BR42=1,'positionnement modules'!BR42="V"),"S","")))</f>
        <v/>
      </c>
      <c r="BS43" s="51" t="str">
        <f>IF('positionnement modules'!BS43=1,1,IF('positionnement modules'!BS43="V","V",IF(OR('positionnement modules'!BS42=1,'positionnement modules'!BS42="V"),"S","")))</f>
        <v/>
      </c>
      <c r="BT43" s="51" t="str">
        <f>IF('positionnement modules'!BT43=1,1,IF('positionnement modules'!BT43="V","V",IF(OR('positionnement modules'!BT42=1,'positionnement modules'!BT42="V"),"S","")))</f>
        <v/>
      </c>
      <c r="BU43" s="51" t="str">
        <f>IF('positionnement modules'!BU43=1,1,IF('positionnement modules'!BU43="V","V",IF(OR('positionnement modules'!BU42=1,'positionnement modules'!BU42="V"),"S","")))</f>
        <v/>
      </c>
      <c r="BV43" s="51" t="str">
        <f>IF('positionnement modules'!BV43=1,1,IF('positionnement modules'!BV43="V","V",IF(OR('positionnement modules'!BV42=1,'positionnement modules'!BV42="V"),"S","")))</f>
        <v/>
      </c>
      <c r="BW43" s="51" t="str">
        <f>IF('positionnement modules'!BW43=1,1,IF('positionnement modules'!BW43="V","V",IF(OR('positionnement modules'!BW42=1,'positionnement modules'!BW42="V"),"S","")))</f>
        <v/>
      </c>
      <c r="BX43" s="51" t="str">
        <f>IF('positionnement modules'!BX43=1,1,IF('positionnement modules'!BX43="V","V",IF(OR('positionnement modules'!BX42=1,'positionnement modules'!BX42="V"),"S","")))</f>
        <v/>
      </c>
      <c r="BY43" s="51" t="str">
        <f>IF('positionnement modules'!BY43=1,1,IF('positionnement modules'!BY43="V","V",IF(OR('positionnement modules'!BY42=1,'positionnement modules'!BY42="V"),"S","")))</f>
        <v/>
      </c>
      <c r="BZ43" s="51" t="str">
        <f>IF('positionnement modules'!BZ43=1,1,IF('positionnement modules'!BZ43="V","V",IF(OR('positionnement modules'!BZ42=1,'positionnement modules'!BZ42="V"),"S","")))</f>
        <v/>
      </c>
      <c r="CA43" s="51" t="str">
        <f>IF('positionnement modules'!CA43=1,1,IF('positionnement modules'!CA43="V","V",IF(OR('positionnement modules'!CA42=1,'positionnement modules'!CA42="V"),"S","")))</f>
        <v/>
      </c>
      <c r="CB43" s="51" t="str">
        <f>IF('positionnement modules'!CB43=1,1,IF('positionnement modules'!CB43="V","V",IF(OR('positionnement modules'!CB42=1,'positionnement modules'!CB42="V"),"S","")))</f>
        <v/>
      </c>
      <c r="CC43" s="51" t="str">
        <f>IF('positionnement modules'!CC43=1,1,IF('positionnement modules'!CC43="V","V",IF(OR('positionnement modules'!CC42=1,'positionnement modules'!CC42="V"),"S","")))</f>
        <v/>
      </c>
      <c r="CD43" s="51" t="str">
        <f>IF('positionnement modules'!CD43=1,1,IF('positionnement modules'!CD43="V","V",IF(OR('positionnement modules'!CD42=1,'positionnement modules'!CD42="V"),"S","")))</f>
        <v/>
      </c>
      <c r="CE43" s="51" t="str">
        <f>IF('positionnement modules'!CE43=1,1,IF('positionnement modules'!CE43="V","V",IF(OR('positionnement modules'!CE42=1,'positionnement modules'!CE42="V"),"S","")))</f>
        <v/>
      </c>
      <c r="CF43" s="51" t="str">
        <f>IF('positionnement modules'!CF43=1,1,IF('positionnement modules'!CF43="V","V",IF(OR('positionnement modules'!CF42=1,'positionnement modules'!CF42="V"),"S","")))</f>
        <v/>
      </c>
      <c r="CG43" s="51" t="str">
        <f>IF('positionnement modules'!CG43=1,1,IF('positionnement modules'!CG43="V","V",IF(OR('positionnement modules'!CG42=1,'positionnement modules'!CG42="V"),"S","")))</f>
        <v/>
      </c>
      <c r="CH43" s="51" t="str">
        <f>IF('positionnement modules'!CH43=1,1,IF('positionnement modules'!CH43="V","V",IF(OR('positionnement modules'!CH42=1,'positionnement modules'!CH42="V"),"S","")))</f>
        <v/>
      </c>
      <c r="CI43" s="51" t="str">
        <f>IF('positionnement modules'!CI43=1,1,IF('positionnement modules'!CI43="V","V",IF(OR('positionnement modules'!CI42=1,'positionnement modules'!CI42="V"),"S","")))</f>
        <v/>
      </c>
      <c r="CJ43" s="51" t="str">
        <f>IF('positionnement modules'!CJ43=1,1,IF('positionnement modules'!CJ43="V","V",IF(OR('positionnement modules'!CJ42=1,'positionnement modules'!CJ42="V"),"S","")))</f>
        <v/>
      </c>
      <c r="CK43" s="51" t="str">
        <f>IF('positionnement modules'!CK43=1,1,IF('positionnement modules'!CK43="V","V",IF(OR('positionnement modules'!CK42=1,'positionnement modules'!CK42="V"),"S","")))</f>
        <v/>
      </c>
      <c r="CL43" s="51" t="str">
        <f>IF('positionnement modules'!CL43=1,1,IF('positionnement modules'!CL43="V","V",IF(OR('positionnement modules'!CL42=1,'positionnement modules'!CL42="V"),"S","")))</f>
        <v/>
      </c>
      <c r="CM43" s="51" t="str">
        <f>IF('positionnement modules'!CM43=1,1,IF('positionnement modules'!CM43="V","V",IF(OR('positionnement modules'!CM42=1,'positionnement modules'!CM42="V"),"S","")))</f>
        <v/>
      </c>
      <c r="CN43" s="51" t="str">
        <f>IF('positionnement modules'!CN43=1,1,IF('positionnement modules'!CN43="V","V",IF(OR('positionnement modules'!CN42=1,'positionnement modules'!CN42="V"),"S","")))</f>
        <v/>
      </c>
      <c r="CO43" s="51" t="str">
        <f>IF('positionnement modules'!CO43=1,1,IF('positionnement modules'!CO43="V","V",IF(OR('positionnement modules'!CO42=1,'positionnement modules'!CO42="V"),"S","")))</f>
        <v/>
      </c>
      <c r="CP43" s="52" t="str">
        <f>IF('positionnement modules'!CP43=1,1,IF('positionnement modules'!CP43="V","V",IF(OR('positionnement modules'!CP42=1,'positionnement modules'!CP42="V"),"S","")))</f>
        <v/>
      </c>
      <c r="CQ43" s="5" t="str">
        <f>IF('positionnement modules'!CQ43=1,1,IF('positionnement modules'!CQ43="V","V",IF(OR('positionnement modules'!CQ42=1,'positionnement modules'!CQ42="V"),"S","")))</f>
        <v/>
      </c>
    </row>
    <row r="44" spans="2:95" ht="21" customHeight="1" x14ac:dyDescent="0.35">
      <c r="B44" s="4" t="str">
        <f>IF('positionnement modules'!B44=1,1,IF('positionnement modules'!B44="V","V",IF(OR('positionnement modules'!B43=1,'positionnement modules'!B43="V"),"S","")))</f>
        <v/>
      </c>
      <c r="C44" s="50" t="str">
        <f>IF('positionnement modules'!C44=1,1,IF('positionnement modules'!C44="V","V",IF(OR('positionnement modules'!C43=1,'positionnement modules'!C43="V"),"S","")))</f>
        <v/>
      </c>
      <c r="D44" s="51" t="str">
        <f>IF('positionnement modules'!D44=1,1,IF('positionnement modules'!D44="V","V",IF(OR('positionnement modules'!D43=1,'positionnement modules'!D43="V"),"S","")))</f>
        <v/>
      </c>
      <c r="E44" s="51" t="str">
        <f>IF('positionnement modules'!E44=1,1,IF('positionnement modules'!E44="V","V",IF(OR('positionnement modules'!E43=1,'positionnement modules'!E43="V"),"S","")))</f>
        <v/>
      </c>
      <c r="F44" s="51" t="str">
        <f>IF('positionnement modules'!F44=1,1,IF('positionnement modules'!F44="V","V",IF(OR('positionnement modules'!F43=1,'positionnement modules'!F43="V"),"S","")))</f>
        <v/>
      </c>
      <c r="G44" s="51" t="str">
        <f>IF('positionnement modules'!G44=1,1,IF('positionnement modules'!G44="V","V",IF(OR('positionnement modules'!G43=1,'positionnement modules'!G43="V"),"S","")))</f>
        <v/>
      </c>
      <c r="H44" s="51" t="str">
        <f>IF('positionnement modules'!H44=1,1,IF('positionnement modules'!H44="V","V",IF(OR('positionnement modules'!H43=1,'positionnement modules'!H43="V"),"S","")))</f>
        <v/>
      </c>
      <c r="I44" s="51" t="str">
        <f>IF('positionnement modules'!I44=1,1,IF('positionnement modules'!I44="V","V",IF(OR('positionnement modules'!I43=1,'positionnement modules'!I43="V"),"S","")))</f>
        <v/>
      </c>
      <c r="J44" s="51" t="str">
        <f>IF('positionnement modules'!J44=1,1,IF('positionnement modules'!J44="V","V",IF(OR('positionnement modules'!J43=1,'positionnement modules'!J43="V"),"S","")))</f>
        <v/>
      </c>
      <c r="K44" s="51" t="str">
        <f>IF('positionnement modules'!K44=1,1,IF('positionnement modules'!K44="V","V",IF(OR('positionnement modules'!K43=1,'positionnement modules'!K43="V"),"S","")))</f>
        <v/>
      </c>
      <c r="L44" s="51" t="str">
        <f>IF('positionnement modules'!L44=1,1,IF('positionnement modules'!L44="V","V",IF(OR('positionnement modules'!L43=1,'positionnement modules'!L43="V"),"S","")))</f>
        <v/>
      </c>
      <c r="M44" s="51" t="str">
        <f>IF('positionnement modules'!M44=1,1,IF('positionnement modules'!M44="V","V",IF(OR('positionnement modules'!M43=1,'positionnement modules'!M43="V"),"S","")))</f>
        <v/>
      </c>
      <c r="N44" s="51" t="str">
        <f>IF('positionnement modules'!N44=1,1,IF('positionnement modules'!N44="V","V",IF(OR('positionnement modules'!N43=1,'positionnement modules'!N43="V"),"S","")))</f>
        <v/>
      </c>
      <c r="O44" s="51" t="str">
        <f>IF('positionnement modules'!O44=1,1,IF('positionnement modules'!O44="V","V",IF(OR('positionnement modules'!O43=1,'positionnement modules'!O43="V"),"S","")))</f>
        <v/>
      </c>
      <c r="P44" s="51" t="str">
        <f>IF('positionnement modules'!P44=1,1,IF('positionnement modules'!P44="V","V",IF(OR('positionnement modules'!P43=1,'positionnement modules'!P43="V"),"S","")))</f>
        <v/>
      </c>
      <c r="Q44" s="51" t="str">
        <f>IF('positionnement modules'!Q44=1,1,IF('positionnement modules'!Q44="V","V",IF(OR('positionnement modules'!Q43=1,'positionnement modules'!Q43="V"),"S","")))</f>
        <v/>
      </c>
      <c r="R44" s="51" t="str">
        <f>IF('positionnement modules'!R44=1,1,IF('positionnement modules'!R44="V","V",IF(OR('positionnement modules'!R43=1,'positionnement modules'!R43="V"),"S","")))</f>
        <v/>
      </c>
      <c r="S44" s="51" t="str">
        <f>IF('positionnement modules'!S44=1,1,IF('positionnement modules'!S44="V","V",IF(OR('positionnement modules'!S43=1,'positionnement modules'!S43="V"),"S","")))</f>
        <v/>
      </c>
      <c r="T44" s="51" t="str">
        <f>IF('positionnement modules'!T44=1,1,IF('positionnement modules'!T44="V","V",IF(OR('positionnement modules'!T43=1,'positionnement modules'!T43="V"),"S","")))</f>
        <v/>
      </c>
      <c r="U44" s="51" t="str">
        <f>IF('positionnement modules'!U44=1,1,IF('positionnement modules'!U44="V","V",IF(OR('positionnement modules'!U43=1,'positionnement modules'!U43="V"),"S","")))</f>
        <v/>
      </c>
      <c r="V44" s="51" t="str">
        <f>IF('positionnement modules'!V44=1,1,IF('positionnement modules'!V44="V","V",IF(OR('positionnement modules'!V43=1,'positionnement modules'!V43="V"),"S","")))</f>
        <v/>
      </c>
      <c r="W44" s="51" t="str">
        <f>IF('positionnement modules'!W44=1,1,IF('positionnement modules'!W44="V","V",IF(OR('positionnement modules'!W43=1,'positionnement modules'!W43="V"),"S","")))</f>
        <v/>
      </c>
      <c r="X44" s="51" t="str">
        <f>IF('positionnement modules'!X44=1,1,IF('positionnement modules'!X44="V","V",IF(OR('positionnement modules'!X43=1,'positionnement modules'!X43="V"),"S","")))</f>
        <v/>
      </c>
      <c r="Y44" s="51" t="str">
        <f>IF('positionnement modules'!Y44=1,1,IF('positionnement modules'!Y44="V","V",IF(OR('positionnement modules'!Y43=1,'positionnement modules'!Y43="V"),"S","")))</f>
        <v/>
      </c>
      <c r="Z44" s="51" t="str">
        <f>IF('positionnement modules'!Z44=1,1,IF('positionnement modules'!Z44="V","V",IF(OR('positionnement modules'!Z43=1,'positionnement modules'!Z43="V"),"S","")))</f>
        <v/>
      </c>
      <c r="AA44" s="51" t="str">
        <f>IF('positionnement modules'!AA44=1,1,IF('positionnement modules'!AA44="V","V",IF(OR('positionnement modules'!AA43=1,'positionnement modules'!AA43="V"),"S","")))</f>
        <v/>
      </c>
      <c r="AB44" s="51" t="str">
        <f>IF('positionnement modules'!AB44=1,1,IF('positionnement modules'!AB44="V","V",IF(OR('positionnement modules'!AB43=1,'positionnement modules'!AB43="V"),"S","")))</f>
        <v/>
      </c>
      <c r="AC44" s="51" t="str">
        <f>IF('positionnement modules'!AC44=1,1,IF('positionnement modules'!AC44="V","V",IF(OR('positionnement modules'!AC43=1,'positionnement modules'!AC43="V"),"S","")))</f>
        <v/>
      </c>
      <c r="AD44" s="51" t="str">
        <f>IF('positionnement modules'!AD44=1,1,IF('positionnement modules'!AD44="V","V",IF(OR('positionnement modules'!AD43=1,'positionnement modules'!AD43="V"),"S","")))</f>
        <v/>
      </c>
      <c r="AE44" s="51" t="str">
        <f>IF('positionnement modules'!AE44=1,1,IF('positionnement modules'!AE44="V","V",IF(OR('positionnement modules'!AE43=1,'positionnement modules'!AE43="V"),"S","")))</f>
        <v/>
      </c>
      <c r="AF44" s="51" t="str">
        <f>IF('positionnement modules'!AF44=1,1,IF('positionnement modules'!AF44="V","V",IF(OR('positionnement modules'!AF43=1,'positionnement modules'!AF43="V"),"S","")))</f>
        <v/>
      </c>
      <c r="AG44" s="51" t="str">
        <f>IF('positionnement modules'!AG44=1,1,IF('positionnement modules'!AG44="V","V",IF(OR('positionnement modules'!AG43=1,'positionnement modules'!AG43="V"),"S","")))</f>
        <v/>
      </c>
      <c r="AH44" s="51" t="str">
        <f>IF('positionnement modules'!AH44=1,1,IF('positionnement modules'!AH44="V","V",IF(OR('positionnement modules'!AH43=1,'positionnement modules'!AH43="V"),"S","")))</f>
        <v/>
      </c>
      <c r="AI44" s="51" t="str">
        <f>IF('positionnement modules'!AI44=1,1,IF('positionnement modules'!AI44="V","V",IF(OR('positionnement modules'!AI43=1,'positionnement modules'!AI43="V"),"S","")))</f>
        <v/>
      </c>
      <c r="AJ44" s="51" t="str">
        <f>IF('positionnement modules'!AJ44=1,1,IF('positionnement modules'!AJ44="V","V",IF(OR('positionnement modules'!AJ43=1,'positionnement modules'!AJ43="V"),"S","")))</f>
        <v/>
      </c>
      <c r="AK44" s="51" t="str">
        <f>IF('positionnement modules'!AK44=1,1,IF('positionnement modules'!AK44="V","V",IF(OR('positionnement modules'!AK43=1,'positionnement modules'!AK43="V"),"S","")))</f>
        <v/>
      </c>
      <c r="AL44" s="51" t="str">
        <f>IF('positionnement modules'!AL44=1,1,IF('positionnement modules'!AL44="V","V",IF(OR('positionnement modules'!AL43=1,'positionnement modules'!AL43="V"),"S","")))</f>
        <v/>
      </c>
      <c r="AM44" s="51" t="str">
        <f>IF('positionnement modules'!AM44=1,1,IF('positionnement modules'!AM44="V","V",IF(OR('positionnement modules'!AM43=1,'positionnement modules'!AM43="V"),"S","")))</f>
        <v/>
      </c>
      <c r="AN44" s="51" t="str">
        <f>IF('positionnement modules'!AN44=1,1,IF('positionnement modules'!AN44="V","V",IF(OR('positionnement modules'!AN43=1,'positionnement modules'!AN43="V"),"S","")))</f>
        <v/>
      </c>
      <c r="AO44" s="51" t="str">
        <f>IF('positionnement modules'!AO44=1,1,IF('positionnement modules'!AO44="V","V",IF(OR('positionnement modules'!AO43=1,'positionnement modules'!AO43="V"),"S","")))</f>
        <v/>
      </c>
      <c r="AP44" s="51" t="str">
        <f>IF('positionnement modules'!AP44=1,1,IF('positionnement modules'!AP44="V","V",IF(OR('positionnement modules'!AP43=1,'positionnement modules'!AP43="V"),"S","")))</f>
        <v/>
      </c>
      <c r="AQ44" s="51" t="str">
        <f>IF('positionnement modules'!AQ44=1,1,IF('positionnement modules'!AQ44="V","V",IF(OR('positionnement modules'!AQ43=1,'positionnement modules'!AQ43="V"),"S","")))</f>
        <v/>
      </c>
      <c r="AR44" s="51" t="str">
        <f>IF('positionnement modules'!AR44=1,1,IF('positionnement modules'!AR44="V","V",IF(OR('positionnement modules'!AR43=1,'positionnement modules'!AR43="V"),"S","")))</f>
        <v/>
      </c>
      <c r="AS44" s="51" t="str">
        <f>IF('positionnement modules'!AS44=1,1,IF('positionnement modules'!AS44="V","V",IF(OR('positionnement modules'!AS43=1,'positionnement modules'!AS43="V"),"S","")))</f>
        <v/>
      </c>
      <c r="AT44" s="51" t="str">
        <f>IF('positionnement modules'!AT44=1,1,IF('positionnement modules'!AT44="V","V",IF(OR('positionnement modules'!AT43=1,'positionnement modules'!AT43="V"),"S","")))</f>
        <v/>
      </c>
      <c r="AU44" s="51" t="str">
        <f>IF('positionnement modules'!AU44=1,1,IF('positionnement modules'!AU44="V","V",IF(OR('positionnement modules'!AU43=1,'positionnement modules'!AU43="V"),"S","")))</f>
        <v/>
      </c>
      <c r="AV44" s="51" t="str">
        <f>IF('positionnement modules'!AV44=1,1,IF('positionnement modules'!AV44="V","V",IF(OR('positionnement modules'!AV43=1,'positionnement modules'!AV43="V"),"S","")))</f>
        <v/>
      </c>
      <c r="AW44" s="51" t="str">
        <f>IF('positionnement modules'!AW44=1,1,IF('positionnement modules'!AW44="V","V",IF(OR('positionnement modules'!AW43=1,'positionnement modules'!AW43="V"),"S","")))</f>
        <v/>
      </c>
      <c r="AX44" s="51" t="str">
        <f>IF('positionnement modules'!AX44=1,1,IF('positionnement modules'!AX44="V","V",IF(OR('positionnement modules'!AX43=1,'positionnement modules'!AX43="V"),"S","")))</f>
        <v/>
      </c>
      <c r="AY44" s="51" t="str">
        <f>IF('positionnement modules'!AY44=1,1,IF('positionnement modules'!AY44="V","V",IF(OR('positionnement modules'!AY43=1,'positionnement modules'!AY43="V"),"S","")))</f>
        <v/>
      </c>
      <c r="AZ44" s="51" t="str">
        <f>IF('positionnement modules'!AZ44=1,1,IF('positionnement modules'!AZ44="V","V",IF(OR('positionnement modules'!AZ43=1,'positionnement modules'!AZ43="V"),"S","")))</f>
        <v/>
      </c>
      <c r="BA44" s="51" t="str">
        <f>IF('positionnement modules'!BA44=1,1,IF('positionnement modules'!BA44="V","V",IF(OR('positionnement modules'!BA43=1,'positionnement modules'!BA43="V"),"S","")))</f>
        <v/>
      </c>
      <c r="BB44" s="51" t="str">
        <f>IF('positionnement modules'!BB44=1,1,IF('positionnement modules'!BB44="V","V",IF(OR('positionnement modules'!BB43=1,'positionnement modules'!BB43="V"),"S","")))</f>
        <v/>
      </c>
      <c r="BC44" s="51" t="str">
        <f>IF('positionnement modules'!BC44=1,1,IF('positionnement modules'!BC44="V","V",IF(OR('positionnement modules'!BC43=1,'positionnement modules'!BC43="V"),"S","")))</f>
        <v/>
      </c>
      <c r="BD44" s="51" t="str">
        <f>IF('positionnement modules'!BD44=1,1,IF('positionnement modules'!BD44="V","V",IF(OR('positionnement modules'!BD43=1,'positionnement modules'!BD43="V"),"S","")))</f>
        <v/>
      </c>
      <c r="BE44" s="51" t="str">
        <f>IF('positionnement modules'!BE44=1,1,IF('positionnement modules'!BE44="V","V",IF(OR('positionnement modules'!BE43=1,'positionnement modules'!BE43="V"),"S","")))</f>
        <v/>
      </c>
      <c r="BF44" s="51" t="str">
        <f>IF('positionnement modules'!BF44=1,1,IF('positionnement modules'!BF44="V","V",IF(OR('positionnement modules'!BF43=1,'positionnement modules'!BF43="V"),"S","")))</f>
        <v/>
      </c>
      <c r="BG44" s="51" t="str">
        <f>IF('positionnement modules'!BG44=1,1,IF('positionnement modules'!BG44="V","V",IF(OR('positionnement modules'!BG43=1,'positionnement modules'!BG43="V"),"S","")))</f>
        <v/>
      </c>
      <c r="BH44" s="51" t="str">
        <f>IF('positionnement modules'!BH44=1,1,IF('positionnement modules'!BH44="V","V",IF(OR('positionnement modules'!BH43=1,'positionnement modules'!BH43="V"),"S","")))</f>
        <v/>
      </c>
      <c r="BI44" s="51" t="str">
        <f>IF('positionnement modules'!BI44=1,1,IF('positionnement modules'!BI44="V","V",IF(OR('positionnement modules'!BI43=1,'positionnement modules'!BI43="V"),"S","")))</f>
        <v/>
      </c>
      <c r="BJ44" s="51" t="str">
        <f>IF('positionnement modules'!BJ44=1,1,IF('positionnement modules'!BJ44="V","V",IF(OR('positionnement modules'!BJ43=1,'positionnement modules'!BJ43="V"),"S","")))</f>
        <v/>
      </c>
      <c r="BK44" s="51" t="str">
        <f>IF('positionnement modules'!BK44=1,1,IF('positionnement modules'!BK44="V","V",IF(OR('positionnement modules'!BK43=1,'positionnement modules'!BK43="V"),"S","")))</f>
        <v/>
      </c>
      <c r="BL44" s="51" t="str">
        <f>IF('positionnement modules'!BL44=1,1,IF('positionnement modules'!BL44="V","V",IF(OR('positionnement modules'!BL43=1,'positionnement modules'!BL43="V"),"S","")))</f>
        <v/>
      </c>
      <c r="BM44" s="51" t="str">
        <f>IF('positionnement modules'!BM44=1,1,IF('positionnement modules'!BM44="V","V",IF(OR('positionnement modules'!BM43=1,'positionnement modules'!BM43="V"),"S","")))</f>
        <v/>
      </c>
      <c r="BN44" s="51" t="str">
        <f>IF('positionnement modules'!BN44=1,1,IF('positionnement modules'!BN44="V","V",IF(OR('positionnement modules'!BN43=1,'positionnement modules'!BN43="V"),"S","")))</f>
        <v/>
      </c>
      <c r="BO44" s="51" t="str">
        <f>IF('positionnement modules'!BO44=1,1,IF('positionnement modules'!BO44="V","V",IF(OR('positionnement modules'!BO43=1,'positionnement modules'!BO43="V"),"S","")))</f>
        <v/>
      </c>
      <c r="BP44" s="51" t="str">
        <f>IF('positionnement modules'!BP44=1,1,IF('positionnement modules'!BP44="V","V",IF(OR('positionnement modules'!BP43=1,'positionnement modules'!BP43="V"),"S","")))</f>
        <v/>
      </c>
      <c r="BQ44" s="51" t="str">
        <f>IF('positionnement modules'!BQ44=1,1,IF('positionnement modules'!BQ44="V","V",IF(OR('positionnement modules'!BQ43=1,'positionnement modules'!BQ43="V"),"S","")))</f>
        <v/>
      </c>
      <c r="BR44" s="51" t="str">
        <f>IF('positionnement modules'!BR44=1,1,IF('positionnement modules'!BR44="V","V",IF(OR('positionnement modules'!BR43=1,'positionnement modules'!BR43="V"),"S","")))</f>
        <v/>
      </c>
      <c r="BS44" s="51" t="str">
        <f>IF('positionnement modules'!BS44=1,1,IF('positionnement modules'!BS44="V","V",IF(OR('positionnement modules'!BS43=1,'positionnement modules'!BS43="V"),"S","")))</f>
        <v/>
      </c>
      <c r="BT44" s="51" t="str">
        <f>IF('positionnement modules'!BT44=1,1,IF('positionnement modules'!BT44="V","V",IF(OR('positionnement modules'!BT43=1,'positionnement modules'!BT43="V"),"S","")))</f>
        <v/>
      </c>
      <c r="BU44" s="51" t="str">
        <f>IF('positionnement modules'!BU44=1,1,IF('positionnement modules'!BU44="V","V",IF(OR('positionnement modules'!BU43=1,'positionnement modules'!BU43="V"),"S","")))</f>
        <v/>
      </c>
      <c r="BV44" s="51" t="str">
        <f>IF('positionnement modules'!BV44=1,1,IF('positionnement modules'!BV44="V","V",IF(OR('positionnement modules'!BV43=1,'positionnement modules'!BV43="V"),"S","")))</f>
        <v/>
      </c>
      <c r="BW44" s="51" t="str">
        <f>IF('positionnement modules'!BW44=1,1,IF('positionnement modules'!BW44="V","V",IF(OR('positionnement modules'!BW43=1,'positionnement modules'!BW43="V"),"S","")))</f>
        <v/>
      </c>
      <c r="BX44" s="51" t="str">
        <f>IF('positionnement modules'!BX44=1,1,IF('positionnement modules'!BX44="V","V",IF(OR('positionnement modules'!BX43=1,'positionnement modules'!BX43="V"),"S","")))</f>
        <v/>
      </c>
      <c r="BY44" s="51" t="str">
        <f>IF('positionnement modules'!BY44=1,1,IF('positionnement modules'!BY44="V","V",IF(OR('positionnement modules'!BY43=1,'positionnement modules'!BY43="V"),"S","")))</f>
        <v/>
      </c>
      <c r="BZ44" s="51" t="str">
        <f>IF('positionnement modules'!BZ44=1,1,IF('positionnement modules'!BZ44="V","V",IF(OR('positionnement modules'!BZ43=1,'positionnement modules'!BZ43="V"),"S","")))</f>
        <v/>
      </c>
      <c r="CA44" s="51" t="str">
        <f>IF('positionnement modules'!CA44=1,1,IF('positionnement modules'!CA44="V","V",IF(OR('positionnement modules'!CA43=1,'positionnement modules'!CA43="V"),"S","")))</f>
        <v/>
      </c>
      <c r="CB44" s="51" t="str">
        <f>IF('positionnement modules'!CB44=1,1,IF('positionnement modules'!CB44="V","V",IF(OR('positionnement modules'!CB43=1,'positionnement modules'!CB43="V"),"S","")))</f>
        <v/>
      </c>
      <c r="CC44" s="51" t="str">
        <f>IF('positionnement modules'!CC44=1,1,IF('positionnement modules'!CC44="V","V",IF(OR('positionnement modules'!CC43=1,'positionnement modules'!CC43="V"),"S","")))</f>
        <v/>
      </c>
      <c r="CD44" s="51" t="str">
        <f>IF('positionnement modules'!CD44=1,1,IF('positionnement modules'!CD44="V","V",IF(OR('positionnement modules'!CD43=1,'positionnement modules'!CD43="V"),"S","")))</f>
        <v/>
      </c>
      <c r="CE44" s="51" t="str">
        <f>IF('positionnement modules'!CE44=1,1,IF('positionnement modules'!CE44="V","V",IF(OR('positionnement modules'!CE43=1,'positionnement modules'!CE43="V"),"S","")))</f>
        <v/>
      </c>
      <c r="CF44" s="51" t="str">
        <f>IF('positionnement modules'!CF44=1,1,IF('positionnement modules'!CF44="V","V",IF(OR('positionnement modules'!CF43=1,'positionnement modules'!CF43="V"),"S","")))</f>
        <v/>
      </c>
      <c r="CG44" s="51" t="str">
        <f>IF('positionnement modules'!CG44=1,1,IF('positionnement modules'!CG44="V","V",IF(OR('positionnement modules'!CG43=1,'positionnement modules'!CG43="V"),"S","")))</f>
        <v/>
      </c>
      <c r="CH44" s="51" t="str">
        <f>IF('positionnement modules'!CH44=1,1,IF('positionnement modules'!CH44="V","V",IF(OR('positionnement modules'!CH43=1,'positionnement modules'!CH43="V"),"S","")))</f>
        <v/>
      </c>
      <c r="CI44" s="51" t="str">
        <f>IF('positionnement modules'!CI44=1,1,IF('positionnement modules'!CI44="V","V",IF(OR('positionnement modules'!CI43=1,'positionnement modules'!CI43="V"),"S","")))</f>
        <v/>
      </c>
      <c r="CJ44" s="51" t="str">
        <f>IF('positionnement modules'!CJ44=1,1,IF('positionnement modules'!CJ44="V","V",IF(OR('positionnement modules'!CJ43=1,'positionnement modules'!CJ43="V"),"S","")))</f>
        <v/>
      </c>
      <c r="CK44" s="51" t="str">
        <f>IF('positionnement modules'!CK44=1,1,IF('positionnement modules'!CK44="V","V",IF(OR('positionnement modules'!CK43=1,'positionnement modules'!CK43="V"),"S","")))</f>
        <v/>
      </c>
      <c r="CL44" s="51" t="str">
        <f>IF('positionnement modules'!CL44=1,1,IF('positionnement modules'!CL44="V","V",IF(OR('positionnement modules'!CL43=1,'positionnement modules'!CL43="V"),"S","")))</f>
        <v/>
      </c>
      <c r="CM44" s="51" t="str">
        <f>IF('positionnement modules'!CM44=1,1,IF('positionnement modules'!CM44="V","V",IF(OR('positionnement modules'!CM43=1,'positionnement modules'!CM43="V"),"S","")))</f>
        <v/>
      </c>
      <c r="CN44" s="51" t="str">
        <f>IF('positionnement modules'!CN44=1,1,IF('positionnement modules'!CN44="V","V",IF(OR('positionnement modules'!CN43=1,'positionnement modules'!CN43="V"),"S","")))</f>
        <v/>
      </c>
      <c r="CO44" s="51" t="str">
        <f>IF('positionnement modules'!CO44=1,1,IF('positionnement modules'!CO44="V","V",IF(OR('positionnement modules'!CO43=1,'positionnement modules'!CO43="V"),"S","")))</f>
        <v/>
      </c>
      <c r="CP44" s="52" t="str">
        <f>IF('positionnement modules'!CP44=1,1,IF('positionnement modules'!CP44="V","V",IF(OR('positionnement modules'!CP43=1,'positionnement modules'!CP43="V"),"S","")))</f>
        <v/>
      </c>
      <c r="CQ44" s="5" t="str">
        <f>IF('positionnement modules'!CQ44=1,1,IF('positionnement modules'!CQ44="V","V",IF(OR('positionnement modules'!CQ43=1,'positionnement modules'!CQ43="V"),"S","")))</f>
        <v/>
      </c>
    </row>
    <row r="45" spans="2:95" ht="21" customHeight="1" x14ac:dyDescent="0.35">
      <c r="B45" s="4" t="str">
        <f>IF('positionnement modules'!B45=1,1,IF('positionnement modules'!B45="V","V",IF(OR('positionnement modules'!B44=1,'positionnement modules'!B44="V"),"S","")))</f>
        <v/>
      </c>
      <c r="C45" s="50" t="str">
        <f>IF('positionnement modules'!C45=1,1,IF('positionnement modules'!C45="V","V",IF(OR('positionnement modules'!C44=1,'positionnement modules'!C44="V"),"S","")))</f>
        <v/>
      </c>
      <c r="D45" s="51" t="str">
        <f>IF('positionnement modules'!D45=1,1,IF('positionnement modules'!D45="V","V",IF(OR('positionnement modules'!D44=1,'positionnement modules'!D44="V"),"S","")))</f>
        <v/>
      </c>
      <c r="E45" s="51" t="str">
        <f>IF('positionnement modules'!E45=1,1,IF('positionnement modules'!E45="V","V",IF(OR('positionnement modules'!E44=1,'positionnement modules'!E44="V"),"S","")))</f>
        <v/>
      </c>
      <c r="F45" s="51" t="str">
        <f>IF('positionnement modules'!F45=1,1,IF('positionnement modules'!F45="V","V",IF(OR('positionnement modules'!F44=1,'positionnement modules'!F44="V"),"S","")))</f>
        <v/>
      </c>
      <c r="G45" s="51" t="str">
        <f>IF('positionnement modules'!G45=1,1,IF('positionnement modules'!G45="V","V",IF(OR('positionnement modules'!G44=1,'positionnement modules'!G44="V"),"S","")))</f>
        <v/>
      </c>
      <c r="H45" s="51" t="str">
        <f>IF('positionnement modules'!H45=1,1,IF('positionnement modules'!H45="V","V",IF(OR('positionnement modules'!H44=1,'positionnement modules'!H44="V"),"S","")))</f>
        <v/>
      </c>
      <c r="I45" s="51" t="str">
        <f>IF('positionnement modules'!I45=1,1,IF('positionnement modules'!I45="V","V",IF(OR('positionnement modules'!I44=1,'positionnement modules'!I44="V"),"S","")))</f>
        <v/>
      </c>
      <c r="J45" s="51" t="str">
        <f>IF('positionnement modules'!J45=1,1,IF('positionnement modules'!J45="V","V",IF(OR('positionnement modules'!J44=1,'positionnement modules'!J44="V"),"S","")))</f>
        <v/>
      </c>
      <c r="K45" s="51" t="str">
        <f>IF('positionnement modules'!K45=1,1,IF('positionnement modules'!K45="V","V",IF(OR('positionnement modules'!K44=1,'positionnement modules'!K44="V"),"S","")))</f>
        <v/>
      </c>
      <c r="L45" s="51" t="str">
        <f>IF('positionnement modules'!L45=1,1,IF('positionnement modules'!L45="V","V",IF(OR('positionnement modules'!L44=1,'positionnement modules'!L44="V"),"S","")))</f>
        <v/>
      </c>
      <c r="M45" s="51" t="str">
        <f>IF('positionnement modules'!M45=1,1,IF('positionnement modules'!M45="V","V",IF(OR('positionnement modules'!M44=1,'positionnement modules'!M44="V"),"S","")))</f>
        <v/>
      </c>
      <c r="N45" s="51" t="str">
        <f>IF('positionnement modules'!N45=1,1,IF('positionnement modules'!N45="V","V",IF(OR('positionnement modules'!N44=1,'positionnement modules'!N44="V"),"S","")))</f>
        <v/>
      </c>
      <c r="O45" s="51" t="str">
        <f>IF('positionnement modules'!O45=1,1,IF('positionnement modules'!O45="V","V",IF(OR('positionnement modules'!O44=1,'positionnement modules'!O44="V"),"S","")))</f>
        <v/>
      </c>
      <c r="P45" s="51" t="str">
        <f>IF('positionnement modules'!P45=1,1,IF('positionnement modules'!P45="V","V",IF(OR('positionnement modules'!P44=1,'positionnement modules'!P44="V"),"S","")))</f>
        <v/>
      </c>
      <c r="Q45" s="51" t="str">
        <f>IF('positionnement modules'!Q45=1,1,IF('positionnement modules'!Q45="V","V",IF(OR('positionnement modules'!Q44=1,'positionnement modules'!Q44="V"),"S","")))</f>
        <v/>
      </c>
      <c r="R45" s="51" t="str">
        <f>IF('positionnement modules'!R45=1,1,IF('positionnement modules'!R45="V","V",IF(OR('positionnement modules'!R44=1,'positionnement modules'!R44="V"),"S","")))</f>
        <v/>
      </c>
      <c r="S45" s="51" t="str">
        <f>IF('positionnement modules'!S45=1,1,IF('positionnement modules'!S45="V","V",IF(OR('positionnement modules'!S44=1,'positionnement modules'!S44="V"),"S","")))</f>
        <v/>
      </c>
      <c r="T45" s="51" t="str">
        <f>IF('positionnement modules'!T45=1,1,IF('positionnement modules'!T45="V","V",IF(OR('positionnement modules'!T44=1,'positionnement modules'!T44="V"),"S","")))</f>
        <v/>
      </c>
      <c r="U45" s="51" t="str">
        <f>IF('positionnement modules'!U45=1,1,IF('positionnement modules'!U45="V","V",IF(OR('positionnement modules'!U44=1,'positionnement modules'!U44="V"),"S","")))</f>
        <v/>
      </c>
      <c r="V45" s="51" t="str">
        <f>IF('positionnement modules'!V45=1,1,IF('positionnement modules'!V45="V","V",IF(OR('positionnement modules'!V44=1,'positionnement modules'!V44="V"),"S","")))</f>
        <v/>
      </c>
      <c r="W45" s="51" t="str">
        <f>IF('positionnement modules'!W45=1,1,IF('positionnement modules'!W45="V","V",IF(OR('positionnement modules'!W44=1,'positionnement modules'!W44="V"),"S","")))</f>
        <v/>
      </c>
      <c r="X45" s="51" t="str">
        <f>IF('positionnement modules'!X45=1,1,IF('positionnement modules'!X45="V","V",IF(OR('positionnement modules'!X44=1,'positionnement modules'!X44="V"),"S","")))</f>
        <v/>
      </c>
      <c r="Y45" s="51" t="str">
        <f>IF('positionnement modules'!Y45=1,1,IF('positionnement modules'!Y45="V","V",IF(OR('positionnement modules'!Y44=1,'positionnement modules'!Y44="V"),"S","")))</f>
        <v/>
      </c>
      <c r="Z45" s="51" t="str">
        <f>IF('positionnement modules'!Z45=1,1,IF('positionnement modules'!Z45="V","V",IF(OR('positionnement modules'!Z44=1,'positionnement modules'!Z44="V"),"S","")))</f>
        <v/>
      </c>
      <c r="AA45" s="51" t="str">
        <f>IF('positionnement modules'!AA45=1,1,IF('positionnement modules'!AA45="V","V",IF(OR('positionnement modules'!AA44=1,'positionnement modules'!AA44="V"),"S","")))</f>
        <v/>
      </c>
      <c r="AB45" s="51" t="str">
        <f>IF('positionnement modules'!AB45=1,1,IF('positionnement modules'!AB45="V","V",IF(OR('positionnement modules'!AB44=1,'positionnement modules'!AB44="V"),"S","")))</f>
        <v/>
      </c>
      <c r="AC45" s="51" t="str">
        <f>IF('positionnement modules'!AC45=1,1,IF('positionnement modules'!AC45="V","V",IF(OR('positionnement modules'!AC44=1,'positionnement modules'!AC44="V"),"S","")))</f>
        <v/>
      </c>
      <c r="AD45" s="51" t="str">
        <f>IF('positionnement modules'!AD45=1,1,IF('positionnement modules'!AD45="V","V",IF(OR('positionnement modules'!AD44=1,'positionnement modules'!AD44="V"),"S","")))</f>
        <v/>
      </c>
      <c r="AE45" s="51" t="str">
        <f>IF('positionnement modules'!AE45=1,1,IF('positionnement modules'!AE45="V","V",IF(OR('positionnement modules'!AE44=1,'positionnement modules'!AE44="V"),"S","")))</f>
        <v/>
      </c>
      <c r="AF45" s="51" t="str">
        <f>IF('positionnement modules'!AF45=1,1,IF('positionnement modules'!AF45="V","V",IF(OR('positionnement modules'!AF44=1,'positionnement modules'!AF44="V"),"S","")))</f>
        <v/>
      </c>
      <c r="AG45" s="51" t="str">
        <f>IF('positionnement modules'!AG45=1,1,IF('positionnement modules'!AG45="V","V",IF(OR('positionnement modules'!AG44=1,'positionnement modules'!AG44="V"),"S","")))</f>
        <v/>
      </c>
      <c r="AH45" s="51" t="str">
        <f>IF('positionnement modules'!AH45=1,1,IF('positionnement modules'!AH45="V","V",IF(OR('positionnement modules'!AH44=1,'positionnement modules'!AH44="V"),"S","")))</f>
        <v/>
      </c>
      <c r="AI45" s="51" t="str">
        <f>IF('positionnement modules'!AI45=1,1,IF('positionnement modules'!AI45="V","V",IF(OR('positionnement modules'!AI44=1,'positionnement modules'!AI44="V"),"S","")))</f>
        <v/>
      </c>
      <c r="AJ45" s="51" t="str">
        <f>IF('positionnement modules'!AJ45=1,1,IF('positionnement modules'!AJ45="V","V",IF(OR('positionnement modules'!AJ44=1,'positionnement modules'!AJ44="V"),"S","")))</f>
        <v/>
      </c>
      <c r="AK45" s="51" t="str">
        <f>IF('positionnement modules'!AK45=1,1,IF('positionnement modules'!AK45="V","V",IF(OR('positionnement modules'!AK44=1,'positionnement modules'!AK44="V"),"S","")))</f>
        <v/>
      </c>
      <c r="AL45" s="51" t="str">
        <f>IF('positionnement modules'!AL45=1,1,IF('positionnement modules'!AL45="V","V",IF(OR('positionnement modules'!AL44=1,'positionnement modules'!AL44="V"),"S","")))</f>
        <v/>
      </c>
      <c r="AM45" s="51" t="str">
        <f>IF('positionnement modules'!AM45=1,1,IF('positionnement modules'!AM45="V","V",IF(OR('positionnement modules'!AM44=1,'positionnement modules'!AM44="V"),"S","")))</f>
        <v/>
      </c>
      <c r="AN45" s="51" t="str">
        <f>IF('positionnement modules'!AN45=1,1,IF('positionnement modules'!AN45="V","V",IF(OR('positionnement modules'!AN44=1,'positionnement modules'!AN44="V"),"S","")))</f>
        <v/>
      </c>
      <c r="AO45" s="51" t="str">
        <f>IF('positionnement modules'!AO45=1,1,IF('positionnement modules'!AO45="V","V",IF(OR('positionnement modules'!AO44=1,'positionnement modules'!AO44="V"),"S","")))</f>
        <v/>
      </c>
      <c r="AP45" s="51" t="str">
        <f>IF('positionnement modules'!AP45=1,1,IF('positionnement modules'!AP45="V","V",IF(OR('positionnement modules'!AP44=1,'positionnement modules'!AP44="V"),"S","")))</f>
        <v/>
      </c>
      <c r="AQ45" s="51" t="str">
        <f>IF('positionnement modules'!AQ45=1,1,IF('positionnement modules'!AQ45="V","V",IF(OR('positionnement modules'!AQ44=1,'positionnement modules'!AQ44="V"),"S","")))</f>
        <v/>
      </c>
      <c r="AR45" s="51" t="str">
        <f>IF('positionnement modules'!AR45=1,1,IF('positionnement modules'!AR45="V","V",IF(OR('positionnement modules'!AR44=1,'positionnement modules'!AR44="V"),"S","")))</f>
        <v/>
      </c>
      <c r="AS45" s="51" t="str">
        <f>IF('positionnement modules'!AS45=1,1,IF('positionnement modules'!AS45="V","V",IF(OR('positionnement modules'!AS44=1,'positionnement modules'!AS44="V"),"S","")))</f>
        <v/>
      </c>
      <c r="AT45" s="51" t="str">
        <f>IF('positionnement modules'!AT45=1,1,IF('positionnement modules'!AT45="V","V",IF(OR('positionnement modules'!AT44=1,'positionnement modules'!AT44="V"),"S","")))</f>
        <v/>
      </c>
      <c r="AU45" s="51" t="str">
        <f>IF('positionnement modules'!AU45=1,1,IF('positionnement modules'!AU45="V","V",IF(OR('positionnement modules'!AU44=1,'positionnement modules'!AU44="V"),"S","")))</f>
        <v/>
      </c>
      <c r="AV45" s="51" t="str">
        <f>IF('positionnement modules'!AV45=1,1,IF('positionnement modules'!AV45="V","V",IF(OR('positionnement modules'!AV44=1,'positionnement modules'!AV44="V"),"S","")))</f>
        <v/>
      </c>
      <c r="AW45" s="51" t="str">
        <f>IF('positionnement modules'!AW45=1,1,IF('positionnement modules'!AW45="V","V",IF(OR('positionnement modules'!AW44=1,'positionnement modules'!AW44="V"),"S","")))</f>
        <v/>
      </c>
      <c r="AX45" s="51" t="str">
        <f>IF('positionnement modules'!AX45=1,1,IF('positionnement modules'!AX45="V","V",IF(OR('positionnement modules'!AX44=1,'positionnement modules'!AX44="V"),"S","")))</f>
        <v/>
      </c>
      <c r="AY45" s="51" t="str">
        <f>IF('positionnement modules'!AY45=1,1,IF('positionnement modules'!AY45="V","V",IF(OR('positionnement modules'!AY44=1,'positionnement modules'!AY44="V"),"S","")))</f>
        <v/>
      </c>
      <c r="AZ45" s="51" t="str">
        <f>IF('positionnement modules'!AZ45=1,1,IF('positionnement modules'!AZ45="V","V",IF(OR('positionnement modules'!AZ44=1,'positionnement modules'!AZ44="V"),"S","")))</f>
        <v/>
      </c>
      <c r="BA45" s="51" t="str">
        <f>IF('positionnement modules'!BA45=1,1,IF('positionnement modules'!BA45="V","V",IF(OR('positionnement modules'!BA44=1,'positionnement modules'!BA44="V"),"S","")))</f>
        <v/>
      </c>
      <c r="BB45" s="51" t="str">
        <f>IF('positionnement modules'!BB45=1,1,IF('positionnement modules'!BB45="V","V",IF(OR('positionnement modules'!BB44=1,'positionnement modules'!BB44="V"),"S","")))</f>
        <v/>
      </c>
      <c r="BC45" s="51" t="str">
        <f>IF('positionnement modules'!BC45=1,1,IF('positionnement modules'!BC45="V","V",IF(OR('positionnement modules'!BC44=1,'positionnement modules'!BC44="V"),"S","")))</f>
        <v/>
      </c>
      <c r="BD45" s="51" t="str">
        <f>IF('positionnement modules'!BD45=1,1,IF('positionnement modules'!BD45="V","V",IF(OR('positionnement modules'!BD44=1,'positionnement modules'!BD44="V"),"S","")))</f>
        <v/>
      </c>
      <c r="BE45" s="51" t="str">
        <f>IF('positionnement modules'!BE45=1,1,IF('positionnement modules'!BE45="V","V",IF(OR('positionnement modules'!BE44=1,'positionnement modules'!BE44="V"),"S","")))</f>
        <v/>
      </c>
      <c r="BF45" s="51" t="str">
        <f>IF('positionnement modules'!BF45=1,1,IF('positionnement modules'!BF45="V","V",IF(OR('positionnement modules'!BF44=1,'positionnement modules'!BF44="V"),"S","")))</f>
        <v/>
      </c>
      <c r="BG45" s="51" t="str">
        <f>IF('positionnement modules'!BG45=1,1,IF('positionnement modules'!BG45="V","V",IF(OR('positionnement modules'!BG44=1,'positionnement modules'!BG44="V"),"S","")))</f>
        <v/>
      </c>
      <c r="BH45" s="51" t="str">
        <f>IF('positionnement modules'!BH45=1,1,IF('positionnement modules'!BH45="V","V",IF(OR('positionnement modules'!BH44=1,'positionnement modules'!BH44="V"),"S","")))</f>
        <v/>
      </c>
      <c r="BI45" s="51" t="str">
        <f>IF('positionnement modules'!BI45=1,1,IF('positionnement modules'!BI45="V","V",IF(OR('positionnement modules'!BI44=1,'positionnement modules'!BI44="V"),"S","")))</f>
        <v/>
      </c>
      <c r="BJ45" s="51" t="str">
        <f>IF('positionnement modules'!BJ45=1,1,IF('positionnement modules'!BJ45="V","V",IF(OR('positionnement modules'!BJ44=1,'positionnement modules'!BJ44="V"),"S","")))</f>
        <v/>
      </c>
      <c r="BK45" s="51" t="str">
        <f>IF('positionnement modules'!BK45=1,1,IF('positionnement modules'!BK45="V","V",IF(OR('positionnement modules'!BK44=1,'positionnement modules'!BK44="V"),"S","")))</f>
        <v/>
      </c>
      <c r="BL45" s="51" t="str">
        <f>IF('positionnement modules'!BL45=1,1,IF('positionnement modules'!BL45="V","V",IF(OR('positionnement modules'!BL44=1,'positionnement modules'!BL44="V"),"S","")))</f>
        <v/>
      </c>
      <c r="BM45" s="51" t="str">
        <f>IF('positionnement modules'!BM45=1,1,IF('positionnement modules'!BM45="V","V",IF(OR('positionnement modules'!BM44=1,'positionnement modules'!BM44="V"),"S","")))</f>
        <v/>
      </c>
      <c r="BN45" s="51" t="str">
        <f>IF('positionnement modules'!BN45=1,1,IF('positionnement modules'!BN45="V","V",IF(OR('positionnement modules'!BN44=1,'positionnement modules'!BN44="V"),"S","")))</f>
        <v/>
      </c>
      <c r="BO45" s="51" t="str">
        <f>IF('positionnement modules'!BO45=1,1,IF('positionnement modules'!BO45="V","V",IF(OR('positionnement modules'!BO44=1,'positionnement modules'!BO44="V"),"S","")))</f>
        <v/>
      </c>
      <c r="BP45" s="51" t="str">
        <f>IF('positionnement modules'!BP45=1,1,IF('positionnement modules'!BP45="V","V",IF(OR('positionnement modules'!BP44=1,'positionnement modules'!BP44="V"),"S","")))</f>
        <v/>
      </c>
      <c r="BQ45" s="51" t="str">
        <f>IF('positionnement modules'!BQ45=1,1,IF('positionnement modules'!BQ45="V","V",IF(OR('positionnement modules'!BQ44=1,'positionnement modules'!BQ44="V"),"S","")))</f>
        <v/>
      </c>
      <c r="BR45" s="51" t="str">
        <f>IF('positionnement modules'!BR45=1,1,IF('positionnement modules'!BR45="V","V",IF(OR('positionnement modules'!BR44=1,'positionnement modules'!BR44="V"),"S","")))</f>
        <v/>
      </c>
      <c r="BS45" s="51" t="str">
        <f>IF('positionnement modules'!BS45=1,1,IF('positionnement modules'!BS45="V","V",IF(OR('positionnement modules'!BS44=1,'positionnement modules'!BS44="V"),"S","")))</f>
        <v/>
      </c>
      <c r="BT45" s="51" t="str">
        <f>IF('positionnement modules'!BT45=1,1,IF('positionnement modules'!BT45="V","V",IF(OR('positionnement modules'!BT44=1,'positionnement modules'!BT44="V"),"S","")))</f>
        <v/>
      </c>
      <c r="BU45" s="51" t="str">
        <f>IF('positionnement modules'!BU45=1,1,IF('positionnement modules'!BU45="V","V",IF(OR('positionnement modules'!BU44=1,'positionnement modules'!BU44="V"),"S","")))</f>
        <v/>
      </c>
      <c r="BV45" s="51" t="str">
        <f>IF('positionnement modules'!BV45=1,1,IF('positionnement modules'!BV45="V","V",IF(OR('positionnement modules'!BV44=1,'positionnement modules'!BV44="V"),"S","")))</f>
        <v/>
      </c>
      <c r="BW45" s="51" t="str">
        <f>IF('positionnement modules'!BW45=1,1,IF('positionnement modules'!BW45="V","V",IF(OR('positionnement modules'!BW44=1,'positionnement modules'!BW44="V"),"S","")))</f>
        <v/>
      </c>
      <c r="BX45" s="51" t="str">
        <f>IF('positionnement modules'!BX45=1,1,IF('positionnement modules'!BX45="V","V",IF(OR('positionnement modules'!BX44=1,'positionnement modules'!BX44="V"),"S","")))</f>
        <v/>
      </c>
      <c r="BY45" s="51" t="str">
        <f>IF('positionnement modules'!BY45=1,1,IF('positionnement modules'!BY45="V","V",IF(OR('positionnement modules'!BY44=1,'positionnement modules'!BY44="V"),"S","")))</f>
        <v/>
      </c>
      <c r="BZ45" s="51" t="str">
        <f>IF('positionnement modules'!BZ45=1,1,IF('positionnement modules'!BZ45="V","V",IF(OR('positionnement modules'!BZ44=1,'positionnement modules'!BZ44="V"),"S","")))</f>
        <v/>
      </c>
      <c r="CA45" s="51" t="str">
        <f>IF('positionnement modules'!CA45=1,1,IF('positionnement modules'!CA45="V","V",IF(OR('positionnement modules'!CA44=1,'positionnement modules'!CA44="V"),"S","")))</f>
        <v/>
      </c>
      <c r="CB45" s="51" t="str">
        <f>IF('positionnement modules'!CB45=1,1,IF('positionnement modules'!CB45="V","V",IF(OR('positionnement modules'!CB44=1,'positionnement modules'!CB44="V"),"S","")))</f>
        <v/>
      </c>
      <c r="CC45" s="51" t="str">
        <f>IF('positionnement modules'!CC45=1,1,IF('positionnement modules'!CC45="V","V",IF(OR('positionnement modules'!CC44=1,'positionnement modules'!CC44="V"),"S","")))</f>
        <v/>
      </c>
      <c r="CD45" s="51" t="str">
        <f>IF('positionnement modules'!CD45=1,1,IF('positionnement modules'!CD45="V","V",IF(OR('positionnement modules'!CD44=1,'positionnement modules'!CD44="V"),"S","")))</f>
        <v/>
      </c>
      <c r="CE45" s="51" t="str">
        <f>IF('positionnement modules'!CE45=1,1,IF('positionnement modules'!CE45="V","V",IF(OR('positionnement modules'!CE44=1,'positionnement modules'!CE44="V"),"S","")))</f>
        <v/>
      </c>
      <c r="CF45" s="51" t="str">
        <f>IF('positionnement modules'!CF45=1,1,IF('positionnement modules'!CF45="V","V",IF(OR('positionnement modules'!CF44=1,'positionnement modules'!CF44="V"),"S","")))</f>
        <v/>
      </c>
      <c r="CG45" s="51" t="str">
        <f>IF('positionnement modules'!CG45=1,1,IF('positionnement modules'!CG45="V","V",IF(OR('positionnement modules'!CG44=1,'positionnement modules'!CG44="V"),"S","")))</f>
        <v/>
      </c>
      <c r="CH45" s="51" t="str">
        <f>IF('positionnement modules'!CH45=1,1,IF('positionnement modules'!CH45="V","V",IF(OR('positionnement modules'!CH44=1,'positionnement modules'!CH44="V"),"S","")))</f>
        <v/>
      </c>
      <c r="CI45" s="51" t="str">
        <f>IF('positionnement modules'!CI45=1,1,IF('positionnement modules'!CI45="V","V",IF(OR('positionnement modules'!CI44=1,'positionnement modules'!CI44="V"),"S","")))</f>
        <v/>
      </c>
      <c r="CJ45" s="51" t="str">
        <f>IF('positionnement modules'!CJ45=1,1,IF('positionnement modules'!CJ45="V","V",IF(OR('positionnement modules'!CJ44=1,'positionnement modules'!CJ44="V"),"S","")))</f>
        <v/>
      </c>
      <c r="CK45" s="51" t="str">
        <f>IF('positionnement modules'!CK45=1,1,IF('positionnement modules'!CK45="V","V",IF(OR('positionnement modules'!CK44=1,'positionnement modules'!CK44="V"),"S","")))</f>
        <v/>
      </c>
      <c r="CL45" s="51" t="str">
        <f>IF('positionnement modules'!CL45=1,1,IF('positionnement modules'!CL45="V","V",IF(OR('positionnement modules'!CL44=1,'positionnement modules'!CL44="V"),"S","")))</f>
        <v/>
      </c>
      <c r="CM45" s="51" t="str">
        <f>IF('positionnement modules'!CM45=1,1,IF('positionnement modules'!CM45="V","V",IF(OR('positionnement modules'!CM44=1,'positionnement modules'!CM44="V"),"S","")))</f>
        <v/>
      </c>
      <c r="CN45" s="51" t="str">
        <f>IF('positionnement modules'!CN45=1,1,IF('positionnement modules'!CN45="V","V",IF(OR('positionnement modules'!CN44=1,'positionnement modules'!CN44="V"),"S","")))</f>
        <v/>
      </c>
      <c r="CO45" s="51" t="str">
        <f>IF('positionnement modules'!CO45=1,1,IF('positionnement modules'!CO45="V","V",IF(OR('positionnement modules'!CO44=1,'positionnement modules'!CO44="V"),"S","")))</f>
        <v/>
      </c>
      <c r="CP45" s="52" t="str">
        <f>IF('positionnement modules'!CP45=1,1,IF('positionnement modules'!CP45="V","V",IF(OR('positionnement modules'!CP44=1,'positionnement modules'!CP44="V"),"S","")))</f>
        <v/>
      </c>
      <c r="CQ45" s="5" t="str">
        <f>IF('positionnement modules'!CQ45=1,1,IF('positionnement modules'!CQ45="V","V",IF(OR('positionnement modules'!CQ44=1,'positionnement modules'!CQ44="V"),"S","")))</f>
        <v/>
      </c>
    </row>
    <row r="46" spans="2:95" ht="21" customHeight="1" x14ac:dyDescent="0.35">
      <c r="B46" s="4" t="str">
        <f>IF('positionnement modules'!B46=1,1,IF('positionnement modules'!B46="V","V",IF(OR('positionnement modules'!B45=1,'positionnement modules'!B45="V"),"S","")))</f>
        <v/>
      </c>
      <c r="C46" s="50" t="str">
        <f>IF('positionnement modules'!C46=1,1,IF('positionnement modules'!C46="V","V",IF(OR('positionnement modules'!C45=1,'positionnement modules'!C45="V"),"S","")))</f>
        <v/>
      </c>
      <c r="D46" s="51" t="str">
        <f>IF('positionnement modules'!D46=1,1,IF('positionnement modules'!D46="V","V",IF(OR('positionnement modules'!D45=1,'positionnement modules'!D45="V"),"S","")))</f>
        <v/>
      </c>
      <c r="E46" s="51" t="str">
        <f>IF('positionnement modules'!E46=1,1,IF('positionnement modules'!E46="V","V",IF(OR('positionnement modules'!E45=1,'positionnement modules'!E45="V"),"S","")))</f>
        <v/>
      </c>
      <c r="F46" s="51" t="str">
        <f>IF('positionnement modules'!F46=1,1,IF('positionnement modules'!F46="V","V",IF(OR('positionnement modules'!F45=1,'positionnement modules'!F45="V"),"S","")))</f>
        <v/>
      </c>
      <c r="G46" s="51" t="str">
        <f>IF('positionnement modules'!G46=1,1,IF('positionnement modules'!G46="V","V",IF(OR('positionnement modules'!G45=1,'positionnement modules'!G45="V"),"S","")))</f>
        <v/>
      </c>
      <c r="H46" s="51" t="str">
        <f>IF('positionnement modules'!H46=1,1,IF('positionnement modules'!H46="V","V",IF(OR('positionnement modules'!H45=1,'positionnement modules'!H45="V"),"S","")))</f>
        <v/>
      </c>
      <c r="I46" s="51" t="str">
        <f>IF('positionnement modules'!I46=1,1,IF('positionnement modules'!I46="V","V",IF(OR('positionnement modules'!I45=1,'positionnement modules'!I45="V"),"S","")))</f>
        <v/>
      </c>
      <c r="J46" s="51" t="str">
        <f>IF('positionnement modules'!J46=1,1,IF('positionnement modules'!J46="V","V",IF(OR('positionnement modules'!J45=1,'positionnement modules'!J45="V"),"S","")))</f>
        <v/>
      </c>
      <c r="K46" s="51" t="str">
        <f>IF('positionnement modules'!K46=1,1,IF('positionnement modules'!K46="V","V",IF(OR('positionnement modules'!K45=1,'positionnement modules'!K45="V"),"S","")))</f>
        <v/>
      </c>
      <c r="L46" s="51" t="str">
        <f>IF('positionnement modules'!L46=1,1,IF('positionnement modules'!L46="V","V",IF(OR('positionnement modules'!L45=1,'positionnement modules'!L45="V"),"S","")))</f>
        <v/>
      </c>
      <c r="M46" s="51" t="str">
        <f>IF('positionnement modules'!M46=1,1,IF('positionnement modules'!M46="V","V",IF(OR('positionnement modules'!M45=1,'positionnement modules'!M45="V"),"S","")))</f>
        <v/>
      </c>
      <c r="N46" s="51" t="str">
        <f>IF('positionnement modules'!N46=1,1,IF('positionnement modules'!N46="V","V",IF(OR('positionnement modules'!N45=1,'positionnement modules'!N45="V"),"S","")))</f>
        <v/>
      </c>
      <c r="O46" s="51" t="str">
        <f>IF('positionnement modules'!O46=1,1,IF('positionnement modules'!O46="V","V",IF(OR('positionnement modules'!O45=1,'positionnement modules'!O45="V"),"S","")))</f>
        <v/>
      </c>
      <c r="P46" s="51" t="str">
        <f>IF('positionnement modules'!P46=1,1,IF('positionnement modules'!P46="V","V",IF(OR('positionnement modules'!P45=1,'positionnement modules'!P45="V"),"S","")))</f>
        <v/>
      </c>
      <c r="Q46" s="51" t="str">
        <f>IF('positionnement modules'!Q46=1,1,IF('positionnement modules'!Q46="V","V",IF(OR('positionnement modules'!Q45=1,'positionnement modules'!Q45="V"),"S","")))</f>
        <v/>
      </c>
      <c r="R46" s="51" t="str">
        <f>IF('positionnement modules'!R46=1,1,IF('positionnement modules'!R46="V","V",IF(OR('positionnement modules'!R45=1,'positionnement modules'!R45="V"),"S","")))</f>
        <v/>
      </c>
      <c r="S46" s="51" t="str">
        <f>IF('positionnement modules'!S46=1,1,IF('positionnement modules'!S46="V","V",IF(OR('positionnement modules'!S45=1,'positionnement modules'!S45="V"),"S","")))</f>
        <v/>
      </c>
      <c r="T46" s="51" t="str">
        <f>IF('positionnement modules'!T46=1,1,IF('positionnement modules'!T46="V","V",IF(OR('positionnement modules'!T45=1,'positionnement modules'!T45="V"),"S","")))</f>
        <v/>
      </c>
      <c r="U46" s="51" t="str">
        <f>IF('positionnement modules'!U46=1,1,IF('positionnement modules'!U46="V","V",IF(OR('positionnement modules'!U45=1,'positionnement modules'!U45="V"),"S","")))</f>
        <v/>
      </c>
      <c r="V46" s="51" t="str">
        <f>IF('positionnement modules'!V46=1,1,IF('positionnement modules'!V46="V","V",IF(OR('positionnement modules'!V45=1,'positionnement modules'!V45="V"),"S","")))</f>
        <v/>
      </c>
      <c r="W46" s="51" t="str">
        <f>IF('positionnement modules'!W46=1,1,IF('positionnement modules'!W46="V","V",IF(OR('positionnement modules'!W45=1,'positionnement modules'!W45="V"),"S","")))</f>
        <v/>
      </c>
      <c r="X46" s="51" t="str">
        <f>IF('positionnement modules'!X46=1,1,IF('positionnement modules'!X46="V","V",IF(OR('positionnement modules'!X45=1,'positionnement modules'!X45="V"),"S","")))</f>
        <v/>
      </c>
      <c r="Y46" s="51" t="str">
        <f>IF('positionnement modules'!Y46=1,1,IF('positionnement modules'!Y46="V","V",IF(OR('positionnement modules'!Y45=1,'positionnement modules'!Y45="V"),"S","")))</f>
        <v/>
      </c>
      <c r="Z46" s="51" t="str">
        <f>IF('positionnement modules'!Z46=1,1,IF('positionnement modules'!Z46="V","V",IF(OR('positionnement modules'!Z45=1,'positionnement modules'!Z45="V"),"S","")))</f>
        <v/>
      </c>
      <c r="AA46" s="51" t="str">
        <f>IF('positionnement modules'!AA46=1,1,IF('positionnement modules'!AA46="V","V",IF(OR('positionnement modules'!AA45=1,'positionnement modules'!AA45="V"),"S","")))</f>
        <v/>
      </c>
      <c r="AB46" s="51" t="str">
        <f>IF('positionnement modules'!AB46=1,1,IF('positionnement modules'!AB46="V","V",IF(OR('positionnement modules'!AB45=1,'positionnement modules'!AB45="V"),"S","")))</f>
        <v/>
      </c>
      <c r="AC46" s="51" t="str">
        <f>IF('positionnement modules'!AC46=1,1,IF('positionnement modules'!AC46="V","V",IF(OR('positionnement modules'!AC45=1,'positionnement modules'!AC45="V"),"S","")))</f>
        <v/>
      </c>
      <c r="AD46" s="51" t="str">
        <f>IF('positionnement modules'!AD46=1,1,IF('positionnement modules'!AD46="V","V",IF(OR('positionnement modules'!AD45=1,'positionnement modules'!AD45="V"),"S","")))</f>
        <v/>
      </c>
      <c r="AE46" s="51" t="str">
        <f>IF('positionnement modules'!AE46=1,1,IF('positionnement modules'!AE46="V","V",IF(OR('positionnement modules'!AE45=1,'positionnement modules'!AE45="V"),"S","")))</f>
        <v/>
      </c>
      <c r="AF46" s="51" t="str">
        <f>IF('positionnement modules'!AF46=1,1,IF('positionnement modules'!AF46="V","V",IF(OR('positionnement modules'!AF45=1,'positionnement modules'!AF45="V"),"S","")))</f>
        <v/>
      </c>
      <c r="AG46" s="51" t="str">
        <f>IF('positionnement modules'!AG46=1,1,IF('positionnement modules'!AG46="V","V",IF(OR('positionnement modules'!AG45=1,'positionnement modules'!AG45="V"),"S","")))</f>
        <v/>
      </c>
      <c r="AH46" s="51" t="str">
        <f>IF('positionnement modules'!AH46=1,1,IF('positionnement modules'!AH46="V","V",IF(OR('positionnement modules'!AH45=1,'positionnement modules'!AH45="V"),"S","")))</f>
        <v/>
      </c>
      <c r="AI46" s="51" t="str">
        <f>IF('positionnement modules'!AI46=1,1,IF('positionnement modules'!AI46="V","V",IF(OR('positionnement modules'!AI45=1,'positionnement modules'!AI45="V"),"S","")))</f>
        <v/>
      </c>
      <c r="AJ46" s="51" t="str">
        <f>IF('positionnement modules'!AJ46=1,1,IF('positionnement modules'!AJ46="V","V",IF(OR('positionnement modules'!AJ45=1,'positionnement modules'!AJ45="V"),"S","")))</f>
        <v/>
      </c>
      <c r="AK46" s="51" t="str">
        <f>IF('positionnement modules'!AK46=1,1,IF('positionnement modules'!AK46="V","V",IF(OR('positionnement modules'!AK45=1,'positionnement modules'!AK45="V"),"S","")))</f>
        <v/>
      </c>
      <c r="AL46" s="51" t="str">
        <f>IF('positionnement modules'!AL46=1,1,IF('positionnement modules'!AL46="V","V",IF(OR('positionnement modules'!AL45=1,'positionnement modules'!AL45="V"),"S","")))</f>
        <v/>
      </c>
      <c r="AM46" s="51" t="str">
        <f>IF('positionnement modules'!AM46=1,1,IF('positionnement modules'!AM46="V","V",IF(OR('positionnement modules'!AM45=1,'positionnement modules'!AM45="V"),"S","")))</f>
        <v/>
      </c>
      <c r="AN46" s="51" t="str">
        <f>IF('positionnement modules'!AN46=1,1,IF('positionnement modules'!AN46="V","V",IF(OR('positionnement modules'!AN45=1,'positionnement modules'!AN45="V"),"S","")))</f>
        <v/>
      </c>
      <c r="AO46" s="51" t="str">
        <f>IF('positionnement modules'!AO46=1,1,IF('positionnement modules'!AO46="V","V",IF(OR('positionnement modules'!AO45=1,'positionnement modules'!AO45="V"),"S","")))</f>
        <v/>
      </c>
      <c r="AP46" s="51" t="str">
        <f>IF('positionnement modules'!AP46=1,1,IF('positionnement modules'!AP46="V","V",IF(OR('positionnement modules'!AP45=1,'positionnement modules'!AP45="V"),"S","")))</f>
        <v/>
      </c>
      <c r="AQ46" s="51" t="str">
        <f>IF('positionnement modules'!AQ46=1,1,IF('positionnement modules'!AQ46="V","V",IF(OR('positionnement modules'!AQ45=1,'positionnement modules'!AQ45="V"),"S","")))</f>
        <v/>
      </c>
      <c r="AR46" s="51" t="str">
        <f>IF('positionnement modules'!AR46=1,1,IF('positionnement modules'!AR46="V","V",IF(OR('positionnement modules'!AR45=1,'positionnement modules'!AR45="V"),"S","")))</f>
        <v/>
      </c>
      <c r="AS46" s="51" t="str">
        <f>IF('positionnement modules'!AS46=1,1,IF('positionnement modules'!AS46="V","V",IF(OR('positionnement modules'!AS45=1,'positionnement modules'!AS45="V"),"S","")))</f>
        <v/>
      </c>
      <c r="AT46" s="51" t="str">
        <f>IF('positionnement modules'!AT46=1,1,IF('positionnement modules'!AT46="V","V",IF(OR('positionnement modules'!AT45=1,'positionnement modules'!AT45="V"),"S","")))</f>
        <v/>
      </c>
      <c r="AU46" s="51" t="str">
        <f>IF('positionnement modules'!AU46=1,1,IF('positionnement modules'!AU46="V","V",IF(OR('positionnement modules'!AU45=1,'positionnement modules'!AU45="V"),"S","")))</f>
        <v/>
      </c>
      <c r="AV46" s="51" t="str">
        <f>IF('positionnement modules'!AV46=1,1,IF('positionnement modules'!AV46="V","V",IF(OR('positionnement modules'!AV45=1,'positionnement modules'!AV45="V"),"S","")))</f>
        <v/>
      </c>
      <c r="AW46" s="51" t="str">
        <f>IF('positionnement modules'!AW46=1,1,IF('positionnement modules'!AW46="V","V",IF(OR('positionnement modules'!AW45=1,'positionnement modules'!AW45="V"),"S","")))</f>
        <v/>
      </c>
      <c r="AX46" s="51" t="str">
        <f>IF('positionnement modules'!AX46=1,1,IF('positionnement modules'!AX46="V","V",IF(OR('positionnement modules'!AX45=1,'positionnement modules'!AX45="V"),"S","")))</f>
        <v/>
      </c>
      <c r="AY46" s="51" t="str">
        <f>IF('positionnement modules'!AY46=1,1,IF('positionnement modules'!AY46="V","V",IF(OR('positionnement modules'!AY45=1,'positionnement modules'!AY45="V"),"S","")))</f>
        <v/>
      </c>
      <c r="AZ46" s="51" t="str">
        <f>IF('positionnement modules'!AZ46=1,1,IF('positionnement modules'!AZ46="V","V",IF(OR('positionnement modules'!AZ45=1,'positionnement modules'!AZ45="V"),"S","")))</f>
        <v/>
      </c>
      <c r="BA46" s="51" t="str">
        <f>IF('positionnement modules'!BA46=1,1,IF('positionnement modules'!BA46="V","V",IF(OR('positionnement modules'!BA45=1,'positionnement modules'!BA45="V"),"S","")))</f>
        <v/>
      </c>
      <c r="BB46" s="51" t="str">
        <f>IF('positionnement modules'!BB46=1,1,IF('positionnement modules'!BB46="V","V",IF(OR('positionnement modules'!BB45=1,'positionnement modules'!BB45="V"),"S","")))</f>
        <v/>
      </c>
      <c r="BC46" s="51" t="str">
        <f>IF('positionnement modules'!BC46=1,1,IF('positionnement modules'!BC46="V","V",IF(OR('positionnement modules'!BC45=1,'positionnement modules'!BC45="V"),"S","")))</f>
        <v/>
      </c>
      <c r="BD46" s="51" t="str">
        <f>IF('positionnement modules'!BD46=1,1,IF('positionnement modules'!BD46="V","V",IF(OR('positionnement modules'!BD45=1,'positionnement modules'!BD45="V"),"S","")))</f>
        <v/>
      </c>
      <c r="BE46" s="51" t="str">
        <f>IF('positionnement modules'!BE46=1,1,IF('positionnement modules'!BE46="V","V",IF(OR('positionnement modules'!BE45=1,'positionnement modules'!BE45="V"),"S","")))</f>
        <v/>
      </c>
      <c r="BF46" s="51" t="str">
        <f>IF('positionnement modules'!BF46=1,1,IF('positionnement modules'!BF46="V","V",IF(OR('positionnement modules'!BF45=1,'positionnement modules'!BF45="V"),"S","")))</f>
        <v/>
      </c>
      <c r="BG46" s="51" t="str">
        <f>IF('positionnement modules'!BG46=1,1,IF('positionnement modules'!BG46="V","V",IF(OR('positionnement modules'!BG45=1,'positionnement modules'!BG45="V"),"S","")))</f>
        <v/>
      </c>
      <c r="BH46" s="51" t="str">
        <f>IF('positionnement modules'!BH46=1,1,IF('positionnement modules'!BH46="V","V",IF(OR('positionnement modules'!BH45=1,'positionnement modules'!BH45="V"),"S","")))</f>
        <v/>
      </c>
      <c r="BI46" s="51" t="str">
        <f>IF('positionnement modules'!BI46=1,1,IF('positionnement modules'!BI46="V","V",IF(OR('positionnement modules'!BI45=1,'positionnement modules'!BI45="V"),"S","")))</f>
        <v/>
      </c>
      <c r="BJ46" s="51" t="str">
        <f>IF('positionnement modules'!BJ46=1,1,IF('positionnement modules'!BJ46="V","V",IF(OR('positionnement modules'!BJ45=1,'positionnement modules'!BJ45="V"),"S","")))</f>
        <v/>
      </c>
      <c r="BK46" s="51" t="str">
        <f>IF('positionnement modules'!BK46=1,1,IF('positionnement modules'!BK46="V","V",IF(OR('positionnement modules'!BK45=1,'positionnement modules'!BK45="V"),"S","")))</f>
        <v/>
      </c>
      <c r="BL46" s="51" t="str">
        <f>IF('positionnement modules'!BL46=1,1,IF('positionnement modules'!BL46="V","V",IF(OR('positionnement modules'!BL45=1,'positionnement modules'!BL45="V"),"S","")))</f>
        <v/>
      </c>
      <c r="BM46" s="51" t="str">
        <f>IF('positionnement modules'!BM46=1,1,IF('positionnement modules'!BM46="V","V",IF(OR('positionnement modules'!BM45=1,'positionnement modules'!BM45="V"),"S","")))</f>
        <v/>
      </c>
      <c r="BN46" s="51" t="str">
        <f>IF('positionnement modules'!BN46=1,1,IF('positionnement modules'!BN46="V","V",IF(OR('positionnement modules'!BN45=1,'positionnement modules'!BN45="V"),"S","")))</f>
        <v/>
      </c>
      <c r="BO46" s="51" t="str">
        <f>IF('positionnement modules'!BO46=1,1,IF('positionnement modules'!BO46="V","V",IF(OR('positionnement modules'!BO45=1,'positionnement modules'!BO45="V"),"S","")))</f>
        <v/>
      </c>
      <c r="BP46" s="51" t="str">
        <f>IF('positionnement modules'!BP46=1,1,IF('positionnement modules'!BP46="V","V",IF(OR('positionnement modules'!BP45=1,'positionnement modules'!BP45="V"),"S","")))</f>
        <v/>
      </c>
      <c r="BQ46" s="51" t="str">
        <f>IF('positionnement modules'!BQ46=1,1,IF('positionnement modules'!BQ46="V","V",IF(OR('positionnement modules'!BQ45=1,'positionnement modules'!BQ45="V"),"S","")))</f>
        <v/>
      </c>
      <c r="BR46" s="51" t="str">
        <f>IF('positionnement modules'!BR46=1,1,IF('positionnement modules'!BR46="V","V",IF(OR('positionnement modules'!BR45=1,'positionnement modules'!BR45="V"),"S","")))</f>
        <v/>
      </c>
      <c r="BS46" s="51" t="str">
        <f>IF('positionnement modules'!BS46=1,1,IF('positionnement modules'!BS46="V","V",IF(OR('positionnement modules'!BS45=1,'positionnement modules'!BS45="V"),"S","")))</f>
        <v/>
      </c>
      <c r="BT46" s="51" t="str">
        <f>IF('positionnement modules'!BT46=1,1,IF('positionnement modules'!BT46="V","V",IF(OR('positionnement modules'!BT45=1,'positionnement modules'!BT45="V"),"S","")))</f>
        <v/>
      </c>
      <c r="BU46" s="51" t="str">
        <f>IF('positionnement modules'!BU46=1,1,IF('positionnement modules'!BU46="V","V",IF(OR('positionnement modules'!BU45=1,'positionnement modules'!BU45="V"),"S","")))</f>
        <v/>
      </c>
      <c r="BV46" s="51" t="str">
        <f>IF('positionnement modules'!BV46=1,1,IF('positionnement modules'!BV46="V","V",IF(OR('positionnement modules'!BV45=1,'positionnement modules'!BV45="V"),"S","")))</f>
        <v/>
      </c>
      <c r="BW46" s="51" t="str">
        <f>IF('positionnement modules'!BW46=1,1,IF('positionnement modules'!BW46="V","V",IF(OR('positionnement modules'!BW45=1,'positionnement modules'!BW45="V"),"S","")))</f>
        <v/>
      </c>
      <c r="BX46" s="51" t="str">
        <f>IF('positionnement modules'!BX46=1,1,IF('positionnement modules'!BX46="V","V",IF(OR('positionnement modules'!BX45=1,'positionnement modules'!BX45="V"),"S","")))</f>
        <v/>
      </c>
      <c r="BY46" s="51" t="str">
        <f>IF('positionnement modules'!BY46=1,1,IF('positionnement modules'!BY46="V","V",IF(OR('positionnement modules'!BY45=1,'positionnement modules'!BY45="V"),"S","")))</f>
        <v/>
      </c>
      <c r="BZ46" s="51" t="str">
        <f>IF('positionnement modules'!BZ46=1,1,IF('positionnement modules'!BZ46="V","V",IF(OR('positionnement modules'!BZ45=1,'positionnement modules'!BZ45="V"),"S","")))</f>
        <v/>
      </c>
      <c r="CA46" s="51" t="str">
        <f>IF('positionnement modules'!CA46=1,1,IF('positionnement modules'!CA46="V","V",IF(OR('positionnement modules'!CA45=1,'positionnement modules'!CA45="V"),"S","")))</f>
        <v/>
      </c>
      <c r="CB46" s="51" t="str">
        <f>IF('positionnement modules'!CB46=1,1,IF('positionnement modules'!CB46="V","V",IF(OR('positionnement modules'!CB45=1,'positionnement modules'!CB45="V"),"S","")))</f>
        <v/>
      </c>
      <c r="CC46" s="51" t="str">
        <f>IF('positionnement modules'!CC46=1,1,IF('positionnement modules'!CC46="V","V",IF(OR('positionnement modules'!CC45=1,'positionnement modules'!CC45="V"),"S","")))</f>
        <v/>
      </c>
      <c r="CD46" s="51" t="str">
        <f>IF('positionnement modules'!CD46=1,1,IF('positionnement modules'!CD46="V","V",IF(OR('positionnement modules'!CD45=1,'positionnement modules'!CD45="V"),"S","")))</f>
        <v/>
      </c>
      <c r="CE46" s="51" t="str">
        <f>IF('positionnement modules'!CE46=1,1,IF('positionnement modules'!CE46="V","V",IF(OR('positionnement modules'!CE45=1,'positionnement modules'!CE45="V"),"S","")))</f>
        <v/>
      </c>
      <c r="CF46" s="51" t="str">
        <f>IF('positionnement modules'!CF46=1,1,IF('positionnement modules'!CF46="V","V",IF(OR('positionnement modules'!CF45=1,'positionnement modules'!CF45="V"),"S","")))</f>
        <v/>
      </c>
      <c r="CG46" s="51" t="str">
        <f>IF('positionnement modules'!CG46=1,1,IF('positionnement modules'!CG46="V","V",IF(OR('positionnement modules'!CG45=1,'positionnement modules'!CG45="V"),"S","")))</f>
        <v/>
      </c>
      <c r="CH46" s="51" t="str">
        <f>IF('positionnement modules'!CH46=1,1,IF('positionnement modules'!CH46="V","V",IF(OR('positionnement modules'!CH45=1,'positionnement modules'!CH45="V"),"S","")))</f>
        <v/>
      </c>
      <c r="CI46" s="51" t="str">
        <f>IF('positionnement modules'!CI46=1,1,IF('positionnement modules'!CI46="V","V",IF(OR('positionnement modules'!CI45=1,'positionnement modules'!CI45="V"),"S","")))</f>
        <v/>
      </c>
      <c r="CJ46" s="51" t="str">
        <f>IF('positionnement modules'!CJ46=1,1,IF('positionnement modules'!CJ46="V","V",IF(OR('positionnement modules'!CJ45=1,'positionnement modules'!CJ45="V"),"S","")))</f>
        <v/>
      </c>
      <c r="CK46" s="51" t="str">
        <f>IF('positionnement modules'!CK46=1,1,IF('positionnement modules'!CK46="V","V",IF(OR('positionnement modules'!CK45=1,'positionnement modules'!CK45="V"),"S","")))</f>
        <v/>
      </c>
      <c r="CL46" s="51" t="str">
        <f>IF('positionnement modules'!CL46=1,1,IF('positionnement modules'!CL46="V","V",IF(OR('positionnement modules'!CL45=1,'positionnement modules'!CL45="V"),"S","")))</f>
        <v/>
      </c>
      <c r="CM46" s="51" t="str">
        <f>IF('positionnement modules'!CM46=1,1,IF('positionnement modules'!CM46="V","V",IF(OR('positionnement modules'!CM45=1,'positionnement modules'!CM45="V"),"S","")))</f>
        <v/>
      </c>
      <c r="CN46" s="51" t="str">
        <f>IF('positionnement modules'!CN46=1,1,IF('positionnement modules'!CN46="V","V",IF(OR('positionnement modules'!CN45=1,'positionnement modules'!CN45="V"),"S","")))</f>
        <v/>
      </c>
      <c r="CO46" s="51" t="str">
        <f>IF('positionnement modules'!CO46=1,1,IF('positionnement modules'!CO46="V","V",IF(OR('positionnement modules'!CO45=1,'positionnement modules'!CO45="V"),"S","")))</f>
        <v/>
      </c>
      <c r="CP46" s="52" t="str">
        <f>IF('positionnement modules'!CP46=1,1,IF('positionnement modules'!CP46="V","V",IF(OR('positionnement modules'!CP45=1,'positionnement modules'!CP45="V"),"S","")))</f>
        <v/>
      </c>
      <c r="CQ46" s="5" t="str">
        <f>IF('positionnement modules'!CQ46=1,1,IF('positionnement modules'!CQ46="V","V",IF(OR('positionnement modules'!CQ45=1,'positionnement modules'!CQ45="V"),"S","")))</f>
        <v/>
      </c>
    </row>
    <row r="47" spans="2:95" ht="21" customHeight="1" x14ac:dyDescent="0.35">
      <c r="B47" s="4" t="str">
        <f>IF('positionnement modules'!B47=1,1,IF('positionnement modules'!B47="V","V",IF(OR('positionnement modules'!B46=1,'positionnement modules'!B46="V"),"S","")))</f>
        <v/>
      </c>
      <c r="C47" s="50" t="str">
        <f>IF('positionnement modules'!C47=1,1,IF('positionnement modules'!C47="V","V",IF(OR('positionnement modules'!C46=1,'positionnement modules'!C46="V"),"S","")))</f>
        <v/>
      </c>
      <c r="D47" s="51" t="str">
        <f>IF('positionnement modules'!D47=1,1,IF('positionnement modules'!D47="V","V",IF(OR('positionnement modules'!D46=1,'positionnement modules'!D46="V"),"S","")))</f>
        <v/>
      </c>
      <c r="E47" s="51" t="str">
        <f>IF('positionnement modules'!E47=1,1,IF('positionnement modules'!E47="V","V",IF(OR('positionnement modules'!E46=1,'positionnement modules'!E46="V"),"S","")))</f>
        <v/>
      </c>
      <c r="F47" s="51" t="str">
        <f>IF('positionnement modules'!F47=1,1,IF('positionnement modules'!F47="V","V",IF(OR('positionnement modules'!F46=1,'positionnement modules'!F46="V"),"S","")))</f>
        <v/>
      </c>
      <c r="G47" s="51" t="str">
        <f>IF('positionnement modules'!G47=1,1,IF('positionnement modules'!G47="V","V",IF(OR('positionnement modules'!G46=1,'positionnement modules'!G46="V"),"S","")))</f>
        <v/>
      </c>
      <c r="H47" s="51" t="str">
        <f>IF('positionnement modules'!H47=1,1,IF('positionnement modules'!H47="V","V",IF(OR('positionnement modules'!H46=1,'positionnement modules'!H46="V"),"S","")))</f>
        <v/>
      </c>
      <c r="I47" s="51" t="str">
        <f>IF('positionnement modules'!I47=1,1,IF('positionnement modules'!I47="V","V",IF(OR('positionnement modules'!I46=1,'positionnement modules'!I46="V"),"S","")))</f>
        <v/>
      </c>
      <c r="J47" s="51" t="str">
        <f>IF('positionnement modules'!J47=1,1,IF('positionnement modules'!J47="V","V",IF(OR('positionnement modules'!J46=1,'positionnement modules'!J46="V"),"S","")))</f>
        <v/>
      </c>
      <c r="K47" s="51" t="str">
        <f>IF('positionnement modules'!K47=1,1,IF('positionnement modules'!K47="V","V",IF(OR('positionnement modules'!K46=1,'positionnement modules'!K46="V"),"S","")))</f>
        <v/>
      </c>
      <c r="L47" s="51" t="str">
        <f>IF('positionnement modules'!L47=1,1,IF('positionnement modules'!L47="V","V",IF(OR('positionnement modules'!L46=1,'positionnement modules'!L46="V"),"S","")))</f>
        <v/>
      </c>
      <c r="M47" s="51" t="str">
        <f>IF('positionnement modules'!M47=1,1,IF('positionnement modules'!M47="V","V",IF(OR('positionnement modules'!M46=1,'positionnement modules'!M46="V"),"S","")))</f>
        <v/>
      </c>
      <c r="N47" s="51" t="str">
        <f>IF('positionnement modules'!N47=1,1,IF('positionnement modules'!N47="V","V",IF(OR('positionnement modules'!N46=1,'positionnement modules'!N46="V"),"S","")))</f>
        <v/>
      </c>
      <c r="O47" s="51" t="str">
        <f>IF('positionnement modules'!O47=1,1,IF('positionnement modules'!O47="V","V",IF(OR('positionnement modules'!O46=1,'positionnement modules'!O46="V"),"S","")))</f>
        <v/>
      </c>
      <c r="P47" s="51" t="str">
        <f>IF('positionnement modules'!P47=1,1,IF('positionnement modules'!P47="V","V",IF(OR('positionnement modules'!P46=1,'positionnement modules'!P46="V"),"S","")))</f>
        <v/>
      </c>
      <c r="Q47" s="51" t="str">
        <f>IF('positionnement modules'!Q47=1,1,IF('positionnement modules'!Q47="V","V",IF(OR('positionnement modules'!Q46=1,'positionnement modules'!Q46="V"),"S","")))</f>
        <v/>
      </c>
      <c r="R47" s="51" t="str">
        <f>IF('positionnement modules'!R47=1,1,IF('positionnement modules'!R47="V","V",IF(OR('positionnement modules'!R46=1,'positionnement modules'!R46="V"),"S","")))</f>
        <v/>
      </c>
      <c r="S47" s="51" t="str">
        <f>IF('positionnement modules'!S47=1,1,IF('positionnement modules'!S47="V","V",IF(OR('positionnement modules'!S46=1,'positionnement modules'!S46="V"),"S","")))</f>
        <v/>
      </c>
      <c r="T47" s="51" t="str">
        <f>IF('positionnement modules'!T47=1,1,IF('positionnement modules'!T47="V","V",IF(OR('positionnement modules'!T46=1,'positionnement modules'!T46="V"),"S","")))</f>
        <v/>
      </c>
      <c r="U47" s="51" t="str">
        <f>IF('positionnement modules'!U47=1,1,IF('positionnement modules'!U47="V","V",IF(OR('positionnement modules'!U46=1,'positionnement modules'!U46="V"),"S","")))</f>
        <v/>
      </c>
      <c r="V47" s="51" t="str">
        <f>IF('positionnement modules'!V47=1,1,IF('positionnement modules'!V47="V","V",IF(OR('positionnement modules'!V46=1,'positionnement modules'!V46="V"),"S","")))</f>
        <v/>
      </c>
      <c r="W47" s="51" t="str">
        <f>IF('positionnement modules'!W47=1,1,IF('positionnement modules'!W47="V","V",IF(OR('positionnement modules'!W46=1,'positionnement modules'!W46="V"),"S","")))</f>
        <v/>
      </c>
      <c r="X47" s="51" t="str">
        <f>IF('positionnement modules'!X47=1,1,IF('positionnement modules'!X47="V","V",IF(OR('positionnement modules'!X46=1,'positionnement modules'!X46="V"),"S","")))</f>
        <v/>
      </c>
      <c r="Y47" s="51" t="str">
        <f>IF('positionnement modules'!Y47=1,1,IF('positionnement modules'!Y47="V","V",IF(OR('positionnement modules'!Y46=1,'positionnement modules'!Y46="V"),"S","")))</f>
        <v/>
      </c>
      <c r="Z47" s="51" t="str">
        <f>IF('positionnement modules'!Z47=1,1,IF('positionnement modules'!Z47="V","V",IF(OR('positionnement modules'!Z46=1,'positionnement modules'!Z46="V"),"S","")))</f>
        <v/>
      </c>
      <c r="AA47" s="51" t="str">
        <f>IF('positionnement modules'!AA47=1,1,IF('positionnement modules'!AA47="V","V",IF(OR('positionnement modules'!AA46=1,'positionnement modules'!AA46="V"),"S","")))</f>
        <v/>
      </c>
      <c r="AB47" s="51" t="str">
        <f>IF('positionnement modules'!AB47=1,1,IF('positionnement modules'!AB47="V","V",IF(OR('positionnement modules'!AB46=1,'positionnement modules'!AB46="V"),"S","")))</f>
        <v/>
      </c>
      <c r="AC47" s="51" t="str">
        <f>IF('positionnement modules'!AC47=1,1,IF('positionnement modules'!AC47="V","V",IF(OR('positionnement modules'!AC46=1,'positionnement modules'!AC46="V"),"S","")))</f>
        <v/>
      </c>
      <c r="AD47" s="51" t="str">
        <f>IF('positionnement modules'!AD47=1,1,IF('positionnement modules'!AD47="V","V",IF(OR('positionnement modules'!AD46=1,'positionnement modules'!AD46="V"),"S","")))</f>
        <v/>
      </c>
      <c r="AE47" s="51" t="str">
        <f>IF('positionnement modules'!AE47=1,1,IF('positionnement modules'!AE47="V","V",IF(OR('positionnement modules'!AE46=1,'positionnement modules'!AE46="V"),"S","")))</f>
        <v/>
      </c>
      <c r="AF47" s="51" t="str">
        <f>IF('positionnement modules'!AF47=1,1,IF('positionnement modules'!AF47="V","V",IF(OR('positionnement modules'!AF46=1,'positionnement modules'!AF46="V"),"S","")))</f>
        <v/>
      </c>
      <c r="AG47" s="51" t="str">
        <f>IF('positionnement modules'!AG47=1,1,IF('positionnement modules'!AG47="V","V",IF(OR('positionnement modules'!AG46=1,'positionnement modules'!AG46="V"),"S","")))</f>
        <v/>
      </c>
      <c r="AH47" s="51" t="str">
        <f>IF('positionnement modules'!AH47=1,1,IF('positionnement modules'!AH47="V","V",IF(OR('positionnement modules'!AH46=1,'positionnement modules'!AH46="V"),"S","")))</f>
        <v/>
      </c>
      <c r="AI47" s="51" t="str">
        <f>IF('positionnement modules'!AI47=1,1,IF('positionnement modules'!AI47="V","V",IF(OR('positionnement modules'!AI46=1,'positionnement modules'!AI46="V"),"S","")))</f>
        <v/>
      </c>
      <c r="AJ47" s="51" t="str">
        <f>IF('positionnement modules'!AJ47=1,1,IF('positionnement modules'!AJ47="V","V",IF(OR('positionnement modules'!AJ46=1,'positionnement modules'!AJ46="V"),"S","")))</f>
        <v/>
      </c>
      <c r="AK47" s="51" t="str">
        <f>IF('positionnement modules'!AK47=1,1,IF('positionnement modules'!AK47="V","V",IF(OR('positionnement modules'!AK46=1,'positionnement modules'!AK46="V"),"S","")))</f>
        <v/>
      </c>
      <c r="AL47" s="51" t="str">
        <f>IF('positionnement modules'!AL47=1,1,IF('positionnement modules'!AL47="V","V",IF(OR('positionnement modules'!AL46=1,'positionnement modules'!AL46="V"),"S","")))</f>
        <v/>
      </c>
      <c r="AM47" s="51" t="str">
        <f>IF('positionnement modules'!AM47=1,1,IF('positionnement modules'!AM47="V","V",IF(OR('positionnement modules'!AM46=1,'positionnement modules'!AM46="V"),"S","")))</f>
        <v/>
      </c>
      <c r="AN47" s="51" t="str">
        <f>IF('positionnement modules'!AN47=1,1,IF('positionnement modules'!AN47="V","V",IF(OR('positionnement modules'!AN46=1,'positionnement modules'!AN46="V"),"S","")))</f>
        <v/>
      </c>
      <c r="AO47" s="51" t="str">
        <f>IF('positionnement modules'!AO47=1,1,IF('positionnement modules'!AO47="V","V",IF(OR('positionnement modules'!AO46=1,'positionnement modules'!AO46="V"),"S","")))</f>
        <v/>
      </c>
      <c r="AP47" s="51" t="str">
        <f>IF('positionnement modules'!AP47=1,1,IF('positionnement modules'!AP47="V","V",IF(OR('positionnement modules'!AP46=1,'positionnement modules'!AP46="V"),"S","")))</f>
        <v/>
      </c>
      <c r="AQ47" s="51" t="str">
        <f>IF('positionnement modules'!AQ47=1,1,IF('positionnement modules'!AQ47="V","V",IF(OR('positionnement modules'!AQ46=1,'positionnement modules'!AQ46="V"),"S","")))</f>
        <v/>
      </c>
      <c r="AR47" s="51" t="str">
        <f>IF('positionnement modules'!AR47=1,1,IF('positionnement modules'!AR47="V","V",IF(OR('positionnement modules'!AR46=1,'positionnement modules'!AR46="V"),"S","")))</f>
        <v/>
      </c>
      <c r="AS47" s="51" t="str">
        <f>IF('positionnement modules'!AS47=1,1,IF('positionnement modules'!AS47="V","V",IF(OR('positionnement modules'!AS46=1,'positionnement modules'!AS46="V"),"S","")))</f>
        <v/>
      </c>
      <c r="AT47" s="51" t="str">
        <f>IF('positionnement modules'!AT47=1,1,IF('positionnement modules'!AT47="V","V",IF(OR('positionnement modules'!AT46=1,'positionnement modules'!AT46="V"),"S","")))</f>
        <v/>
      </c>
      <c r="AU47" s="51" t="str">
        <f>IF('positionnement modules'!AU47=1,1,IF('positionnement modules'!AU47="V","V",IF(OR('positionnement modules'!AU46=1,'positionnement modules'!AU46="V"),"S","")))</f>
        <v/>
      </c>
      <c r="AV47" s="51" t="str">
        <f>IF('positionnement modules'!AV47=1,1,IF('positionnement modules'!AV47="V","V",IF(OR('positionnement modules'!AV46=1,'positionnement modules'!AV46="V"),"S","")))</f>
        <v/>
      </c>
      <c r="AW47" s="51" t="str">
        <f>IF('positionnement modules'!AW47=1,1,IF('positionnement modules'!AW47="V","V",IF(OR('positionnement modules'!AW46=1,'positionnement modules'!AW46="V"),"S","")))</f>
        <v/>
      </c>
      <c r="AX47" s="51" t="str">
        <f>IF('positionnement modules'!AX47=1,1,IF('positionnement modules'!AX47="V","V",IF(OR('positionnement modules'!AX46=1,'positionnement modules'!AX46="V"),"S","")))</f>
        <v/>
      </c>
      <c r="AY47" s="51" t="str">
        <f>IF('positionnement modules'!AY47=1,1,IF('positionnement modules'!AY47="V","V",IF(OR('positionnement modules'!AY46=1,'positionnement modules'!AY46="V"),"S","")))</f>
        <v/>
      </c>
      <c r="AZ47" s="51" t="str">
        <f>IF('positionnement modules'!AZ47=1,1,IF('positionnement modules'!AZ47="V","V",IF(OR('positionnement modules'!AZ46=1,'positionnement modules'!AZ46="V"),"S","")))</f>
        <v/>
      </c>
      <c r="BA47" s="51" t="str">
        <f>IF('positionnement modules'!BA47=1,1,IF('positionnement modules'!BA47="V","V",IF(OR('positionnement modules'!BA46=1,'positionnement modules'!BA46="V"),"S","")))</f>
        <v/>
      </c>
      <c r="BB47" s="51" t="str">
        <f>IF('positionnement modules'!BB47=1,1,IF('positionnement modules'!BB47="V","V",IF(OR('positionnement modules'!BB46=1,'positionnement modules'!BB46="V"),"S","")))</f>
        <v/>
      </c>
      <c r="BC47" s="51" t="str">
        <f>IF('positionnement modules'!BC47=1,1,IF('positionnement modules'!BC47="V","V",IF(OR('positionnement modules'!BC46=1,'positionnement modules'!BC46="V"),"S","")))</f>
        <v/>
      </c>
      <c r="BD47" s="51" t="str">
        <f>IF('positionnement modules'!BD47=1,1,IF('positionnement modules'!BD47="V","V",IF(OR('positionnement modules'!BD46=1,'positionnement modules'!BD46="V"),"S","")))</f>
        <v/>
      </c>
      <c r="BE47" s="51" t="str">
        <f>IF('positionnement modules'!BE47=1,1,IF('positionnement modules'!BE47="V","V",IF(OR('positionnement modules'!BE46=1,'positionnement modules'!BE46="V"),"S","")))</f>
        <v/>
      </c>
      <c r="BF47" s="51" t="str">
        <f>IF('positionnement modules'!BF47=1,1,IF('positionnement modules'!BF47="V","V",IF(OR('positionnement modules'!BF46=1,'positionnement modules'!BF46="V"),"S","")))</f>
        <v/>
      </c>
      <c r="BG47" s="51" t="str">
        <f>IF('positionnement modules'!BG47=1,1,IF('positionnement modules'!BG47="V","V",IF(OR('positionnement modules'!BG46=1,'positionnement modules'!BG46="V"),"S","")))</f>
        <v/>
      </c>
      <c r="BH47" s="51" t="str">
        <f>IF('positionnement modules'!BH47=1,1,IF('positionnement modules'!BH47="V","V",IF(OR('positionnement modules'!BH46=1,'positionnement modules'!BH46="V"),"S","")))</f>
        <v/>
      </c>
      <c r="BI47" s="51" t="str">
        <f>IF('positionnement modules'!BI47=1,1,IF('positionnement modules'!BI47="V","V",IF(OR('positionnement modules'!BI46=1,'positionnement modules'!BI46="V"),"S","")))</f>
        <v/>
      </c>
      <c r="BJ47" s="51" t="str">
        <f>IF('positionnement modules'!BJ47=1,1,IF('positionnement modules'!BJ47="V","V",IF(OR('positionnement modules'!BJ46=1,'positionnement modules'!BJ46="V"),"S","")))</f>
        <v/>
      </c>
      <c r="BK47" s="51" t="str">
        <f>IF('positionnement modules'!BK47=1,1,IF('positionnement modules'!BK47="V","V",IF(OR('positionnement modules'!BK46=1,'positionnement modules'!BK46="V"),"S","")))</f>
        <v/>
      </c>
      <c r="BL47" s="51" t="str">
        <f>IF('positionnement modules'!BL47=1,1,IF('positionnement modules'!BL47="V","V",IF(OR('positionnement modules'!BL46=1,'positionnement modules'!BL46="V"),"S","")))</f>
        <v/>
      </c>
      <c r="BM47" s="51" t="str">
        <f>IF('positionnement modules'!BM47=1,1,IF('positionnement modules'!BM47="V","V",IF(OR('positionnement modules'!BM46=1,'positionnement modules'!BM46="V"),"S","")))</f>
        <v/>
      </c>
      <c r="BN47" s="51" t="str">
        <f>IF('positionnement modules'!BN47=1,1,IF('positionnement modules'!BN47="V","V",IF(OR('positionnement modules'!BN46=1,'positionnement modules'!BN46="V"),"S","")))</f>
        <v/>
      </c>
      <c r="BO47" s="51" t="str">
        <f>IF('positionnement modules'!BO47=1,1,IF('positionnement modules'!BO47="V","V",IF(OR('positionnement modules'!BO46=1,'positionnement modules'!BO46="V"),"S","")))</f>
        <v/>
      </c>
      <c r="BP47" s="51" t="str">
        <f>IF('positionnement modules'!BP47=1,1,IF('positionnement modules'!BP47="V","V",IF(OR('positionnement modules'!BP46=1,'positionnement modules'!BP46="V"),"S","")))</f>
        <v/>
      </c>
      <c r="BQ47" s="51" t="str">
        <f>IF('positionnement modules'!BQ47=1,1,IF('positionnement modules'!BQ47="V","V",IF(OR('positionnement modules'!BQ46=1,'positionnement modules'!BQ46="V"),"S","")))</f>
        <v/>
      </c>
      <c r="BR47" s="51" t="str">
        <f>IF('positionnement modules'!BR47=1,1,IF('positionnement modules'!BR47="V","V",IF(OR('positionnement modules'!BR46=1,'positionnement modules'!BR46="V"),"S","")))</f>
        <v/>
      </c>
      <c r="BS47" s="51" t="str">
        <f>IF('positionnement modules'!BS47=1,1,IF('positionnement modules'!BS47="V","V",IF(OR('positionnement modules'!BS46=1,'positionnement modules'!BS46="V"),"S","")))</f>
        <v/>
      </c>
      <c r="BT47" s="51" t="str">
        <f>IF('positionnement modules'!BT47=1,1,IF('positionnement modules'!BT47="V","V",IF(OR('positionnement modules'!BT46=1,'positionnement modules'!BT46="V"),"S","")))</f>
        <v/>
      </c>
      <c r="BU47" s="51" t="str">
        <f>IF('positionnement modules'!BU47=1,1,IF('positionnement modules'!BU47="V","V",IF(OR('positionnement modules'!BU46=1,'positionnement modules'!BU46="V"),"S","")))</f>
        <v/>
      </c>
      <c r="BV47" s="51" t="str">
        <f>IF('positionnement modules'!BV47=1,1,IF('positionnement modules'!BV47="V","V",IF(OR('positionnement modules'!BV46=1,'positionnement modules'!BV46="V"),"S","")))</f>
        <v/>
      </c>
      <c r="BW47" s="51" t="str">
        <f>IF('positionnement modules'!BW47=1,1,IF('positionnement modules'!BW47="V","V",IF(OR('positionnement modules'!BW46=1,'positionnement modules'!BW46="V"),"S","")))</f>
        <v/>
      </c>
      <c r="BX47" s="51" t="str">
        <f>IF('positionnement modules'!BX47=1,1,IF('positionnement modules'!BX47="V","V",IF(OR('positionnement modules'!BX46=1,'positionnement modules'!BX46="V"),"S","")))</f>
        <v/>
      </c>
      <c r="BY47" s="51" t="str">
        <f>IF('positionnement modules'!BY47=1,1,IF('positionnement modules'!BY47="V","V",IF(OR('positionnement modules'!BY46=1,'positionnement modules'!BY46="V"),"S","")))</f>
        <v/>
      </c>
      <c r="BZ47" s="51" t="str">
        <f>IF('positionnement modules'!BZ47=1,1,IF('positionnement modules'!BZ47="V","V",IF(OR('positionnement modules'!BZ46=1,'positionnement modules'!BZ46="V"),"S","")))</f>
        <v/>
      </c>
      <c r="CA47" s="51" t="str">
        <f>IF('positionnement modules'!CA47=1,1,IF('positionnement modules'!CA47="V","V",IF(OR('positionnement modules'!CA46=1,'positionnement modules'!CA46="V"),"S","")))</f>
        <v/>
      </c>
      <c r="CB47" s="51" t="str">
        <f>IF('positionnement modules'!CB47=1,1,IF('positionnement modules'!CB47="V","V",IF(OR('positionnement modules'!CB46=1,'positionnement modules'!CB46="V"),"S","")))</f>
        <v/>
      </c>
      <c r="CC47" s="51" t="str">
        <f>IF('positionnement modules'!CC47=1,1,IF('positionnement modules'!CC47="V","V",IF(OR('positionnement modules'!CC46=1,'positionnement modules'!CC46="V"),"S","")))</f>
        <v/>
      </c>
      <c r="CD47" s="51" t="str">
        <f>IF('positionnement modules'!CD47=1,1,IF('positionnement modules'!CD47="V","V",IF(OR('positionnement modules'!CD46=1,'positionnement modules'!CD46="V"),"S","")))</f>
        <v/>
      </c>
      <c r="CE47" s="51" t="str">
        <f>IF('positionnement modules'!CE47=1,1,IF('positionnement modules'!CE47="V","V",IF(OR('positionnement modules'!CE46=1,'positionnement modules'!CE46="V"),"S","")))</f>
        <v/>
      </c>
      <c r="CF47" s="51" t="str">
        <f>IF('positionnement modules'!CF47=1,1,IF('positionnement modules'!CF47="V","V",IF(OR('positionnement modules'!CF46=1,'positionnement modules'!CF46="V"),"S","")))</f>
        <v/>
      </c>
      <c r="CG47" s="51" t="str">
        <f>IF('positionnement modules'!CG47=1,1,IF('positionnement modules'!CG47="V","V",IF(OR('positionnement modules'!CG46=1,'positionnement modules'!CG46="V"),"S","")))</f>
        <v/>
      </c>
      <c r="CH47" s="51" t="str">
        <f>IF('positionnement modules'!CH47=1,1,IF('positionnement modules'!CH47="V","V",IF(OR('positionnement modules'!CH46=1,'positionnement modules'!CH46="V"),"S","")))</f>
        <v/>
      </c>
      <c r="CI47" s="51" t="str">
        <f>IF('positionnement modules'!CI47=1,1,IF('positionnement modules'!CI47="V","V",IF(OR('positionnement modules'!CI46=1,'positionnement modules'!CI46="V"),"S","")))</f>
        <v/>
      </c>
      <c r="CJ47" s="51" t="str">
        <f>IF('positionnement modules'!CJ47=1,1,IF('positionnement modules'!CJ47="V","V",IF(OR('positionnement modules'!CJ46=1,'positionnement modules'!CJ46="V"),"S","")))</f>
        <v/>
      </c>
      <c r="CK47" s="51" t="str">
        <f>IF('positionnement modules'!CK47=1,1,IF('positionnement modules'!CK47="V","V",IF(OR('positionnement modules'!CK46=1,'positionnement modules'!CK46="V"),"S","")))</f>
        <v/>
      </c>
      <c r="CL47" s="51" t="str">
        <f>IF('positionnement modules'!CL47=1,1,IF('positionnement modules'!CL47="V","V",IF(OR('positionnement modules'!CL46=1,'positionnement modules'!CL46="V"),"S","")))</f>
        <v/>
      </c>
      <c r="CM47" s="51" t="str">
        <f>IF('positionnement modules'!CM47=1,1,IF('positionnement modules'!CM47="V","V",IF(OR('positionnement modules'!CM46=1,'positionnement modules'!CM46="V"),"S","")))</f>
        <v/>
      </c>
      <c r="CN47" s="51" t="str">
        <f>IF('positionnement modules'!CN47=1,1,IF('positionnement modules'!CN47="V","V",IF(OR('positionnement modules'!CN46=1,'positionnement modules'!CN46="V"),"S","")))</f>
        <v/>
      </c>
      <c r="CO47" s="51" t="str">
        <f>IF('positionnement modules'!CO47=1,1,IF('positionnement modules'!CO47="V","V",IF(OR('positionnement modules'!CO46=1,'positionnement modules'!CO46="V"),"S","")))</f>
        <v/>
      </c>
      <c r="CP47" s="52" t="str">
        <f>IF('positionnement modules'!CP47=1,1,IF('positionnement modules'!CP47="V","V",IF(OR('positionnement modules'!CP46=1,'positionnement modules'!CP46="V"),"S","")))</f>
        <v/>
      </c>
      <c r="CQ47" s="5" t="str">
        <f>IF('positionnement modules'!CQ47=1,1,IF('positionnement modules'!CQ47="V","V",IF(OR('positionnement modules'!CQ46=1,'positionnement modules'!CQ46="V"),"S","")))</f>
        <v/>
      </c>
    </row>
    <row r="48" spans="2:95" ht="21" customHeight="1" thickBot="1" x14ac:dyDescent="0.4">
      <c r="B48" s="4" t="str">
        <f>IF('positionnement modules'!B48=1,1,IF('positionnement modules'!B48="V","V",IF(OR('positionnement modules'!B47=1,'positionnement modules'!B47="V"),"S","")))</f>
        <v/>
      </c>
      <c r="C48" s="50" t="str">
        <f>IF('positionnement modules'!C48=1,1,IF('positionnement modules'!C48="V","V",IF(OR('positionnement modules'!C47=1,'positionnement modules'!C47="V"),"S","")))</f>
        <v/>
      </c>
      <c r="D48" s="51" t="str">
        <f>IF('positionnement modules'!D48=1,1,IF('positionnement modules'!D48="V","V",IF(OR('positionnement modules'!D47=1,'positionnement modules'!D47="V"),"S","")))</f>
        <v/>
      </c>
      <c r="E48" s="51" t="str">
        <f>IF('positionnement modules'!E48=1,1,IF('positionnement modules'!E48="V","V",IF(OR('positionnement modules'!E47=1,'positionnement modules'!E47="V"),"S","")))</f>
        <v/>
      </c>
      <c r="F48" s="51" t="str">
        <f>IF('positionnement modules'!F48=1,1,IF('positionnement modules'!F48="V","V",IF(OR('positionnement modules'!F47=1,'positionnement modules'!F47="V"),"S","")))</f>
        <v/>
      </c>
      <c r="G48" s="51" t="str">
        <f>IF('positionnement modules'!G48=1,1,IF('positionnement modules'!G48="V","V",IF(OR('positionnement modules'!G47=1,'positionnement modules'!G47="V"),"S","")))</f>
        <v/>
      </c>
      <c r="H48" s="51" t="str">
        <f>IF('positionnement modules'!H48=1,1,IF('positionnement modules'!H48="V","V",IF(OR('positionnement modules'!H47=1,'positionnement modules'!H47="V"),"S","")))</f>
        <v/>
      </c>
      <c r="I48" s="51" t="str">
        <f>IF('positionnement modules'!I48=1,1,IF('positionnement modules'!I48="V","V",IF(OR('positionnement modules'!I47=1,'positionnement modules'!I47="V"),"S","")))</f>
        <v/>
      </c>
      <c r="J48" s="51" t="str">
        <f>IF('positionnement modules'!J48=1,1,IF('positionnement modules'!J48="V","V",IF(OR('positionnement modules'!J47=1,'positionnement modules'!J47="V"),"S","")))</f>
        <v/>
      </c>
      <c r="K48" s="51" t="str">
        <f>IF('positionnement modules'!K48=1,1,IF('positionnement modules'!K48="V","V",IF(OR('positionnement modules'!K47=1,'positionnement modules'!K47="V"),"S","")))</f>
        <v/>
      </c>
      <c r="L48" s="51" t="str">
        <f>IF('positionnement modules'!L48=1,1,IF('positionnement modules'!L48="V","V",IF(OR('positionnement modules'!L47=1,'positionnement modules'!L47="V"),"S","")))</f>
        <v/>
      </c>
      <c r="M48" s="51" t="str">
        <f>IF('positionnement modules'!M48=1,1,IF('positionnement modules'!M48="V","V",IF(OR('positionnement modules'!M47=1,'positionnement modules'!M47="V"),"S","")))</f>
        <v/>
      </c>
      <c r="N48" s="51" t="str">
        <f>IF('positionnement modules'!N48=1,1,IF('positionnement modules'!N48="V","V",IF(OR('positionnement modules'!N47=1,'positionnement modules'!N47="V"),"S","")))</f>
        <v/>
      </c>
      <c r="O48" s="51" t="str">
        <f>IF('positionnement modules'!O48=1,1,IF('positionnement modules'!O48="V","V",IF(OR('positionnement modules'!O47=1,'positionnement modules'!O47="V"),"S","")))</f>
        <v/>
      </c>
      <c r="P48" s="51" t="str">
        <f>IF('positionnement modules'!P48=1,1,IF('positionnement modules'!P48="V","V",IF(OR('positionnement modules'!P47=1,'positionnement modules'!P47="V"),"S","")))</f>
        <v/>
      </c>
      <c r="Q48" s="51" t="str">
        <f>IF('positionnement modules'!Q48=1,1,IF('positionnement modules'!Q48="V","V",IF(OR('positionnement modules'!Q47=1,'positionnement modules'!Q47="V"),"S","")))</f>
        <v/>
      </c>
      <c r="R48" s="51" t="str">
        <f>IF('positionnement modules'!R48=1,1,IF('positionnement modules'!R48="V","V",IF(OR('positionnement modules'!R47=1,'positionnement modules'!R47="V"),"S","")))</f>
        <v/>
      </c>
      <c r="S48" s="51" t="str">
        <f>IF('positionnement modules'!S48=1,1,IF('positionnement modules'!S48="V","V",IF(OR('positionnement modules'!S47=1,'positionnement modules'!S47="V"),"S","")))</f>
        <v/>
      </c>
      <c r="T48" s="51" t="str">
        <f>IF('positionnement modules'!T48=1,1,IF('positionnement modules'!T48="V","V",IF(OR('positionnement modules'!T47=1,'positionnement modules'!T47="V"),"S","")))</f>
        <v/>
      </c>
      <c r="U48" s="51" t="str">
        <f>IF('positionnement modules'!U48=1,1,IF('positionnement modules'!U48="V","V",IF(OR('positionnement modules'!U47=1,'positionnement modules'!U47="V"),"S","")))</f>
        <v/>
      </c>
      <c r="V48" s="51" t="str">
        <f>IF('positionnement modules'!V48=1,1,IF('positionnement modules'!V48="V","V",IF(OR('positionnement modules'!V47=1,'positionnement modules'!V47="V"),"S","")))</f>
        <v/>
      </c>
      <c r="W48" s="51" t="str">
        <f>IF('positionnement modules'!W48=1,1,IF('positionnement modules'!W48="V","V",IF(OR('positionnement modules'!W47=1,'positionnement modules'!W47="V"),"S","")))</f>
        <v/>
      </c>
      <c r="X48" s="51" t="str">
        <f>IF('positionnement modules'!X48=1,1,IF('positionnement modules'!X48="V","V",IF(OR('positionnement modules'!X47=1,'positionnement modules'!X47="V"),"S","")))</f>
        <v/>
      </c>
      <c r="Y48" s="51" t="str">
        <f>IF('positionnement modules'!Y48=1,1,IF('positionnement modules'!Y48="V","V",IF(OR('positionnement modules'!Y47=1,'positionnement modules'!Y47="V"),"S","")))</f>
        <v/>
      </c>
      <c r="Z48" s="51" t="str">
        <f>IF('positionnement modules'!Z48=1,1,IF('positionnement modules'!Z48="V","V",IF(OR('positionnement modules'!Z47=1,'positionnement modules'!Z47="V"),"S","")))</f>
        <v/>
      </c>
      <c r="AA48" s="51" t="str">
        <f>IF('positionnement modules'!AA48=1,1,IF('positionnement modules'!AA48="V","V",IF(OR('positionnement modules'!AA47=1,'positionnement modules'!AA47="V"),"S","")))</f>
        <v/>
      </c>
      <c r="AB48" s="51" t="str">
        <f>IF('positionnement modules'!AB48=1,1,IF('positionnement modules'!AB48="V","V",IF(OR('positionnement modules'!AB47=1,'positionnement modules'!AB47="V"),"S","")))</f>
        <v/>
      </c>
      <c r="AC48" s="51" t="str">
        <f>IF('positionnement modules'!AC48=1,1,IF('positionnement modules'!AC48="V","V",IF(OR('positionnement modules'!AC47=1,'positionnement modules'!AC47="V"),"S","")))</f>
        <v/>
      </c>
      <c r="AD48" s="51" t="str">
        <f>IF('positionnement modules'!AD48=1,1,IF('positionnement modules'!AD48="V","V",IF(OR('positionnement modules'!AD47=1,'positionnement modules'!AD47="V"),"S","")))</f>
        <v/>
      </c>
      <c r="AE48" s="51" t="str">
        <f>IF('positionnement modules'!AE48=1,1,IF('positionnement modules'!AE48="V","V",IF(OR('positionnement modules'!AE47=1,'positionnement modules'!AE47="V"),"S","")))</f>
        <v/>
      </c>
      <c r="AF48" s="51" t="str">
        <f>IF('positionnement modules'!AF48=1,1,IF('positionnement modules'!AF48="V","V",IF(OR('positionnement modules'!AF47=1,'positionnement modules'!AF47="V"),"S","")))</f>
        <v/>
      </c>
      <c r="AG48" s="51" t="str">
        <f>IF('positionnement modules'!AG48=1,1,IF('positionnement modules'!AG48="V","V",IF(OR('positionnement modules'!AG47=1,'positionnement modules'!AG47="V"),"S","")))</f>
        <v/>
      </c>
      <c r="AH48" s="51" t="str">
        <f>IF('positionnement modules'!AH48=1,1,IF('positionnement modules'!AH48="V","V",IF(OR('positionnement modules'!AH47=1,'positionnement modules'!AH47="V"),"S","")))</f>
        <v/>
      </c>
      <c r="AI48" s="51" t="str">
        <f>IF('positionnement modules'!AI48=1,1,IF('positionnement modules'!AI48="V","V",IF(OR('positionnement modules'!AI47=1,'positionnement modules'!AI47="V"),"S","")))</f>
        <v/>
      </c>
      <c r="AJ48" s="51" t="str">
        <f>IF('positionnement modules'!AJ48=1,1,IF('positionnement modules'!AJ48="V","V",IF(OR('positionnement modules'!AJ47=1,'positionnement modules'!AJ47="V"),"S","")))</f>
        <v/>
      </c>
      <c r="AK48" s="51" t="str">
        <f>IF('positionnement modules'!AK48=1,1,IF('positionnement modules'!AK48="V","V",IF(OR('positionnement modules'!AK47=1,'positionnement modules'!AK47="V"),"S","")))</f>
        <v/>
      </c>
      <c r="AL48" s="51" t="str">
        <f>IF('positionnement modules'!AL48=1,1,IF('positionnement modules'!AL48="V","V",IF(OR('positionnement modules'!AL47=1,'positionnement modules'!AL47="V"),"S","")))</f>
        <v/>
      </c>
      <c r="AM48" s="51" t="str">
        <f>IF('positionnement modules'!AM48=1,1,IF('positionnement modules'!AM48="V","V",IF(OR('positionnement modules'!AM47=1,'positionnement modules'!AM47="V"),"S","")))</f>
        <v/>
      </c>
      <c r="AN48" s="51" t="str">
        <f>IF('positionnement modules'!AN48=1,1,IF('positionnement modules'!AN48="V","V",IF(OR('positionnement modules'!AN47=1,'positionnement modules'!AN47="V"),"S","")))</f>
        <v/>
      </c>
      <c r="AO48" s="51" t="str">
        <f>IF('positionnement modules'!AO48=1,1,IF('positionnement modules'!AO48="V","V",IF(OR('positionnement modules'!AO47=1,'positionnement modules'!AO47="V"),"S","")))</f>
        <v/>
      </c>
      <c r="AP48" s="51" t="str">
        <f>IF('positionnement modules'!AP48=1,1,IF('positionnement modules'!AP48="V","V",IF(OR('positionnement modules'!AP47=1,'positionnement modules'!AP47="V"),"S","")))</f>
        <v/>
      </c>
      <c r="AQ48" s="51" t="str">
        <f>IF('positionnement modules'!AQ48=1,1,IF('positionnement modules'!AQ48="V","V",IF(OR('positionnement modules'!AQ47=1,'positionnement modules'!AQ47="V"),"S","")))</f>
        <v/>
      </c>
      <c r="AR48" s="51" t="str">
        <f>IF('positionnement modules'!AR48=1,1,IF('positionnement modules'!AR48="V","V",IF(OR('positionnement modules'!AR47=1,'positionnement modules'!AR47="V"),"S","")))</f>
        <v/>
      </c>
      <c r="AS48" s="51" t="str">
        <f>IF('positionnement modules'!AS48=1,1,IF('positionnement modules'!AS48="V","V",IF(OR('positionnement modules'!AS47=1,'positionnement modules'!AS47="V"),"S","")))</f>
        <v/>
      </c>
      <c r="AT48" s="51" t="str">
        <f>IF('positionnement modules'!AT48=1,1,IF('positionnement modules'!AT48="V","V",IF(OR('positionnement modules'!AT47=1,'positionnement modules'!AT47="V"),"S","")))</f>
        <v/>
      </c>
      <c r="AU48" s="51" t="str">
        <f>IF('positionnement modules'!AU48=1,1,IF('positionnement modules'!AU48="V","V",IF(OR('positionnement modules'!AU47=1,'positionnement modules'!AU47="V"),"S","")))</f>
        <v/>
      </c>
      <c r="AV48" s="51" t="str">
        <f>IF('positionnement modules'!AV48=1,1,IF('positionnement modules'!AV48="V","V",IF(OR('positionnement modules'!AV47=1,'positionnement modules'!AV47="V"),"S","")))</f>
        <v/>
      </c>
      <c r="AW48" s="51" t="str">
        <f>IF('positionnement modules'!AW48=1,1,IF('positionnement modules'!AW48="V","V",IF(OR('positionnement modules'!AW47=1,'positionnement modules'!AW47="V"),"S","")))</f>
        <v/>
      </c>
      <c r="AX48" s="51" t="str">
        <f>IF('positionnement modules'!AX48=1,1,IF('positionnement modules'!AX48="V","V",IF(OR('positionnement modules'!AX47=1,'positionnement modules'!AX47="V"),"S","")))</f>
        <v/>
      </c>
      <c r="AY48" s="51" t="str">
        <f>IF('positionnement modules'!AY48=1,1,IF('positionnement modules'!AY48="V","V",IF(OR('positionnement modules'!AY47=1,'positionnement modules'!AY47="V"),"S","")))</f>
        <v/>
      </c>
      <c r="AZ48" s="51" t="str">
        <f>IF('positionnement modules'!AZ48=1,1,IF('positionnement modules'!AZ48="V","V",IF(OR('positionnement modules'!AZ47=1,'positionnement modules'!AZ47="V"),"S","")))</f>
        <v/>
      </c>
      <c r="BA48" s="51" t="str">
        <f>IF('positionnement modules'!BA48=1,1,IF('positionnement modules'!BA48="V","V",IF(OR('positionnement modules'!BA47=1,'positionnement modules'!BA47="V"),"S","")))</f>
        <v/>
      </c>
      <c r="BB48" s="51" t="str">
        <f>IF('positionnement modules'!BB48=1,1,IF('positionnement modules'!BB48="V","V",IF(OR('positionnement modules'!BB47=1,'positionnement modules'!BB47="V"),"S","")))</f>
        <v/>
      </c>
      <c r="BC48" s="51" t="str">
        <f>IF('positionnement modules'!BC48=1,1,IF('positionnement modules'!BC48="V","V",IF(OR('positionnement modules'!BC47=1,'positionnement modules'!BC47="V"),"S","")))</f>
        <v/>
      </c>
      <c r="BD48" s="51" t="str">
        <f>IF('positionnement modules'!BD48=1,1,IF('positionnement modules'!BD48="V","V",IF(OR('positionnement modules'!BD47=1,'positionnement modules'!BD47="V"),"S","")))</f>
        <v/>
      </c>
      <c r="BE48" s="51" t="str">
        <f>IF('positionnement modules'!BE48=1,1,IF('positionnement modules'!BE48="V","V",IF(OR('positionnement modules'!BE47=1,'positionnement modules'!BE47="V"),"S","")))</f>
        <v/>
      </c>
      <c r="BF48" s="51" t="str">
        <f>IF('positionnement modules'!BF48=1,1,IF('positionnement modules'!BF48="V","V",IF(OR('positionnement modules'!BF47=1,'positionnement modules'!BF47="V"),"S","")))</f>
        <v/>
      </c>
      <c r="BG48" s="51" t="str">
        <f>IF('positionnement modules'!BG48=1,1,IF('positionnement modules'!BG48="V","V",IF(OR('positionnement modules'!BG47=1,'positionnement modules'!BG47="V"),"S","")))</f>
        <v/>
      </c>
      <c r="BH48" s="51" t="str">
        <f>IF('positionnement modules'!BH48=1,1,IF('positionnement modules'!BH48="V","V",IF(OR('positionnement modules'!BH47=1,'positionnement modules'!BH47="V"),"S","")))</f>
        <v/>
      </c>
      <c r="BI48" s="51" t="str">
        <f>IF('positionnement modules'!BI48=1,1,IF('positionnement modules'!BI48="V","V",IF(OR('positionnement modules'!BI47=1,'positionnement modules'!BI47="V"),"S","")))</f>
        <v/>
      </c>
      <c r="BJ48" s="51" t="str">
        <f>IF('positionnement modules'!BJ48=1,1,IF('positionnement modules'!BJ48="V","V",IF(OR('positionnement modules'!BJ47=1,'positionnement modules'!BJ47="V"),"S","")))</f>
        <v/>
      </c>
      <c r="BK48" s="51" t="str">
        <f>IF('positionnement modules'!BK48=1,1,IF('positionnement modules'!BK48="V","V",IF(OR('positionnement modules'!BK47=1,'positionnement modules'!BK47="V"),"S","")))</f>
        <v/>
      </c>
      <c r="BL48" s="51" t="str">
        <f>IF('positionnement modules'!BL48=1,1,IF('positionnement modules'!BL48="V","V",IF(OR('positionnement modules'!BL47=1,'positionnement modules'!BL47="V"),"S","")))</f>
        <v/>
      </c>
      <c r="BM48" s="51" t="str">
        <f>IF('positionnement modules'!BM48=1,1,IF('positionnement modules'!BM48="V","V",IF(OR('positionnement modules'!BM47=1,'positionnement modules'!BM47="V"),"S","")))</f>
        <v/>
      </c>
      <c r="BN48" s="51" t="str">
        <f>IF('positionnement modules'!BN48=1,1,IF('positionnement modules'!BN48="V","V",IF(OR('positionnement modules'!BN47=1,'positionnement modules'!BN47="V"),"S","")))</f>
        <v/>
      </c>
      <c r="BO48" s="51" t="str">
        <f>IF('positionnement modules'!BO48=1,1,IF('positionnement modules'!BO48="V","V",IF(OR('positionnement modules'!BO47=1,'positionnement modules'!BO47="V"),"S","")))</f>
        <v/>
      </c>
      <c r="BP48" s="51" t="str">
        <f>IF('positionnement modules'!BP48=1,1,IF('positionnement modules'!BP48="V","V",IF(OR('positionnement modules'!BP47=1,'positionnement modules'!BP47="V"),"S","")))</f>
        <v/>
      </c>
      <c r="BQ48" s="51" t="str">
        <f>IF('positionnement modules'!BQ48=1,1,IF('positionnement modules'!BQ48="V","V",IF(OR('positionnement modules'!BQ47=1,'positionnement modules'!BQ47="V"),"S","")))</f>
        <v/>
      </c>
      <c r="BR48" s="51" t="str">
        <f>IF('positionnement modules'!BR48=1,1,IF('positionnement modules'!BR48="V","V",IF(OR('positionnement modules'!BR47=1,'positionnement modules'!BR47="V"),"S","")))</f>
        <v/>
      </c>
      <c r="BS48" s="51" t="str">
        <f>IF('positionnement modules'!BS48=1,1,IF('positionnement modules'!BS48="V","V",IF(OR('positionnement modules'!BS47=1,'positionnement modules'!BS47="V"),"S","")))</f>
        <v/>
      </c>
      <c r="BT48" s="51" t="str">
        <f>IF('positionnement modules'!BT48=1,1,IF('positionnement modules'!BT48="V","V",IF(OR('positionnement modules'!BT47=1,'positionnement modules'!BT47="V"),"S","")))</f>
        <v/>
      </c>
      <c r="BU48" s="51" t="str">
        <f>IF('positionnement modules'!BU48=1,1,IF('positionnement modules'!BU48="V","V",IF(OR('positionnement modules'!BU47=1,'positionnement modules'!BU47="V"),"S","")))</f>
        <v/>
      </c>
      <c r="BV48" s="51" t="str">
        <f>IF('positionnement modules'!BV48=1,1,IF('positionnement modules'!BV48="V","V",IF(OR('positionnement modules'!BV47=1,'positionnement modules'!BV47="V"),"S","")))</f>
        <v/>
      </c>
      <c r="BW48" s="51" t="str">
        <f>IF('positionnement modules'!BW48=1,1,IF('positionnement modules'!BW48="V","V",IF(OR('positionnement modules'!BW47=1,'positionnement modules'!BW47="V"),"S","")))</f>
        <v/>
      </c>
      <c r="BX48" s="51" t="str">
        <f>IF('positionnement modules'!BX48=1,1,IF('positionnement modules'!BX48="V","V",IF(OR('positionnement modules'!BX47=1,'positionnement modules'!BX47="V"),"S","")))</f>
        <v/>
      </c>
      <c r="BY48" s="51" t="str">
        <f>IF('positionnement modules'!BY48=1,1,IF('positionnement modules'!BY48="V","V",IF(OR('positionnement modules'!BY47=1,'positionnement modules'!BY47="V"),"S","")))</f>
        <v/>
      </c>
      <c r="BZ48" s="51" t="str">
        <f>IF('positionnement modules'!BZ48=1,1,IF('positionnement modules'!BZ48="V","V",IF(OR('positionnement modules'!BZ47=1,'positionnement modules'!BZ47="V"),"S","")))</f>
        <v/>
      </c>
      <c r="CA48" s="51" t="str">
        <f>IF('positionnement modules'!CA48=1,1,IF('positionnement modules'!CA48="V","V",IF(OR('positionnement modules'!CA47=1,'positionnement modules'!CA47="V"),"S","")))</f>
        <v/>
      </c>
      <c r="CB48" s="51" t="str">
        <f>IF('positionnement modules'!CB48=1,1,IF('positionnement modules'!CB48="V","V",IF(OR('positionnement modules'!CB47=1,'positionnement modules'!CB47="V"),"S","")))</f>
        <v/>
      </c>
      <c r="CC48" s="51" t="str">
        <f>IF('positionnement modules'!CC48=1,1,IF('positionnement modules'!CC48="V","V",IF(OR('positionnement modules'!CC47=1,'positionnement modules'!CC47="V"),"S","")))</f>
        <v/>
      </c>
      <c r="CD48" s="51" t="str">
        <f>IF('positionnement modules'!CD48=1,1,IF('positionnement modules'!CD48="V","V",IF(OR('positionnement modules'!CD47=1,'positionnement modules'!CD47="V"),"S","")))</f>
        <v/>
      </c>
      <c r="CE48" s="51" t="str">
        <f>IF('positionnement modules'!CE48=1,1,IF('positionnement modules'!CE48="V","V",IF(OR('positionnement modules'!CE47=1,'positionnement modules'!CE47="V"),"S","")))</f>
        <v/>
      </c>
      <c r="CF48" s="51" t="str">
        <f>IF('positionnement modules'!CF48=1,1,IF('positionnement modules'!CF48="V","V",IF(OR('positionnement modules'!CF47=1,'positionnement modules'!CF47="V"),"S","")))</f>
        <v/>
      </c>
      <c r="CG48" s="51" t="str">
        <f>IF('positionnement modules'!CG48=1,1,IF('positionnement modules'!CG48="V","V",IF(OR('positionnement modules'!CG47=1,'positionnement modules'!CG47="V"),"S","")))</f>
        <v/>
      </c>
      <c r="CH48" s="51" t="str">
        <f>IF('positionnement modules'!CH48=1,1,IF('positionnement modules'!CH48="V","V",IF(OR('positionnement modules'!CH47=1,'positionnement modules'!CH47="V"),"S","")))</f>
        <v/>
      </c>
      <c r="CI48" s="51" t="str">
        <f>IF('positionnement modules'!CI48=1,1,IF('positionnement modules'!CI48="V","V",IF(OR('positionnement modules'!CI47=1,'positionnement modules'!CI47="V"),"S","")))</f>
        <v/>
      </c>
      <c r="CJ48" s="51" t="str">
        <f>IF('positionnement modules'!CJ48=1,1,IF('positionnement modules'!CJ48="V","V",IF(OR('positionnement modules'!CJ47=1,'positionnement modules'!CJ47="V"),"S","")))</f>
        <v/>
      </c>
      <c r="CK48" s="51" t="str">
        <f>IF('positionnement modules'!CK48=1,1,IF('positionnement modules'!CK48="V","V",IF(OR('positionnement modules'!CK47=1,'positionnement modules'!CK47="V"),"S","")))</f>
        <v/>
      </c>
      <c r="CL48" s="51" t="str">
        <f>IF('positionnement modules'!CL48=1,1,IF('positionnement modules'!CL48="V","V",IF(OR('positionnement modules'!CL47=1,'positionnement modules'!CL47="V"),"S","")))</f>
        <v/>
      </c>
      <c r="CM48" s="51" t="str">
        <f>IF('positionnement modules'!CM48=1,1,IF('positionnement modules'!CM48="V","V",IF(OR('positionnement modules'!CM47=1,'positionnement modules'!CM47="V"),"S","")))</f>
        <v/>
      </c>
      <c r="CN48" s="51" t="str">
        <f>IF('positionnement modules'!CN48=1,1,IF('positionnement modules'!CN48="V","V",IF(OR('positionnement modules'!CN47=1,'positionnement modules'!CN47="V"),"S","")))</f>
        <v/>
      </c>
      <c r="CO48" s="51" t="str">
        <f>IF('positionnement modules'!CO48=1,1,IF('positionnement modules'!CO48="V","V",IF(OR('positionnement modules'!CO47=1,'positionnement modules'!CO47="V"),"S","")))</f>
        <v/>
      </c>
      <c r="CP48" s="52" t="str">
        <f>IF('positionnement modules'!CP48=1,1,IF('positionnement modules'!CP48="V","V",IF(OR('positionnement modules'!CP47=1,'positionnement modules'!CP47="V"),"S","")))</f>
        <v/>
      </c>
      <c r="CQ48" s="5" t="str">
        <f>IF('positionnement modules'!CQ48=1,1,IF('positionnement modules'!CQ48="V","V",IF(OR('positionnement modules'!CQ47=1,'positionnement modules'!CQ47="V"),"S","")))</f>
        <v/>
      </c>
    </row>
    <row r="49" spans="2:95" ht="21" customHeight="1" thickBot="1" x14ac:dyDescent="0.4">
      <c r="B49" s="6" t="str">
        <f>IF('positionnement modules'!B49=1,1,IF('positionnement modules'!B49="V","V",IF(OR('positionnement modules'!B48=1,'positionnement modules'!B48="V"),"S","")))</f>
        <v/>
      </c>
      <c r="C49" s="7" t="str">
        <f>IF('positionnement modules'!C49=1,1,IF('positionnement modules'!C49="V","V",IF(OR('positionnement modules'!C48=1,'positionnement modules'!C48="V"),"S","")))</f>
        <v/>
      </c>
      <c r="D49" s="7" t="str">
        <f>IF('positionnement modules'!D49=1,1,IF('positionnement modules'!D49="V","V",IF(OR('positionnement modules'!D48=1,'positionnement modules'!D48="V"),"S","")))</f>
        <v/>
      </c>
      <c r="E49" s="7" t="str">
        <f>IF('positionnement modules'!E49=1,1,IF('positionnement modules'!E49="V","V",IF(OR('positionnement modules'!E48=1,'positionnement modules'!E48="V"),"S","")))</f>
        <v/>
      </c>
      <c r="F49" s="7" t="str">
        <f>IF('positionnement modules'!F49=1,1,IF('positionnement modules'!F49="V","V",IF(OR('positionnement modules'!F48=1,'positionnement modules'!F48="V"),"S","")))</f>
        <v/>
      </c>
      <c r="G49" s="7" t="str">
        <f>IF('positionnement modules'!G49=1,1,IF('positionnement modules'!G49="V","V",IF(OR('positionnement modules'!G48=1,'positionnement modules'!G48="V"),"S","")))</f>
        <v/>
      </c>
      <c r="H49" s="7" t="str">
        <f>IF('positionnement modules'!H49=1,1,IF('positionnement modules'!H49="V","V",IF(OR('positionnement modules'!H48=1,'positionnement modules'!H48="V"),"S","")))</f>
        <v/>
      </c>
      <c r="I49" s="7" t="str">
        <f>IF('positionnement modules'!I49=1,1,IF('positionnement modules'!I49="V","V",IF(OR('positionnement modules'!I48=1,'positionnement modules'!I48="V"),"S","")))</f>
        <v/>
      </c>
      <c r="J49" s="7" t="str">
        <f>IF('positionnement modules'!J49=1,1,IF('positionnement modules'!J49="V","V",IF(OR('positionnement modules'!J48=1,'positionnement modules'!J48="V"),"S","")))</f>
        <v/>
      </c>
      <c r="K49" s="7" t="str">
        <f>IF('positionnement modules'!K49=1,1,IF('positionnement modules'!K49="V","V",IF(OR('positionnement modules'!K48=1,'positionnement modules'!K48="V"),"S","")))</f>
        <v/>
      </c>
      <c r="L49" s="7" t="str">
        <f>IF('positionnement modules'!L49=1,1,IF('positionnement modules'!L49="V","V",IF(OR('positionnement modules'!L48=1,'positionnement modules'!L48="V"),"S","")))</f>
        <v/>
      </c>
      <c r="M49" s="7" t="str">
        <f>IF('positionnement modules'!M49=1,1,IF('positionnement modules'!M49="V","V",IF(OR('positionnement modules'!M48=1,'positionnement modules'!M48="V"),"S","")))</f>
        <v/>
      </c>
      <c r="N49" s="7" t="str">
        <f>IF('positionnement modules'!N49=1,1,IF('positionnement modules'!N49="V","V",IF(OR('positionnement modules'!N48=1,'positionnement modules'!N48="V"),"S","")))</f>
        <v/>
      </c>
      <c r="O49" s="7" t="str">
        <f>IF('positionnement modules'!O49=1,1,IF('positionnement modules'!O49="V","V",IF(OR('positionnement modules'!O48=1,'positionnement modules'!O48="V"),"S","")))</f>
        <v/>
      </c>
      <c r="P49" s="7" t="str">
        <f>IF('positionnement modules'!P49=1,1,IF('positionnement modules'!P49="V","V",IF(OR('positionnement modules'!P48=1,'positionnement modules'!P48="V"),"S","")))</f>
        <v/>
      </c>
      <c r="Q49" s="7" t="str">
        <f>IF('positionnement modules'!Q49=1,1,IF('positionnement modules'!Q49="V","V",IF(OR('positionnement modules'!Q48=1,'positionnement modules'!Q48="V"),"S","")))</f>
        <v/>
      </c>
      <c r="R49" s="7" t="str">
        <f>IF('positionnement modules'!R49=1,1,IF('positionnement modules'!R49="V","V",IF(OR('positionnement modules'!R48=1,'positionnement modules'!R48="V"),"S","")))</f>
        <v/>
      </c>
      <c r="S49" s="7" t="str">
        <f>IF('positionnement modules'!S49=1,1,IF('positionnement modules'!S49="V","V",IF(OR('positionnement modules'!S48=1,'positionnement modules'!S48="V"),"S","")))</f>
        <v/>
      </c>
      <c r="T49" s="7" t="str">
        <f>IF('positionnement modules'!T49=1,1,IF('positionnement modules'!T49="V","V",IF(OR('positionnement modules'!T48=1,'positionnement modules'!T48="V"),"S","")))</f>
        <v/>
      </c>
      <c r="U49" s="7" t="str">
        <f>IF('positionnement modules'!U49=1,1,IF('positionnement modules'!U49="V","V",IF(OR('positionnement modules'!U48=1,'positionnement modules'!U48="V"),"S","")))</f>
        <v/>
      </c>
      <c r="V49" s="7" t="str">
        <f>IF('positionnement modules'!V49=1,1,IF('positionnement modules'!V49="V","V",IF(OR('positionnement modules'!V48=1,'positionnement modules'!V48="V"),"S","")))</f>
        <v/>
      </c>
      <c r="W49" s="7" t="str">
        <f>IF('positionnement modules'!W49=1,1,IF('positionnement modules'!W49="V","V",IF(OR('positionnement modules'!W48=1,'positionnement modules'!W48="V"),"S","")))</f>
        <v/>
      </c>
      <c r="X49" s="7" t="str">
        <f>IF('positionnement modules'!X49=1,1,IF('positionnement modules'!X49="V","V",IF(OR('positionnement modules'!X48=1,'positionnement modules'!X48="V"),"S","")))</f>
        <v/>
      </c>
      <c r="Y49" s="7" t="str">
        <f>IF('positionnement modules'!Y49=1,1,IF('positionnement modules'!Y49="V","V",IF(OR('positionnement modules'!Y48=1,'positionnement modules'!Y48="V"),"S","")))</f>
        <v/>
      </c>
      <c r="Z49" s="7" t="str">
        <f>IF('positionnement modules'!Z49=1,1,IF('positionnement modules'!Z49="V","V",IF(OR('positionnement modules'!Z48=1,'positionnement modules'!Z48="V"),"S","")))</f>
        <v/>
      </c>
      <c r="AA49" s="7" t="str">
        <f>IF('positionnement modules'!AA49=1,1,IF('positionnement modules'!AA49="V","V",IF(OR('positionnement modules'!AA48=1,'positionnement modules'!AA48="V"),"S","")))</f>
        <v/>
      </c>
      <c r="AB49" s="7" t="str">
        <f>IF('positionnement modules'!AB49=1,1,IF('positionnement modules'!AB49="V","V",IF(OR('positionnement modules'!AB48=1,'positionnement modules'!AB48="V"),"S","")))</f>
        <v/>
      </c>
      <c r="AC49" s="7" t="str">
        <f>IF('positionnement modules'!AC49=1,1,IF('positionnement modules'!AC49="V","V",IF(OR('positionnement modules'!AC48=1,'positionnement modules'!AC48="V"),"S","")))</f>
        <v/>
      </c>
      <c r="AD49" s="7" t="str">
        <f>IF('positionnement modules'!AD49=1,1,IF('positionnement modules'!AD49="V","V",IF(OR('positionnement modules'!AD48=1,'positionnement modules'!AD48="V"),"S","")))</f>
        <v/>
      </c>
      <c r="AE49" s="7" t="str">
        <f>IF('positionnement modules'!AE49=1,1,IF('positionnement modules'!AE49="V","V",IF(OR('positionnement modules'!AE48=1,'positionnement modules'!AE48="V"),"S","")))</f>
        <v/>
      </c>
      <c r="AF49" s="7" t="str">
        <f>IF('positionnement modules'!AF49=1,1,IF('positionnement modules'!AF49="V","V",IF(OR('positionnement modules'!AF48=1,'positionnement modules'!AF48="V"),"S","")))</f>
        <v/>
      </c>
      <c r="AG49" s="7" t="str">
        <f>IF('positionnement modules'!AG49=1,1,IF('positionnement modules'!AG49="V","V",IF(OR('positionnement modules'!AG48=1,'positionnement modules'!AG48="V"),"S","")))</f>
        <v/>
      </c>
      <c r="AH49" s="7" t="str">
        <f>IF('positionnement modules'!AH49=1,1,IF('positionnement modules'!AH49="V","V",IF(OR('positionnement modules'!AH48=1,'positionnement modules'!AH48="V"),"S","")))</f>
        <v/>
      </c>
      <c r="AI49" s="7" t="str">
        <f>IF('positionnement modules'!AI49=1,1,IF('positionnement modules'!AI49="V","V",IF(OR('positionnement modules'!AI48=1,'positionnement modules'!AI48="V"),"S","")))</f>
        <v/>
      </c>
      <c r="AJ49" s="7" t="str">
        <f>IF('positionnement modules'!AJ49=1,1,IF('positionnement modules'!AJ49="V","V",IF(OR('positionnement modules'!AJ48=1,'positionnement modules'!AJ48="V"),"S","")))</f>
        <v/>
      </c>
      <c r="AK49" s="7" t="str">
        <f>IF('positionnement modules'!AK49=1,1,IF('positionnement modules'!AK49="V","V",IF(OR('positionnement modules'!AK48=1,'positionnement modules'!AK48="V"),"S","")))</f>
        <v/>
      </c>
      <c r="AL49" s="7" t="str">
        <f>IF('positionnement modules'!AL49=1,1,IF('positionnement modules'!AL49="V","V",IF(OR('positionnement modules'!AL48=1,'positionnement modules'!AL48="V"),"S","")))</f>
        <v/>
      </c>
      <c r="AM49" s="7" t="str">
        <f>IF('positionnement modules'!AM49=1,1,IF('positionnement modules'!AM49="V","V",IF(OR('positionnement modules'!AM48=1,'positionnement modules'!AM48="V"),"S","")))</f>
        <v/>
      </c>
      <c r="AN49" s="7" t="str">
        <f>IF('positionnement modules'!AN49=1,1,IF('positionnement modules'!AN49="V","V",IF(OR('positionnement modules'!AN48=1,'positionnement modules'!AN48="V"),"S","")))</f>
        <v/>
      </c>
      <c r="AO49" s="7" t="str">
        <f>IF('positionnement modules'!AO49=1,1,IF('positionnement modules'!AO49="V","V",IF(OR('positionnement modules'!AO48=1,'positionnement modules'!AO48="V"),"S","")))</f>
        <v/>
      </c>
      <c r="AP49" s="7" t="str">
        <f>IF('positionnement modules'!AP49=1,1,IF('positionnement modules'!AP49="V","V",IF(OR('positionnement modules'!AP48=1,'positionnement modules'!AP48="V"),"S","")))</f>
        <v/>
      </c>
      <c r="AQ49" s="7" t="str">
        <f>IF('positionnement modules'!AQ49=1,1,IF('positionnement modules'!AQ49="V","V",IF(OR('positionnement modules'!AQ48=1,'positionnement modules'!AQ48="V"),"S","")))</f>
        <v/>
      </c>
      <c r="AR49" s="7" t="str">
        <f>IF('positionnement modules'!AR49=1,1,IF('positionnement modules'!AR49="V","V",IF(OR('positionnement modules'!AR48=1,'positionnement modules'!AR48="V"),"S","")))</f>
        <v/>
      </c>
      <c r="AS49" s="7" t="str">
        <f>IF('positionnement modules'!AS49=1,1,IF('positionnement modules'!AS49="V","V",IF(OR('positionnement modules'!AS48=1,'positionnement modules'!AS48="V"),"S","")))</f>
        <v/>
      </c>
      <c r="AT49" s="7" t="str">
        <f>IF('positionnement modules'!AT49=1,1,IF('positionnement modules'!AT49="V","V",IF(OR('positionnement modules'!AT48=1,'positionnement modules'!AT48="V"),"S","")))</f>
        <v/>
      </c>
      <c r="AU49" s="7" t="str">
        <f>IF('positionnement modules'!AU49=1,1,IF('positionnement modules'!AU49="V","V",IF(OR('positionnement modules'!AU48=1,'positionnement modules'!AU48="V"),"S","")))</f>
        <v/>
      </c>
      <c r="AV49" s="7" t="str">
        <f>IF('positionnement modules'!AV49=1,1,IF('positionnement modules'!AV49="V","V",IF(OR('positionnement modules'!AV48=1,'positionnement modules'!AV48="V"),"S","")))</f>
        <v/>
      </c>
      <c r="AW49" s="7" t="str">
        <f>IF('positionnement modules'!AW49=1,1,IF('positionnement modules'!AW49="V","V",IF(OR('positionnement modules'!AW48=1,'positionnement modules'!AW48="V"),"S","")))</f>
        <v/>
      </c>
      <c r="AX49" s="7" t="str">
        <f>IF('positionnement modules'!AX49=1,1,IF('positionnement modules'!AX49="V","V",IF(OR('positionnement modules'!AX48=1,'positionnement modules'!AX48="V"),"S","")))</f>
        <v/>
      </c>
      <c r="AY49" s="7" t="str">
        <f>IF('positionnement modules'!AY49=1,1,IF('positionnement modules'!AY49="V","V",IF(OR('positionnement modules'!AY48=1,'positionnement modules'!AY48="V"),"S","")))</f>
        <v/>
      </c>
      <c r="AZ49" s="7" t="str">
        <f>IF('positionnement modules'!AZ49=1,1,IF('positionnement modules'!AZ49="V","V",IF(OR('positionnement modules'!AZ48=1,'positionnement modules'!AZ48="V"),"S","")))</f>
        <v/>
      </c>
      <c r="BA49" s="7" t="str">
        <f>IF('positionnement modules'!BA49=1,1,IF('positionnement modules'!BA49="V","V",IF(OR('positionnement modules'!BA48=1,'positionnement modules'!BA48="V"),"S","")))</f>
        <v/>
      </c>
      <c r="BB49" s="7" t="str">
        <f>IF('positionnement modules'!BB49=1,1,IF('positionnement modules'!BB49="V","V",IF(OR('positionnement modules'!BB48=1,'positionnement modules'!BB48="V"),"S","")))</f>
        <v/>
      </c>
      <c r="BC49" s="7" t="str">
        <f>IF('positionnement modules'!BC49=1,1,IF('positionnement modules'!BC49="V","V",IF(OR('positionnement modules'!BC48=1,'positionnement modules'!BC48="V"),"S","")))</f>
        <v/>
      </c>
      <c r="BD49" s="7" t="str">
        <f>IF('positionnement modules'!BD49=1,1,IF('positionnement modules'!BD49="V","V",IF(OR('positionnement modules'!BD48=1,'positionnement modules'!BD48="V"),"S","")))</f>
        <v/>
      </c>
      <c r="BE49" s="7" t="str">
        <f>IF('positionnement modules'!BE49=1,1,IF('positionnement modules'!BE49="V","V",IF(OR('positionnement modules'!BE48=1,'positionnement modules'!BE48="V"),"S","")))</f>
        <v/>
      </c>
      <c r="BF49" s="7" t="str">
        <f>IF('positionnement modules'!BF49=1,1,IF('positionnement modules'!BF49="V","V",IF(OR('positionnement modules'!BF48=1,'positionnement modules'!BF48="V"),"S","")))</f>
        <v/>
      </c>
      <c r="BG49" s="7" t="str">
        <f>IF('positionnement modules'!BG49=1,1,IF('positionnement modules'!BG49="V","V",IF(OR('positionnement modules'!BG48=1,'positionnement modules'!BG48="V"),"S","")))</f>
        <v/>
      </c>
      <c r="BH49" s="7" t="str">
        <f>IF('positionnement modules'!BH49=1,1,IF('positionnement modules'!BH49="V","V",IF(OR('positionnement modules'!BH48=1,'positionnement modules'!BH48="V"),"S","")))</f>
        <v/>
      </c>
      <c r="BI49" s="7" t="str">
        <f>IF('positionnement modules'!BI49=1,1,IF('positionnement modules'!BI49="V","V",IF(OR('positionnement modules'!BI48=1,'positionnement modules'!BI48="V"),"S","")))</f>
        <v/>
      </c>
      <c r="BJ49" s="7" t="str">
        <f>IF('positionnement modules'!BJ49=1,1,IF('positionnement modules'!BJ49="V","V",IF(OR('positionnement modules'!BJ48=1,'positionnement modules'!BJ48="V"),"S","")))</f>
        <v/>
      </c>
      <c r="BK49" s="7" t="str">
        <f>IF('positionnement modules'!BK49=1,1,IF('positionnement modules'!BK49="V","V",IF(OR('positionnement modules'!BK48=1,'positionnement modules'!BK48="V"),"S","")))</f>
        <v/>
      </c>
      <c r="BL49" s="7" t="str">
        <f>IF('positionnement modules'!BL49=1,1,IF('positionnement modules'!BL49="V","V",IF(OR('positionnement modules'!BL48=1,'positionnement modules'!BL48="V"),"S","")))</f>
        <v/>
      </c>
      <c r="BM49" s="7" t="str">
        <f>IF('positionnement modules'!BM49=1,1,IF('positionnement modules'!BM49="V","V",IF(OR('positionnement modules'!BM48=1,'positionnement modules'!BM48="V"),"S","")))</f>
        <v/>
      </c>
      <c r="BN49" s="7" t="str">
        <f>IF('positionnement modules'!BN49=1,1,IF('positionnement modules'!BN49="V","V",IF(OR('positionnement modules'!BN48=1,'positionnement modules'!BN48="V"),"S","")))</f>
        <v/>
      </c>
      <c r="BO49" s="7" t="str">
        <f>IF('positionnement modules'!BO49=1,1,IF('positionnement modules'!BO49="V","V",IF(OR('positionnement modules'!BO48=1,'positionnement modules'!BO48="V"),"S","")))</f>
        <v/>
      </c>
      <c r="BP49" s="7" t="str">
        <f>IF('positionnement modules'!BP49=1,1,IF('positionnement modules'!BP49="V","V",IF(OR('positionnement modules'!BP48=1,'positionnement modules'!BP48="V"),"S","")))</f>
        <v/>
      </c>
      <c r="BQ49" s="7" t="str">
        <f>IF('positionnement modules'!BQ49=1,1,IF('positionnement modules'!BQ49="V","V",IF(OR('positionnement modules'!BQ48=1,'positionnement modules'!BQ48="V"),"S","")))</f>
        <v/>
      </c>
      <c r="BR49" s="7" t="str">
        <f>IF('positionnement modules'!BR49=1,1,IF('positionnement modules'!BR49="V","V",IF(OR('positionnement modules'!BR48=1,'positionnement modules'!BR48="V"),"S","")))</f>
        <v/>
      </c>
      <c r="BS49" s="7" t="str">
        <f>IF('positionnement modules'!BS49=1,1,IF('positionnement modules'!BS49="V","V",IF(OR('positionnement modules'!BS48=1,'positionnement modules'!BS48="V"),"S","")))</f>
        <v/>
      </c>
      <c r="BT49" s="7" t="str">
        <f>IF('positionnement modules'!BT49=1,1,IF('positionnement modules'!BT49="V","V",IF(OR('positionnement modules'!BT48=1,'positionnement modules'!BT48="V"),"S","")))</f>
        <v/>
      </c>
      <c r="BU49" s="7" t="str">
        <f>IF('positionnement modules'!BU49=1,1,IF('positionnement modules'!BU49="V","V",IF(OR('positionnement modules'!BU48=1,'positionnement modules'!BU48="V"),"S","")))</f>
        <v/>
      </c>
      <c r="BV49" s="7" t="str">
        <f>IF('positionnement modules'!BV49=1,1,IF('positionnement modules'!BV49="V","V",IF(OR('positionnement modules'!BV48=1,'positionnement modules'!BV48="V"),"S","")))</f>
        <v/>
      </c>
      <c r="BW49" s="7" t="str">
        <f>IF('positionnement modules'!BW49=1,1,IF('positionnement modules'!BW49="V","V",IF(OR('positionnement modules'!BW48=1,'positionnement modules'!BW48="V"),"S","")))</f>
        <v/>
      </c>
      <c r="BX49" s="7" t="str">
        <f>IF('positionnement modules'!BX49=1,1,IF('positionnement modules'!BX49="V","V",IF(OR('positionnement modules'!BX48=1,'positionnement modules'!BX48="V"),"S","")))</f>
        <v/>
      </c>
      <c r="BY49" s="7" t="str">
        <f>IF('positionnement modules'!BY49=1,1,IF('positionnement modules'!BY49="V","V",IF(OR('positionnement modules'!BY48=1,'positionnement modules'!BY48="V"),"S","")))</f>
        <v/>
      </c>
      <c r="BZ49" s="7" t="str">
        <f>IF('positionnement modules'!BZ49=1,1,IF('positionnement modules'!BZ49="V","V",IF(OR('positionnement modules'!BZ48=1,'positionnement modules'!BZ48="V"),"S","")))</f>
        <v/>
      </c>
      <c r="CA49" s="7" t="str">
        <f>IF('positionnement modules'!CA49=1,1,IF('positionnement modules'!CA49="V","V",IF(OR('positionnement modules'!CA48=1,'positionnement modules'!CA48="V"),"S","")))</f>
        <v/>
      </c>
      <c r="CB49" s="7" t="str">
        <f>IF('positionnement modules'!CB49=1,1,IF('positionnement modules'!CB49="V","V",IF(OR('positionnement modules'!CB48=1,'positionnement modules'!CB48="V"),"S","")))</f>
        <v/>
      </c>
      <c r="CC49" s="7" t="str">
        <f>IF('positionnement modules'!CC49=1,1,IF('positionnement modules'!CC49="V","V",IF(OR('positionnement modules'!CC48=1,'positionnement modules'!CC48="V"),"S","")))</f>
        <v/>
      </c>
      <c r="CD49" s="7" t="str">
        <f>IF('positionnement modules'!CD49=1,1,IF('positionnement modules'!CD49="V","V",IF(OR('positionnement modules'!CD48=1,'positionnement modules'!CD48="V"),"S","")))</f>
        <v/>
      </c>
      <c r="CE49" s="7" t="str">
        <f>IF('positionnement modules'!CE49=1,1,IF('positionnement modules'!CE49="V","V",IF(OR('positionnement modules'!CE48=1,'positionnement modules'!CE48="V"),"S","")))</f>
        <v/>
      </c>
      <c r="CF49" s="7" t="str">
        <f>IF('positionnement modules'!CF49=1,1,IF('positionnement modules'!CF49="V","V",IF(OR('positionnement modules'!CF48=1,'positionnement modules'!CF48="V"),"S","")))</f>
        <v/>
      </c>
      <c r="CG49" s="7" t="str">
        <f>IF('positionnement modules'!CG49=1,1,IF('positionnement modules'!CG49="V","V",IF(OR('positionnement modules'!CG48=1,'positionnement modules'!CG48="V"),"S","")))</f>
        <v/>
      </c>
      <c r="CH49" s="7" t="str">
        <f>IF('positionnement modules'!CH49=1,1,IF('positionnement modules'!CH49="V","V",IF(OR('positionnement modules'!CH48=1,'positionnement modules'!CH48="V"),"S","")))</f>
        <v/>
      </c>
      <c r="CI49" s="7" t="str">
        <f>IF('positionnement modules'!CI49=1,1,IF('positionnement modules'!CI49="V","V",IF(OR('positionnement modules'!CI48=1,'positionnement modules'!CI48="V"),"S","")))</f>
        <v/>
      </c>
      <c r="CJ49" s="7" t="str">
        <f>IF('positionnement modules'!CJ49=1,1,IF('positionnement modules'!CJ49="V","V",IF(OR('positionnement modules'!CJ48=1,'positionnement modules'!CJ48="V"),"S","")))</f>
        <v/>
      </c>
      <c r="CK49" s="7" t="str">
        <f>IF('positionnement modules'!CK49=1,1,IF('positionnement modules'!CK49="V","V",IF(OR('positionnement modules'!CK48=1,'positionnement modules'!CK48="V"),"S","")))</f>
        <v/>
      </c>
      <c r="CL49" s="7" t="str">
        <f>IF('positionnement modules'!CL49=1,1,IF('positionnement modules'!CL49="V","V",IF(OR('positionnement modules'!CL48=1,'positionnement modules'!CL48="V"),"S","")))</f>
        <v/>
      </c>
      <c r="CM49" s="7" t="str">
        <f>IF('positionnement modules'!CM49=1,1,IF('positionnement modules'!CM49="V","V",IF(OR('positionnement modules'!CM48=1,'positionnement modules'!CM48="V"),"S","")))</f>
        <v/>
      </c>
      <c r="CN49" s="7" t="str">
        <f>IF('positionnement modules'!CN49=1,1,IF('positionnement modules'!CN49="V","V",IF(OR('positionnement modules'!CN48=1,'positionnement modules'!CN48="V"),"S","")))</f>
        <v/>
      </c>
      <c r="CO49" s="7" t="str">
        <f>IF('positionnement modules'!CO49=1,1,IF('positionnement modules'!CO49="V","V",IF(OR('positionnement modules'!CO48=1,'positionnement modules'!CO48="V"),"S","")))</f>
        <v/>
      </c>
      <c r="CP49" s="43" t="str">
        <f>IF('positionnement modules'!CP49=1,1,IF('positionnement modules'!CP49="V","V",IF(OR('positionnement modules'!CP48=1,'positionnement modules'!CP48="V"),"S","")))</f>
        <v/>
      </c>
      <c r="CQ49" s="8" t="str">
        <f>IF('positionnement modules'!CQ49=1,1,IF('positionnement modules'!CQ49="V","V",IF(OR('positionnement modules'!CQ48=1,'positionnement modules'!CQ48="V"),"S","")))</f>
        <v/>
      </c>
    </row>
  </sheetData>
  <mergeCells count="9">
    <mergeCell ref="B32:O32"/>
    <mergeCell ref="B2:O2"/>
    <mergeCell ref="Q2:AD2"/>
    <mergeCell ref="AF2:AS2"/>
    <mergeCell ref="AU2:BH2"/>
    <mergeCell ref="B17:O17"/>
    <mergeCell ref="Q17:AD17"/>
    <mergeCell ref="AF17:AS17"/>
    <mergeCell ref="AU17:BH17"/>
  </mergeCells>
  <conditionalFormatting sqref="B4:AD13 B19:AD28 AF4:AS13 AF19:AS28 AU4:BH13 AU19:BH28 B34:CQ49">
    <cfRule type="cellIs" dxfId="33" priority="1" operator="equal">
      <formula>1</formula>
    </cfRule>
    <cfRule type="containsText" dxfId="32" priority="2" operator="containsText" text="A-H-C">
      <formula>NOT(ISERROR(SEARCH("A-H-C",B4)))</formula>
    </cfRule>
    <cfRule type="containsText" dxfId="31" priority="3" operator="containsText" text="A-H-G">
      <formula>NOT(ISERROR(SEARCH("A-H-G",B4)))</formula>
    </cfRule>
    <cfRule type="containsText" dxfId="30" priority="4" operator="containsText" text="A-H-D">
      <formula>NOT(ISERROR(SEARCH("A-H-D",B4)))</formula>
    </cfRule>
    <cfRule type="containsText" dxfId="29" priority="5" operator="containsText" text="A-H">
      <formula>NOT(ISERROR(SEARCH("A-H",B4)))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Feuil10"/>
  <dimension ref="A1:CQ50"/>
  <sheetViews>
    <sheetView topLeftCell="A13" zoomScale="70" zoomScaleNormal="70" workbookViewId="0">
      <selection activeCell="Y38" sqref="Y38"/>
    </sheetView>
  </sheetViews>
  <sheetFormatPr baseColWidth="10" defaultColWidth="9.1796875" defaultRowHeight="15" customHeight="1" x14ac:dyDescent="0.35"/>
  <cols>
    <col min="1" max="95" width="3.1796875" customWidth="1"/>
  </cols>
  <sheetData>
    <row r="1" spans="1:60" ht="21" customHeight="1" x14ac:dyDescent="0.35">
      <c r="B1" t="s">
        <v>50</v>
      </c>
    </row>
    <row r="2" spans="1:60" ht="21" customHeight="1" x14ac:dyDescent="0.35">
      <c r="A2" s="11"/>
      <c r="B2" s="315" t="s">
        <v>11</v>
      </c>
      <c r="C2" s="315"/>
      <c r="D2" s="315"/>
      <c r="E2" s="315"/>
      <c r="F2" s="315"/>
      <c r="G2" s="315"/>
      <c r="H2" s="315"/>
      <c r="I2" s="315"/>
      <c r="J2" s="315"/>
      <c r="K2" s="315"/>
      <c r="L2" s="315"/>
      <c r="M2" s="315"/>
      <c r="N2" s="315"/>
      <c r="O2" s="315"/>
      <c r="Q2" s="315" t="s">
        <v>12</v>
      </c>
      <c r="R2" s="315"/>
      <c r="S2" s="315"/>
      <c r="T2" s="315"/>
      <c r="U2" s="315"/>
      <c r="V2" s="315"/>
      <c r="W2" s="315"/>
      <c r="X2" s="315"/>
      <c r="Y2" s="315"/>
      <c r="Z2" s="315"/>
      <c r="AA2" s="315"/>
      <c r="AB2" s="315"/>
      <c r="AC2" s="315"/>
      <c r="AD2" s="315"/>
      <c r="AF2" s="315" t="s">
        <v>13</v>
      </c>
      <c r="AG2" s="315"/>
      <c r="AH2" s="315"/>
      <c r="AI2" s="315"/>
      <c r="AJ2" s="315"/>
      <c r="AK2" s="315"/>
      <c r="AL2" s="315"/>
      <c r="AM2" s="315"/>
      <c r="AN2" s="315"/>
      <c r="AO2" s="315"/>
      <c r="AP2" s="315"/>
      <c r="AQ2" s="315"/>
      <c r="AR2" s="315"/>
      <c r="AS2" s="315"/>
      <c r="AU2" s="315" t="s">
        <v>14</v>
      </c>
      <c r="AV2" s="315"/>
      <c r="AW2" s="315"/>
      <c r="AX2" s="315"/>
      <c r="AY2" s="315"/>
      <c r="AZ2" s="315"/>
      <c r="BA2" s="315"/>
      <c r="BB2" s="315"/>
      <c r="BC2" s="315"/>
      <c r="BD2" s="315"/>
      <c r="BE2" s="315"/>
      <c r="BF2" s="315"/>
      <c r="BG2" s="315"/>
      <c r="BH2" s="315"/>
    </row>
    <row r="3" spans="1:60" ht="21" customHeight="1" thickBot="1" x14ac:dyDescent="0.4">
      <c r="A3" s="11"/>
      <c r="B3" s="61"/>
      <c r="C3" s="214"/>
      <c r="D3" s="214"/>
      <c r="E3" s="214"/>
      <c r="F3" s="214"/>
      <c r="G3" s="214"/>
      <c r="H3" s="214"/>
      <c r="I3" s="214"/>
      <c r="J3" s="214"/>
      <c r="K3" s="214"/>
      <c r="L3" s="214"/>
      <c r="M3" s="214"/>
      <c r="N3" s="214"/>
      <c r="O3" s="61"/>
      <c r="Q3" s="61"/>
      <c r="R3" s="214"/>
      <c r="S3" s="214"/>
      <c r="T3" s="214"/>
      <c r="U3" s="214"/>
      <c r="V3" s="214"/>
      <c r="W3" s="214"/>
      <c r="X3" s="214"/>
      <c r="Y3" s="214"/>
      <c r="Z3" s="214"/>
      <c r="AA3" s="214"/>
      <c r="AB3" s="214"/>
      <c r="AC3" s="214"/>
      <c r="AD3" s="61"/>
      <c r="AF3" s="61"/>
      <c r="AG3" s="214"/>
      <c r="AH3" s="214"/>
      <c r="AI3" s="214"/>
      <c r="AJ3" s="214"/>
      <c r="AK3" s="214"/>
      <c r="AL3" s="214"/>
      <c r="AM3" s="214"/>
      <c r="AN3" s="214"/>
      <c r="AO3" s="214"/>
      <c r="AP3" s="214"/>
      <c r="AQ3" s="214"/>
      <c r="AR3" s="214"/>
      <c r="AS3" s="61"/>
      <c r="AU3" s="61"/>
      <c r="AV3" s="214"/>
      <c r="AW3" s="214"/>
      <c r="AX3" s="214"/>
      <c r="AY3" s="214"/>
      <c r="AZ3" s="214"/>
      <c r="BA3" s="214"/>
      <c r="BB3" s="214"/>
      <c r="BC3" s="214"/>
      <c r="BD3" s="214"/>
      <c r="BE3" s="214"/>
      <c r="BF3" s="214"/>
      <c r="BG3" s="214"/>
      <c r="BH3" s="61"/>
    </row>
    <row r="4" spans="1:60" ht="21" customHeight="1" thickBot="1" x14ac:dyDescent="0.4">
      <c r="A4" s="11"/>
      <c r="B4" s="1" t="str">
        <f>IF(AND('positionnement modules'!B4&lt;&gt;1,'positionnement modules'!B5=1),"B-F-S",IF(AND('positionnement modules'!B4=1,'positionnement modules'!B5&lt;&gt;1),"3B-F-S",IF(AND('positionnement modules'!B4=1,'positionnement modules'!B5=1),"B-F-D","")))</f>
        <v/>
      </c>
      <c r="C4" s="43" t="str">
        <f>IF(AND('positionnement modules'!C4&lt;&gt;1,'positionnement modules'!C5=1),"B-F-S",IF(AND('positionnement modules'!C4=1,'positionnement modules'!C5&lt;&gt;1),"3B-F-S",IF(AND('positionnement modules'!C4=1,'positionnement modules'!C5=1),"B-F-D","")))</f>
        <v/>
      </c>
      <c r="D4" s="43" t="str">
        <f>IF(AND('positionnement modules'!D4&lt;&gt;1,'positionnement modules'!D5=1),"B-F-S",IF(AND('positionnement modules'!D4=1,'positionnement modules'!D5&lt;&gt;1),"3B-F-S",IF(AND('positionnement modules'!D4=1,'positionnement modules'!D5=1),"B-F-D","")))</f>
        <v/>
      </c>
      <c r="E4" s="43" t="str">
        <f>IF(AND('positionnement modules'!E4&lt;&gt;1,'positionnement modules'!E5=1),"B-F-S",IF(AND('positionnement modules'!E4=1,'positionnement modules'!E5&lt;&gt;1),"3B-F-S",IF(AND('positionnement modules'!E4=1,'positionnement modules'!E5=1),"B-F-D","")))</f>
        <v/>
      </c>
      <c r="F4" s="43" t="str">
        <f>IF(AND('positionnement modules'!F4&lt;&gt;1,'positionnement modules'!F5=1),"B-F-S",IF(AND('positionnement modules'!F4=1,'positionnement modules'!F5&lt;&gt;1),"3B-F-S",IF(AND('positionnement modules'!F4=1,'positionnement modules'!F5=1),"B-F-D","")))</f>
        <v/>
      </c>
      <c r="G4" s="43" t="str">
        <f>IF(AND('positionnement modules'!G4&lt;&gt;1,'positionnement modules'!G5=1),"B-F-S",IF(AND('positionnement modules'!G4=1,'positionnement modules'!G5&lt;&gt;1),"3B-F-S",IF(AND('positionnement modules'!G4=1,'positionnement modules'!G5=1),"B-F-D","")))</f>
        <v/>
      </c>
      <c r="H4" s="43" t="str">
        <f>IF(AND('positionnement modules'!H4&lt;&gt;1,'positionnement modules'!H5=1),"B-F-S",IF(AND('positionnement modules'!H4=1,'positionnement modules'!H5&lt;&gt;1),"3B-F-S",IF(AND('positionnement modules'!H4=1,'positionnement modules'!H5=1),"B-F-D","")))</f>
        <v/>
      </c>
      <c r="I4" s="43" t="str">
        <f>IF(AND('positionnement modules'!I4&lt;&gt;1,'positionnement modules'!I5=1),"B-F-S",IF(AND('positionnement modules'!I4=1,'positionnement modules'!I5&lt;&gt;1),"3B-F-S",IF(AND('positionnement modules'!I4=1,'positionnement modules'!I5=1),"B-F-D","")))</f>
        <v/>
      </c>
      <c r="J4" s="43" t="str">
        <f>IF(AND('positionnement modules'!J4&lt;&gt;1,'positionnement modules'!J5=1),"B-F-S",IF(AND('positionnement modules'!J4=1,'positionnement modules'!J5&lt;&gt;1),"3B-F-S",IF(AND('positionnement modules'!J4=1,'positionnement modules'!J5=1),"B-F-D","")))</f>
        <v/>
      </c>
      <c r="K4" s="43" t="str">
        <f>IF(AND('positionnement modules'!K4&lt;&gt;1,'positionnement modules'!K5=1),"B-F-S",IF(AND('positionnement modules'!K4=1,'positionnement modules'!K5&lt;&gt;1),"3B-F-S",IF(AND('positionnement modules'!K4=1,'positionnement modules'!K5=1),"B-F-D","")))</f>
        <v/>
      </c>
      <c r="L4" s="43" t="str">
        <f>IF(AND('positionnement modules'!L4&lt;&gt;1,'positionnement modules'!L5=1),"B-F-S",IF(AND('positionnement modules'!L4=1,'positionnement modules'!L5&lt;&gt;1),"3B-F-S",IF(AND('positionnement modules'!L4=1,'positionnement modules'!L5=1),"B-F-D","")))</f>
        <v/>
      </c>
      <c r="M4" s="43" t="str">
        <f>IF(AND('positionnement modules'!M4&lt;&gt;1,'positionnement modules'!M5=1),"B-F-S",IF(AND('positionnement modules'!M4=1,'positionnement modules'!M5&lt;&gt;1),"3B-F-S",IF(AND('positionnement modules'!M4=1,'positionnement modules'!M5=1),"B-F-D","")))</f>
        <v/>
      </c>
      <c r="N4" s="43" t="str">
        <f>IF(AND('positionnement modules'!N4&lt;&gt;1,'positionnement modules'!N5=1),"B-F-S",IF(AND('positionnement modules'!N4=1,'positionnement modules'!N5&lt;&gt;1),"3B-F-S",IF(AND('positionnement modules'!N4=1,'positionnement modules'!N5=1),"B-F-D","")))</f>
        <v/>
      </c>
      <c r="O4" s="3" t="str">
        <f>IF(AND('positionnement modules'!O4&lt;&gt;1,'positionnement modules'!O5=1),"B-F-S",IF(AND('positionnement modules'!O4=1,'positionnement modules'!O5&lt;&gt;1),"3B-F-S",IF(AND('positionnement modules'!O4=1,'positionnement modules'!O5=1),"B-F-D","")))</f>
        <v/>
      </c>
      <c r="P4" s="9"/>
      <c r="Q4" s="1" t="str">
        <f>IF(AND('positionnement modules'!Q4&lt;&gt;1,'positionnement modules'!Q5=1),"B-F-S",IF(AND('positionnement modules'!Q4=1,'positionnement modules'!Q5&lt;&gt;1),"3B-F-S",IF(AND('positionnement modules'!Q4=1,'positionnement modules'!Q5=1),"B-F-D","")))</f>
        <v/>
      </c>
      <c r="R4" s="43" t="str">
        <f>IF(AND('positionnement modules'!R4&lt;&gt;1,'positionnement modules'!R5=1),"B-F-S",IF(AND('positionnement modules'!R4=1,'positionnement modules'!R5&lt;&gt;1),"3B-F-S",IF(AND('positionnement modules'!R4=1,'positionnement modules'!R5=1),"B-F-D","")))</f>
        <v/>
      </c>
      <c r="S4" s="43" t="str">
        <f>IF(AND('positionnement modules'!S4&lt;&gt;1,'positionnement modules'!S5=1),"B-F-S",IF(AND('positionnement modules'!S4=1,'positionnement modules'!S5&lt;&gt;1),"3B-F-S",IF(AND('positionnement modules'!S4=1,'positionnement modules'!S5=1),"B-F-D","")))</f>
        <v/>
      </c>
      <c r="T4" s="43" t="str">
        <f>IF(AND('positionnement modules'!T4&lt;&gt;1,'positionnement modules'!T5=1),"B-F-S",IF(AND('positionnement modules'!T4=1,'positionnement modules'!T5&lt;&gt;1),"3B-F-S",IF(AND('positionnement modules'!T4=1,'positionnement modules'!T5=1),"B-F-D","")))</f>
        <v/>
      </c>
      <c r="U4" s="43" t="str">
        <f>IF(AND('positionnement modules'!U4&lt;&gt;1,'positionnement modules'!U5=1),"B-F-S",IF(AND('positionnement modules'!U4=1,'positionnement modules'!U5&lt;&gt;1),"3B-F-S",IF(AND('positionnement modules'!U4=1,'positionnement modules'!U5=1),"B-F-D","")))</f>
        <v/>
      </c>
      <c r="V4" s="43" t="str">
        <f>IF(AND('positionnement modules'!V4&lt;&gt;1,'positionnement modules'!V5=1),"B-F-S",IF(AND('positionnement modules'!V4=1,'positionnement modules'!V5&lt;&gt;1),"3B-F-S",IF(AND('positionnement modules'!V4=1,'positionnement modules'!V5=1),"B-F-D","")))</f>
        <v/>
      </c>
      <c r="W4" s="43" t="str">
        <f>IF(AND('positionnement modules'!W4&lt;&gt;1,'positionnement modules'!W5=1),"B-F-S",IF(AND('positionnement modules'!W4=1,'positionnement modules'!W5&lt;&gt;1),"3B-F-S",IF(AND('positionnement modules'!W4=1,'positionnement modules'!W5=1),"B-F-D","")))</f>
        <v/>
      </c>
      <c r="X4" s="43" t="str">
        <f>IF(AND('positionnement modules'!X4&lt;&gt;1,'positionnement modules'!X5=1),"B-F-S",IF(AND('positionnement modules'!X4=1,'positionnement modules'!X5&lt;&gt;1),"3B-F-S",IF(AND('positionnement modules'!X4=1,'positionnement modules'!X5=1),"B-F-D","")))</f>
        <v/>
      </c>
      <c r="Y4" s="43" t="str">
        <f>IF(AND('positionnement modules'!Y4&lt;&gt;1,'positionnement modules'!Y5=1),"B-F-S",IF(AND('positionnement modules'!Y4=1,'positionnement modules'!Y5&lt;&gt;1),"3B-F-S",IF(AND('positionnement modules'!Y4=1,'positionnement modules'!Y5=1),"B-F-D","")))</f>
        <v/>
      </c>
      <c r="Z4" s="43" t="str">
        <f>IF(AND('positionnement modules'!Z4&lt;&gt;1,'positionnement modules'!Z5=1),"B-F-S",IF(AND('positionnement modules'!Z4=1,'positionnement modules'!Z5&lt;&gt;1),"3B-F-S",IF(AND('positionnement modules'!Z4=1,'positionnement modules'!Z5=1),"B-F-D","")))</f>
        <v/>
      </c>
      <c r="AA4" s="43" t="str">
        <f>IF(AND('positionnement modules'!AA4&lt;&gt;1,'positionnement modules'!AA5=1),"B-F-S",IF(AND('positionnement modules'!AA4=1,'positionnement modules'!AA5&lt;&gt;1),"3B-F-S",IF(AND('positionnement modules'!AA4=1,'positionnement modules'!AA5=1),"B-F-D","")))</f>
        <v/>
      </c>
      <c r="AB4" s="43" t="str">
        <f>IF(AND('positionnement modules'!AB4&lt;&gt;1,'positionnement modules'!AB5=1),"B-F-S",IF(AND('positionnement modules'!AB4=1,'positionnement modules'!AB5&lt;&gt;1),"3B-F-S",IF(AND('positionnement modules'!AB4=1,'positionnement modules'!AB5=1),"B-F-D","")))</f>
        <v/>
      </c>
      <c r="AC4" s="43" t="str">
        <f>IF(AND('positionnement modules'!AC4&lt;&gt;1,'positionnement modules'!AC5=1),"B-F-S",IF(AND('positionnement modules'!AC4=1,'positionnement modules'!AC5&lt;&gt;1),"3B-F-S",IF(AND('positionnement modules'!AC4=1,'positionnement modules'!AC5=1),"B-F-D","")))</f>
        <v/>
      </c>
      <c r="AD4" s="3" t="str">
        <f>IF(AND('positionnement modules'!AD4&lt;&gt;1,'positionnement modules'!AD5=1),"B-F-S",IF(AND('positionnement modules'!AD4=1,'positionnement modules'!AD5&lt;&gt;1),"3B-F-S",IF(AND('positionnement modules'!AD4=1,'positionnement modules'!AD5=1),"B-F-D","")))</f>
        <v/>
      </c>
      <c r="AF4" s="1" t="str">
        <f>IF(AND('positionnement modules'!AF4&lt;&gt;1,'positionnement modules'!AF5=1),"B-F-S",IF(AND('positionnement modules'!AF4=1,'positionnement modules'!AF5&lt;&gt;1),"3B-F-S",IF(AND('positionnement modules'!AF4=1,'positionnement modules'!AF5=1),"B-F-D","")))</f>
        <v/>
      </c>
      <c r="AG4" s="43" t="str">
        <f>IF(AND('positionnement modules'!AG4&lt;&gt;1,'positionnement modules'!AG5=1),"B-F-S",IF(AND('positionnement modules'!AG4=1,'positionnement modules'!AG5&lt;&gt;1),"3B-F-S",IF(AND('positionnement modules'!AG4=1,'positionnement modules'!AG5=1),"B-F-D","")))</f>
        <v/>
      </c>
      <c r="AH4" s="43" t="str">
        <f>IF(AND('positionnement modules'!AH4&lt;&gt;1,'positionnement modules'!AH5=1),"B-F-S",IF(AND('positionnement modules'!AH4=1,'positionnement modules'!AH5&lt;&gt;1),"3B-F-S",IF(AND('positionnement modules'!AH4=1,'positionnement modules'!AH5=1),"B-F-D","")))</f>
        <v/>
      </c>
      <c r="AI4" s="43" t="str">
        <f>IF(AND('positionnement modules'!AI4&lt;&gt;1,'positionnement modules'!AI5=1),"B-F-S",IF(AND('positionnement modules'!AI4=1,'positionnement modules'!AI5&lt;&gt;1),"3B-F-S",IF(AND('positionnement modules'!AI4=1,'positionnement modules'!AI5=1),"B-F-D","")))</f>
        <v/>
      </c>
      <c r="AJ4" s="43" t="str">
        <f>IF(AND('positionnement modules'!AJ4&lt;&gt;1,'positionnement modules'!AJ5=1),"B-F-S",IF(AND('positionnement modules'!AJ4=1,'positionnement modules'!AJ5&lt;&gt;1),"3B-F-S",IF(AND('positionnement modules'!AJ4=1,'positionnement modules'!AJ5=1),"B-F-D","")))</f>
        <v/>
      </c>
      <c r="AK4" s="43" t="str">
        <f>IF(AND('positionnement modules'!AK4&lt;&gt;1,'positionnement modules'!AK5=1),"B-F-S",IF(AND('positionnement modules'!AK4=1,'positionnement modules'!AK5&lt;&gt;1),"3B-F-S",IF(AND('positionnement modules'!AK4=1,'positionnement modules'!AK5=1),"B-F-D","")))</f>
        <v/>
      </c>
      <c r="AL4" s="43" t="str">
        <f>IF(AND('positionnement modules'!AL4&lt;&gt;1,'positionnement modules'!AL5=1),"B-F-S",IF(AND('positionnement modules'!AL4=1,'positionnement modules'!AL5&lt;&gt;1),"3B-F-S",IF(AND('positionnement modules'!AL4=1,'positionnement modules'!AL5=1),"B-F-D","")))</f>
        <v/>
      </c>
      <c r="AM4" s="43" t="str">
        <f>IF(AND('positionnement modules'!AM4&lt;&gt;1,'positionnement modules'!AM5=1),"B-F-S",IF(AND('positionnement modules'!AM4=1,'positionnement modules'!AM5&lt;&gt;1),"3B-F-S",IF(AND('positionnement modules'!AM4=1,'positionnement modules'!AM5=1),"B-F-D","")))</f>
        <v/>
      </c>
      <c r="AN4" s="43" t="str">
        <f>IF(AND('positionnement modules'!AN4&lt;&gt;1,'positionnement modules'!AN5=1),"B-F-S",IF(AND('positionnement modules'!AN4=1,'positionnement modules'!AN5&lt;&gt;1),"3B-F-S",IF(AND('positionnement modules'!AN4=1,'positionnement modules'!AN5=1),"B-F-D","")))</f>
        <v/>
      </c>
      <c r="AO4" s="43" t="str">
        <f>IF(AND('positionnement modules'!AO4&lt;&gt;1,'positionnement modules'!AO5=1),"B-F-S",IF(AND('positionnement modules'!AO4=1,'positionnement modules'!AO5&lt;&gt;1),"3B-F-S",IF(AND('positionnement modules'!AO4=1,'positionnement modules'!AO5=1),"B-F-D","")))</f>
        <v/>
      </c>
      <c r="AP4" s="43" t="str">
        <f>IF(AND('positionnement modules'!AP4&lt;&gt;1,'positionnement modules'!AP5=1),"B-F-S",IF(AND('positionnement modules'!AP4=1,'positionnement modules'!AP5&lt;&gt;1),"3B-F-S",IF(AND('positionnement modules'!AP4=1,'positionnement modules'!AP5=1),"B-F-D","")))</f>
        <v/>
      </c>
      <c r="AQ4" s="43" t="str">
        <f>IF(AND('positionnement modules'!AQ4&lt;&gt;1,'positionnement modules'!AQ5=1),"B-F-S",IF(AND('positionnement modules'!AQ4=1,'positionnement modules'!AQ5&lt;&gt;1),"3B-F-S",IF(AND('positionnement modules'!AQ4=1,'positionnement modules'!AQ5=1),"B-F-D","")))</f>
        <v/>
      </c>
      <c r="AR4" s="43" t="str">
        <f>IF(AND('positionnement modules'!AR4&lt;&gt;1,'positionnement modules'!AR5=1),"B-F-S",IF(AND('positionnement modules'!AR4=1,'positionnement modules'!AR5&lt;&gt;1),"3B-F-S",IF(AND('positionnement modules'!AR4=1,'positionnement modules'!AR5=1),"B-F-D","")))</f>
        <v/>
      </c>
      <c r="AS4" s="3" t="str">
        <f>IF(AND('positionnement modules'!AS4&lt;&gt;1,'positionnement modules'!AS5=1),"B-F-S",IF(AND('positionnement modules'!AS4=1,'positionnement modules'!AS5&lt;&gt;1),"3B-F-S",IF(AND('positionnement modules'!AS4=1,'positionnement modules'!AS5=1),"B-F-D","")))</f>
        <v/>
      </c>
      <c r="AU4" s="1" t="str">
        <f>IF(AND('positionnement modules'!AU4&lt;&gt;1,'positionnement modules'!AU5=1),"B-F-S",IF(AND('positionnement modules'!AU4=1,'positionnement modules'!AU5&lt;&gt;1),"3B-F-S",IF(AND('positionnement modules'!AU4=1,'positionnement modules'!AU5=1),"B-F-D","")))</f>
        <v/>
      </c>
      <c r="AV4" s="43" t="str">
        <f>IF(AND('positionnement modules'!AV4&lt;&gt;1,'positionnement modules'!AV5=1),"B-F-S",IF(AND('positionnement modules'!AV4=1,'positionnement modules'!AV5&lt;&gt;1),"3B-F-S",IF(AND('positionnement modules'!AV4=1,'positionnement modules'!AV5=1),"B-F-D","")))</f>
        <v/>
      </c>
      <c r="AW4" s="43" t="str">
        <f>IF(AND('positionnement modules'!AW4&lt;&gt;1,'positionnement modules'!AW5=1),"B-F-S",IF(AND('positionnement modules'!AW4=1,'positionnement modules'!AW5&lt;&gt;1),"3B-F-S",IF(AND('positionnement modules'!AW4=1,'positionnement modules'!AW5=1),"B-F-D","")))</f>
        <v/>
      </c>
      <c r="AX4" s="43" t="str">
        <f>IF(AND('positionnement modules'!AX4&lt;&gt;1,'positionnement modules'!AX5=1),"B-F-S",IF(AND('positionnement modules'!AX4=1,'positionnement modules'!AX5&lt;&gt;1),"3B-F-S",IF(AND('positionnement modules'!AX4=1,'positionnement modules'!AX5=1),"B-F-D","")))</f>
        <v/>
      </c>
      <c r="AY4" s="43" t="str">
        <f>IF(AND('positionnement modules'!AY4&lt;&gt;1,'positionnement modules'!AY5=1),"B-F-S",IF(AND('positionnement modules'!AY4=1,'positionnement modules'!AY5&lt;&gt;1),"3B-F-S",IF(AND('positionnement modules'!AY4=1,'positionnement modules'!AY5=1),"B-F-D","")))</f>
        <v/>
      </c>
      <c r="AZ4" s="43" t="str">
        <f>IF(AND('positionnement modules'!AZ4&lt;&gt;1,'positionnement modules'!AZ5=1),"B-F-S",IF(AND('positionnement modules'!AZ4=1,'positionnement modules'!AZ5&lt;&gt;1),"3B-F-S",IF(AND('positionnement modules'!AZ4=1,'positionnement modules'!AZ5=1),"B-F-D","")))</f>
        <v/>
      </c>
      <c r="BA4" s="43" t="str">
        <f>IF(AND('positionnement modules'!BA4&lt;&gt;1,'positionnement modules'!BA5=1),"B-F-S",IF(AND('positionnement modules'!BA4=1,'positionnement modules'!BA5&lt;&gt;1),"3B-F-S",IF(AND('positionnement modules'!BA4=1,'positionnement modules'!BA5=1),"B-F-D","")))</f>
        <v/>
      </c>
      <c r="BB4" s="43" t="str">
        <f>IF(AND('positionnement modules'!BB4&lt;&gt;1,'positionnement modules'!BB5=1),"B-F-S",IF(AND('positionnement modules'!BB4=1,'positionnement modules'!BB5&lt;&gt;1),"3B-F-S",IF(AND('positionnement modules'!BB4=1,'positionnement modules'!BB5=1),"B-F-D","")))</f>
        <v/>
      </c>
      <c r="BC4" s="43" t="str">
        <f>IF(AND('positionnement modules'!BC4&lt;&gt;1,'positionnement modules'!BC5=1),"B-F-S",IF(AND('positionnement modules'!BC4=1,'positionnement modules'!BC5&lt;&gt;1),"3B-F-S",IF(AND('positionnement modules'!BC4=1,'positionnement modules'!BC5=1),"B-F-D","")))</f>
        <v/>
      </c>
      <c r="BD4" s="43" t="str">
        <f>IF(AND('positionnement modules'!BD4&lt;&gt;1,'positionnement modules'!BD5=1),"B-F-S",IF(AND('positionnement modules'!BD4=1,'positionnement modules'!BD5&lt;&gt;1),"3B-F-S",IF(AND('positionnement modules'!BD4=1,'positionnement modules'!BD5=1),"B-F-D","")))</f>
        <v/>
      </c>
      <c r="BE4" s="43" t="str">
        <f>IF(AND('positionnement modules'!BE4&lt;&gt;1,'positionnement modules'!BE5=1),"B-F-S",IF(AND('positionnement modules'!BE4=1,'positionnement modules'!BE5&lt;&gt;1),"3B-F-S",IF(AND('positionnement modules'!BE4=1,'positionnement modules'!BE5=1),"B-F-D","")))</f>
        <v/>
      </c>
      <c r="BF4" s="43" t="str">
        <f>IF(AND('positionnement modules'!BF4&lt;&gt;1,'positionnement modules'!BF5=1),"B-F-S",IF(AND('positionnement modules'!BF4=1,'positionnement modules'!BF5&lt;&gt;1),"3B-F-S",IF(AND('positionnement modules'!BF4=1,'positionnement modules'!BF5=1),"B-F-D","")))</f>
        <v/>
      </c>
      <c r="BG4" s="43" t="str">
        <f>IF(AND('positionnement modules'!BG4&lt;&gt;1,'positionnement modules'!BG5=1),"B-F-S",IF(AND('positionnement modules'!BG4=1,'positionnement modules'!BG5&lt;&gt;1),"3B-F-S",IF(AND('positionnement modules'!BG4=1,'positionnement modules'!BG5=1),"B-F-D","")))</f>
        <v/>
      </c>
      <c r="BH4" s="3" t="str">
        <f>IF(AND('positionnement modules'!BH4&lt;&gt;1,'positionnement modules'!BH5=1),"B-F-S",IF(AND('positionnement modules'!BH4=1,'positionnement modules'!BH5&lt;&gt;1),"3B-F-S",IF(AND('positionnement modules'!BH4=1,'positionnement modules'!BH5=1),"B-F-D","")))</f>
        <v/>
      </c>
    </row>
    <row r="5" spans="1:60" ht="21" customHeight="1" x14ac:dyDescent="0.35">
      <c r="A5" s="11"/>
      <c r="B5" s="4" t="str">
        <f>IF(AND('positionnement modules'!B5&lt;&gt;1,'positionnement modules'!B6=1),"B-F-S",IF(AND('positionnement modules'!B5=1,'positionnement modules'!B6&lt;&gt;1),"3B-F-S",IF(AND('positionnement modules'!B5=1,'positionnement modules'!B6=1),"B-F-D","")))</f>
        <v/>
      </c>
      <c r="C5" s="47" t="str">
        <f>IF(AND('positionnement modules'!C5&lt;&gt;1,'positionnement modules'!C6=1),"B-F-S",IF(AND('positionnement modules'!C5=1,'positionnement modules'!C6&lt;&gt;1),"3B-F-S",IF(AND('positionnement modules'!C5=1,'positionnement modules'!C6=1),"B-F-D","")))</f>
        <v/>
      </c>
      <c r="D5" s="48" t="str">
        <f>IF(AND('positionnement modules'!D5&lt;&gt;1,'positionnement modules'!D6=1),"B-F-S",IF(AND('positionnement modules'!D5=1,'positionnement modules'!D6&lt;&gt;1),"3B-F-S",IF(AND('positionnement modules'!D5=1,'positionnement modules'!D6=1),"B-F-D","")))</f>
        <v/>
      </c>
      <c r="E5" s="48" t="str">
        <f>IF(AND('positionnement modules'!E5&lt;&gt;1,'positionnement modules'!E6=1),"B-F-S",IF(AND('positionnement modules'!E5=1,'positionnement modules'!E6&lt;&gt;1),"3B-F-S",IF(AND('positionnement modules'!E5=1,'positionnement modules'!E6=1),"B-F-D","")))</f>
        <v/>
      </c>
      <c r="F5" s="48" t="str">
        <f>IF(AND('positionnement modules'!F5&lt;&gt;1,'positionnement modules'!F6=1),"B-F-S",IF(AND('positionnement modules'!F5=1,'positionnement modules'!F6&lt;&gt;1),"3B-F-S",IF(AND('positionnement modules'!F5=1,'positionnement modules'!F6=1),"B-F-D","")))</f>
        <v/>
      </c>
      <c r="G5" s="48" t="str">
        <f>IF(AND('positionnement modules'!G5&lt;&gt;1,'positionnement modules'!G6=1),"B-F-S",IF(AND('positionnement modules'!G5=1,'positionnement modules'!G6&lt;&gt;1),"3B-F-S",IF(AND('positionnement modules'!G5=1,'positionnement modules'!G6=1),"B-F-D","")))</f>
        <v/>
      </c>
      <c r="H5" s="48" t="str">
        <f>IF(AND('positionnement modules'!H5&lt;&gt;1,'positionnement modules'!H6=1),"B-F-S",IF(AND('positionnement modules'!H5=1,'positionnement modules'!H6&lt;&gt;1),"3B-F-S",IF(AND('positionnement modules'!H5=1,'positionnement modules'!H6=1),"B-F-D","")))</f>
        <v/>
      </c>
      <c r="I5" s="48" t="str">
        <f>IF(AND('positionnement modules'!I5&lt;&gt;1,'positionnement modules'!I6=1),"B-F-S",IF(AND('positionnement modules'!I5=1,'positionnement modules'!I6&lt;&gt;1),"3B-F-S",IF(AND('positionnement modules'!I5=1,'positionnement modules'!I6=1),"B-F-D","")))</f>
        <v/>
      </c>
      <c r="J5" s="48" t="str">
        <f>IF(AND('positionnement modules'!J5&lt;&gt;1,'positionnement modules'!J6=1),"B-F-S",IF(AND('positionnement modules'!J5=1,'positionnement modules'!J6&lt;&gt;1),"3B-F-S",IF(AND('positionnement modules'!J5=1,'positionnement modules'!J6=1),"B-F-D","")))</f>
        <v/>
      </c>
      <c r="K5" s="48" t="str">
        <f>IF(AND('positionnement modules'!K5&lt;&gt;1,'positionnement modules'!K6=1),"B-F-S",IF(AND('positionnement modules'!K5=1,'positionnement modules'!K6&lt;&gt;1),"3B-F-S",IF(AND('positionnement modules'!K5=1,'positionnement modules'!K6=1),"B-F-D","")))</f>
        <v/>
      </c>
      <c r="L5" s="48" t="str">
        <f>IF(AND('positionnement modules'!L5&lt;&gt;1,'positionnement modules'!L6=1),"B-F-S",IF(AND('positionnement modules'!L5=1,'positionnement modules'!L6&lt;&gt;1),"3B-F-S",IF(AND('positionnement modules'!L5=1,'positionnement modules'!L6=1),"B-F-D","")))</f>
        <v/>
      </c>
      <c r="M5" s="48" t="str">
        <f>IF(AND('positionnement modules'!M5&lt;&gt;1,'positionnement modules'!M6=1),"B-F-S",IF(AND('positionnement modules'!M5=1,'positionnement modules'!M6&lt;&gt;1),"3B-F-S",IF(AND('positionnement modules'!M5=1,'positionnement modules'!M6=1),"B-F-D","")))</f>
        <v/>
      </c>
      <c r="N5" s="49" t="str">
        <f>IF(AND('positionnement modules'!N5&lt;&gt;1,'positionnement modules'!N6=1),"B-F-S",IF(AND('positionnement modules'!N5=1,'positionnement modules'!N6&lt;&gt;1),"3B-F-S",IF(AND('positionnement modules'!N5=1,'positionnement modules'!N6=1),"B-F-D","")))</f>
        <v/>
      </c>
      <c r="O5" s="56" t="str">
        <f>IF(AND('positionnement modules'!O5&lt;&gt;1,'positionnement modules'!O6=1),"B-F-S",IF(AND('positionnement modules'!O5=1,'positionnement modules'!O6&lt;&gt;1),"3B-F-S",IF(AND('positionnement modules'!O5=1,'positionnement modules'!O6=1),"B-F-D","")))</f>
        <v/>
      </c>
      <c r="P5" s="9"/>
      <c r="Q5" s="4" t="str">
        <f>IF(AND('positionnement modules'!Q5&lt;&gt;1,'positionnement modules'!Q6=1),"B-F-S",IF(AND('positionnement modules'!Q5=1,'positionnement modules'!Q6&lt;&gt;1),"3B-F-S",IF(AND('positionnement modules'!Q5=1,'positionnement modules'!Q6=1),"B-F-D","")))</f>
        <v/>
      </c>
      <c r="R5" s="47" t="str">
        <f>IF(AND('positionnement modules'!R5&lt;&gt;1,'positionnement modules'!R6=1),"B-F-S",IF(AND('positionnement modules'!R5=1,'positionnement modules'!R6&lt;&gt;1),"3B-F-S",IF(AND('positionnement modules'!R5=1,'positionnement modules'!R6=1),"B-F-D","")))</f>
        <v/>
      </c>
      <c r="S5" s="48" t="str">
        <f>IF(AND('positionnement modules'!S5&lt;&gt;1,'positionnement modules'!S6=1),"B-F-S",IF(AND('positionnement modules'!S5=1,'positionnement modules'!S6&lt;&gt;1),"3B-F-S",IF(AND('positionnement modules'!S5=1,'positionnement modules'!S6=1),"B-F-D","")))</f>
        <v/>
      </c>
      <c r="T5" s="48" t="str">
        <f>IF(AND('positionnement modules'!T5&lt;&gt;1,'positionnement modules'!T6=1),"B-F-S",IF(AND('positionnement modules'!T5=1,'positionnement modules'!T6&lt;&gt;1),"3B-F-S",IF(AND('positionnement modules'!T5=1,'positionnement modules'!T6=1),"B-F-D","")))</f>
        <v/>
      </c>
      <c r="U5" s="48" t="str">
        <f>IF(AND('positionnement modules'!U5&lt;&gt;1,'positionnement modules'!U6=1),"B-F-S",IF(AND('positionnement modules'!U5=1,'positionnement modules'!U6&lt;&gt;1),"3B-F-S",IF(AND('positionnement modules'!U5=1,'positionnement modules'!U6=1),"B-F-D","")))</f>
        <v/>
      </c>
      <c r="V5" s="48" t="str">
        <f>IF(AND('positionnement modules'!V5&lt;&gt;1,'positionnement modules'!V6=1),"B-F-S",IF(AND('positionnement modules'!V5=1,'positionnement modules'!V6&lt;&gt;1),"3B-F-S",IF(AND('positionnement modules'!V5=1,'positionnement modules'!V6=1),"B-F-D","")))</f>
        <v/>
      </c>
      <c r="W5" s="48" t="str">
        <f>IF(AND('positionnement modules'!W5&lt;&gt;1,'positionnement modules'!W6=1),"B-F-S",IF(AND('positionnement modules'!W5=1,'positionnement modules'!W6&lt;&gt;1),"3B-F-S",IF(AND('positionnement modules'!W5=1,'positionnement modules'!W6=1),"B-F-D","")))</f>
        <v/>
      </c>
      <c r="X5" s="48" t="str">
        <f>IF(AND('positionnement modules'!X5&lt;&gt;1,'positionnement modules'!X6=1),"B-F-S",IF(AND('positionnement modules'!X5=1,'positionnement modules'!X6&lt;&gt;1),"3B-F-S",IF(AND('positionnement modules'!X5=1,'positionnement modules'!X6=1),"B-F-D","")))</f>
        <v/>
      </c>
      <c r="Y5" s="48" t="str">
        <f>IF(AND('positionnement modules'!Y5&lt;&gt;1,'positionnement modules'!Y6=1),"B-F-S",IF(AND('positionnement modules'!Y5=1,'positionnement modules'!Y6&lt;&gt;1),"3B-F-S",IF(AND('positionnement modules'!Y5=1,'positionnement modules'!Y6=1),"B-F-D","")))</f>
        <v/>
      </c>
      <c r="Z5" s="48" t="str">
        <f>IF(AND('positionnement modules'!Z5&lt;&gt;1,'positionnement modules'!Z6=1),"B-F-S",IF(AND('positionnement modules'!Z5=1,'positionnement modules'!Z6&lt;&gt;1),"3B-F-S",IF(AND('positionnement modules'!Z5=1,'positionnement modules'!Z6=1),"B-F-D","")))</f>
        <v/>
      </c>
      <c r="AA5" s="48" t="str">
        <f>IF(AND('positionnement modules'!AA5&lt;&gt;1,'positionnement modules'!AA6=1),"B-F-S",IF(AND('positionnement modules'!AA5=1,'positionnement modules'!AA6&lt;&gt;1),"3B-F-S",IF(AND('positionnement modules'!AA5=1,'positionnement modules'!AA6=1),"B-F-D","")))</f>
        <v/>
      </c>
      <c r="AB5" s="48" t="str">
        <f>IF(AND('positionnement modules'!AB5&lt;&gt;1,'positionnement modules'!AB6=1),"B-F-S",IF(AND('positionnement modules'!AB5=1,'positionnement modules'!AB6&lt;&gt;1),"3B-F-S",IF(AND('positionnement modules'!AB5=1,'positionnement modules'!AB6=1),"B-F-D","")))</f>
        <v/>
      </c>
      <c r="AC5" s="49" t="str">
        <f>IF(AND('positionnement modules'!AC5&lt;&gt;1,'positionnement modules'!AC6=1),"B-F-S",IF(AND('positionnement modules'!AC5=1,'positionnement modules'!AC6&lt;&gt;1),"3B-F-S",IF(AND('positionnement modules'!AC5=1,'positionnement modules'!AC6=1),"B-F-D","")))</f>
        <v/>
      </c>
      <c r="AD5" s="56" t="str">
        <f>IF(AND('positionnement modules'!AD5&lt;&gt;1,'positionnement modules'!AD6=1),"B-F-S",IF(AND('positionnement modules'!AD5=1,'positionnement modules'!AD6&lt;&gt;1),"3B-F-S",IF(AND('positionnement modules'!AD5=1,'positionnement modules'!AD6=1),"B-F-D","")))</f>
        <v/>
      </c>
      <c r="AF5" s="4" t="str">
        <f>IF(AND('positionnement modules'!AF5&lt;&gt;1,'positionnement modules'!AF6=1),"B-F-S",IF(AND('positionnement modules'!AF5=1,'positionnement modules'!AF6&lt;&gt;1),"3B-F-S",IF(AND('positionnement modules'!AF5=1,'positionnement modules'!AF6=1),"B-F-D","")))</f>
        <v/>
      </c>
      <c r="AG5" s="47" t="str">
        <f>IF(AND('positionnement modules'!AG5&lt;&gt;1,'positionnement modules'!AG6=1),"B-F-S",IF(AND('positionnement modules'!AG5=1,'positionnement modules'!AG6&lt;&gt;1),"3B-F-S",IF(AND('positionnement modules'!AG5=1,'positionnement modules'!AG6=1),"B-F-D","")))</f>
        <v/>
      </c>
      <c r="AH5" s="48" t="str">
        <f>IF(AND('positionnement modules'!AH5&lt;&gt;1,'positionnement modules'!AH6=1),"B-F-S",IF(AND('positionnement modules'!AH5=1,'positionnement modules'!AH6&lt;&gt;1),"3B-F-S",IF(AND('positionnement modules'!AH5=1,'positionnement modules'!AH6=1),"B-F-D","")))</f>
        <v/>
      </c>
      <c r="AI5" s="48" t="str">
        <f>IF(AND('positionnement modules'!AI5&lt;&gt;1,'positionnement modules'!AI6=1),"B-F-S",IF(AND('positionnement modules'!AI5=1,'positionnement modules'!AI6&lt;&gt;1),"3B-F-S",IF(AND('positionnement modules'!AI5=1,'positionnement modules'!AI6=1),"B-F-D","")))</f>
        <v/>
      </c>
      <c r="AJ5" s="48" t="str">
        <f>IF(AND('positionnement modules'!AJ5&lt;&gt;1,'positionnement modules'!AJ6=1),"B-F-S",IF(AND('positionnement modules'!AJ5=1,'positionnement modules'!AJ6&lt;&gt;1),"3B-F-S",IF(AND('positionnement modules'!AJ5=1,'positionnement modules'!AJ6=1),"B-F-D","")))</f>
        <v/>
      </c>
      <c r="AK5" s="48" t="str">
        <f>IF(AND('positionnement modules'!AK5&lt;&gt;1,'positionnement modules'!AK6=1),"B-F-S",IF(AND('positionnement modules'!AK5=1,'positionnement modules'!AK6&lt;&gt;1),"3B-F-S",IF(AND('positionnement modules'!AK5=1,'positionnement modules'!AK6=1),"B-F-D","")))</f>
        <v/>
      </c>
      <c r="AL5" s="48" t="str">
        <f>IF(AND('positionnement modules'!AL5&lt;&gt;1,'positionnement modules'!AL6=1),"B-F-S",IF(AND('positionnement modules'!AL5=1,'positionnement modules'!AL6&lt;&gt;1),"3B-F-S",IF(AND('positionnement modules'!AL5=1,'positionnement modules'!AL6=1),"B-F-D","")))</f>
        <v/>
      </c>
      <c r="AM5" s="48" t="str">
        <f>IF(AND('positionnement modules'!AM5&lt;&gt;1,'positionnement modules'!AM6=1),"B-F-S",IF(AND('positionnement modules'!AM5=1,'positionnement modules'!AM6&lt;&gt;1),"3B-F-S",IF(AND('positionnement modules'!AM5=1,'positionnement modules'!AM6=1),"B-F-D","")))</f>
        <v/>
      </c>
      <c r="AN5" s="48" t="str">
        <f>IF(AND('positionnement modules'!AN5&lt;&gt;1,'positionnement modules'!AN6=1),"B-F-S",IF(AND('positionnement modules'!AN5=1,'positionnement modules'!AN6&lt;&gt;1),"3B-F-S",IF(AND('positionnement modules'!AN5=1,'positionnement modules'!AN6=1),"B-F-D","")))</f>
        <v/>
      </c>
      <c r="AO5" s="48" t="str">
        <f>IF(AND('positionnement modules'!AO5&lt;&gt;1,'positionnement modules'!AO6=1),"B-F-S",IF(AND('positionnement modules'!AO5=1,'positionnement modules'!AO6&lt;&gt;1),"3B-F-S",IF(AND('positionnement modules'!AO5=1,'positionnement modules'!AO6=1),"B-F-D","")))</f>
        <v/>
      </c>
      <c r="AP5" s="48" t="str">
        <f>IF(AND('positionnement modules'!AP5&lt;&gt;1,'positionnement modules'!AP6=1),"B-F-S",IF(AND('positionnement modules'!AP5=1,'positionnement modules'!AP6&lt;&gt;1),"3B-F-S",IF(AND('positionnement modules'!AP5=1,'positionnement modules'!AP6=1),"B-F-D","")))</f>
        <v/>
      </c>
      <c r="AQ5" s="48" t="str">
        <f>IF(AND('positionnement modules'!AQ5&lt;&gt;1,'positionnement modules'!AQ6=1),"B-F-S",IF(AND('positionnement modules'!AQ5=1,'positionnement modules'!AQ6&lt;&gt;1),"3B-F-S",IF(AND('positionnement modules'!AQ5=1,'positionnement modules'!AQ6=1),"B-F-D","")))</f>
        <v/>
      </c>
      <c r="AR5" s="49" t="str">
        <f>IF(AND('positionnement modules'!AR5&lt;&gt;1,'positionnement modules'!AR6=1),"B-F-S",IF(AND('positionnement modules'!AR5=1,'positionnement modules'!AR6&lt;&gt;1),"3B-F-S",IF(AND('positionnement modules'!AR5=1,'positionnement modules'!AR6=1),"B-F-D","")))</f>
        <v/>
      </c>
      <c r="AS5" s="56" t="str">
        <f>IF(AND('positionnement modules'!AS5&lt;&gt;1,'positionnement modules'!AS6=1),"B-F-S",IF(AND('positionnement modules'!AS5=1,'positionnement modules'!AS6&lt;&gt;1),"3B-F-S",IF(AND('positionnement modules'!AS5=1,'positionnement modules'!AS6=1),"B-F-D","")))</f>
        <v/>
      </c>
      <c r="AU5" s="4" t="str">
        <f>IF(AND('positionnement modules'!AU5&lt;&gt;1,'positionnement modules'!AU6=1),"B-F-S",IF(AND('positionnement modules'!AU5=1,'positionnement modules'!AU6&lt;&gt;1),"3B-F-S",IF(AND('positionnement modules'!AU5=1,'positionnement modules'!AU6=1),"B-F-D","")))</f>
        <v/>
      </c>
      <c r="AV5" s="47" t="str">
        <f>IF(AND('positionnement modules'!AV5&lt;&gt;1,'positionnement modules'!AV6=1),"B-F-S",IF(AND('positionnement modules'!AV5=1,'positionnement modules'!AV6&lt;&gt;1),"3B-F-S",IF(AND('positionnement modules'!AV5=1,'positionnement modules'!AV6=1),"B-F-D","")))</f>
        <v/>
      </c>
      <c r="AW5" s="48" t="str">
        <f>IF(AND('positionnement modules'!AW5&lt;&gt;1,'positionnement modules'!AW6=1),"B-F-S",IF(AND('positionnement modules'!AW5=1,'positionnement modules'!AW6&lt;&gt;1),"3B-F-S",IF(AND('positionnement modules'!AW5=1,'positionnement modules'!AW6=1),"B-F-D","")))</f>
        <v/>
      </c>
      <c r="AX5" s="48" t="str">
        <f>IF(AND('positionnement modules'!AX5&lt;&gt;1,'positionnement modules'!AX6=1),"B-F-S",IF(AND('positionnement modules'!AX5=1,'positionnement modules'!AX6&lt;&gt;1),"3B-F-S",IF(AND('positionnement modules'!AX5=1,'positionnement modules'!AX6=1),"B-F-D","")))</f>
        <v/>
      </c>
      <c r="AY5" s="48" t="str">
        <f>IF(AND('positionnement modules'!AY5&lt;&gt;1,'positionnement modules'!AY6=1),"B-F-S",IF(AND('positionnement modules'!AY5=1,'positionnement modules'!AY6&lt;&gt;1),"3B-F-S",IF(AND('positionnement modules'!AY5=1,'positionnement modules'!AY6=1),"B-F-D","")))</f>
        <v/>
      </c>
      <c r="AZ5" s="48" t="str">
        <f>IF(AND('positionnement modules'!AZ5&lt;&gt;1,'positionnement modules'!AZ6=1),"B-F-S",IF(AND('positionnement modules'!AZ5=1,'positionnement modules'!AZ6&lt;&gt;1),"3B-F-S",IF(AND('positionnement modules'!AZ5=1,'positionnement modules'!AZ6=1),"B-F-D","")))</f>
        <v/>
      </c>
      <c r="BA5" s="48" t="str">
        <f>IF(AND('positionnement modules'!BA5&lt;&gt;1,'positionnement modules'!BA6=1),"B-F-S",IF(AND('positionnement modules'!BA5=1,'positionnement modules'!BA6&lt;&gt;1),"3B-F-S",IF(AND('positionnement modules'!BA5=1,'positionnement modules'!BA6=1),"B-F-D","")))</f>
        <v/>
      </c>
      <c r="BB5" s="48" t="str">
        <f>IF(AND('positionnement modules'!BB5&lt;&gt;1,'positionnement modules'!BB6=1),"B-F-S",IF(AND('positionnement modules'!BB5=1,'positionnement modules'!BB6&lt;&gt;1),"3B-F-S",IF(AND('positionnement modules'!BB5=1,'positionnement modules'!BB6=1),"B-F-D","")))</f>
        <v/>
      </c>
      <c r="BC5" s="48" t="str">
        <f>IF(AND('positionnement modules'!BC5&lt;&gt;1,'positionnement modules'!BC6=1),"B-F-S",IF(AND('positionnement modules'!BC5=1,'positionnement modules'!BC6&lt;&gt;1),"3B-F-S",IF(AND('positionnement modules'!BC5=1,'positionnement modules'!BC6=1),"B-F-D","")))</f>
        <v/>
      </c>
      <c r="BD5" s="48" t="str">
        <f>IF(AND('positionnement modules'!BD5&lt;&gt;1,'positionnement modules'!BD6=1),"B-F-S",IF(AND('positionnement modules'!BD5=1,'positionnement modules'!BD6&lt;&gt;1),"3B-F-S",IF(AND('positionnement modules'!BD5=1,'positionnement modules'!BD6=1),"B-F-D","")))</f>
        <v/>
      </c>
      <c r="BE5" s="48" t="str">
        <f>IF(AND('positionnement modules'!BE5&lt;&gt;1,'positionnement modules'!BE6=1),"B-F-S",IF(AND('positionnement modules'!BE5=1,'positionnement modules'!BE6&lt;&gt;1),"3B-F-S",IF(AND('positionnement modules'!BE5=1,'positionnement modules'!BE6=1),"B-F-D","")))</f>
        <v/>
      </c>
      <c r="BF5" s="48" t="str">
        <f>IF(AND('positionnement modules'!BF5&lt;&gt;1,'positionnement modules'!BF6=1),"B-F-S",IF(AND('positionnement modules'!BF5=1,'positionnement modules'!BF6&lt;&gt;1),"3B-F-S",IF(AND('positionnement modules'!BF5=1,'positionnement modules'!BF6=1),"B-F-D","")))</f>
        <v/>
      </c>
      <c r="BG5" s="49" t="str">
        <f>IF(AND('positionnement modules'!BG5&lt;&gt;1,'positionnement modules'!BG6=1),"B-F-S",IF(AND('positionnement modules'!BG5=1,'positionnement modules'!BG6&lt;&gt;1),"3B-F-S",IF(AND('positionnement modules'!BG5=1,'positionnement modules'!BG6=1),"B-F-D","")))</f>
        <v/>
      </c>
      <c r="BH5" s="56" t="str">
        <f>IF(AND('positionnement modules'!BH5&lt;&gt;1,'positionnement modules'!BH6=1),"B-F-S",IF(AND('positionnement modules'!BH5=1,'positionnement modules'!BH6&lt;&gt;1),"3B-F-S",IF(AND('positionnement modules'!BH5=1,'positionnement modules'!BH6=1),"B-F-D","")))</f>
        <v/>
      </c>
    </row>
    <row r="6" spans="1:60" ht="21" customHeight="1" x14ac:dyDescent="0.35">
      <c r="A6" s="11"/>
      <c r="B6" s="4" t="str">
        <f>IF(AND('positionnement modules'!B6&lt;&gt;1,'positionnement modules'!B7=1),"B-F-S",IF(AND('positionnement modules'!B6=1,'positionnement modules'!B7&lt;&gt;1),"3B-F-S",IF(AND('positionnement modules'!B6=1,'positionnement modules'!B7=1),"B-F-D","")))</f>
        <v/>
      </c>
      <c r="C6" s="50" t="str">
        <f>IF(AND('positionnement modules'!C6&lt;&gt;1,'positionnement modules'!C7=1),"B-F-S",IF(AND('positionnement modules'!C6=1,'positionnement modules'!C7&lt;&gt;1),"3B-F-S",IF(AND('positionnement modules'!C6=1,'positionnement modules'!C7=1),"B-F-D","")))</f>
        <v/>
      </c>
      <c r="D6" s="51" t="str">
        <f>IF(AND('positionnement modules'!D6&lt;&gt;1,'positionnement modules'!D7=1),"B-F-S",IF(AND('positionnement modules'!D6=1,'positionnement modules'!D7&lt;&gt;1),"3B-F-S",IF(AND('positionnement modules'!D6=1,'positionnement modules'!D7=1),"B-F-D","")))</f>
        <v/>
      </c>
      <c r="E6" s="51" t="str">
        <f>IF(AND('positionnement modules'!E6&lt;&gt;1,'positionnement modules'!E7=1),"B-F-S",IF(AND('positionnement modules'!E6=1,'positionnement modules'!E7&lt;&gt;1),"3B-F-S",IF(AND('positionnement modules'!E6=1,'positionnement modules'!E7=1),"B-F-D","")))</f>
        <v/>
      </c>
      <c r="F6" s="51" t="str">
        <f>IF(AND('positionnement modules'!F6&lt;&gt;1,'positionnement modules'!F7=1),"B-F-S",IF(AND('positionnement modules'!F6=1,'positionnement modules'!F7&lt;&gt;1),"3B-F-S",IF(AND('positionnement modules'!F6=1,'positionnement modules'!F7=1),"B-F-D","")))</f>
        <v/>
      </c>
      <c r="G6" s="51" t="str">
        <f>IF(AND('positionnement modules'!G6&lt;&gt;1,'positionnement modules'!G7=1),"B-F-S",IF(AND('positionnement modules'!G6=1,'positionnement modules'!G7&lt;&gt;1),"3B-F-S",IF(AND('positionnement modules'!G6=1,'positionnement modules'!G7=1),"B-F-D","")))</f>
        <v/>
      </c>
      <c r="H6" s="51" t="str">
        <f>IF(AND('positionnement modules'!H6&lt;&gt;1,'positionnement modules'!H7=1),"B-F-S",IF(AND('positionnement modules'!H6=1,'positionnement modules'!H7&lt;&gt;1),"3B-F-S",IF(AND('positionnement modules'!H6=1,'positionnement modules'!H7=1),"B-F-D","")))</f>
        <v/>
      </c>
      <c r="I6" s="51" t="str">
        <f>IF(AND('positionnement modules'!I6&lt;&gt;1,'positionnement modules'!I7=1),"B-F-S",IF(AND('positionnement modules'!I6=1,'positionnement modules'!I7&lt;&gt;1),"3B-F-S",IF(AND('positionnement modules'!I6=1,'positionnement modules'!I7=1),"B-F-D","")))</f>
        <v/>
      </c>
      <c r="J6" s="51" t="str">
        <f>IF(AND('positionnement modules'!J6&lt;&gt;1,'positionnement modules'!J7=1),"B-F-S",IF(AND('positionnement modules'!J6=1,'positionnement modules'!J7&lt;&gt;1),"3B-F-S",IF(AND('positionnement modules'!J6=1,'positionnement modules'!J7=1),"B-F-D","")))</f>
        <v/>
      </c>
      <c r="K6" s="51" t="str">
        <f>IF(AND('positionnement modules'!K6&lt;&gt;1,'positionnement modules'!K7=1),"B-F-S",IF(AND('positionnement modules'!K6=1,'positionnement modules'!K7&lt;&gt;1),"3B-F-S",IF(AND('positionnement modules'!K6=1,'positionnement modules'!K7=1),"B-F-D","")))</f>
        <v/>
      </c>
      <c r="L6" s="51" t="str">
        <f>IF(AND('positionnement modules'!L6&lt;&gt;1,'positionnement modules'!L7=1),"B-F-S",IF(AND('positionnement modules'!L6=1,'positionnement modules'!L7&lt;&gt;1),"3B-F-S",IF(AND('positionnement modules'!L6=1,'positionnement modules'!L7=1),"B-F-D","")))</f>
        <v/>
      </c>
      <c r="M6" s="51" t="str">
        <f>IF(AND('positionnement modules'!M6&lt;&gt;1,'positionnement modules'!M7=1),"B-F-S",IF(AND('positionnement modules'!M6=1,'positionnement modules'!M7&lt;&gt;1),"3B-F-S",IF(AND('positionnement modules'!M6=1,'positionnement modules'!M7=1),"B-F-D","")))</f>
        <v/>
      </c>
      <c r="N6" s="52" t="str">
        <f>IF(AND('positionnement modules'!N6&lt;&gt;1,'positionnement modules'!N7=1),"B-F-S",IF(AND('positionnement modules'!N6=1,'positionnement modules'!N7&lt;&gt;1),"3B-F-S",IF(AND('positionnement modules'!N6=1,'positionnement modules'!N7=1),"B-F-D","")))</f>
        <v/>
      </c>
      <c r="O6" s="56" t="str">
        <f>IF(AND('positionnement modules'!O6&lt;&gt;1,'positionnement modules'!O7=1),"B-F-S",IF(AND('positionnement modules'!O6=1,'positionnement modules'!O7&lt;&gt;1),"3B-F-S",IF(AND('positionnement modules'!O6=1,'positionnement modules'!O7=1),"B-F-D","")))</f>
        <v/>
      </c>
      <c r="P6" s="9"/>
      <c r="Q6" s="4" t="str">
        <f>IF(AND('positionnement modules'!Q6&lt;&gt;1,'positionnement modules'!Q7=1),"B-F-S",IF(AND('positionnement modules'!Q6=1,'positionnement modules'!Q7&lt;&gt;1),"3B-F-S",IF(AND('positionnement modules'!Q6=1,'positionnement modules'!Q7=1),"B-F-D","")))</f>
        <v/>
      </c>
      <c r="R6" s="50" t="str">
        <f>IF(AND('positionnement modules'!R6&lt;&gt;1,'positionnement modules'!R7=1),"B-F-S",IF(AND('positionnement modules'!R6=1,'positionnement modules'!R7&lt;&gt;1),"3B-F-S",IF(AND('positionnement modules'!R6=1,'positionnement modules'!R7=1),"B-F-D","")))</f>
        <v/>
      </c>
      <c r="S6" s="51" t="str">
        <f>IF(AND('positionnement modules'!S6&lt;&gt;1,'positionnement modules'!S7=1),"B-F-S",IF(AND('positionnement modules'!S6=1,'positionnement modules'!S7&lt;&gt;1),"3B-F-S",IF(AND('positionnement modules'!S6=1,'positionnement modules'!S7=1),"B-F-D","")))</f>
        <v/>
      </c>
      <c r="T6" s="51" t="str">
        <f>IF(AND('positionnement modules'!T6&lt;&gt;1,'positionnement modules'!T7=1),"B-F-S",IF(AND('positionnement modules'!T6=1,'positionnement modules'!T7&lt;&gt;1),"3B-F-S",IF(AND('positionnement modules'!T6=1,'positionnement modules'!T7=1),"B-F-D","")))</f>
        <v/>
      </c>
      <c r="U6" s="51" t="str">
        <f>IF(AND('positionnement modules'!U6&lt;&gt;1,'positionnement modules'!U7=1),"B-F-S",IF(AND('positionnement modules'!U6=1,'positionnement modules'!U7&lt;&gt;1),"3B-F-S",IF(AND('positionnement modules'!U6=1,'positionnement modules'!U7=1),"B-F-D","")))</f>
        <v/>
      </c>
      <c r="V6" s="51" t="str">
        <f>IF(AND('positionnement modules'!V6&lt;&gt;1,'positionnement modules'!V7=1),"B-F-S",IF(AND('positionnement modules'!V6=1,'positionnement modules'!V7&lt;&gt;1),"3B-F-S",IF(AND('positionnement modules'!V6=1,'positionnement modules'!V7=1),"B-F-D","")))</f>
        <v/>
      </c>
      <c r="W6" s="51" t="str">
        <f>IF(AND('positionnement modules'!W6&lt;&gt;1,'positionnement modules'!W7=1),"B-F-S",IF(AND('positionnement modules'!W6=1,'positionnement modules'!W7&lt;&gt;1),"3B-F-S",IF(AND('positionnement modules'!W6=1,'positionnement modules'!W7=1),"B-F-D","")))</f>
        <v/>
      </c>
      <c r="X6" s="51" t="str">
        <f>IF(AND('positionnement modules'!X6&lt;&gt;1,'positionnement modules'!X7=1),"B-F-S",IF(AND('positionnement modules'!X6=1,'positionnement modules'!X7&lt;&gt;1),"3B-F-S",IF(AND('positionnement modules'!X6=1,'positionnement modules'!X7=1),"B-F-D","")))</f>
        <v/>
      </c>
      <c r="Y6" s="51" t="str">
        <f>IF(AND('positionnement modules'!Y6&lt;&gt;1,'positionnement modules'!Y7=1),"B-F-S",IF(AND('positionnement modules'!Y6=1,'positionnement modules'!Y7&lt;&gt;1),"3B-F-S",IF(AND('positionnement modules'!Y6=1,'positionnement modules'!Y7=1),"B-F-D","")))</f>
        <v/>
      </c>
      <c r="Z6" s="51" t="str">
        <f>IF(AND('positionnement modules'!Z6&lt;&gt;1,'positionnement modules'!Z7=1),"B-F-S",IF(AND('positionnement modules'!Z6=1,'positionnement modules'!Z7&lt;&gt;1),"3B-F-S",IF(AND('positionnement modules'!Z6=1,'positionnement modules'!Z7=1),"B-F-D","")))</f>
        <v/>
      </c>
      <c r="AA6" s="51" t="str">
        <f>IF(AND('positionnement modules'!AA6&lt;&gt;1,'positionnement modules'!AA7=1),"B-F-S",IF(AND('positionnement modules'!AA6=1,'positionnement modules'!AA7&lt;&gt;1),"3B-F-S",IF(AND('positionnement modules'!AA6=1,'positionnement modules'!AA7=1),"B-F-D","")))</f>
        <v/>
      </c>
      <c r="AB6" s="51" t="str">
        <f>IF(AND('positionnement modules'!AB6&lt;&gt;1,'positionnement modules'!AB7=1),"B-F-S",IF(AND('positionnement modules'!AB6=1,'positionnement modules'!AB7&lt;&gt;1),"3B-F-S",IF(AND('positionnement modules'!AB6=1,'positionnement modules'!AB7=1),"B-F-D","")))</f>
        <v/>
      </c>
      <c r="AC6" s="52" t="str">
        <f>IF(AND('positionnement modules'!AC6&lt;&gt;1,'positionnement modules'!AC7=1),"B-F-S",IF(AND('positionnement modules'!AC6=1,'positionnement modules'!AC7&lt;&gt;1),"3B-F-S",IF(AND('positionnement modules'!AC6=1,'positionnement modules'!AC7=1),"B-F-D","")))</f>
        <v/>
      </c>
      <c r="AD6" s="56" t="str">
        <f>IF(AND('positionnement modules'!AD6&lt;&gt;1,'positionnement modules'!AD7=1),"B-F-S",IF(AND('positionnement modules'!AD6=1,'positionnement modules'!AD7&lt;&gt;1),"3B-F-S",IF(AND('positionnement modules'!AD6=1,'positionnement modules'!AD7=1),"B-F-D","")))</f>
        <v/>
      </c>
      <c r="AF6" s="4" t="str">
        <f>IF(AND('positionnement modules'!AF6&lt;&gt;1,'positionnement modules'!AF7=1),"B-F-S",IF(AND('positionnement modules'!AF6=1,'positionnement modules'!AF7&lt;&gt;1),"3B-F-S",IF(AND('positionnement modules'!AF6=1,'positionnement modules'!AF7=1),"B-F-D","")))</f>
        <v/>
      </c>
      <c r="AG6" s="50" t="str">
        <f>IF(AND('positionnement modules'!AG6&lt;&gt;1,'positionnement modules'!AG7=1),"B-F-S",IF(AND('positionnement modules'!AG6=1,'positionnement modules'!AG7&lt;&gt;1),"3B-F-S",IF(AND('positionnement modules'!AG6=1,'positionnement modules'!AG7=1),"B-F-D","")))</f>
        <v/>
      </c>
      <c r="AH6" s="51" t="str">
        <f>IF(AND('positionnement modules'!AH6&lt;&gt;1,'positionnement modules'!AH7=1),"B-F-S",IF(AND('positionnement modules'!AH6=1,'positionnement modules'!AH7&lt;&gt;1),"3B-F-S",IF(AND('positionnement modules'!AH6=1,'positionnement modules'!AH7=1),"B-F-D","")))</f>
        <v/>
      </c>
      <c r="AI6" s="51" t="str">
        <f>IF(AND('positionnement modules'!AI6&lt;&gt;1,'positionnement modules'!AI7=1),"B-F-S",IF(AND('positionnement modules'!AI6=1,'positionnement modules'!AI7&lt;&gt;1),"3B-F-S",IF(AND('positionnement modules'!AI6=1,'positionnement modules'!AI7=1),"B-F-D","")))</f>
        <v/>
      </c>
      <c r="AJ6" s="51" t="str">
        <f>IF(AND('positionnement modules'!AJ6&lt;&gt;1,'positionnement modules'!AJ7=1),"B-F-S",IF(AND('positionnement modules'!AJ6=1,'positionnement modules'!AJ7&lt;&gt;1),"3B-F-S",IF(AND('positionnement modules'!AJ6=1,'positionnement modules'!AJ7=1),"B-F-D","")))</f>
        <v/>
      </c>
      <c r="AK6" s="51" t="str">
        <f>IF(AND('positionnement modules'!AK6&lt;&gt;1,'positionnement modules'!AK7=1),"B-F-S",IF(AND('positionnement modules'!AK6=1,'positionnement modules'!AK7&lt;&gt;1),"3B-F-S",IF(AND('positionnement modules'!AK6=1,'positionnement modules'!AK7=1),"B-F-D","")))</f>
        <v/>
      </c>
      <c r="AL6" s="51" t="str">
        <f>IF(AND('positionnement modules'!AL6&lt;&gt;1,'positionnement modules'!AL7=1),"B-F-S",IF(AND('positionnement modules'!AL6=1,'positionnement modules'!AL7&lt;&gt;1),"3B-F-S",IF(AND('positionnement modules'!AL6=1,'positionnement modules'!AL7=1),"B-F-D","")))</f>
        <v/>
      </c>
      <c r="AM6" s="51" t="str">
        <f>IF(AND('positionnement modules'!AM6&lt;&gt;1,'positionnement modules'!AM7=1),"B-F-S",IF(AND('positionnement modules'!AM6=1,'positionnement modules'!AM7&lt;&gt;1),"3B-F-S",IF(AND('positionnement modules'!AM6=1,'positionnement modules'!AM7=1),"B-F-D","")))</f>
        <v/>
      </c>
      <c r="AN6" s="51" t="str">
        <f>IF(AND('positionnement modules'!AN6&lt;&gt;1,'positionnement modules'!AN7=1),"B-F-S",IF(AND('positionnement modules'!AN6=1,'positionnement modules'!AN7&lt;&gt;1),"3B-F-S",IF(AND('positionnement modules'!AN6=1,'positionnement modules'!AN7=1),"B-F-D","")))</f>
        <v/>
      </c>
      <c r="AO6" s="51" t="str">
        <f>IF(AND('positionnement modules'!AO6&lt;&gt;1,'positionnement modules'!AO7=1),"B-F-S",IF(AND('positionnement modules'!AO6=1,'positionnement modules'!AO7&lt;&gt;1),"3B-F-S",IF(AND('positionnement modules'!AO6=1,'positionnement modules'!AO7=1),"B-F-D","")))</f>
        <v/>
      </c>
      <c r="AP6" s="51" t="str">
        <f>IF(AND('positionnement modules'!AP6&lt;&gt;1,'positionnement modules'!AP7=1),"B-F-S",IF(AND('positionnement modules'!AP6=1,'positionnement modules'!AP7&lt;&gt;1),"3B-F-S",IF(AND('positionnement modules'!AP6=1,'positionnement modules'!AP7=1),"B-F-D","")))</f>
        <v/>
      </c>
      <c r="AQ6" s="51" t="str">
        <f>IF(AND('positionnement modules'!AQ6&lt;&gt;1,'positionnement modules'!AQ7=1),"B-F-S",IF(AND('positionnement modules'!AQ6=1,'positionnement modules'!AQ7&lt;&gt;1),"3B-F-S",IF(AND('positionnement modules'!AQ6=1,'positionnement modules'!AQ7=1),"B-F-D","")))</f>
        <v/>
      </c>
      <c r="AR6" s="52" t="str">
        <f>IF(AND('positionnement modules'!AR6&lt;&gt;1,'positionnement modules'!AR7=1),"B-F-S",IF(AND('positionnement modules'!AR6=1,'positionnement modules'!AR7&lt;&gt;1),"3B-F-S",IF(AND('positionnement modules'!AR6=1,'positionnement modules'!AR7=1),"B-F-D","")))</f>
        <v/>
      </c>
      <c r="AS6" s="56" t="str">
        <f>IF(AND('positionnement modules'!AS6&lt;&gt;1,'positionnement modules'!AS7=1),"B-F-S",IF(AND('positionnement modules'!AS6=1,'positionnement modules'!AS7&lt;&gt;1),"3B-F-S",IF(AND('positionnement modules'!AS6=1,'positionnement modules'!AS7=1),"B-F-D","")))</f>
        <v/>
      </c>
      <c r="AU6" s="4" t="str">
        <f>IF(AND('positionnement modules'!AU6&lt;&gt;1,'positionnement modules'!AU7=1),"B-F-S",IF(AND('positionnement modules'!AU6=1,'positionnement modules'!AU7&lt;&gt;1),"3B-F-S",IF(AND('positionnement modules'!AU6=1,'positionnement modules'!AU7=1),"B-F-D","")))</f>
        <v/>
      </c>
      <c r="AV6" s="50" t="str">
        <f>IF(AND('positionnement modules'!AV6&lt;&gt;1,'positionnement modules'!AV7=1),"B-F-S",IF(AND('positionnement modules'!AV6=1,'positionnement modules'!AV7&lt;&gt;1),"3B-F-S",IF(AND('positionnement modules'!AV6=1,'positionnement modules'!AV7=1),"B-F-D","")))</f>
        <v/>
      </c>
      <c r="AW6" s="51" t="str">
        <f>IF(AND('positionnement modules'!AW6&lt;&gt;1,'positionnement modules'!AW7=1),"B-F-S",IF(AND('positionnement modules'!AW6=1,'positionnement modules'!AW7&lt;&gt;1),"3B-F-S",IF(AND('positionnement modules'!AW6=1,'positionnement modules'!AW7=1),"B-F-D","")))</f>
        <v/>
      </c>
      <c r="AX6" s="51" t="str">
        <f>IF(AND('positionnement modules'!AX6&lt;&gt;1,'positionnement modules'!AX7=1),"B-F-S",IF(AND('positionnement modules'!AX6=1,'positionnement modules'!AX7&lt;&gt;1),"3B-F-S",IF(AND('positionnement modules'!AX6=1,'positionnement modules'!AX7=1),"B-F-D","")))</f>
        <v/>
      </c>
      <c r="AY6" s="51" t="str">
        <f>IF(AND('positionnement modules'!AY6&lt;&gt;1,'positionnement modules'!AY7=1),"B-F-S",IF(AND('positionnement modules'!AY6=1,'positionnement modules'!AY7&lt;&gt;1),"3B-F-S",IF(AND('positionnement modules'!AY6=1,'positionnement modules'!AY7=1),"B-F-D","")))</f>
        <v/>
      </c>
      <c r="AZ6" s="51" t="str">
        <f>IF(AND('positionnement modules'!AZ6&lt;&gt;1,'positionnement modules'!AZ7=1),"B-F-S",IF(AND('positionnement modules'!AZ6=1,'positionnement modules'!AZ7&lt;&gt;1),"3B-F-S",IF(AND('positionnement modules'!AZ6=1,'positionnement modules'!AZ7=1),"B-F-D","")))</f>
        <v/>
      </c>
      <c r="BA6" s="51" t="str">
        <f>IF(AND('positionnement modules'!BA6&lt;&gt;1,'positionnement modules'!BA7=1),"B-F-S",IF(AND('positionnement modules'!BA6=1,'positionnement modules'!BA7&lt;&gt;1),"3B-F-S",IF(AND('positionnement modules'!BA6=1,'positionnement modules'!BA7=1),"B-F-D","")))</f>
        <v/>
      </c>
      <c r="BB6" s="51" t="str">
        <f>IF(AND('positionnement modules'!BB6&lt;&gt;1,'positionnement modules'!BB7=1),"B-F-S",IF(AND('positionnement modules'!BB6=1,'positionnement modules'!BB7&lt;&gt;1),"3B-F-S",IF(AND('positionnement modules'!BB6=1,'positionnement modules'!BB7=1),"B-F-D","")))</f>
        <v/>
      </c>
      <c r="BC6" s="51" t="str">
        <f>IF(AND('positionnement modules'!BC6&lt;&gt;1,'positionnement modules'!BC7=1),"B-F-S",IF(AND('positionnement modules'!BC6=1,'positionnement modules'!BC7&lt;&gt;1),"3B-F-S",IF(AND('positionnement modules'!BC6=1,'positionnement modules'!BC7=1),"B-F-D","")))</f>
        <v/>
      </c>
      <c r="BD6" s="51" t="str">
        <f>IF(AND('positionnement modules'!BD6&lt;&gt;1,'positionnement modules'!BD7=1),"B-F-S",IF(AND('positionnement modules'!BD6=1,'positionnement modules'!BD7&lt;&gt;1),"3B-F-S",IF(AND('positionnement modules'!BD6=1,'positionnement modules'!BD7=1),"B-F-D","")))</f>
        <v/>
      </c>
      <c r="BE6" s="51" t="str">
        <f>IF(AND('positionnement modules'!BE6&lt;&gt;1,'positionnement modules'!BE7=1),"B-F-S",IF(AND('positionnement modules'!BE6=1,'positionnement modules'!BE7&lt;&gt;1),"3B-F-S",IF(AND('positionnement modules'!BE6=1,'positionnement modules'!BE7=1),"B-F-D","")))</f>
        <v/>
      </c>
      <c r="BF6" s="51" t="str">
        <f>IF(AND('positionnement modules'!BF6&lt;&gt;1,'positionnement modules'!BF7=1),"B-F-S",IF(AND('positionnement modules'!BF6=1,'positionnement modules'!BF7&lt;&gt;1),"3B-F-S",IF(AND('positionnement modules'!BF6=1,'positionnement modules'!BF7=1),"B-F-D","")))</f>
        <v/>
      </c>
      <c r="BG6" s="52" t="str">
        <f>IF(AND('positionnement modules'!BG6&lt;&gt;1,'positionnement modules'!BG7=1),"B-F-S",IF(AND('positionnement modules'!BG6=1,'positionnement modules'!BG7&lt;&gt;1),"3B-F-S",IF(AND('positionnement modules'!BG6=1,'positionnement modules'!BG7=1),"B-F-D","")))</f>
        <v/>
      </c>
      <c r="BH6" s="56" t="str">
        <f>IF(AND('positionnement modules'!BH6&lt;&gt;1,'positionnement modules'!BH7=1),"B-F-S",IF(AND('positionnement modules'!BH6=1,'positionnement modules'!BH7&lt;&gt;1),"3B-F-S",IF(AND('positionnement modules'!BH6=1,'positionnement modules'!BH7=1),"B-F-D","")))</f>
        <v/>
      </c>
    </row>
    <row r="7" spans="1:60" ht="21" customHeight="1" x14ac:dyDescent="0.35">
      <c r="A7" s="11"/>
      <c r="B7" s="4" t="str">
        <f>IF(AND('positionnement modules'!B7&lt;&gt;1,'positionnement modules'!B8=1),"B-F-S",IF(AND('positionnement modules'!B7=1,'positionnement modules'!B8&lt;&gt;1),"3B-F-S",IF(AND('positionnement modules'!B7=1,'positionnement modules'!B8=1),"B-F-D","")))</f>
        <v/>
      </c>
      <c r="C7" s="50" t="str">
        <f>IF(AND('positionnement modules'!C7&lt;&gt;1,'positionnement modules'!C8=1),"B-F-S",IF(AND('positionnement modules'!C7=1,'positionnement modules'!C8&lt;&gt;1),"3B-F-S",IF(AND('positionnement modules'!C7=1,'positionnement modules'!C8=1),"B-F-D","")))</f>
        <v/>
      </c>
      <c r="D7" s="51" t="str">
        <f>IF(AND('positionnement modules'!D7&lt;&gt;1,'positionnement modules'!D8=1),"B-F-S",IF(AND('positionnement modules'!D7=1,'positionnement modules'!D8&lt;&gt;1),"3B-F-S",IF(AND('positionnement modules'!D7=1,'positionnement modules'!D8=1),"B-F-D","")))</f>
        <v/>
      </c>
      <c r="E7" s="51" t="str">
        <f>IF(AND('positionnement modules'!E7&lt;&gt;1,'positionnement modules'!E8=1),"B-F-S",IF(AND('positionnement modules'!E7=1,'positionnement modules'!E8&lt;&gt;1),"3B-F-S",IF(AND('positionnement modules'!E7=1,'positionnement modules'!E8=1),"B-F-D","")))</f>
        <v/>
      </c>
      <c r="F7" s="51" t="str">
        <f>IF(AND('positionnement modules'!F7&lt;&gt;1,'positionnement modules'!F8=1),"B-F-S",IF(AND('positionnement modules'!F7=1,'positionnement modules'!F8&lt;&gt;1),"3B-F-S",IF(AND('positionnement modules'!F7=1,'positionnement modules'!F8=1),"B-F-D","")))</f>
        <v/>
      </c>
      <c r="G7" s="51" t="str">
        <f>IF(AND('positionnement modules'!G7&lt;&gt;1,'positionnement modules'!G8=1),"B-F-S",IF(AND('positionnement modules'!G7=1,'positionnement modules'!G8&lt;&gt;1),"3B-F-S",IF(AND('positionnement modules'!G7=1,'positionnement modules'!G8=1),"B-F-D","")))</f>
        <v/>
      </c>
      <c r="H7" s="51" t="str">
        <f>IF(AND('positionnement modules'!H7&lt;&gt;1,'positionnement modules'!H8=1),"B-F-S",IF(AND('positionnement modules'!H7=1,'positionnement modules'!H8&lt;&gt;1),"3B-F-S",IF(AND('positionnement modules'!H7=1,'positionnement modules'!H8=1),"B-F-D","")))</f>
        <v/>
      </c>
      <c r="I7" s="51" t="str">
        <f>IF(AND('positionnement modules'!I7&lt;&gt;1,'positionnement modules'!I8=1),"B-F-S",IF(AND('positionnement modules'!I7=1,'positionnement modules'!I8&lt;&gt;1),"3B-F-S",IF(AND('positionnement modules'!I7=1,'positionnement modules'!I8=1),"B-F-D","")))</f>
        <v/>
      </c>
      <c r="J7" s="51" t="str">
        <f>IF(AND('positionnement modules'!J7&lt;&gt;1,'positionnement modules'!J8=1),"B-F-S",IF(AND('positionnement modules'!J7=1,'positionnement modules'!J8&lt;&gt;1),"3B-F-S",IF(AND('positionnement modules'!J7=1,'positionnement modules'!J8=1),"B-F-D","")))</f>
        <v/>
      </c>
      <c r="K7" s="51" t="str">
        <f>IF(AND('positionnement modules'!K7&lt;&gt;1,'positionnement modules'!K8=1),"B-F-S",IF(AND('positionnement modules'!K7=1,'positionnement modules'!K8&lt;&gt;1),"3B-F-S",IF(AND('positionnement modules'!K7=1,'positionnement modules'!K8=1),"B-F-D","")))</f>
        <v/>
      </c>
      <c r="L7" s="51" t="str">
        <f>IF(AND('positionnement modules'!L7&lt;&gt;1,'positionnement modules'!L8=1),"B-F-S",IF(AND('positionnement modules'!L7=1,'positionnement modules'!L8&lt;&gt;1),"3B-F-S",IF(AND('positionnement modules'!L7=1,'positionnement modules'!L8=1),"B-F-D","")))</f>
        <v/>
      </c>
      <c r="M7" s="51" t="str">
        <f>IF(AND('positionnement modules'!M7&lt;&gt;1,'positionnement modules'!M8=1),"B-F-S",IF(AND('positionnement modules'!M7=1,'positionnement modules'!M8&lt;&gt;1),"3B-F-S",IF(AND('positionnement modules'!M7=1,'positionnement modules'!M8=1),"B-F-D","")))</f>
        <v/>
      </c>
      <c r="N7" s="52" t="str">
        <f>IF(AND('positionnement modules'!N7&lt;&gt;1,'positionnement modules'!N8=1),"B-F-S",IF(AND('positionnement modules'!N7=1,'positionnement modules'!N8&lt;&gt;1),"3B-F-S",IF(AND('positionnement modules'!N7=1,'positionnement modules'!N8=1),"B-F-D","")))</f>
        <v/>
      </c>
      <c r="O7" s="56" t="str">
        <f>IF(AND('positionnement modules'!O7&lt;&gt;1,'positionnement modules'!O8=1),"B-F-S",IF(AND('positionnement modules'!O7=1,'positionnement modules'!O8&lt;&gt;1),"3B-F-S",IF(AND('positionnement modules'!O7=1,'positionnement modules'!O8=1),"B-F-D","")))</f>
        <v/>
      </c>
      <c r="P7" s="9"/>
      <c r="Q7" s="4" t="str">
        <f>IF(AND('positionnement modules'!Q7&lt;&gt;1,'positionnement modules'!Q8=1),"B-F-S",IF(AND('positionnement modules'!Q7=1,'positionnement modules'!Q8&lt;&gt;1),"3B-F-S",IF(AND('positionnement modules'!Q7=1,'positionnement modules'!Q8=1),"B-F-D","")))</f>
        <v/>
      </c>
      <c r="R7" s="50" t="str">
        <f>IF(AND('positionnement modules'!R7&lt;&gt;1,'positionnement modules'!R8=1),"B-F-S",IF(AND('positionnement modules'!R7=1,'positionnement modules'!R8&lt;&gt;1),"3B-F-S",IF(AND('positionnement modules'!R7=1,'positionnement modules'!R8=1),"B-F-D","")))</f>
        <v/>
      </c>
      <c r="S7" s="51" t="str">
        <f>IF(AND('positionnement modules'!S7&lt;&gt;1,'positionnement modules'!S8=1),"B-F-S",IF(AND('positionnement modules'!S7=1,'positionnement modules'!S8&lt;&gt;1),"3B-F-S",IF(AND('positionnement modules'!S7=1,'positionnement modules'!S8=1),"B-F-D","")))</f>
        <v/>
      </c>
      <c r="T7" s="51" t="str">
        <f>IF(AND('positionnement modules'!T7&lt;&gt;1,'positionnement modules'!T8=1),"B-F-S",IF(AND('positionnement modules'!T7=1,'positionnement modules'!T8&lt;&gt;1),"3B-F-S",IF(AND('positionnement modules'!T7=1,'positionnement modules'!T8=1),"B-F-D","")))</f>
        <v/>
      </c>
      <c r="U7" s="51" t="str">
        <f>IF(AND('positionnement modules'!U7&lt;&gt;1,'positionnement modules'!U8=1),"B-F-S",IF(AND('positionnement modules'!U7=1,'positionnement modules'!U8&lt;&gt;1),"3B-F-S",IF(AND('positionnement modules'!U7=1,'positionnement modules'!U8=1),"B-F-D","")))</f>
        <v/>
      </c>
      <c r="V7" s="51" t="str">
        <f>IF(AND('positionnement modules'!V7&lt;&gt;1,'positionnement modules'!V8=1),"B-F-S",IF(AND('positionnement modules'!V7=1,'positionnement modules'!V8&lt;&gt;1),"3B-F-S",IF(AND('positionnement modules'!V7=1,'positionnement modules'!V8=1),"B-F-D","")))</f>
        <v/>
      </c>
      <c r="W7" s="51" t="str">
        <f>IF(AND('positionnement modules'!W7&lt;&gt;1,'positionnement modules'!W8=1),"B-F-S",IF(AND('positionnement modules'!W7=1,'positionnement modules'!W8&lt;&gt;1),"3B-F-S",IF(AND('positionnement modules'!W7=1,'positionnement modules'!W8=1),"B-F-D","")))</f>
        <v/>
      </c>
      <c r="X7" s="51" t="str">
        <f>IF(AND('positionnement modules'!X7&lt;&gt;1,'positionnement modules'!X8=1),"B-F-S",IF(AND('positionnement modules'!X7=1,'positionnement modules'!X8&lt;&gt;1),"3B-F-S",IF(AND('positionnement modules'!X7=1,'positionnement modules'!X8=1),"B-F-D","")))</f>
        <v/>
      </c>
      <c r="Y7" s="51" t="str">
        <f>IF(AND('positionnement modules'!Y7&lt;&gt;1,'positionnement modules'!Y8=1),"B-F-S",IF(AND('positionnement modules'!Y7=1,'positionnement modules'!Y8&lt;&gt;1),"3B-F-S",IF(AND('positionnement modules'!Y7=1,'positionnement modules'!Y8=1),"B-F-D","")))</f>
        <v/>
      </c>
      <c r="Z7" s="51" t="str">
        <f>IF(AND('positionnement modules'!Z7&lt;&gt;1,'positionnement modules'!Z8=1),"B-F-S",IF(AND('positionnement modules'!Z7=1,'positionnement modules'!Z8&lt;&gt;1),"3B-F-S",IF(AND('positionnement modules'!Z7=1,'positionnement modules'!Z8=1),"B-F-D","")))</f>
        <v/>
      </c>
      <c r="AA7" s="51" t="str">
        <f>IF(AND('positionnement modules'!AA7&lt;&gt;1,'positionnement modules'!AA8=1),"B-F-S",IF(AND('positionnement modules'!AA7=1,'positionnement modules'!AA8&lt;&gt;1),"3B-F-S",IF(AND('positionnement modules'!AA7=1,'positionnement modules'!AA8=1),"B-F-D","")))</f>
        <v/>
      </c>
      <c r="AB7" s="51" t="str">
        <f>IF(AND('positionnement modules'!AB7&lt;&gt;1,'positionnement modules'!AB8=1),"B-F-S",IF(AND('positionnement modules'!AB7=1,'positionnement modules'!AB8&lt;&gt;1),"3B-F-S",IF(AND('positionnement modules'!AB7=1,'positionnement modules'!AB8=1),"B-F-D","")))</f>
        <v/>
      </c>
      <c r="AC7" s="52" t="str">
        <f>IF(AND('positionnement modules'!AC7&lt;&gt;1,'positionnement modules'!AC8=1),"B-F-S",IF(AND('positionnement modules'!AC7=1,'positionnement modules'!AC8&lt;&gt;1),"3B-F-S",IF(AND('positionnement modules'!AC7=1,'positionnement modules'!AC8=1),"B-F-D","")))</f>
        <v/>
      </c>
      <c r="AD7" s="56" t="str">
        <f>IF(AND('positionnement modules'!AD7&lt;&gt;1,'positionnement modules'!AD8=1),"B-F-S",IF(AND('positionnement modules'!AD7=1,'positionnement modules'!AD8&lt;&gt;1),"3B-F-S",IF(AND('positionnement modules'!AD7=1,'positionnement modules'!AD8=1),"B-F-D","")))</f>
        <v/>
      </c>
      <c r="AF7" s="4" t="str">
        <f>IF(AND('positionnement modules'!AF7&lt;&gt;1,'positionnement modules'!AF8=1),"B-F-S",IF(AND('positionnement modules'!AF7=1,'positionnement modules'!AF8&lt;&gt;1),"3B-F-S",IF(AND('positionnement modules'!AF7=1,'positionnement modules'!AF8=1),"B-F-D","")))</f>
        <v/>
      </c>
      <c r="AG7" s="50" t="str">
        <f>IF(AND('positionnement modules'!AG7&lt;&gt;1,'positionnement modules'!AG8=1),"B-F-S",IF(AND('positionnement modules'!AG7=1,'positionnement modules'!AG8&lt;&gt;1),"3B-F-S",IF(AND('positionnement modules'!AG7=1,'positionnement modules'!AG8=1),"B-F-D","")))</f>
        <v/>
      </c>
      <c r="AH7" s="51" t="str">
        <f>IF(AND('positionnement modules'!AH7&lt;&gt;1,'positionnement modules'!AH8=1),"B-F-S",IF(AND('positionnement modules'!AH7=1,'positionnement modules'!AH8&lt;&gt;1),"3B-F-S",IF(AND('positionnement modules'!AH7=1,'positionnement modules'!AH8=1),"B-F-D","")))</f>
        <v/>
      </c>
      <c r="AI7" s="51" t="str">
        <f>IF(AND('positionnement modules'!AI7&lt;&gt;1,'positionnement modules'!AI8=1),"B-F-S",IF(AND('positionnement modules'!AI7=1,'positionnement modules'!AI8&lt;&gt;1),"3B-F-S",IF(AND('positionnement modules'!AI7=1,'positionnement modules'!AI8=1),"B-F-D","")))</f>
        <v/>
      </c>
      <c r="AJ7" s="51" t="str">
        <f>IF(AND('positionnement modules'!AJ7&lt;&gt;1,'positionnement modules'!AJ8=1),"B-F-S",IF(AND('positionnement modules'!AJ7=1,'positionnement modules'!AJ8&lt;&gt;1),"3B-F-S",IF(AND('positionnement modules'!AJ7=1,'positionnement modules'!AJ8=1),"B-F-D","")))</f>
        <v/>
      </c>
      <c r="AK7" s="51" t="str">
        <f>IF(AND('positionnement modules'!AK7&lt;&gt;1,'positionnement modules'!AK8=1),"B-F-S",IF(AND('positionnement modules'!AK7=1,'positionnement modules'!AK8&lt;&gt;1),"3B-F-S",IF(AND('positionnement modules'!AK7=1,'positionnement modules'!AK8=1),"B-F-D","")))</f>
        <v/>
      </c>
      <c r="AL7" s="51" t="str">
        <f>IF(AND('positionnement modules'!AL7&lt;&gt;1,'positionnement modules'!AL8=1),"B-F-S",IF(AND('positionnement modules'!AL7=1,'positionnement modules'!AL8&lt;&gt;1),"3B-F-S",IF(AND('positionnement modules'!AL7=1,'positionnement modules'!AL8=1),"B-F-D","")))</f>
        <v/>
      </c>
      <c r="AM7" s="51" t="str">
        <f>IF(AND('positionnement modules'!AM7&lt;&gt;1,'positionnement modules'!AM8=1),"B-F-S",IF(AND('positionnement modules'!AM7=1,'positionnement modules'!AM8&lt;&gt;1),"3B-F-S",IF(AND('positionnement modules'!AM7=1,'positionnement modules'!AM8=1),"B-F-D","")))</f>
        <v/>
      </c>
      <c r="AN7" s="51" t="str">
        <f>IF(AND('positionnement modules'!AN7&lt;&gt;1,'positionnement modules'!AN8=1),"B-F-S",IF(AND('positionnement modules'!AN7=1,'positionnement modules'!AN8&lt;&gt;1),"3B-F-S",IF(AND('positionnement modules'!AN7=1,'positionnement modules'!AN8=1),"B-F-D","")))</f>
        <v/>
      </c>
      <c r="AO7" s="51" t="str">
        <f>IF(AND('positionnement modules'!AO7&lt;&gt;1,'positionnement modules'!AO8=1),"B-F-S",IF(AND('positionnement modules'!AO7=1,'positionnement modules'!AO8&lt;&gt;1),"3B-F-S",IF(AND('positionnement modules'!AO7=1,'positionnement modules'!AO8=1),"B-F-D","")))</f>
        <v/>
      </c>
      <c r="AP7" s="51" t="str">
        <f>IF(AND('positionnement modules'!AP7&lt;&gt;1,'positionnement modules'!AP8=1),"B-F-S",IF(AND('positionnement modules'!AP7=1,'positionnement modules'!AP8&lt;&gt;1),"3B-F-S",IF(AND('positionnement modules'!AP7=1,'positionnement modules'!AP8=1),"B-F-D","")))</f>
        <v/>
      </c>
      <c r="AQ7" s="51" t="str">
        <f>IF(AND('positionnement modules'!AQ7&lt;&gt;1,'positionnement modules'!AQ8=1),"B-F-S",IF(AND('positionnement modules'!AQ7=1,'positionnement modules'!AQ8&lt;&gt;1),"3B-F-S",IF(AND('positionnement modules'!AQ7=1,'positionnement modules'!AQ8=1),"B-F-D","")))</f>
        <v/>
      </c>
      <c r="AR7" s="52" t="str">
        <f>IF(AND('positionnement modules'!AR7&lt;&gt;1,'positionnement modules'!AR8=1),"B-F-S",IF(AND('positionnement modules'!AR7=1,'positionnement modules'!AR8&lt;&gt;1),"3B-F-S",IF(AND('positionnement modules'!AR7=1,'positionnement modules'!AR8=1),"B-F-D","")))</f>
        <v/>
      </c>
      <c r="AS7" s="56" t="str">
        <f>IF(AND('positionnement modules'!AS7&lt;&gt;1,'positionnement modules'!AS8=1),"B-F-S",IF(AND('positionnement modules'!AS7=1,'positionnement modules'!AS8&lt;&gt;1),"3B-F-S",IF(AND('positionnement modules'!AS7=1,'positionnement modules'!AS8=1),"B-F-D","")))</f>
        <v/>
      </c>
      <c r="AU7" s="4" t="str">
        <f>IF(AND('positionnement modules'!AU7&lt;&gt;1,'positionnement modules'!AU8=1),"B-F-S",IF(AND('positionnement modules'!AU7=1,'positionnement modules'!AU8&lt;&gt;1),"3B-F-S",IF(AND('positionnement modules'!AU7=1,'positionnement modules'!AU8=1),"B-F-D","")))</f>
        <v/>
      </c>
      <c r="AV7" s="50" t="str">
        <f>IF(AND('positionnement modules'!AV7&lt;&gt;1,'positionnement modules'!AV8=1),"B-F-S",IF(AND('positionnement modules'!AV7=1,'positionnement modules'!AV8&lt;&gt;1),"3B-F-S",IF(AND('positionnement modules'!AV7=1,'positionnement modules'!AV8=1),"B-F-D","")))</f>
        <v/>
      </c>
      <c r="AW7" s="51" t="str">
        <f>IF(AND('positionnement modules'!AW7&lt;&gt;1,'positionnement modules'!AW8=1),"B-F-S",IF(AND('positionnement modules'!AW7=1,'positionnement modules'!AW8&lt;&gt;1),"3B-F-S",IF(AND('positionnement modules'!AW7=1,'positionnement modules'!AW8=1),"B-F-D","")))</f>
        <v/>
      </c>
      <c r="AX7" s="51" t="str">
        <f>IF(AND('positionnement modules'!AX7&lt;&gt;1,'positionnement modules'!AX8=1),"B-F-S",IF(AND('positionnement modules'!AX7=1,'positionnement modules'!AX8&lt;&gt;1),"3B-F-S",IF(AND('positionnement modules'!AX7=1,'positionnement modules'!AX8=1),"B-F-D","")))</f>
        <v/>
      </c>
      <c r="AY7" s="51" t="str">
        <f>IF(AND('positionnement modules'!AY7&lt;&gt;1,'positionnement modules'!AY8=1),"B-F-S",IF(AND('positionnement modules'!AY7=1,'positionnement modules'!AY8&lt;&gt;1),"3B-F-S",IF(AND('positionnement modules'!AY7=1,'positionnement modules'!AY8=1),"B-F-D","")))</f>
        <v/>
      </c>
      <c r="AZ7" s="51" t="str">
        <f>IF(AND('positionnement modules'!AZ7&lt;&gt;1,'positionnement modules'!AZ8=1),"B-F-S",IF(AND('positionnement modules'!AZ7=1,'positionnement modules'!AZ8&lt;&gt;1),"3B-F-S",IF(AND('positionnement modules'!AZ7=1,'positionnement modules'!AZ8=1),"B-F-D","")))</f>
        <v/>
      </c>
      <c r="BA7" s="51" t="str">
        <f>IF(AND('positionnement modules'!BA7&lt;&gt;1,'positionnement modules'!BA8=1),"B-F-S",IF(AND('positionnement modules'!BA7=1,'positionnement modules'!BA8&lt;&gt;1),"3B-F-S",IF(AND('positionnement modules'!BA7=1,'positionnement modules'!BA8=1),"B-F-D","")))</f>
        <v/>
      </c>
      <c r="BB7" s="51" t="str">
        <f>IF(AND('positionnement modules'!BB7&lt;&gt;1,'positionnement modules'!BB8=1),"B-F-S",IF(AND('positionnement modules'!BB7=1,'positionnement modules'!BB8&lt;&gt;1),"3B-F-S",IF(AND('positionnement modules'!BB7=1,'positionnement modules'!BB8=1),"B-F-D","")))</f>
        <v/>
      </c>
      <c r="BC7" s="51" t="str">
        <f>IF(AND('positionnement modules'!BC7&lt;&gt;1,'positionnement modules'!BC8=1),"B-F-S",IF(AND('positionnement modules'!BC7=1,'positionnement modules'!BC8&lt;&gt;1),"3B-F-S",IF(AND('positionnement modules'!BC7=1,'positionnement modules'!BC8=1),"B-F-D","")))</f>
        <v/>
      </c>
      <c r="BD7" s="51" t="str">
        <f>IF(AND('positionnement modules'!BD7&lt;&gt;1,'positionnement modules'!BD8=1),"B-F-S",IF(AND('positionnement modules'!BD7=1,'positionnement modules'!BD8&lt;&gt;1),"3B-F-S",IF(AND('positionnement modules'!BD7=1,'positionnement modules'!BD8=1),"B-F-D","")))</f>
        <v/>
      </c>
      <c r="BE7" s="51" t="str">
        <f>IF(AND('positionnement modules'!BE7&lt;&gt;1,'positionnement modules'!BE8=1),"B-F-S",IF(AND('positionnement modules'!BE7=1,'positionnement modules'!BE8&lt;&gt;1),"3B-F-S",IF(AND('positionnement modules'!BE7=1,'positionnement modules'!BE8=1),"B-F-D","")))</f>
        <v/>
      </c>
      <c r="BF7" s="51" t="str">
        <f>IF(AND('positionnement modules'!BF7&lt;&gt;1,'positionnement modules'!BF8=1),"B-F-S",IF(AND('positionnement modules'!BF7=1,'positionnement modules'!BF8&lt;&gt;1),"3B-F-S",IF(AND('positionnement modules'!BF7=1,'positionnement modules'!BF8=1),"B-F-D","")))</f>
        <v/>
      </c>
      <c r="BG7" s="52" t="str">
        <f>IF(AND('positionnement modules'!BG7&lt;&gt;1,'positionnement modules'!BG8=1),"B-F-S",IF(AND('positionnement modules'!BG7=1,'positionnement modules'!BG8&lt;&gt;1),"3B-F-S",IF(AND('positionnement modules'!BG7=1,'positionnement modules'!BG8=1),"B-F-D","")))</f>
        <v/>
      </c>
      <c r="BH7" s="56" t="str">
        <f>IF(AND('positionnement modules'!BH7&lt;&gt;1,'positionnement modules'!BH8=1),"B-F-S",IF(AND('positionnement modules'!BH7=1,'positionnement modules'!BH8&lt;&gt;1),"3B-F-S",IF(AND('positionnement modules'!BH7=1,'positionnement modules'!BH8=1),"B-F-D","")))</f>
        <v/>
      </c>
    </row>
    <row r="8" spans="1:60" ht="21" customHeight="1" x14ac:dyDescent="0.35">
      <c r="A8" s="11"/>
      <c r="B8" s="4" t="str">
        <f>IF(AND('positionnement modules'!B8&lt;&gt;1,'positionnement modules'!B9=1),"B-F-S",IF(AND('positionnement modules'!B8=1,'positionnement modules'!B9&lt;&gt;1),"3B-F-S",IF(AND('positionnement modules'!B8=1,'positionnement modules'!B9=1),"B-F-D","")))</f>
        <v/>
      </c>
      <c r="C8" s="50" t="str">
        <f>IF(AND('positionnement modules'!C8&lt;&gt;1,'positionnement modules'!C9=1),"B-F-S",IF(AND('positionnement modules'!C8=1,'positionnement modules'!C9&lt;&gt;1),"3B-F-S",IF(AND('positionnement modules'!C8=1,'positionnement modules'!C9=1),"B-F-D","")))</f>
        <v/>
      </c>
      <c r="D8" s="51" t="str">
        <f>IF(AND('positionnement modules'!D8&lt;&gt;1,'positionnement modules'!D9=1),"B-F-S",IF(AND('positionnement modules'!D8=1,'positionnement modules'!D9&lt;&gt;1),"3B-F-S",IF(AND('positionnement modules'!D8=1,'positionnement modules'!D9=1),"B-F-D","")))</f>
        <v/>
      </c>
      <c r="E8" s="51" t="str">
        <f>IF(AND('positionnement modules'!E8&lt;&gt;1,'positionnement modules'!E9=1),"B-F-S",IF(AND('positionnement modules'!E8=1,'positionnement modules'!E9&lt;&gt;1),"3B-F-S",IF(AND('positionnement modules'!E8=1,'positionnement modules'!E9=1),"B-F-D","")))</f>
        <v/>
      </c>
      <c r="F8" s="51" t="str">
        <f>IF(AND('positionnement modules'!F8&lt;&gt;1,'positionnement modules'!F9=1),"B-F-S",IF(AND('positionnement modules'!F8=1,'positionnement modules'!F9&lt;&gt;1),"3B-F-S",IF(AND('positionnement modules'!F8=1,'positionnement modules'!F9=1),"B-F-D","")))</f>
        <v/>
      </c>
      <c r="G8" s="51" t="str">
        <f>IF(AND('positionnement modules'!G8&lt;&gt;1,'positionnement modules'!G9=1),"B-F-S",IF(AND('positionnement modules'!G8=1,'positionnement modules'!G9&lt;&gt;1),"3B-F-S",IF(AND('positionnement modules'!G8=1,'positionnement modules'!G9=1),"B-F-D","")))</f>
        <v/>
      </c>
      <c r="H8" s="51" t="str">
        <f>IF(AND('positionnement modules'!H8&lt;&gt;1,'positionnement modules'!H9=1),"B-F-S",IF(AND('positionnement modules'!H8=1,'positionnement modules'!H9&lt;&gt;1),"3B-F-S",IF(AND('positionnement modules'!H8=1,'positionnement modules'!H9=1),"B-F-D","")))</f>
        <v/>
      </c>
      <c r="I8" s="51" t="str">
        <f>IF(AND('positionnement modules'!I8&lt;&gt;1,'positionnement modules'!I9=1),"B-F-S",IF(AND('positionnement modules'!I8=1,'positionnement modules'!I9&lt;&gt;1),"3B-F-S",IF(AND('positionnement modules'!I8=1,'positionnement modules'!I9=1),"B-F-D","")))</f>
        <v/>
      </c>
      <c r="J8" s="51" t="str">
        <f>IF(AND('positionnement modules'!J8&lt;&gt;1,'positionnement modules'!J9=1),"B-F-S",IF(AND('positionnement modules'!J8=1,'positionnement modules'!J9&lt;&gt;1),"3B-F-S",IF(AND('positionnement modules'!J8=1,'positionnement modules'!J9=1),"B-F-D","")))</f>
        <v/>
      </c>
      <c r="K8" s="51" t="str">
        <f>IF(AND('positionnement modules'!K8&lt;&gt;1,'positionnement modules'!K9=1),"B-F-S",IF(AND('positionnement modules'!K8=1,'positionnement modules'!K9&lt;&gt;1),"3B-F-S",IF(AND('positionnement modules'!K8=1,'positionnement modules'!K9=1),"B-F-D","")))</f>
        <v/>
      </c>
      <c r="L8" s="51" t="str">
        <f>IF(AND('positionnement modules'!L8&lt;&gt;1,'positionnement modules'!L9=1),"B-F-S",IF(AND('positionnement modules'!L8=1,'positionnement modules'!L9&lt;&gt;1),"3B-F-S",IF(AND('positionnement modules'!L8=1,'positionnement modules'!L9=1),"B-F-D","")))</f>
        <v/>
      </c>
      <c r="M8" s="51" t="str">
        <f>IF(AND('positionnement modules'!M8&lt;&gt;1,'positionnement modules'!M9=1),"B-F-S",IF(AND('positionnement modules'!M8=1,'positionnement modules'!M9&lt;&gt;1),"3B-F-S",IF(AND('positionnement modules'!M8=1,'positionnement modules'!M9=1),"B-F-D","")))</f>
        <v/>
      </c>
      <c r="N8" s="52" t="str">
        <f>IF(AND('positionnement modules'!N8&lt;&gt;1,'positionnement modules'!N9=1),"B-F-S",IF(AND('positionnement modules'!N8=1,'positionnement modules'!N9&lt;&gt;1),"3B-F-S",IF(AND('positionnement modules'!N8=1,'positionnement modules'!N9=1),"B-F-D","")))</f>
        <v/>
      </c>
      <c r="O8" s="56" t="str">
        <f>IF(AND('positionnement modules'!O8&lt;&gt;1,'positionnement modules'!O9=1),"B-F-S",IF(AND('positionnement modules'!O8=1,'positionnement modules'!O9&lt;&gt;1),"3B-F-S",IF(AND('positionnement modules'!O8=1,'positionnement modules'!O9=1),"B-F-D","")))</f>
        <v/>
      </c>
      <c r="P8" s="9"/>
      <c r="Q8" s="4" t="str">
        <f>IF(AND('positionnement modules'!Q8&lt;&gt;1,'positionnement modules'!Q9=1),"B-F-S",IF(AND('positionnement modules'!Q8=1,'positionnement modules'!Q9&lt;&gt;1),"3B-F-S",IF(AND('positionnement modules'!Q8=1,'positionnement modules'!Q9=1),"B-F-D","")))</f>
        <v/>
      </c>
      <c r="R8" s="50" t="str">
        <f>IF(AND('positionnement modules'!R8&lt;&gt;1,'positionnement modules'!R9=1),"B-F-S",IF(AND('positionnement modules'!R8=1,'positionnement modules'!R9&lt;&gt;1),"3B-F-S",IF(AND('positionnement modules'!R8=1,'positionnement modules'!R9=1),"B-F-D","")))</f>
        <v/>
      </c>
      <c r="S8" s="51" t="str">
        <f>IF(AND('positionnement modules'!S8&lt;&gt;1,'positionnement modules'!S9=1),"B-F-S",IF(AND('positionnement modules'!S8=1,'positionnement modules'!S9&lt;&gt;1),"3B-F-S",IF(AND('positionnement modules'!S8=1,'positionnement modules'!S9=1),"B-F-D","")))</f>
        <v/>
      </c>
      <c r="T8" s="51" t="str">
        <f>IF(AND('positionnement modules'!T8&lt;&gt;1,'positionnement modules'!T9=1),"B-F-S",IF(AND('positionnement modules'!T8=1,'positionnement modules'!T9&lt;&gt;1),"3B-F-S",IF(AND('positionnement modules'!T8=1,'positionnement modules'!T9=1),"B-F-D","")))</f>
        <v/>
      </c>
      <c r="U8" s="51" t="str">
        <f>IF(AND('positionnement modules'!U8&lt;&gt;1,'positionnement modules'!U9=1),"B-F-S",IF(AND('positionnement modules'!U8=1,'positionnement modules'!U9&lt;&gt;1),"3B-F-S",IF(AND('positionnement modules'!U8=1,'positionnement modules'!U9=1),"B-F-D","")))</f>
        <v/>
      </c>
      <c r="V8" s="51" t="str">
        <f>IF(AND('positionnement modules'!V8&lt;&gt;1,'positionnement modules'!V9=1),"B-F-S",IF(AND('positionnement modules'!V8=1,'positionnement modules'!V9&lt;&gt;1),"3B-F-S",IF(AND('positionnement modules'!V8=1,'positionnement modules'!V9=1),"B-F-D","")))</f>
        <v/>
      </c>
      <c r="W8" s="51" t="str">
        <f>IF(AND('positionnement modules'!W8&lt;&gt;1,'positionnement modules'!W9=1),"B-F-S",IF(AND('positionnement modules'!W8=1,'positionnement modules'!W9&lt;&gt;1),"3B-F-S",IF(AND('positionnement modules'!W8=1,'positionnement modules'!W9=1),"B-F-D","")))</f>
        <v/>
      </c>
      <c r="X8" s="51" t="str">
        <f>IF(AND('positionnement modules'!X8&lt;&gt;1,'positionnement modules'!X9=1),"B-F-S",IF(AND('positionnement modules'!X8=1,'positionnement modules'!X9&lt;&gt;1),"3B-F-S",IF(AND('positionnement modules'!X8=1,'positionnement modules'!X9=1),"B-F-D","")))</f>
        <v/>
      </c>
      <c r="Y8" s="51" t="str">
        <f>IF(AND('positionnement modules'!Y8&lt;&gt;1,'positionnement modules'!Y9=1),"B-F-S",IF(AND('positionnement modules'!Y8=1,'positionnement modules'!Y9&lt;&gt;1),"3B-F-S",IF(AND('positionnement modules'!Y8=1,'positionnement modules'!Y9=1),"B-F-D","")))</f>
        <v/>
      </c>
      <c r="Z8" s="51" t="str">
        <f>IF(AND('positionnement modules'!Z8&lt;&gt;1,'positionnement modules'!Z9=1),"B-F-S",IF(AND('positionnement modules'!Z8=1,'positionnement modules'!Z9&lt;&gt;1),"3B-F-S",IF(AND('positionnement modules'!Z8=1,'positionnement modules'!Z9=1),"B-F-D","")))</f>
        <v/>
      </c>
      <c r="AA8" s="51" t="str">
        <f>IF(AND('positionnement modules'!AA8&lt;&gt;1,'positionnement modules'!AA9=1),"B-F-S",IF(AND('positionnement modules'!AA8=1,'positionnement modules'!AA9&lt;&gt;1),"3B-F-S",IF(AND('positionnement modules'!AA8=1,'positionnement modules'!AA9=1),"B-F-D","")))</f>
        <v/>
      </c>
      <c r="AB8" s="51" t="str">
        <f>IF(AND('positionnement modules'!AB8&lt;&gt;1,'positionnement modules'!AB9=1),"B-F-S",IF(AND('positionnement modules'!AB8=1,'positionnement modules'!AB9&lt;&gt;1),"3B-F-S",IF(AND('positionnement modules'!AB8=1,'positionnement modules'!AB9=1),"B-F-D","")))</f>
        <v/>
      </c>
      <c r="AC8" s="52" t="str">
        <f>IF(AND('positionnement modules'!AC8&lt;&gt;1,'positionnement modules'!AC9=1),"B-F-S",IF(AND('positionnement modules'!AC8=1,'positionnement modules'!AC9&lt;&gt;1),"3B-F-S",IF(AND('positionnement modules'!AC8=1,'positionnement modules'!AC9=1),"B-F-D","")))</f>
        <v/>
      </c>
      <c r="AD8" s="56" t="str">
        <f>IF(AND('positionnement modules'!AD8&lt;&gt;1,'positionnement modules'!AD9=1),"B-F-S",IF(AND('positionnement modules'!AD8=1,'positionnement modules'!AD9&lt;&gt;1),"3B-F-S",IF(AND('positionnement modules'!AD8=1,'positionnement modules'!AD9=1),"B-F-D","")))</f>
        <v/>
      </c>
      <c r="AF8" s="4" t="str">
        <f>IF(AND('positionnement modules'!AF8&lt;&gt;1,'positionnement modules'!AF9=1),"B-F-S",IF(AND('positionnement modules'!AF8=1,'positionnement modules'!AF9&lt;&gt;1),"3B-F-S",IF(AND('positionnement modules'!AF8=1,'positionnement modules'!AF9=1),"B-F-D","")))</f>
        <v/>
      </c>
      <c r="AG8" s="50" t="str">
        <f>IF(AND('positionnement modules'!AG8&lt;&gt;1,'positionnement modules'!AG9=1),"B-F-S",IF(AND('positionnement modules'!AG8=1,'positionnement modules'!AG9&lt;&gt;1),"3B-F-S",IF(AND('positionnement modules'!AG8=1,'positionnement modules'!AG9=1),"B-F-D","")))</f>
        <v/>
      </c>
      <c r="AH8" s="51" t="str">
        <f>IF(AND('positionnement modules'!AH8&lt;&gt;1,'positionnement modules'!AH9=1),"B-F-S",IF(AND('positionnement modules'!AH8=1,'positionnement modules'!AH9&lt;&gt;1),"3B-F-S",IF(AND('positionnement modules'!AH8=1,'positionnement modules'!AH9=1),"B-F-D","")))</f>
        <v/>
      </c>
      <c r="AI8" s="51" t="str">
        <f>IF(AND('positionnement modules'!AI8&lt;&gt;1,'positionnement modules'!AI9=1),"B-F-S",IF(AND('positionnement modules'!AI8=1,'positionnement modules'!AI9&lt;&gt;1),"3B-F-S",IF(AND('positionnement modules'!AI8=1,'positionnement modules'!AI9=1),"B-F-D","")))</f>
        <v/>
      </c>
      <c r="AJ8" s="51" t="str">
        <f>IF(AND('positionnement modules'!AJ8&lt;&gt;1,'positionnement modules'!AJ9=1),"B-F-S",IF(AND('positionnement modules'!AJ8=1,'positionnement modules'!AJ9&lt;&gt;1),"3B-F-S",IF(AND('positionnement modules'!AJ8=1,'positionnement modules'!AJ9=1),"B-F-D","")))</f>
        <v/>
      </c>
      <c r="AK8" s="51" t="str">
        <f>IF(AND('positionnement modules'!AK8&lt;&gt;1,'positionnement modules'!AK9=1),"B-F-S",IF(AND('positionnement modules'!AK8=1,'positionnement modules'!AK9&lt;&gt;1),"3B-F-S",IF(AND('positionnement modules'!AK8=1,'positionnement modules'!AK9=1),"B-F-D","")))</f>
        <v/>
      </c>
      <c r="AL8" s="51" t="str">
        <f>IF(AND('positionnement modules'!AL8&lt;&gt;1,'positionnement modules'!AL9=1),"B-F-S",IF(AND('positionnement modules'!AL8=1,'positionnement modules'!AL9&lt;&gt;1),"3B-F-S",IF(AND('positionnement modules'!AL8=1,'positionnement modules'!AL9=1),"B-F-D","")))</f>
        <v/>
      </c>
      <c r="AM8" s="51" t="str">
        <f>IF(AND('positionnement modules'!AM8&lt;&gt;1,'positionnement modules'!AM9=1),"B-F-S",IF(AND('positionnement modules'!AM8=1,'positionnement modules'!AM9&lt;&gt;1),"3B-F-S",IF(AND('positionnement modules'!AM8=1,'positionnement modules'!AM9=1),"B-F-D","")))</f>
        <v/>
      </c>
      <c r="AN8" s="51" t="str">
        <f>IF(AND('positionnement modules'!AN8&lt;&gt;1,'positionnement modules'!AN9=1),"B-F-S",IF(AND('positionnement modules'!AN8=1,'positionnement modules'!AN9&lt;&gt;1),"3B-F-S",IF(AND('positionnement modules'!AN8=1,'positionnement modules'!AN9=1),"B-F-D","")))</f>
        <v/>
      </c>
      <c r="AO8" s="51" t="str">
        <f>IF(AND('positionnement modules'!AO8&lt;&gt;1,'positionnement modules'!AO9=1),"B-F-S",IF(AND('positionnement modules'!AO8=1,'positionnement modules'!AO9&lt;&gt;1),"3B-F-S",IF(AND('positionnement modules'!AO8=1,'positionnement modules'!AO9=1),"B-F-D","")))</f>
        <v/>
      </c>
      <c r="AP8" s="51" t="str">
        <f>IF(AND('positionnement modules'!AP8&lt;&gt;1,'positionnement modules'!AP9=1),"B-F-S",IF(AND('positionnement modules'!AP8=1,'positionnement modules'!AP9&lt;&gt;1),"3B-F-S",IF(AND('positionnement modules'!AP8=1,'positionnement modules'!AP9=1),"B-F-D","")))</f>
        <v/>
      </c>
      <c r="AQ8" s="51" t="str">
        <f>IF(AND('positionnement modules'!AQ8&lt;&gt;1,'positionnement modules'!AQ9=1),"B-F-S",IF(AND('positionnement modules'!AQ8=1,'positionnement modules'!AQ9&lt;&gt;1),"3B-F-S",IF(AND('positionnement modules'!AQ8=1,'positionnement modules'!AQ9=1),"B-F-D","")))</f>
        <v/>
      </c>
      <c r="AR8" s="52" t="str">
        <f>IF(AND('positionnement modules'!AR8&lt;&gt;1,'positionnement modules'!AR9=1),"B-F-S",IF(AND('positionnement modules'!AR8=1,'positionnement modules'!AR9&lt;&gt;1),"3B-F-S",IF(AND('positionnement modules'!AR8=1,'positionnement modules'!AR9=1),"B-F-D","")))</f>
        <v/>
      </c>
      <c r="AS8" s="56" t="str">
        <f>IF(AND('positionnement modules'!AS8&lt;&gt;1,'positionnement modules'!AS9=1),"B-F-S",IF(AND('positionnement modules'!AS8=1,'positionnement modules'!AS9&lt;&gt;1),"3B-F-S",IF(AND('positionnement modules'!AS8=1,'positionnement modules'!AS9=1),"B-F-D","")))</f>
        <v/>
      </c>
      <c r="AU8" s="4" t="str">
        <f>IF(AND('positionnement modules'!AU8&lt;&gt;1,'positionnement modules'!AU9=1),"B-F-S",IF(AND('positionnement modules'!AU8=1,'positionnement modules'!AU9&lt;&gt;1),"3B-F-S",IF(AND('positionnement modules'!AU8=1,'positionnement modules'!AU9=1),"B-F-D","")))</f>
        <v/>
      </c>
      <c r="AV8" s="50" t="str">
        <f>IF(AND('positionnement modules'!AV8&lt;&gt;1,'positionnement modules'!AV9=1),"B-F-S",IF(AND('positionnement modules'!AV8=1,'positionnement modules'!AV9&lt;&gt;1),"3B-F-S",IF(AND('positionnement modules'!AV8=1,'positionnement modules'!AV9=1),"B-F-D","")))</f>
        <v/>
      </c>
      <c r="AW8" s="51" t="str">
        <f>IF(AND('positionnement modules'!AW8&lt;&gt;1,'positionnement modules'!AW9=1),"B-F-S",IF(AND('positionnement modules'!AW8=1,'positionnement modules'!AW9&lt;&gt;1),"3B-F-S",IF(AND('positionnement modules'!AW8=1,'positionnement modules'!AW9=1),"B-F-D","")))</f>
        <v/>
      </c>
      <c r="AX8" s="51" t="str">
        <f>IF(AND('positionnement modules'!AX8&lt;&gt;1,'positionnement modules'!AX9=1),"B-F-S",IF(AND('positionnement modules'!AX8=1,'positionnement modules'!AX9&lt;&gt;1),"3B-F-S",IF(AND('positionnement modules'!AX8=1,'positionnement modules'!AX9=1),"B-F-D","")))</f>
        <v/>
      </c>
      <c r="AY8" s="51" t="str">
        <f>IF(AND('positionnement modules'!AY8&lt;&gt;1,'positionnement modules'!AY9=1),"B-F-S",IF(AND('positionnement modules'!AY8=1,'positionnement modules'!AY9&lt;&gt;1),"3B-F-S",IF(AND('positionnement modules'!AY8=1,'positionnement modules'!AY9=1),"B-F-D","")))</f>
        <v/>
      </c>
      <c r="AZ8" s="51" t="str">
        <f>IF(AND('positionnement modules'!AZ8&lt;&gt;1,'positionnement modules'!AZ9=1),"B-F-S",IF(AND('positionnement modules'!AZ8=1,'positionnement modules'!AZ9&lt;&gt;1),"3B-F-S",IF(AND('positionnement modules'!AZ8=1,'positionnement modules'!AZ9=1),"B-F-D","")))</f>
        <v/>
      </c>
      <c r="BA8" s="51" t="str">
        <f>IF(AND('positionnement modules'!BA8&lt;&gt;1,'positionnement modules'!BA9=1),"B-F-S",IF(AND('positionnement modules'!BA8=1,'positionnement modules'!BA9&lt;&gt;1),"3B-F-S",IF(AND('positionnement modules'!BA8=1,'positionnement modules'!BA9=1),"B-F-D","")))</f>
        <v/>
      </c>
      <c r="BB8" s="51" t="str">
        <f>IF(AND('positionnement modules'!BB8&lt;&gt;1,'positionnement modules'!BB9=1),"B-F-S",IF(AND('positionnement modules'!BB8=1,'positionnement modules'!BB9&lt;&gt;1),"3B-F-S",IF(AND('positionnement modules'!BB8=1,'positionnement modules'!BB9=1),"B-F-D","")))</f>
        <v/>
      </c>
      <c r="BC8" s="51" t="str">
        <f>IF(AND('positionnement modules'!BC8&lt;&gt;1,'positionnement modules'!BC9=1),"B-F-S",IF(AND('positionnement modules'!BC8=1,'positionnement modules'!BC9&lt;&gt;1),"3B-F-S",IF(AND('positionnement modules'!BC8=1,'positionnement modules'!BC9=1),"B-F-D","")))</f>
        <v/>
      </c>
      <c r="BD8" s="51" t="str">
        <f>IF(AND('positionnement modules'!BD8&lt;&gt;1,'positionnement modules'!BD9=1),"B-F-S",IF(AND('positionnement modules'!BD8=1,'positionnement modules'!BD9&lt;&gt;1),"3B-F-S",IF(AND('positionnement modules'!BD8=1,'positionnement modules'!BD9=1),"B-F-D","")))</f>
        <v/>
      </c>
      <c r="BE8" s="51" t="str">
        <f>IF(AND('positionnement modules'!BE8&lt;&gt;1,'positionnement modules'!BE9=1),"B-F-S",IF(AND('positionnement modules'!BE8=1,'positionnement modules'!BE9&lt;&gt;1),"3B-F-S",IF(AND('positionnement modules'!BE8=1,'positionnement modules'!BE9=1),"B-F-D","")))</f>
        <v/>
      </c>
      <c r="BF8" s="51" t="str">
        <f>IF(AND('positionnement modules'!BF8&lt;&gt;1,'positionnement modules'!BF9=1),"B-F-S",IF(AND('positionnement modules'!BF8=1,'positionnement modules'!BF9&lt;&gt;1),"3B-F-S",IF(AND('positionnement modules'!BF8=1,'positionnement modules'!BF9=1),"B-F-D","")))</f>
        <v/>
      </c>
      <c r="BG8" s="52" t="str">
        <f>IF(AND('positionnement modules'!BG8&lt;&gt;1,'positionnement modules'!BG9=1),"B-F-S",IF(AND('positionnement modules'!BG8=1,'positionnement modules'!BG9&lt;&gt;1),"3B-F-S",IF(AND('positionnement modules'!BG8=1,'positionnement modules'!BG9=1),"B-F-D","")))</f>
        <v/>
      </c>
      <c r="BH8" s="56" t="str">
        <f>IF(AND('positionnement modules'!BH8&lt;&gt;1,'positionnement modules'!BH9=1),"B-F-S",IF(AND('positionnement modules'!BH8=1,'positionnement modules'!BH9&lt;&gt;1),"3B-F-S",IF(AND('positionnement modules'!BH8=1,'positionnement modules'!BH9=1),"B-F-D","")))</f>
        <v/>
      </c>
    </row>
    <row r="9" spans="1:60" ht="21" customHeight="1" x14ac:dyDescent="0.35">
      <c r="A9" s="11"/>
      <c r="B9" s="4" t="str">
        <f>IF(AND('positionnement modules'!B9&lt;&gt;1,'positionnement modules'!B10=1),"B-F-S",IF(AND('positionnement modules'!B9=1,'positionnement modules'!B10&lt;&gt;1),"3B-F-S",IF(AND('positionnement modules'!B9=1,'positionnement modules'!B10=1),"B-F-D","")))</f>
        <v/>
      </c>
      <c r="C9" s="50" t="str">
        <f>IF(AND('positionnement modules'!C9&lt;&gt;1,'positionnement modules'!C10=1),"B-F-S",IF(AND('positionnement modules'!C9=1,'positionnement modules'!C10&lt;&gt;1),"3B-F-S",IF(AND('positionnement modules'!C9=1,'positionnement modules'!C10=1),"B-F-D","")))</f>
        <v/>
      </c>
      <c r="D9" s="51" t="str">
        <f>IF(AND('positionnement modules'!D9&lt;&gt;1,'positionnement modules'!D10=1),"B-F-S",IF(AND('positionnement modules'!D9=1,'positionnement modules'!D10&lt;&gt;1),"3B-F-S",IF(AND('positionnement modules'!D9=1,'positionnement modules'!D10=1),"B-F-D","")))</f>
        <v/>
      </c>
      <c r="E9" s="51" t="str">
        <f>IF(AND('positionnement modules'!E9&lt;&gt;1,'positionnement modules'!E10=1),"B-F-S",IF(AND('positionnement modules'!E9=1,'positionnement modules'!E10&lt;&gt;1),"3B-F-S",IF(AND('positionnement modules'!E9=1,'positionnement modules'!E10=1),"B-F-D","")))</f>
        <v/>
      </c>
      <c r="F9" s="51" t="str">
        <f>IF(AND('positionnement modules'!F9&lt;&gt;1,'positionnement modules'!F10=1),"B-F-S",IF(AND('positionnement modules'!F9=1,'positionnement modules'!F10&lt;&gt;1),"3B-F-S",IF(AND('positionnement modules'!F9=1,'positionnement modules'!F10=1),"B-F-D","")))</f>
        <v/>
      </c>
      <c r="G9" s="51" t="str">
        <f>IF(AND('positionnement modules'!G9&lt;&gt;1,'positionnement modules'!G10=1),"B-F-S",IF(AND('positionnement modules'!G9=1,'positionnement modules'!G10&lt;&gt;1),"3B-F-S",IF(AND('positionnement modules'!G9=1,'positionnement modules'!G10=1),"B-F-D","")))</f>
        <v/>
      </c>
      <c r="H9" s="51" t="str">
        <f>IF(AND('positionnement modules'!H9&lt;&gt;1,'positionnement modules'!H10=1),"B-F-S",IF(AND('positionnement modules'!H9=1,'positionnement modules'!H10&lt;&gt;1),"3B-F-S",IF(AND('positionnement modules'!H9=1,'positionnement modules'!H10=1),"B-F-D","")))</f>
        <v/>
      </c>
      <c r="I9" s="51" t="str">
        <f>IF(AND('positionnement modules'!I9&lt;&gt;1,'positionnement modules'!I10=1),"B-F-S",IF(AND('positionnement modules'!I9=1,'positionnement modules'!I10&lt;&gt;1),"3B-F-S",IF(AND('positionnement modules'!I9=1,'positionnement modules'!I10=1),"B-F-D","")))</f>
        <v/>
      </c>
      <c r="J9" s="51" t="str">
        <f>IF(AND('positionnement modules'!J9&lt;&gt;1,'positionnement modules'!J10=1),"B-F-S",IF(AND('positionnement modules'!J9=1,'positionnement modules'!J10&lt;&gt;1),"3B-F-S",IF(AND('positionnement modules'!J9=1,'positionnement modules'!J10=1),"B-F-D","")))</f>
        <v/>
      </c>
      <c r="K9" s="51" t="str">
        <f>IF(AND('positionnement modules'!K9&lt;&gt;1,'positionnement modules'!K10=1),"B-F-S",IF(AND('positionnement modules'!K9=1,'positionnement modules'!K10&lt;&gt;1),"3B-F-S",IF(AND('positionnement modules'!K9=1,'positionnement modules'!K10=1),"B-F-D","")))</f>
        <v/>
      </c>
      <c r="L9" s="51" t="str">
        <f>IF(AND('positionnement modules'!L9&lt;&gt;1,'positionnement modules'!L10=1),"B-F-S",IF(AND('positionnement modules'!L9=1,'positionnement modules'!L10&lt;&gt;1),"3B-F-S",IF(AND('positionnement modules'!L9=1,'positionnement modules'!L10=1),"B-F-D","")))</f>
        <v/>
      </c>
      <c r="M9" s="51" t="str">
        <f>IF(AND('positionnement modules'!M9&lt;&gt;1,'positionnement modules'!M10=1),"B-F-S",IF(AND('positionnement modules'!M9=1,'positionnement modules'!M10&lt;&gt;1),"3B-F-S",IF(AND('positionnement modules'!M9=1,'positionnement modules'!M10=1),"B-F-D","")))</f>
        <v/>
      </c>
      <c r="N9" s="52" t="str">
        <f>IF(AND('positionnement modules'!N9&lt;&gt;1,'positionnement modules'!N10=1),"B-F-S",IF(AND('positionnement modules'!N9=1,'positionnement modules'!N10&lt;&gt;1),"3B-F-S",IF(AND('positionnement modules'!N9=1,'positionnement modules'!N10=1),"B-F-D","")))</f>
        <v/>
      </c>
      <c r="O9" s="56" t="str">
        <f>IF(AND('positionnement modules'!O9&lt;&gt;1,'positionnement modules'!O10=1),"B-F-S",IF(AND('positionnement modules'!O9=1,'positionnement modules'!O10&lt;&gt;1),"3B-F-S",IF(AND('positionnement modules'!O9=1,'positionnement modules'!O10=1),"B-F-D","")))</f>
        <v/>
      </c>
      <c r="P9" s="9"/>
      <c r="Q9" s="4" t="str">
        <f>IF(AND('positionnement modules'!Q9&lt;&gt;1,'positionnement modules'!Q10=1),"B-F-S",IF(AND('positionnement modules'!Q9=1,'positionnement modules'!Q10&lt;&gt;1),"3B-F-S",IF(AND('positionnement modules'!Q9=1,'positionnement modules'!Q10=1),"B-F-D","")))</f>
        <v/>
      </c>
      <c r="R9" s="50" t="str">
        <f>IF(AND('positionnement modules'!R9&lt;&gt;1,'positionnement modules'!R10=1),"B-F-S",IF(AND('positionnement modules'!R9=1,'positionnement modules'!R10&lt;&gt;1),"3B-F-S",IF(AND('positionnement modules'!R9=1,'positionnement modules'!R10=1),"B-F-D","")))</f>
        <v/>
      </c>
      <c r="S9" s="51" t="str">
        <f>IF(AND('positionnement modules'!S9&lt;&gt;1,'positionnement modules'!S10=1),"B-F-S",IF(AND('positionnement modules'!S9=1,'positionnement modules'!S10&lt;&gt;1),"3B-F-S",IF(AND('positionnement modules'!S9=1,'positionnement modules'!S10=1),"B-F-D","")))</f>
        <v/>
      </c>
      <c r="T9" s="51" t="str">
        <f>IF(AND('positionnement modules'!T9&lt;&gt;1,'positionnement modules'!T10=1),"B-F-S",IF(AND('positionnement modules'!T9=1,'positionnement modules'!T10&lt;&gt;1),"3B-F-S",IF(AND('positionnement modules'!T9=1,'positionnement modules'!T10=1),"B-F-D","")))</f>
        <v/>
      </c>
      <c r="U9" s="51" t="str">
        <f>IF(AND('positionnement modules'!U9&lt;&gt;1,'positionnement modules'!U10=1),"B-F-S",IF(AND('positionnement modules'!U9=1,'positionnement modules'!U10&lt;&gt;1),"3B-F-S",IF(AND('positionnement modules'!U9=1,'positionnement modules'!U10=1),"B-F-D","")))</f>
        <v/>
      </c>
      <c r="V9" s="51" t="str">
        <f>IF(AND('positionnement modules'!V9&lt;&gt;1,'positionnement modules'!V10=1),"B-F-S",IF(AND('positionnement modules'!V9=1,'positionnement modules'!V10&lt;&gt;1),"3B-F-S",IF(AND('positionnement modules'!V9=1,'positionnement modules'!V10=1),"B-F-D","")))</f>
        <v/>
      </c>
      <c r="W9" s="51" t="str">
        <f>IF(AND('positionnement modules'!W9&lt;&gt;1,'positionnement modules'!W10=1),"B-F-S",IF(AND('positionnement modules'!W9=1,'positionnement modules'!W10&lt;&gt;1),"3B-F-S",IF(AND('positionnement modules'!W9=1,'positionnement modules'!W10=1),"B-F-D","")))</f>
        <v/>
      </c>
      <c r="X9" s="51" t="str">
        <f>IF(AND('positionnement modules'!X9&lt;&gt;1,'positionnement modules'!X10=1),"B-F-S",IF(AND('positionnement modules'!X9=1,'positionnement modules'!X10&lt;&gt;1),"3B-F-S",IF(AND('positionnement modules'!X9=1,'positionnement modules'!X10=1),"B-F-D","")))</f>
        <v/>
      </c>
      <c r="Y9" s="51" t="str">
        <f>IF(AND('positionnement modules'!Y9&lt;&gt;1,'positionnement modules'!Y10=1),"B-F-S",IF(AND('positionnement modules'!Y9=1,'positionnement modules'!Y10&lt;&gt;1),"3B-F-S",IF(AND('positionnement modules'!Y9=1,'positionnement modules'!Y10=1),"B-F-D","")))</f>
        <v/>
      </c>
      <c r="Z9" s="51" t="str">
        <f>IF(AND('positionnement modules'!Z9&lt;&gt;1,'positionnement modules'!Z10=1),"B-F-S",IF(AND('positionnement modules'!Z9=1,'positionnement modules'!Z10&lt;&gt;1),"3B-F-S",IF(AND('positionnement modules'!Z9=1,'positionnement modules'!Z10=1),"B-F-D","")))</f>
        <v/>
      </c>
      <c r="AA9" s="51" t="str">
        <f>IF(AND('positionnement modules'!AA9&lt;&gt;1,'positionnement modules'!AA10=1),"B-F-S",IF(AND('positionnement modules'!AA9=1,'positionnement modules'!AA10&lt;&gt;1),"3B-F-S",IF(AND('positionnement modules'!AA9=1,'positionnement modules'!AA10=1),"B-F-D","")))</f>
        <v/>
      </c>
      <c r="AB9" s="51" t="str">
        <f>IF(AND('positionnement modules'!AB9&lt;&gt;1,'positionnement modules'!AB10=1),"B-F-S",IF(AND('positionnement modules'!AB9=1,'positionnement modules'!AB10&lt;&gt;1),"3B-F-S",IF(AND('positionnement modules'!AB9=1,'positionnement modules'!AB10=1),"B-F-D","")))</f>
        <v/>
      </c>
      <c r="AC9" s="52" t="str">
        <f>IF(AND('positionnement modules'!AC9&lt;&gt;1,'positionnement modules'!AC10=1),"B-F-S",IF(AND('positionnement modules'!AC9=1,'positionnement modules'!AC10&lt;&gt;1),"3B-F-S",IF(AND('positionnement modules'!AC9=1,'positionnement modules'!AC10=1),"B-F-D","")))</f>
        <v/>
      </c>
      <c r="AD9" s="56" t="str">
        <f>IF(AND('positionnement modules'!AD9&lt;&gt;1,'positionnement modules'!AD10=1),"B-F-S",IF(AND('positionnement modules'!AD9=1,'positionnement modules'!AD10&lt;&gt;1),"3B-F-S",IF(AND('positionnement modules'!AD9=1,'positionnement modules'!AD10=1),"B-F-D","")))</f>
        <v/>
      </c>
      <c r="AF9" s="4" t="str">
        <f>IF(AND('positionnement modules'!AF9&lt;&gt;1,'positionnement modules'!AF10=1),"B-F-S",IF(AND('positionnement modules'!AF9=1,'positionnement modules'!AF10&lt;&gt;1),"3B-F-S",IF(AND('positionnement modules'!AF9=1,'positionnement modules'!AF10=1),"B-F-D","")))</f>
        <v/>
      </c>
      <c r="AG9" s="50" t="str">
        <f>IF(AND('positionnement modules'!AG9&lt;&gt;1,'positionnement modules'!AG10=1),"B-F-S",IF(AND('positionnement modules'!AG9=1,'positionnement modules'!AG10&lt;&gt;1),"3B-F-S",IF(AND('positionnement modules'!AG9=1,'positionnement modules'!AG10=1),"B-F-D","")))</f>
        <v/>
      </c>
      <c r="AH9" s="51" t="str">
        <f>IF(AND('positionnement modules'!AH9&lt;&gt;1,'positionnement modules'!AH10=1),"B-F-S",IF(AND('positionnement modules'!AH9=1,'positionnement modules'!AH10&lt;&gt;1),"3B-F-S",IF(AND('positionnement modules'!AH9=1,'positionnement modules'!AH10=1),"B-F-D","")))</f>
        <v/>
      </c>
      <c r="AI9" s="51" t="str">
        <f>IF(AND('positionnement modules'!AI9&lt;&gt;1,'positionnement modules'!AI10=1),"B-F-S",IF(AND('positionnement modules'!AI9=1,'positionnement modules'!AI10&lt;&gt;1),"3B-F-S",IF(AND('positionnement modules'!AI9=1,'positionnement modules'!AI10=1),"B-F-D","")))</f>
        <v/>
      </c>
      <c r="AJ9" s="51" t="str">
        <f>IF(AND('positionnement modules'!AJ9&lt;&gt;1,'positionnement modules'!AJ10=1),"B-F-S",IF(AND('positionnement modules'!AJ9=1,'positionnement modules'!AJ10&lt;&gt;1),"3B-F-S",IF(AND('positionnement modules'!AJ9=1,'positionnement modules'!AJ10=1),"B-F-D","")))</f>
        <v/>
      </c>
      <c r="AK9" s="51" t="str">
        <f>IF(AND('positionnement modules'!AK9&lt;&gt;1,'positionnement modules'!AK10=1),"B-F-S",IF(AND('positionnement modules'!AK9=1,'positionnement modules'!AK10&lt;&gt;1),"3B-F-S",IF(AND('positionnement modules'!AK9=1,'positionnement modules'!AK10=1),"B-F-D","")))</f>
        <v/>
      </c>
      <c r="AL9" s="51" t="str">
        <f>IF(AND('positionnement modules'!AL9&lt;&gt;1,'positionnement modules'!AL10=1),"B-F-S",IF(AND('positionnement modules'!AL9=1,'positionnement modules'!AL10&lt;&gt;1),"3B-F-S",IF(AND('positionnement modules'!AL9=1,'positionnement modules'!AL10=1),"B-F-D","")))</f>
        <v/>
      </c>
      <c r="AM9" s="51" t="str">
        <f>IF(AND('positionnement modules'!AM9&lt;&gt;1,'positionnement modules'!AM10=1),"B-F-S",IF(AND('positionnement modules'!AM9=1,'positionnement modules'!AM10&lt;&gt;1),"3B-F-S",IF(AND('positionnement modules'!AM9=1,'positionnement modules'!AM10=1),"B-F-D","")))</f>
        <v/>
      </c>
      <c r="AN9" s="51" t="str">
        <f>IF(AND('positionnement modules'!AN9&lt;&gt;1,'positionnement modules'!AN10=1),"B-F-S",IF(AND('positionnement modules'!AN9=1,'positionnement modules'!AN10&lt;&gt;1),"3B-F-S",IF(AND('positionnement modules'!AN9=1,'positionnement modules'!AN10=1),"B-F-D","")))</f>
        <v/>
      </c>
      <c r="AO9" s="51" t="str">
        <f>IF(AND('positionnement modules'!AO9&lt;&gt;1,'positionnement modules'!AO10=1),"B-F-S",IF(AND('positionnement modules'!AO9=1,'positionnement modules'!AO10&lt;&gt;1),"3B-F-S",IF(AND('positionnement modules'!AO9=1,'positionnement modules'!AO10=1),"B-F-D","")))</f>
        <v/>
      </c>
      <c r="AP9" s="51" t="str">
        <f>IF(AND('positionnement modules'!AP9&lt;&gt;1,'positionnement modules'!AP10=1),"B-F-S",IF(AND('positionnement modules'!AP9=1,'positionnement modules'!AP10&lt;&gt;1),"3B-F-S",IF(AND('positionnement modules'!AP9=1,'positionnement modules'!AP10=1),"B-F-D","")))</f>
        <v/>
      </c>
      <c r="AQ9" s="51" t="str">
        <f>IF(AND('positionnement modules'!AQ9&lt;&gt;1,'positionnement modules'!AQ10=1),"B-F-S",IF(AND('positionnement modules'!AQ9=1,'positionnement modules'!AQ10&lt;&gt;1),"3B-F-S",IF(AND('positionnement modules'!AQ9=1,'positionnement modules'!AQ10=1),"B-F-D","")))</f>
        <v/>
      </c>
      <c r="AR9" s="52" t="str">
        <f>IF(AND('positionnement modules'!AR9&lt;&gt;1,'positionnement modules'!AR10=1),"B-F-S",IF(AND('positionnement modules'!AR9=1,'positionnement modules'!AR10&lt;&gt;1),"3B-F-S",IF(AND('positionnement modules'!AR9=1,'positionnement modules'!AR10=1),"B-F-D","")))</f>
        <v/>
      </c>
      <c r="AS9" s="56" t="str">
        <f>IF(AND('positionnement modules'!AS9&lt;&gt;1,'positionnement modules'!AS10=1),"B-F-S",IF(AND('positionnement modules'!AS9=1,'positionnement modules'!AS10&lt;&gt;1),"3B-F-S",IF(AND('positionnement modules'!AS9=1,'positionnement modules'!AS10=1),"B-F-D","")))</f>
        <v/>
      </c>
      <c r="AU9" s="4" t="str">
        <f>IF(AND('positionnement modules'!AU9&lt;&gt;1,'positionnement modules'!AU10=1),"B-F-S",IF(AND('positionnement modules'!AU9=1,'positionnement modules'!AU10&lt;&gt;1),"3B-F-S",IF(AND('positionnement modules'!AU9=1,'positionnement modules'!AU10=1),"B-F-D","")))</f>
        <v/>
      </c>
      <c r="AV9" s="50" t="str">
        <f>IF(AND('positionnement modules'!AV9&lt;&gt;1,'positionnement modules'!AV10=1),"B-F-S",IF(AND('positionnement modules'!AV9=1,'positionnement modules'!AV10&lt;&gt;1),"3B-F-S",IF(AND('positionnement modules'!AV9=1,'positionnement modules'!AV10=1),"B-F-D","")))</f>
        <v/>
      </c>
      <c r="AW9" s="51" t="str">
        <f>IF(AND('positionnement modules'!AW9&lt;&gt;1,'positionnement modules'!AW10=1),"B-F-S",IF(AND('positionnement modules'!AW9=1,'positionnement modules'!AW10&lt;&gt;1),"3B-F-S",IF(AND('positionnement modules'!AW9=1,'positionnement modules'!AW10=1),"B-F-D","")))</f>
        <v/>
      </c>
      <c r="AX9" s="51" t="str">
        <f>IF(AND('positionnement modules'!AX9&lt;&gt;1,'positionnement modules'!AX10=1),"B-F-S",IF(AND('positionnement modules'!AX9=1,'positionnement modules'!AX10&lt;&gt;1),"3B-F-S",IF(AND('positionnement modules'!AX9=1,'positionnement modules'!AX10=1),"B-F-D","")))</f>
        <v/>
      </c>
      <c r="AY9" s="51" t="str">
        <f>IF(AND('positionnement modules'!AY9&lt;&gt;1,'positionnement modules'!AY10=1),"B-F-S",IF(AND('positionnement modules'!AY9=1,'positionnement modules'!AY10&lt;&gt;1),"3B-F-S",IF(AND('positionnement modules'!AY9=1,'positionnement modules'!AY10=1),"B-F-D","")))</f>
        <v/>
      </c>
      <c r="AZ9" s="51" t="str">
        <f>IF(AND('positionnement modules'!AZ9&lt;&gt;1,'positionnement modules'!AZ10=1),"B-F-S",IF(AND('positionnement modules'!AZ9=1,'positionnement modules'!AZ10&lt;&gt;1),"3B-F-S",IF(AND('positionnement modules'!AZ9=1,'positionnement modules'!AZ10=1),"B-F-D","")))</f>
        <v/>
      </c>
      <c r="BA9" s="51" t="str">
        <f>IF(AND('positionnement modules'!BA9&lt;&gt;1,'positionnement modules'!BA10=1),"B-F-S",IF(AND('positionnement modules'!BA9=1,'positionnement modules'!BA10&lt;&gt;1),"3B-F-S",IF(AND('positionnement modules'!BA9=1,'positionnement modules'!BA10=1),"B-F-D","")))</f>
        <v/>
      </c>
      <c r="BB9" s="51" t="str">
        <f>IF(AND('positionnement modules'!BB9&lt;&gt;1,'positionnement modules'!BB10=1),"B-F-S",IF(AND('positionnement modules'!BB9=1,'positionnement modules'!BB10&lt;&gt;1),"3B-F-S",IF(AND('positionnement modules'!BB9=1,'positionnement modules'!BB10=1),"B-F-D","")))</f>
        <v/>
      </c>
      <c r="BC9" s="51" t="str">
        <f>IF(AND('positionnement modules'!BC9&lt;&gt;1,'positionnement modules'!BC10=1),"B-F-S",IF(AND('positionnement modules'!BC9=1,'positionnement modules'!BC10&lt;&gt;1),"3B-F-S",IF(AND('positionnement modules'!BC9=1,'positionnement modules'!BC10=1),"B-F-D","")))</f>
        <v/>
      </c>
      <c r="BD9" s="51" t="str">
        <f>IF(AND('positionnement modules'!BD9&lt;&gt;1,'positionnement modules'!BD10=1),"B-F-S",IF(AND('positionnement modules'!BD9=1,'positionnement modules'!BD10&lt;&gt;1),"3B-F-S",IF(AND('positionnement modules'!BD9=1,'positionnement modules'!BD10=1),"B-F-D","")))</f>
        <v/>
      </c>
      <c r="BE9" s="51" t="str">
        <f>IF(AND('positionnement modules'!BE9&lt;&gt;1,'positionnement modules'!BE10=1),"B-F-S",IF(AND('positionnement modules'!BE9=1,'positionnement modules'!BE10&lt;&gt;1),"3B-F-S",IF(AND('positionnement modules'!BE9=1,'positionnement modules'!BE10=1),"B-F-D","")))</f>
        <v/>
      </c>
      <c r="BF9" s="51" t="str">
        <f>IF(AND('positionnement modules'!BF9&lt;&gt;1,'positionnement modules'!BF10=1),"B-F-S",IF(AND('positionnement modules'!BF9=1,'positionnement modules'!BF10&lt;&gt;1),"3B-F-S",IF(AND('positionnement modules'!BF9=1,'positionnement modules'!BF10=1),"B-F-D","")))</f>
        <v/>
      </c>
      <c r="BG9" s="52" t="str">
        <f>IF(AND('positionnement modules'!BG9&lt;&gt;1,'positionnement modules'!BG10=1),"B-F-S",IF(AND('positionnement modules'!BG9=1,'positionnement modules'!BG10&lt;&gt;1),"3B-F-S",IF(AND('positionnement modules'!BG9=1,'positionnement modules'!BG10=1),"B-F-D","")))</f>
        <v/>
      </c>
      <c r="BH9" s="56" t="str">
        <f>IF(AND('positionnement modules'!BH9&lt;&gt;1,'positionnement modules'!BH10=1),"B-F-S",IF(AND('positionnement modules'!BH9=1,'positionnement modules'!BH10&lt;&gt;1),"3B-F-S",IF(AND('positionnement modules'!BH9=1,'positionnement modules'!BH10=1),"B-F-D","")))</f>
        <v/>
      </c>
    </row>
    <row r="10" spans="1:60" ht="21" customHeight="1" x14ac:dyDescent="0.35">
      <c r="A10" s="11"/>
      <c r="B10" s="4" t="str">
        <f>IF(AND('positionnement modules'!B10&lt;&gt;1,'positionnement modules'!B11=1),"B-F-S",IF(AND('positionnement modules'!B10=1,'positionnement modules'!B11&lt;&gt;1),"3B-F-S",IF(AND('positionnement modules'!B10=1,'positionnement modules'!B11=1),"B-F-D","")))</f>
        <v/>
      </c>
      <c r="C10" s="181" t="str">
        <f>IF(AND('positionnement modules'!C10&lt;&gt;1,'positionnement modules'!C11=1),"B-F-S",IF(AND('positionnement modules'!C10=1,'positionnement modules'!C11&lt;&gt;1),"3B-F-S",IF(AND('positionnement modules'!C10=1,'positionnement modules'!C11=1),"B-F-D","")))</f>
        <v/>
      </c>
      <c r="D10" s="182" t="str">
        <f>IF(AND('positionnement modules'!D10&lt;&gt;1,'positionnement modules'!D11=1),"B-F-S",IF(AND('positionnement modules'!D10=1,'positionnement modules'!D11&lt;&gt;1),"3B-F-S",IF(AND('positionnement modules'!D10=1,'positionnement modules'!D11=1),"B-F-D","")))</f>
        <v/>
      </c>
      <c r="E10" s="182" t="str">
        <f>IF(AND('positionnement modules'!E10&lt;&gt;1,'positionnement modules'!E11=1),"B-F-S",IF(AND('positionnement modules'!E10=1,'positionnement modules'!E11&lt;&gt;1),"3B-F-S",IF(AND('positionnement modules'!E10=1,'positionnement modules'!E11=1),"B-F-D","")))</f>
        <v/>
      </c>
      <c r="F10" s="182" t="str">
        <f>IF(AND('positionnement modules'!F10&lt;&gt;1,'positionnement modules'!F11=1),"B-F-S",IF(AND('positionnement modules'!F10=1,'positionnement modules'!F11&lt;&gt;1),"3B-F-S",IF(AND('positionnement modules'!F10=1,'positionnement modules'!F11=1),"B-F-D","")))</f>
        <v/>
      </c>
      <c r="G10" s="182" t="str">
        <f>IF(AND('positionnement modules'!G10&lt;&gt;1,'positionnement modules'!G11=1),"B-F-S",IF(AND('positionnement modules'!G10=1,'positionnement modules'!G11&lt;&gt;1),"3B-F-S",IF(AND('positionnement modules'!G10=1,'positionnement modules'!G11=1),"B-F-D","")))</f>
        <v/>
      </c>
      <c r="H10" s="182" t="str">
        <f>IF(AND('positionnement modules'!H10&lt;&gt;1,'positionnement modules'!H11=1),"B-F-S",IF(AND('positionnement modules'!H10=1,'positionnement modules'!H11&lt;&gt;1),"3B-F-S",IF(AND('positionnement modules'!H10=1,'positionnement modules'!H11=1),"B-F-D","")))</f>
        <v/>
      </c>
      <c r="I10" s="182" t="str">
        <f>IF(AND('positionnement modules'!I10&lt;&gt;1,'positionnement modules'!I11=1),"B-F-S",IF(AND('positionnement modules'!I10=1,'positionnement modules'!I11&lt;&gt;1),"3B-F-S",IF(AND('positionnement modules'!I10=1,'positionnement modules'!I11=1),"B-F-D","")))</f>
        <v/>
      </c>
      <c r="J10" s="182" t="str">
        <f>IF(AND('positionnement modules'!J10&lt;&gt;1,'positionnement modules'!J11=1),"B-F-S",IF(AND('positionnement modules'!J10=1,'positionnement modules'!J11&lt;&gt;1),"3B-F-S",IF(AND('positionnement modules'!J10=1,'positionnement modules'!J11=1),"B-F-D","")))</f>
        <v/>
      </c>
      <c r="K10" s="182" t="str">
        <f>IF(AND('positionnement modules'!K10&lt;&gt;1,'positionnement modules'!K11=1),"B-F-S",IF(AND('positionnement modules'!K10=1,'positionnement modules'!K11&lt;&gt;1),"3B-F-S",IF(AND('positionnement modules'!K10=1,'positionnement modules'!K11=1),"B-F-D","")))</f>
        <v/>
      </c>
      <c r="L10" s="182" t="str">
        <f>IF(AND('positionnement modules'!L10&lt;&gt;1,'positionnement modules'!L11=1),"B-F-S",IF(AND('positionnement modules'!L10=1,'positionnement modules'!L11&lt;&gt;1),"3B-F-S",IF(AND('positionnement modules'!L10=1,'positionnement modules'!L11=1),"B-F-D","")))</f>
        <v/>
      </c>
      <c r="M10" s="182" t="str">
        <f>IF(AND('positionnement modules'!M10&lt;&gt;1,'positionnement modules'!M11=1),"B-F-S",IF(AND('positionnement modules'!M10=1,'positionnement modules'!M11&lt;&gt;1),"3B-F-S",IF(AND('positionnement modules'!M10=1,'positionnement modules'!M11=1),"B-F-D","")))</f>
        <v/>
      </c>
      <c r="N10" s="183" t="str">
        <f>IF(AND('positionnement modules'!N10&lt;&gt;1,'positionnement modules'!N11=1),"B-F-S",IF(AND('positionnement modules'!N10=1,'positionnement modules'!N11&lt;&gt;1),"3B-F-S",IF(AND('positionnement modules'!N10=1,'positionnement modules'!N11=1),"B-F-D","")))</f>
        <v/>
      </c>
      <c r="O10" s="56" t="str">
        <f>IF(AND('positionnement modules'!O10&lt;&gt;1,'positionnement modules'!O11=1),"B-F-S",IF(AND('positionnement modules'!O10=1,'positionnement modules'!O11&lt;&gt;1),"3B-F-S",IF(AND('positionnement modules'!O10=1,'positionnement modules'!O11=1),"B-F-D","")))</f>
        <v/>
      </c>
      <c r="P10" s="9"/>
      <c r="Q10" s="4" t="str">
        <f>IF(AND('positionnement modules'!Q10&lt;&gt;1,'positionnement modules'!Q11=1),"B-F-S",IF(AND('positionnement modules'!Q10=1,'positionnement modules'!Q11&lt;&gt;1),"3B-F-S",IF(AND('positionnement modules'!Q10=1,'positionnement modules'!Q11=1),"B-F-D","")))</f>
        <v/>
      </c>
      <c r="R10" s="181" t="str">
        <f>IF(AND('positionnement modules'!R10&lt;&gt;1,'positionnement modules'!R11=1),"B-F-S",IF(AND('positionnement modules'!R10=1,'positionnement modules'!R11&lt;&gt;1),"3B-F-S",IF(AND('positionnement modules'!R10=1,'positionnement modules'!R11=1),"B-F-D","")))</f>
        <v/>
      </c>
      <c r="S10" s="182" t="str">
        <f>IF(AND('positionnement modules'!S10&lt;&gt;1,'positionnement modules'!S11=1),"B-F-S",IF(AND('positionnement modules'!S10=1,'positionnement modules'!S11&lt;&gt;1),"3B-F-S",IF(AND('positionnement modules'!S10=1,'positionnement modules'!S11=1),"B-F-D","")))</f>
        <v/>
      </c>
      <c r="T10" s="182" t="str">
        <f>IF(AND('positionnement modules'!T10&lt;&gt;1,'positionnement modules'!T11=1),"B-F-S",IF(AND('positionnement modules'!T10=1,'positionnement modules'!T11&lt;&gt;1),"3B-F-S",IF(AND('positionnement modules'!T10=1,'positionnement modules'!T11=1),"B-F-D","")))</f>
        <v/>
      </c>
      <c r="U10" s="182" t="str">
        <f>IF(AND('positionnement modules'!U10&lt;&gt;1,'positionnement modules'!U11=1),"B-F-S",IF(AND('positionnement modules'!U10=1,'positionnement modules'!U11&lt;&gt;1),"3B-F-S",IF(AND('positionnement modules'!U10=1,'positionnement modules'!U11=1),"B-F-D","")))</f>
        <v/>
      </c>
      <c r="V10" s="182" t="str">
        <f>IF(AND('positionnement modules'!V10&lt;&gt;1,'positionnement modules'!V11=1),"B-F-S",IF(AND('positionnement modules'!V10=1,'positionnement modules'!V11&lt;&gt;1),"3B-F-S",IF(AND('positionnement modules'!V10=1,'positionnement modules'!V11=1),"B-F-D","")))</f>
        <v/>
      </c>
      <c r="W10" s="182" t="str">
        <f>IF(AND('positionnement modules'!W10&lt;&gt;1,'positionnement modules'!W11=1),"B-F-S",IF(AND('positionnement modules'!W10=1,'positionnement modules'!W11&lt;&gt;1),"3B-F-S",IF(AND('positionnement modules'!W10=1,'positionnement modules'!W11=1),"B-F-D","")))</f>
        <v/>
      </c>
      <c r="X10" s="182" t="str">
        <f>IF(AND('positionnement modules'!X10&lt;&gt;1,'positionnement modules'!X11=1),"B-F-S",IF(AND('positionnement modules'!X10=1,'positionnement modules'!X11&lt;&gt;1),"3B-F-S",IF(AND('positionnement modules'!X10=1,'positionnement modules'!X11=1),"B-F-D","")))</f>
        <v/>
      </c>
      <c r="Y10" s="182" t="str">
        <f>IF(AND('positionnement modules'!Y10&lt;&gt;1,'positionnement modules'!Y11=1),"B-F-S",IF(AND('positionnement modules'!Y10=1,'positionnement modules'!Y11&lt;&gt;1),"3B-F-S",IF(AND('positionnement modules'!Y10=1,'positionnement modules'!Y11=1),"B-F-D","")))</f>
        <v/>
      </c>
      <c r="Z10" s="182" t="str">
        <f>IF(AND('positionnement modules'!Z10&lt;&gt;1,'positionnement modules'!Z11=1),"B-F-S",IF(AND('positionnement modules'!Z10=1,'positionnement modules'!Z11&lt;&gt;1),"3B-F-S",IF(AND('positionnement modules'!Z10=1,'positionnement modules'!Z11=1),"B-F-D","")))</f>
        <v/>
      </c>
      <c r="AA10" s="182" t="str">
        <f>IF(AND('positionnement modules'!AA10&lt;&gt;1,'positionnement modules'!AA11=1),"B-F-S",IF(AND('positionnement modules'!AA10=1,'positionnement modules'!AA11&lt;&gt;1),"3B-F-S",IF(AND('positionnement modules'!AA10=1,'positionnement modules'!AA11=1),"B-F-D","")))</f>
        <v/>
      </c>
      <c r="AB10" s="182" t="str">
        <f>IF(AND('positionnement modules'!AB10&lt;&gt;1,'positionnement modules'!AB11=1),"B-F-S",IF(AND('positionnement modules'!AB10=1,'positionnement modules'!AB11&lt;&gt;1),"3B-F-S",IF(AND('positionnement modules'!AB10=1,'positionnement modules'!AB11=1),"B-F-D","")))</f>
        <v/>
      </c>
      <c r="AC10" s="183" t="str">
        <f>IF(AND('positionnement modules'!AC10&lt;&gt;1,'positionnement modules'!AC11=1),"B-F-S",IF(AND('positionnement modules'!AC10=1,'positionnement modules'!AC11&lt;&gt;1),"3B-F-S",IF(AND('positionnement modules'!AC10=1,'positionnement modules'!AC11=1),"B-F-D","")))</f>
        <v/>
      </c>
      <c r="AD10" s="56" t="str">
        <f>IF(AND('positionnement modules'!AD10&lt;&gt;1,'positionnement modules'!AD11=1),"B-F-S",IF(AND('positionnement modules'!AD10=1,'positionnement modules'!AD11&lt;&gt;1),"3B-F-S",IF(AND('positionnement modules'!AD10=1,'positionnement modules'!AD11=1),"B-F-D","")))</f>
        <v/>
      </c>
      <c r="AF10" s="4" t="str">
        <f>IF(AND('positionnement modules'!AF10&lt;&gt;1,'positionnement modules'!AF11=1),"B-F-S",IF(AND('positionnement modules'!AF10=1,'positionnement modules'!AF11&lt;&gt;1),"3B-F-S",IF(AND('positionnement modules'!AF10=1,'positionnement modules'!AF11=1),"B-F-D","")))</f>
        <v/>
      </c>
      <c r="AG10" s="181" t="str">
        <f>IF(AND('positionnement modules'!AG10&lt;&gt;1,'positionnement modules'!AG11=1),"B-F-S",IF(AND('positionnement modules'!AG10=1,'positionnement modules'!AG11&lt;&gt;1),"3B-F-S",IF(AND('positionnement modules'!AG10=1,'positionnement modules'!AG11=1),"B-F-D","")))</f>
        <v/>
      </c>
      <c r="AH10" s="182" t="str">
        <f>IF(AND('positionnement modules'!AH10&lt;&gt;1,'positionnement modules'!AH11=1),"B-F-S",IF(AND('positionnement modules'!AH10=1,'positionnement modules'!AH11&lt;&gt;1),"3B-F-S",IF(AND('positionnement modules'!AH10=1,'positionnement modules'!AH11=1),"B-F-D","")))</f>
        <v/>
      </c>
      <c r="AI10" s="182" t="str">
        <f>IF(AND('positionnement modules'!AI10&lt;&gt;1,'positionnement modules'!AI11=1),"B-F-S",IF(AND('positionnement modules'!AI10=1,'positionnement modules'!AI11&lt;&gt;1),"3B-F-S",IF(AND('positionnement modules'!AI10=1,'positionnement modules'!AI11=1),"B-F-D","")))</f>
        <v/>
      </c>
      <c r="AJ10" s="182" t="str">
        <f>IF(AND('positionnement modules'!AJ10&lt;&gt;1,'positionnement modules'!AJ11=1),"B-F-S",IF(AND('positionnement modules'!AJ10=1,'positionnement modules'!AJ11&lt;&gt;1),"3B-F-S",IF(AND('positionnement modules'!AJ10=1,'positionnement modules'!AJ11=1),"B-F-D","")))</f>
        <v/>
      </c>
      <c r="AK10" s="182" t="str">
        <f>IF(AND('positionnement modules'!AK10&lt;&gt;1,'positionnement modules'!AK11=1),"B-F-S",IF(AND('positionnement modules'!AK10=1,'positionnement modules'!AK11&lt;&gt;1),"3B-F-S",IF(AND('positionnement modules'!AK10=1,'positionnement modules'!AK11=1),"B-F-D","")))</f>
        <v/>
      </c>
      <c r="AL10" s="182" t="str">
        <f>IF(AND('positionnement modules'!AL10&lt;&gt;1,'positionnement modules'!AL11=1),"B-F-S",IF(AND('positionnement modules'!AL10=1,'positionnement modules'!AL11&lt;&gt;1),"3B-F-S",IF(AND('positionnement modules'!AL10=1,'positionnement modules'!AL11=1),"B-F-D","")))</f>
        <v/>
      </c>
      <c r="AM10" s="182" t="str">
        <f>IF(AND('positionnement modules'!AM10&lt;&gt;1,'positionnement modules'!AM11=1),"B-F-S",IF(AND('positionnement modules'!AM10=1,'positionnement modules'!AM11&lt;&gt;1),"3B-F-S",IF(AND('positionnement modules'!AM10=1,'positionnement modules'!AM11=1),"B-F-D","")))</f>
        <v/>
      </c>
      <c r="AN10" s="182" t="str">
        <f>IF(AND('positionnement modules'!AN10&lt;&gt;1,'positionnement modules'!AN11=1),"B-F-S",IF(AND('positionnement modules'!AN10=1,'positionnement modules'!AN11&lt;&gt;1),"3B-F-S",IF(AND('positionnement modules'!AN10=1,'positionnement modules'!AN11=1),"B-F-D","")))</f>
        <v/>
      </c>
      <c r="AO10" s="182" t="str">
        <f>IF(AND('positionnement modules'!AO10&lt;&gt;1,'positionnement modules'!AO11=1),"B-F-S",IF(AND('positionnement modules'!AO10=1,'positionnement modules'!AO11&lt;&gt;1),"3B-F-S",IF(AND('positionnement modules'!AO10=1,'positionnement modules'!AO11=1),"B-F-D","")))</f>
        <v/>
      </c>
      <c r="AP10" s="182" t="str">
        <f>IF(AND('positionnement modules'!AP10&lt;&gt;1,'positionnement modules'!AP11=1),"B-F-S",IF(AND('positionnement modules'!AP10=1,'positionnement modules'!AP11&lt;&gt;1),"3B-F-S",IF(AND('positionnement modules'!AP10=1,'positionnement modules'!AP11=1),"B-F-D","")))</f>
        <v/>
      </c>
      <c r="AQ10" s="182" t="str">
        <f>IF(AND('positionnement modules'!AQ10&lt;&gt;1,'positionnement modules'!AQ11=1),"B-F-S",IF(AND('positionnement modules'!AQ10=1,'positionnement modules'!AQ11&lt;&gt;1),"3B-F-S",IF(AND('positionnement modules'!AQ10=1,'positionnement modules'!AQ11=1),"B-F-D","")))</f>
        <v/>
      </c>
      <c r="AR10" s="183" t="str">
        <f>IF(AND('positionnement modules'!AR10&lt;&gt;1,'positionnement modules'!AR11=1),"B-F-S",IF(AND('positionnement modules'!AR10=1,'positionnement modules'!AR11&lt;&gt;1),"3B-F-S",IF(AND('positionnement modules'!AR10=1,'positionnement modules'!AR11=1),"B-F-D","")))</f>
        <v/>
      </c>
      <c r="AS10" s="56" t="str">
        <f>IF(AND('positionnement modules'!AS10&lt;&gt;1,'positionnement modules'!AS11=1),"B-F-S",IF(AND('positionnement modules'!AS10=1,'positionnement modules'!AS11&lt;&gt;1),"3B-F-S",IF(AND('positionnement modules'!AS10=1,'positionnement modules'!AS11=1),"B-F-D","")))</f>
        <v/>
      </c>
      <c r="AU10" s="4" t="str">
        <f>IF(AND('positionnement modules'!AU10&lt;&gt;1,'positionnement modules'!AU11=1),"B-F-S",IF(AND('positionnement modules'!AU10=1,'positionnement modules'!AU11&lt;&gt;1),"3B-F-S",IF(AND('positionnement modules'!AU10=1,'positionnement modules'!AU11=1),"B-F-D","")))</f>
        <v/>
      </c>
      <c r="AV10" s="181" t="str">
        <f>IF(AND('positionnement modules'!AV10&lt;&gt;1,'positionnement modules'!AV11=1),"B-F-S",IF(AND('positionnement modules'!AV10=1,'positionnement modules'!AV11&lt;&gt;1),"3B-F-S",IF(AND('positionnement modules'!AV10=1,'positionnement modules'!AV11=1),"B-F-D","")))</f>
        <v/>
      </c>
      <c r="AW10" s="182" t="str">
        <f>IF(AND('positionnement modules'!AW10&lt;&gt;1,'positionnement modules'!AW11=1),"B-F-S",IF(AND('positionnement modules'!AW10=1,'positionnement modules'!AW11&lt;&gt;1),"3B-F-S",IF(AND('positionnement modules'!AW10=1,'positionnement modules'!AW11=1),"B-F-D","")))</f>
        <v/>
      </c>
      <c r="AX10" s="182" t="str">
        <f>IF(AND('positionnement modules'!AX10&lt;&gt;1,'positionnement modules'!AX11=1),"B-F-S",IF(AND('positionnement modules'!AX10=1,'positionnement modules'!AX11&lt;&gt;1),"3B-F-S",IF(AND('positionnement modules'!AX10=1,'positionnement modules'!AX11=1),"B-F-D","")))</f>
        <v/>
      </c>
      <c r="AY10" s="182" t="str">
        <f>IF(AND('positionnement modules'!AY10&lt;&gt;1,'positionnement modules'!AY11=1),"B-F-S",IF(AND('positionnement modules'!AY10=1,'positionnement modules'!AY11&lt;&gt;1),"3B-F-S",IF(AND('positionnement modules'!AY10=1,'positionnement modules'!AY11=1),"B-F-D","")))</f>
        <v/>
      </c>
      <c r="AZ10" s="182" t="str">
        <f>IF(AND('positionnement modules'!AZ10&lt;&gt;1,'positionnement modules'!AZ11=1),"B-F-S",IF(AND('positionnement modules'!AZ10=1,'positionnement modules'!AZ11&lt;&gt;1),"3B-F-S",IF(AND('positionnement modules'!AZ10=1,'positionnement modules'!AZ11=1),"B-F-D","")))</f>
        <v/>
      </c>
      <c r="BA10" s="182" t="str">
        <f>IF(AND('positionnement modules'!BA10&lt;&gt;1,'positionnement modules'!BA11=1),"B-F-S",IF(AND('positionnement modules'!BA10=1,'positionnement modules'!BA11&lt;&gt;1),"3B-F-S",IF(AND('positionnement modules'!BA10=1,'positionnement modules'!BA11=1),"B-F-D","")))</f>
        <v/>
      </c>
      <c r="BB10" s="182" t="str">
        <f>IF(AND('positionnement modules'!BB10&lt;&gt;1,'positionnement modules'!BB11=1),"B-F-S",IF(AND('positionnement modules'!BB10=1,'positionnement modules'!BB11&lt;&gt;1),"3B-F-S",IF(AND('positionnement modules'!BB10=1,'positionnement modules'!BB11=1),"B-F-D","")))</f>
        <v/>
      </c>
      <c r="BC10" s="182" t="str">
        <f>IF(AND('positionnement modules'!BC10&lt;&gt;1,'positionnement modules'!BC11=1),"B-F-S",IF(AND('positionnement modules'!BC10=1,'positionnement modules'!BC11&lt;&gt;1),"3B-F-S",IF(AND('positionnement modules'!BC10=1,'positionnement modules'!BC11=1),"B-F-D","")))</f>
        <v/>
      </c>
      <c r="BD10" s="182" t="str">
        <f>IF(AND('positionnement modules'!BD10&lt;&gt;1,'positionnement modules'!BD11=1),"B-F-S",IF(AND('positionnement modules'!BD10=1,'positionnement modules'!BD11&lt;&gt;1),"3B-F-S",IF(AND('positionnement modules'!BD10=1,'positionnement modules'!BD11=1),"B-F-D","")))</f>
        <v/>
      </c>
      <c r="BE10" s="182" t="str">
        <f>IF(AND('positionnement modules'!BE10&lt;&gt;1,'positionnement modules'!BE11=1),"B-F-S",IF(AND('positionnement modules'!BE10=1,'positionnement modules'!BE11&lt;&gt;1),"3B-F-S",IF(AND('positionnement modules'!BE10=1,'positionnement modules'!BE11=1),"B-F-D","")))</f>
        <v/>
      </c>
      <c r="BF10" s="182" t="str">
        <f>IF(AND('positionnement modules'!BF10&lt;&gt;1,'positionnement modules'!BF11=1),"B-F-S",IF(AND('positionnement modules'!BF10=1,'positionnement modules'!BF11&lt;&gt;1),"3B-F-S",IF(AND('positionnement modules'!BF10=1,'positionnement modules'!BF11=1),"B-F-D","")))</f>
        <v/>
      </c>
      <c r="BG10" s="183" t="str">
        <f>IF(AND('positionnement modules'!BG10&lt;&gt;1,'positionnement modules'!BG11=1),"B-F-S",IF(AND('positionnement modules'!BG10=1,'positionnement modules'!BG11&lt;&gt;1),"3B-F-S",IF(AND('positionnement modules'!BG10=1,'positionnement modules'!BG11=1),"B-F-D","")))</f>
        <v/>
      </c>
      <c r="BH10" s="56" t="str">
        <f>IF(AND('positionnement modules'!BH10&lt;&gt;1,'positionnement modules'!BH11=1),"B-F-S",IF(AND('positionnement modules'!BH10=1,'positionnement modules'!BH11&lt;&gt;1),"3B-F-S",IF(AND('positionnement modules'!BH10=1,'positionnement modules'!BH11=1),"B-F-D","")))</f>
        <v/>
      </c>
    </row>
    <row r="11" spans="1:60" ht="21" customHeight="1" x14ac:dyDescent="0.35">
      <c r="A11" s="11"/>
      <c r="B11" s="4" t="str">
        <f>IF(AND('positionnement modules'!B11&lt;&gt;1,'positionnement modules'!B12=1),"B-F-S",IF(AND('positionnement modules'!B11=1,'positionnement modules'!B12&lt;&gt;1),"3B-F-S",IF(AND('positionnement modules'!B11=1,'positionnement modules'!B12=1),"B-F-D","")))</f>
        <v/>
      </c>
      <c r="C11" s="181" t="str">
        <f>IF(AND('positionnement modules'!C11&lt;&gt;1,'positionnement modules'!C12=1),"B-F-S",IF(AND('positionnement modules'!C11=1,'positionnement modules'!C12&lt;&gt;1),"3B-F-S",IF(AND('positionnement modules'!C11=1,'positionnement modules'!C12=1),"B-F-D","")))</f>
        <v/>
      </c>
      <c r="D11" s="182" t="str">
        <f>IF(AND('positionnement modules'!D11&lt;&gt;1,'positionnement modules'!D12=1),"B-F-S",IF(AND('positionnement modules'!D11=1,'positionnement modules'!D12&lt;&gt;1),"3B-F-S",IF(AND('positionnement modules'!D11=1,'positionnement modules'!D12=1),"B-F-D","")))</f>
        <v/>
      </c>
      <c r="E11" s="182" t="str">
        <f>IF(AND('positionnement modules'!E11&lt;&gt;1,'positionnement modules'!E12=1),"B-F-S",IF(AND('positionnement modules'!E11=1,'positionnement modules'!E12&lt;&gt;1),"3B-F-S",IF(AND('positionnement modules'!E11=1,'positionnement modules'!E12=1),"B-F-D","")))</f>
        <v/>
      </c>
      <c r="F11" s="182" t="str">
        <f>IF(AND('positionnement modules'!F11&lt;&gt;1,'positionnement modules'!F12=1),"B-F-S",IF(AND('positionnement modules'!F11=1,'positionnement modules'!F12&lt;&gt;1),"3B-F-S",IF(AND('positionnement modules'!F11=1,'positionnement modules'!F12=1),"B-F-D","")))</f>
        <v/>
      </c>
      <c r="G11" s="182" t="str">
        <f>IF(AND('positionnement modules'!G11&lt;&gt;1,'positionnement modules'!G12=1),"B-F-S",IF(AND('positionnement modules'!G11=1,'positionnement modules'!G12&lt;&gt;1),"3B-F-S",IF(AND('positionnement modules'!G11=1,'positionnement modules'!G12=1),"B-F-D","")))</f>
        <v/>
      </c>
      <c r="H11" s="182" t="str">
        <f>IF(AND('positionnement modules'!H11&lt;&gt;1,'positionnement modules'!H12=1),"B-F-S",IF(AND('positionnement modules'!H11=1,'positionnement modules'!H12&lt;&gt;1),"3B-F-S",IF(AND('positionnement modules'!H11=1,'positionnement modules'!H12=1),"B-F-D","")))</f>
        <v/>
      </c>
      <c r="I11" s="182" t="str">
        <f>IF(AND('positionnement modules'!I11&lt;&gt;1,'positionnement modules'!I12=1),"B-F-S",IF(AND('positionnement modules'!I11=1,'positionnement modules'!I12&lt;&gt;1),"3B-F-S",IF(AND('positionnement modules'!I11=1,'positionnement modules'!I12=1),"B-F-D","")))</f>
        <v/>
      </c>
      <c r="J11" s="182" t="str">
        <f>IF(AND('positionnement modules'!J11&lt;&gt;1,'positionnement modules'!J12=1),"B-F-S",IF(AND('positionnement modules'!J11=1,'positionnement modules'!J12&lt;&gt;1),"3B-F-S",IF(AND('positionnement modules'!J11=1,'positionnement modules'!J12=1),"B-F-D","")))</f>
        <v/>
      </c>
      <c r="K11" s="182" t="str">
        <f>IF(AND('positionnement modules'!K11&lt;&gt;1,'positionnement modules'!K12=1),"B-F-S",IF(AND('positionnement modules'!K11=1,'positionnement modules'!K12&lt;&gt;1),"3B-F-S",IF(AND('positionnement modules'!K11=1,'positionnement modules'!K12=1),"B-F-D","")))</f>
        <v/>
      </c>
      <c r="L11" s="182" t="str">
        <f>IF(AND('positionnement modules'!L11&lt;&gt;1,'positionnement modules'!L12=1),"B-F-S",IF(AND('positionnement modules'!L11=1,'positionnement modules'!L12&lt;&gt;1),"3B-F-S",IF(AND('positionnement modules'!L11=1,'positionnement modules'!L12=1),"B-F-D","")))</f>
        <v/>
      </c>
      <c r="M11" s="182" t="str">
        <f>IF(AND('positionnement modules'!M11&lt;&gt;1,'positionnement modules'!M12=1),"B-F-S",IF(AND('positionnement modules'!M11=1,'positionnement modules'!M12&lt;&gt;1),"3B-F-S",IF(AND('positionnement modules'!M11=1,'positionnement modules'!M12=1),"B-F-D","")))</f>
        <v/>
      </c>
      <c r="N11" s="183" t="str">
        <f>IF(AND('positionnement modules'!N11&lt;&gt;1,'positionnement modules'!N12=1),"B-F-S",IF(AND('positionnement modules'!N11=1,'positionnement modules'!N12&lt;&gt;1),"3B-F-S",IF(AND('positionnement modules'!N11=1,'positionnement modules'!N12=1),"B-F-D","")))</f>
        <v/>
      </c>
      <c r="O11" s="56" t="str">
        <f>IF(AND('positionnement modules'!O11&lt;&gt;1,'positionnement modules'!O12=1),"B-F-S",IF(AND('positionnement modules'!O11=1,'positionnement modules'!O12&lt;&gt;1),"3B-F-S",IF(AND('positionnement modules'!O11=1,'positionnement modules'!O12=1),"B-F-D","")))</f>
        <v/>
      </c>
      <c r="P11" s="9"/>
      <c r="Q11" s="4" t="str">
        <f>IF(AND('positionnement modules'!Q11&lt;&gt;1,'positionnement modules'!Q12=1),"B-F-S",IF(AND('positionnement modules'!Q11=1,'positionnement modules'!Q12&lt;&gt;1),"3B-F-S",IF(AND('positionnement modules'!Q11=1,'positionnement modules'!Q12=1),"B-F-D","")))</f>
        <v/>
      </c>
      <c r="R11" s="181" t="str">
        <f>IF(AND('positionnement modules'!R11&lt;&gt;1,'positionnement modules'!R12=1),"B-F-S",IF(AND('positionnement modules'!R11=1,'positionnement modules'!R12&lt;&gt;1),"3B-F-S",IF(AND('positionnement modules'!R11=1,'positionnement modules'!R12=1),"B-F-D","")))</f>
        <v/>
      </c>
      <c r="S11" s="182" t="str">
        <f>IF(AND('positionnement modules'!S11&lt;&gt;1,'positionnement modules'!S12=1),"B-F-S",IF(AND('positionnement modules'!S11=1,'positionnement modules'!S12&lt;&gt;1),"3B-F-S",IF(AND('positionnement modules'!S11=1,'positionnement modules'!S12=1),"B-F-D","")))</f>
        <v/>
      </c>
      <c r="T11" s="182" t="str">
        <f>IF(AND('positionnement modules'!T11&lt;&gt;1,'positionnement modules'!T12=1),"B-F-S",IF(AND('positionnement modules'!T11=1,'positionnement modules'!T12&lt;&gt;1),"3B-F-S",IF(AND('positionnement modules'!T11=1,'positionnement modules'!T12=1),"B-F-D","")))</f>
        <v/>
      </c>
      <c r="U11" s="182" t="str">
        <f>IF(AND('positionnement modules'!U11&lt;&gt;1,'positionnement modules'!U12=1),"B-F-S",IF(AND('positionnement modules'!U11=1,'positionnement modules'!U12&lt;&gt;1),"3B-F-S",IF(AND('positionnement modules'!U11=1,'positionnement modules'!U12=1),"B-F-D","")))</f>
        <v/>
      </c>
      <c r="V11" s="182" t="str">
        <f>IF(AND('positionnement modules'!V11&lt;&gt;1,'positionnement modules'!V12=1),"B-F-S",IF(AND('positionnement modules'!V11=1,'positionnement modules'!V12&lt;&gt;1),"3B-F-S",IF(AND('positionnement modules'!V11=1,'positionnement modules'!V12=1),"B-F-D","")))</f>
        <v/>
      </c>
      <c r="W11" s="182" t="str">
        <f>IF(AND('positionnement modules'!W11&lt;&gt;1,'positionnement modules'!W12=1),"B-F-S",IF(AND('positionnement modules'!W11=1,'positionnement modules'!W12&lt;&gt;1),"3B-F-S",IF(AND('positionnement modules'!W11=1,'positionnement modules'!W12=1),"B-F-D","")))</f>
        <v/>
      </c>
      <c r="X11" s="182" t="str">
        <f>IF(AND('positionnement modules'!X11&lt;&gt;1,'positionnement modules'!X12=1),"B-F-S",IF(AND('positionnement modules'!X11=1,'positionnement modules'!X12&lt;&gt;1),"3B-F-S",IF(AND('positionnement modules'!X11=1,'positionnement modules'!X12=1),"B-F-D","")))</f>
        <v/>
      </c>
      <c r="Y11" s="182" t="str">
        <f>IF(AND('positionnement modules'!Y11&lt;&gt;1,'positionnement modules'!Y12=1),"B-F-S",IF(AND('positionnement modules'!Y11=1,'positionnement modules'!Y12&lt;&gt;1),"3B-F-S",IF(AND('positionnement modules'!Y11=1,'positionnement modules'!Y12=1),"B-F-D","")))</f>
        <v/>
      </c>
      <c r="Z11" s="182" t="str">
        <f>IF(AND('positionnement modules'!Z11&lt;&gt;1,'positionnement modules'!Z12=1),"B-F-S",IF(AND('positionnement modules'!Z11=1,'positionnement modules'!Z12&lt;&gt;1),"3B-F-S",IF(AND('positionnement modules'!Z11=1,'positionnement modules'!Z12=1),"B-F-D","")))</f>
        <v/>
      </c>
      <c r="AA11" s="182" t="str">
        <f>IF(AND('positionnement modules'!AA11&lt;&gt;1,'positionnement modules'!AA12=1),"B-F-S",IF(AND('positionnement modules'!AA11=1,'positionnement modules'!AA12&lt;&gt;1),"3B-F-S",IF(AND('positionnement modules'!AA11=1,'positionnement modules'!AA12=1),"B-F-D","")))</f>
        <v/>
      </c>
      <c r="AB11" s="182" t="str">
        <f>IF(AND('positionnement modules'!AB11&lt;&gt;1,'positionnement modules'!AB12=1),"B-F-S",IF(AND('positionnement modules'!AB11=1,'positionnement modules'!AB12&lt;&gt;1),"3B-F-S",IF(AND('positionnement modules'!AB11=1,'positionnement modules'!AB12=1),"B-F-D","")))</f>
        <v/>
      </c>
      <c r="AC11" s="183" t="str">
        <f>IF(AND('positionnement modules'!AC11&lt;&gt;1,'positionnement modules'!AC12=1),"B-F-S",IF(AND('positionnement modules'!AC11=1,'positionnement modules'!AC12&lt;&gt;1),"3B-F-S",IF(AND('positionnement modules'!AC11=1,'positionnement modules'!AC12=1),"B-F-D","")))</f>
        <v/>
      </c>
      <c r="AD11" s="56" t="str">
        <f>IF(AND('positionnement modules'!AD11&lt;&gt;1,'positionnement modules'!AD12=1),"B-F-S",IF(AND('positionnement modules'!AD11=1,'positionnement modules'!AD12&lt;&gt;1),"3B-F-S",IF(AND('positionnement modules'!AD11=1,'positionnement modules'!AD12=1),"B-F-D","")))</f>
        <v/>
      </c>
      <c r="AF11" s="4" t="str">
        <f>IF(AND('positionnement modules'!AF11&lt;&gt;1,'positionnement modules'!AF12=1),"B-F-S",IF(AND('positionnement modules'!AF11=1,'positionnement modules'!AF12&lt;&gt;1),"3B-F-S",IF(AND('positionnement modules'!AF11=1,'positionnement modules'!AF12=1),"B-F-D","")))</f>
        <v/>
      </c>
      <c r="AG11" s="181" t="str">
        <f>IF(AND('positionnement modules'!AG11&lt;&gt;1,'positionnement modules'!AG12=1),"B-F-S",IF(AND('positionnement modules'!AG11=1,'positionnement modules'!AG12&lt;&gt;1),"3B-F-S",IF(AND('positionnement modules'!AG11=1,'positionnement modules'!AG12=1),"B-F-D","")))</f>
        <v/>
      </c>
      <c r="AH11" s="182" t="str">
        <f>IF(AND('positionnement modules'!AH11&lt;&gt;1,'positionnement modules'!AH12=1),"B-F-S",IF(AND('positionnement modules'!AH11=1,'positionnement modules'!AH12&lt;&gt;1),"3B-F-S",IF(AND('positionnement modules'!AH11=1,'positionnement modules'!AH12=1),"B-F-D","")))</f>
        <v/>
      </c>
      <c r="AI11" s="182" t="str">
        <f>IF(AND('positionnement modules'!AI11&lt;&gt;1,'positionnement modules'!AI12=1),"B-F-S",IF(AND('positionnement modules'!AI11=1,'positionnement modules'!AI12&lt;&gt;1),"3B-F-S",IF(AND('positionnement modules'!AI11=1,'positionnement modules'!AI12=1),"B-F-D","")))</f>
        <v/>
      </c>
      <c r="AJ11" s="182" t="str">
        <f>IF(AND('positionnement modules'!AJ11&lt;&gt;1,'positionnement modules'!AJ12=1),"B-F-S",IF(AND('positionnement modules'!AJ11=1,'positionnement modules'!AJ12&lt;&gt;1),"3B-F-S",IF(AND('positionnement modules'!AJ11=1,'positionnement modules'!AJ12=1),"B-F-D","")))</f>
        <v/>
      </c>
      <c r="AK11" s="182" t="str">
        <f>IF(AND('positionnement modules'!AK11&lt;&gt;1,'positionnement modules'!AK12=1),"B-F-S",IF(AND('positionnement modules'!AK11=1,'positionnement modules'!AK12&lt;&gt;1),"3B-F-S",IF(AND('positionnement modules'!AK11=1,'positionnement modules'!AK12=1),"B-F-D","")))</f>
        <v/>
      </c>
      <c r="AL11" s="182" t="str">
        <f>IF(AND('positionnement modules'!AL11&lt;&gt;1,'positionnement modules'!AL12=1),"B-F-S",IF(AND('positionnement modules'!AL11=1,'positionnement modules'!AL12&lt;&gt;1),"3B-F-S",IF(AND('positionnement modules'!AL11=1,'positionnement modules'!AL12=1),"B-F-D","")))</f>
        <v/>
      </c>
      <c r="AM11" s="182" t="str">
        <f>IF(AND('positionnement modules'!AM11&lt;&gt;1,'positionnement modules'!AM12=1),"B-F-S",IF(AND('positionnement modules'!AM11=1,'positionnement modules'!AM12&lt;&gt;1),"3B-F-S",IF(AND('positionnement modules'!AM11=1,'positionnement modules'!AM12=1),"B-F-D","")))</f>
        <v/>
      </c>
      <c r="AN11" s="182" t="str">
        <f>IF(AND('positionnement modules'!AN11&lt;&gt;1,'positionnement modules'!AN12=1),"B-F-S",IF(AND('positionnement modules'!AN11=1,'positionnement modules'!AN12&lt;&gt;1),"3B-F-S",IF(AND('positionnement modules'!AN11=1,'positionnement modules'!AN12=1),"B-F-D","")))</f>
        <v/>
      </c>
      <c r="AO11" s="182" t="str">
        <f>IF(AND('positionnement modules'!AO11&lt;&gt;1,'positionnement modules'!AO12=1),"B-F-S",IF(AND('positionnement modules'!AO11=1,'positionnement modules'!AO12&lt;&gt;1),"3B-F-S",IF(AND('positionnement modules'!AO11=1,'positionnement modules'!AO12=1),"B-F-D","")))</f>
        <v/>
      </c>
      <c r="AP11" s="182" t="str">
        <f>IF(AND('positionnement modules'!AP11&lt;&gt;1,'positionnement modules'!AP12=1),"B-F-S",IF(AND('positionnement modules'!AP11=1,'positionnement modules'!AP12&lt;&gt;1),"3B-F-S",IF(AND('positionnement modules'!AP11=1,'positionnement modules'!AP12=1),"B-F-D","")))</f>
        <v/>
      </c>
      <c r="AQ11" s="182" t="str">
        <f>IF(AND('positionnement modules'!AQ11&lt;&gt;1,'positionnement modules'!AQ12=1),"B-F-S",IF(AND('positionnement modules'!AQ11=1,'positionnement modules'!AQ12&lt;&gt;1),"3B-F-S",IF(AND('positionnement modules'!AQ11=1,'positionnement modules'!AQ12=1),"B-F-D","")))</f>
        <v/>
      </c>
      <c r="AR11" s="183" t="str">
        <f>IF(AND('positionnement modules'!AR11&lt;&gt;1,'positionnement modules'!AR12=1),"B-F-S",IF(AND('positionnement modules'!AR11=1,'positionnement modules'!AR12&lt;&gt;1),"3B-F-S",IF(AND('positionnement modules'!AR11=1,'positionnement modules'!AR12=1),"B-F-D","")))</f>
        <v/>
      </c>
      <c r="AS11" s="56" t="str">
        <f>IF(AND('positionnement modules'!AS11&lt;&gt;1,'positionnement modules'!AS12=1),"B-F-S",IF(AND('positionnement modules'!AS11=1,'positionnement modules'!AS12&lt;&gt;1),"3B-F-S",IF(AND('positionnement modules'!AS11=1,'positionnement modules'!AS12=1),"B-F-D","")))</f>
        <v/>
      </c>
      <c r="AU11" s="4" t="str">
        <f>IF(AND('positionnement modules'!AU11&lt;&gt;1,'positionnement modules'!AU12=1),"B-F-S",IF(AND('positionnement modules'!AU11=1,'positionnement modules'!AU12&lt;&gt;1),"3B-F-S",IF(AND('positionnement modules'!AU11=1,'positionnement modules'!AU12=1),"B-F-D","")))</f>
        <v/>
      </c>
      <c r="AV11" s="181" t="str">
        <f>IF(AND('positionnement modules'!AV11&lt;&gt;1,'positionnement modules'!AV12=1),"B-F-S",IF(AND('positionnement modules'!AV11=1,'positionnement modules'!AV12&lt;&gt;1),"3B-F-S",IF(AND('positionnement modules'!AV11=1,'positionnement modules'!AV12=1),"B-F-D","")))</f>
        <v/>
      </c>
      <c r="AW11" s="182" t="str">
        <f>IF(AND('positionnement modules'!AW11&lt;&gt;1,'positionnement modules'!AW12=1),"B-F-S",IF(AND('positionnement modules'!AW11=1,'positionnement modules'!AW12&lt;&gt;1),"3B-F-S",IF(AND('positionnement modules'!AW11=1,'positionnement modules'!AW12=1),"B-F-D","")))</f>
        <v/>
      </c>
      <c r="AX11" s="182" t="str">
        <f>IF(AND('positionnement modules'!AX11&lt;&gt;1,'positionnement modules'!AX12=1),"B-F-S",IF(AND('positionnement modules'!AX11=1,'positionnement modules'!AX12&lt;&gt;1),"3B-F-S",IF(AND('positionnement modules'!AX11=1,'positionnement modules'!AX12=1),"B-F-D","")))</f>
        <v/>
      </c>
      <c r="AY11" s="182" t="str">
        <f>IF(AND('positionnement modules'!AY11&lt;&gt;1,'positionnement modules'!AY12=1),"B-F-S",IF(AND('positionnement modules'!AY11=1,'positionnement modules'!AY12&lt;&gt;1),"3B-F-S",IF(AND('positionnement modules'!AY11=1,'positionnement modules'!AY12=1),"B-F-D","")))</f>
        <v/>
      </c>
      <c r="AZ11" s="182" t="str">
        <f>IF(AND('positionnement modules'!AZ11&lt;&gt;1,'positionnement modules'!AZ12=1),"B-F-S",IF(AND('positionnement modules'!AZ11=1,'positionnement modules'!AZ12&lt;&gt;1),"3B-F-S",IF(AND('positionnement modules'!AZ11=1,'positionnement modules'!AZ12=1),"B-F-D","")))</f>
        <v/>
      </c>
      <c r="BA11" s="182" t="str">
        <f>IF(AND('positionnement modules'!BA11&lt;&gt;1,'positionnement modules'!BA12=1),"B-F-S",IF(AND('positionnement modules'!BA11=1,'positionnement modules'!BA12&lt;&gt;1),"3B-F-S",IF(AND('positionnement modules'!BA11=1,'positionnement modules'!BA12=1),"B-F-D","")))</f>
        <v/>
      </c>
      <c r="BB11" s="182" t="str">
        <f>IF(AND('positionnement modules'!BB11&lt;&gt;1,'positionnement modules'!BB12=1),"B-F-S",IF(AND('positionnement modules'!BB11=1,'positionnement modules'!BB12&lt;&gt;1),"3B-F-S",IF(AND('positionnement modules'!BB11=1,'positionnement modules'!BB12=1),"B-F-D","")))</f>
        <v/>
      </c>
      <c r="BC11" s="182" t="str">
        <f>IF(AND('positionnement modules'!BC11&lt;&gt;1,'positionnement modules'!BC12=1),"B-F-S",IF(AND('positionnement modules'!BC11=1,'positionnement modules'!BC12&lt;&gt;1),"3B-F-S",IF(AND('positionnement modules'!BC11=1,'positionnement modules'!BC12=1),"B-F-D","")))</f>
        <v/>
      </c>
      <c r="BD11" s="182" t="str">
        <f>IF(AND('positionnement modules'!BD11&lt;&gt;1,'positionnement modules'!BD12=1),"B-F-S",IF(AND('positionnement modules'!BD11=1,'positionnement modules'!BD12&lt;&gt;1),"3B-F-S",IF(AND('positionnement modules'!BD11=1,'positionnement modules'!BD12=1),"B-F-D","")))</f>
        <v/>
      </c>
      <c r="BE11" s="182" t="str">
        <f>IF(AND('positionnement modules'!BE11&lt;&gt;1,'positionnement modules'!BE12=1),"B-F-S",IF(AND('positionnement modules'!BE11=1,'positionnement modules'!BE12&lt;&gt;1),"3B-F-S",IF(AND('positionnement modules'!BE11=1,'positionnement modules'!BE12=1),"B-F-D","")))</f>
        <v/>
      </c>
      <c r="BF11" s="182" t="str">
        <f>IF(AND('positionnement modules'!BF11&lt;&gt;1,'positionnement modules'!BF12=1),"B-F-S",IF(AND('positionnement modules'!BF11=1,'positionnement modules'!BF12&lt;&gt;1),"3B-F-S",IF(AND('positionnement modules'!BF11=1,'positionnement modules'!BF12=1),"B-F-D","")))</f>
        <v/>
      </c>
      <c r="BG11" s="183" t="str">
        <f>IF(AND('positionnement modules'!BG11&lt;&gt;1,'positionnement modules'!BG12=1),"B-F-S",IF(AND('positionnement modules'!BG11=1,'positionnement modules'!BG12&lt;&gt;1),"3B-F-S",IF(AND('positionnement modules'!BG11=1,'positionnement modules'!BG12=1),"B-F-D","")))</f>
        <v/>
      </c>
      <c r="BH11" s="56" t="str">
        <f>IF(AND('positionnement modules'!BH11&lt;&gt;1,'positionnement modules'!BH12=1),"B-F-S",IF(AND('positionnement modules'!BH11=1,'positionnement modules'!BH12&lt;&gt;1),"3B-F-S",IF(AND('positionnement modules'!BH11=1,'positionnement modules'!BH12=1),"B-F-D","")))</f>
        <v/>
      </c>
    </row>
    <row r="12" spans="1:60" ht="21" customHeight="1" thickBot="1" x14ac:dyDescent="0.4">
      <c r="A12" s="11"/>
      <c r="B12" s="4" t="str">
        <f>IF(AND('positionnement modules'!B12&lt;&gt;1,'positionnement modules'!B13=1),"B-F-S",IF(AND('positionnement modules'!B12=1,'positionnement modules'!B13&lt;&gt;1),"3B-F-S",IF(AND('positionnement modules'!B12=1,'positionnement modules'!B13=1),"B-F-D","")))</f>
        <v/>
      </c>
      <c r="C12" s="53" t="str">
        <f>IF(AND('positionnement modules'!C12&lt;&gt;1,'positionnement modules'!C13=1),"B-F-S",IF(AND('positionnement modules'!C12=1,'positionnement modules'!C13&lt;&gt;1),"3B-F-S",IF(AND('positionnement modules'!C12=1,'positionnement modules'!C13=1),"B-F-D","")))</f>
        <v/>
      </c>
      <c r="D12" s="54" t="str">
        <f>IF(AND('positionnement modules'!D12&lt;&gt;1,'positionnement modules'!D13=1),"B-F-S",IF(AND('positionnement modules'!D12=1,'positionnement modules'!D13&lt;&gt;1),"3B-F-S",IF(AND('positionnement modules'!D12=1,'positionnement modules'!D13=1),"B-F-D","")))</f>
        <v/>
      </c>
      <c r="E12" s="54" t="str">
        <f>IF(AND('positionnement modules'!E12&lt;&gt;1,'positionnement modules'!E13=1),"B-F-S",IF(AND('positionnement modules'!E12=1,'positionnement modules'!E13&lt;&gt;1),"3B-F-S",IF(AND('positionnement modules'!E12=1,'positionnement modules'!E13=1),"B-F-D","")))</f>
        <v/>
      </c>
      <c r="F12" s="54" t="str">
        <f>IF(AND('positionnement modules'!F12&lt;&gt;1,'positionnement modules'!F13=1),"B-F-S",IF(AND('positionnement modules'!F12=1,'positionnement modules'!F13&lt;&gt;1),"3B-F-S",IF(AND('positionnement modules'!F12=1,'positionnement modules'!F13=1),"B-F-D","")))</f>
        <v/>
      </c>
      <c r="G12" s="54" t="str">
        <f>IF(AND('positionnement modules'!G12&lt;&gt;1,'positionnement modules'!G13=1),"B-F-S",IF(AND('positionnement modules'!G12=1,'positionnement modules'!G13&lt;&gt;1),"3B-F-S",IF(AND('positionnement modules'!G12=1,'positionnement modules'!G13=1),"B-F-D","")))</f>
        <v/>
      </c>
      <c r="H12" s="54" t="str">
        <f>IF(AND('positionnement modules'!H12&lt;&gt;1,'positionnement modules'!H13=1),"B-F-S",IF(AND('positionnement modules'!H12=1,'positionnement modules'!H13&lt;&gt;1),"3B-F-S",IF(AND('positionnement modules'!H12=1,'positionnement modules'!H13=1),"B-F-D","")))</f>
        <v/>
      </c>
      <c r="I12" s="54" t="str">
        <f>IF(AND('positionnement modules'!I12&lt;&gt;1,'positionnement modules'!I13=1),"B-F-S",IF(AND('positionnement modules'!I12=1,'positionnement modules'!I13&lt;&gt;1),"3B-F-S",IF(AND('positionnement modules'!I12=1,'positionnement modules'!I13=1),"B-F-D","")))</f>
        <v/>
      </c>
      <c r="J12" s="54" t="str">
        <f>IF(AND('positionnement modules'!J12&lt;&gt;1,'positionnement modules'!J13=1),"B-F-S",IF(AND('positionnement modules'!J12=1,'positionnement modules'!J13&lt;&gt;1),"3B-F-S",IF(AND('positionnement modules'!J12=1,'positionnement modules'!J13=1),"B-F-D","")))</f>
        <v/>
      </c>
      <c r="K12" s="54" t="str">
        <f>IF(AND('positionnement modules'!K12&lt;&gt;1,'positionnement modules'!K13=1),"B-F-S",IF(AND('positionnement modules'!K12=1,'positionnement modules'!K13&lt;&gt;1),"3B-F-S",IF(AND('positionnement modules'!K12=1,'positionnement modules'!K13=1),"B-F-D","")))</f>
        <v/>
      </c>
      <c r="L12" s="54" t="str">
        <f>IF(AND('positionnement modules'!L12&lt;&gt;1,'positionnement modules'!L13=1),"B-F-S",IF(AND('positionnement modules'!L12=1,'positionnement modules'!L13&lt;&gt;1),"3B-F-S",IF(AND('positionnement modules'!L12=1,'positionnement modules'!L13=1),"B-F-D","")))</f>
        <v/>
      </c>
      <c r="M12" s="54" t="str">
        <f>IF(AND('positionnement modules'!M12&lt;&gt;1,'positionnement modules'!M13=1),"B-F-S",IF(AND('positionnement modules'!M12=1,'positionnement modules'!M13&lt;&gt;1),"3B-F-S",IF(AND('positionnement modules'!M12=1,'positionnement modules'!M13=1),"B-F-D","")))</f>
        <v/>
      </c>
      <c r="N12" s="55" t="str">
        <f>IF(AND('positionnement modules'!N12&lt;&gt;1,'positionnement modules'!N13=1),"B-F-S",IF(AND('positionnement modules'!N12=1,'positionnement modules'!N13&lt;&gt;1),"3B-F-S",IF(AND('positionnement modules'!N12=1,'positionnement modules'!N13=1),"B-F-D","")))</f>
        <v/>
      </c>
      <c r="O12" s="56" t="str">
        <f>IF(AND('positionnement modules'!O12&lt;&gt;1,'positionnement modules'!O13=1),"B-F-S",IF(AND('positionnement modules'!O12=1,'positionnement modules'!O13&lt;&gt;1),"3B-F-S",IF(AND('positionnement modules'!O12=1,'positionnement modules'!O13=1),"B-F-D","")))</f>
        <v/>
      </c>
      <c r="P12" s="9"/>
      <c r="Q12" s="4" t="str">
        <f>IF(AND('positionnement modules'!Q12&lt;&gt;1,'positionnement modules'!Q13=1),"B-F-S",IF(AND('positionnement modules'!Q12=1,'positionnement modules'!Q13&lt;&gt;1),"3B-F-S",IF(AND('positionnement modules'!Q12=1,'positionnement modules'!Q13=1),"B-F-D","")))</f>
        <v/>
      </c>
      <c r="R12" s="53" t="str">
        <f>IF(AND('positionnement modules'!R12&lt;&gt;1,'positionnement modules'!R13=1),"B-F-S",IF(AND('positionnement modules'!R12=1,'positionnement modules'!R13&lt;&gt;1),"3B-F-S",IF(AND('positionnement modules'!R12=1,'positionnement modules'!R13=1),"B-F-D","")))</f>
        <v/>
      </c>
      <c r="S12" s="54" t="str">
        <f>IF(AND('positionnement modules'!S12&lt;&gt;1,'positionnement modules'!S13=1),"B-F-S",IF(AND('positionnement modules'!S12=1,'positionnement modules'!S13&lt;&gt;1),"3B-F-S",IF(AND('positionnement modules'!S12=1,'positionnement modules'!S13=1),"B-F-D","")))</f>
        <v/>
      </c>
      <c r="T12" s="54" t="str">
        <f>IF(AND('positionnement modules'!T12&lt;&gt;1,'positionnement modules'!T13=1),"B-F-S",IF(AND('positionnement modules'!T12=1,'positionnement modules'!T13&lt;&gt;1),"3B-F-S",IF(AND('positionnement modules'!T12=1,'positionnement modules'!T13=1),"B-F-D","")))</f>
        <v/>
      </c>
      <c r="U12" s="54" t="str">
        <f>IF(AND('positionnement modules'!U12&lt;&gt;1,'positionnement modules'!U13=1),"B-F-S",IF(AND('positionnement modules'!U12=1,'positionnement modules'!U13&lt;&gt;1),"3B-F-S",IF(AND('positionnement modules'!U12=1,'positionnement modules'!U13=1),"B-F-D","")))</f>
        <v/>
      </c>
      <c r="V12" s="54" t="str">
        <f>IF(AND('positionnement modules'!V12&lt;&gt;1,'positionnement modules'!V13=1),"B-F-S",IF(AND('positionnement modules'!V12=1,'positionnement modules'!V13&lt;&gt;1),"3B-F-S",IF(AND('positionnement modules'!V12=1,'positionnement modules'!V13=1),"B-F-D","")))</f>
        <v/>
      </c>
      <c r="W12" s="54" t="str">
        <f>IF(AND('positionnement modules'!W12&lt;&gt;1,'positionnement modules'!W13=1),"B-F-S",IF(AND('positionnement modules'!W12=1,'positionnement modules'!W13&lt;&gt;1),"3B-F-S",IF(AND('positionnement modules'!W12=1,'positionnement modules'!W13=1),"B-F-D","")))</f>
        <v/>
      </c>
      <c r="X12" s="54" t="str">
        <f>IF(AND('positionnement modules'!X12&lt;&gt;1,'positionnement modules'!X13=1),"B-F-S",IF(AND('positionnement modules'!X12=1,'positionnement modules'!X13&lt;&gt;1),"3B-F-S",IF(AND('positionnement modules'!X12=1,'positionnement modules'!X13=1),"B-F-D","")))</f>
        <v/>
      </c>
      <c r="Y12" s="54" t="str">
        <f>IF(AND('positionnement modules'!Y12&lt;&gt;1,'positionnement modules'!Y13=1),"B-F-S",IF(AND('positionnement modules'!Y12=1,'positionnement modules'!Y13&lt;&gt;1),"3B-F-S",IF(AND('positionnement modules'!Y12=1,'positionnement modules'!Y13=1),"B-F-D","")))</f>
        <v/>
      </c>
      <c r="Z12" s="54" t="str">
        <f>IF(AND('positionnement modules'!Z12&lt;&gt;1,'positionnement modules'!Z13=1),"B-F-S",IF(AND('positionnement modules'!Z12=1,'positionnement modules'!Z13&lt;&gt;1),"3B-F-S",IF(AND('positionnement modules'!Z12=1,'positionnement modules'!Z13=1),"B-F-D","")))</f>
        <v/>
      </c>
      <c r="AA12" s="54" t="str">
        <f>IF(AND('positionnement modules'!AA12&lt;&gt;1,'positionnement modules'!AA13=1),"B-F-S",IF(AND('positionnement modules'!AA12=1,'positionnement modules'!AA13&lt;&gt;1),"3B-F-S",IF(AND('positionnement modules'!AA12=1,'positionnement modules'!AA13=1),"B-F-D","")))</f>
        <v/>
      </c>
      <c r="AB12" s="54" t="str">
        <f>IF(AND('positionnement modules'!AB12&lt;&gt;1,'positionnement modules'!AB13=1),"B-F-S",IF(AND('positionnement modules'!AB12=1,'positionnement modules'!AB13&lt;&gt;1),"3B-F-S",IF(AND('positionnement modules'!AB12=1,'positionnement modules'!AB13=1),"B-F-D","")))</f>
        <v/>
      </c>
      <c r="AC12" s="55" t="str">
        <f>IF(AND('positionnement modules'!AC12&lt;&gt;1,'positionnement modules'!AC13=1),"B-F-S",IF(AND('positionnement modules'!AC12=1,'positionnement modules'!AC13&lt;&gt;1),"3B-F-S",IF(AND('positionnement modules'!AC12=1,'positionnement modules'!AC13=1),"B-F-D","")))</f>
        <v/>
      </c>
      <c r="AD12" s="56" t="str">
        <f>IF(AND('positionnement modules'!AD12&lt;&gt;1,'positionnement modules'!AD13=1),"B-F-S",IF(AND('positionnement modules'!AD12=1,'positionnement modules'!AD13&lt;&gt;1),"3B-F-S",IF(AND('positionnement modules'!AD12=1,'positionnement modules'!AD13=1),"B-F-D","")))</f>
        <v/>
      </c>
      <c r="AF12" s="4" t="str">
        <f>IF(AND('positionnement modules'!AF12&lt;&gt;1,'positionnement modules'!AF13=1),"B-F-S",IF(AND('positionnement modules'!AF12=1,'positionnement modules'!AF13&lt;&gt;1),"3B-F-S",IF(AND('positionnement modules'!AF12=1,'positionnement modules'!AF13=1),"B-F-D","")))</f>
        <v/>
      </c>
      <c r="AG12" s="53" t="str">
        <f>IF(AND('positionnement modules'!AG12&lt;&gt;1,'positionnement modules'!AG13=1),"B-F-S",IF(AND('positionnement modules'!AG12=1,'positionnement modules'!AG13&lt;&gt;1),"3B-F-S",IF(AND('positionnement modules'!AG12=1,'positionnement modules'!AG13=1),"B-F-D","")))</f>
        <v/>
      </c>
      <c r="AH12" s="54" t="str">
        <f>IF(AND('positionnement modules'!AH12&lt;&gt;1,'positionnement modules'!AH13=1),"B-F-S",IF(AND('positionnement modules'!AH12=1,'positionnement modules'!AH13&lt;&gt;1),"3B-F-S",IF(AND('positionnement modules'!AH12=1,'positionnement modules'!AH13=1),"B-F-D","")))</f>
        <v/>
      </c>
      <c r="AI12" s="54" t="str">
        <f>IF(AND('positionnement modules'!AI12&lt;&gt;1,'positionnement modules'!AI13=1),"B-F-S",IF(AND('positionnement modules'!AI12=1,'positionnement modules'!AI13&lt;&gt;1),"3B-F-S",IF(AND('positionnement modules'!AI12=1,'positionnement modules'!AI13=1),"B-F-D","")))</f>
        <v/>
      </c>
      <c r="AJ12" s="54" t="str">
        <f>IF(AND('positionnement modules'!AJ12&lt;&gt;1,'positionnement modules'!AJ13=1),"B-F-S",IF(AND('positionnement modules'!AJ12=1,'positionnement modules'!AJ13&lt;&gt;1),"3B-F-S",IF(AND('positionnement modules'!AJ12=1,'positionnement modules'!AJ13=1),"B-F-D","")))</f>
        <v/>
      </c>
      <c r="AK12" s="54" t="str">
        <f>IF(AND('positionnement modules'!AK12&lt;&gt;1,'positionnement modules'!AK13=1),"B-F-S",IF(AND('positionnement modules'!AK12=1,'positionnement modules'!AK13&lt;&gt;1),"3B-F-S",IF(AND('positionnement modules'!AK12=1,'positionnement modules'!AK13=1),"B-F-D","")))</f>
        <v/>
      </c>
      <c r="AL12" s="54" t="str">
        <f>IF(AND('positionnement modules'!AL12&lt;&gt;1,'positionnement modules'!AL13=1),"B-F-S",IF(AND('positionnement modules'!AL12=1,'positionnement modules'!AL13&lt;&gt;1),"3B-F-S",IF(AND('positionnement modules'!AL12=1,'positionnement modules'!AL13=1),"B-F-D","")))</f>
        <v/>
      </c>
      <c r="AM12" s="54" t="str">
        <f>IF(AND('positionnement modules'!AM12&lt;&gt;1,'positionnement modules'!AM13=1),"B-F-S",IF(AND('positionnement modules'!AM12=1,'positionnement modules'!AM13&lt;&gt;1),"3B-F-S",IF(AND('positionnement modules'!AM12=1,'positionnement modules'!AM13=1),"B-F-D","")))</f>
        <v/>
      </c>
      <c r="AN12" s="54" t="str">
        <f>IF(AND('positionnement modules'!AN12&lt;&gt;1,'positionnement modules'!AN13=1),"B-F-S",IF(AND('positionnement modules'!AN12=1,'positionnement modules'!AN13&lt;&gt;1),"3B-F-S",IF(AND('positionnement modules'!AN12=1,'positionnement modules'!AN13=1),"B-F-D","")))</f>
        <v/>
      </c>
      <c r="AO12" s="54" t="str">
        <f>IF(AND('positionnement modules'!AO12&lt;&gt;1,'positionnement modules'!AO13=1),"B-F-S",IF(AND('positionnement modules'!AO12=1,'positionnement modules'!AO13&lt;&gt;1),"3B-F-S",IF(AND('positionnement modules'!AO12=1,'positionnement modules'!AO13=1),"B-F-D","")))</f>
        <v/>
      </c>
      <c r="AP12" s="54" t="str">
        <f>IF(AND('positionnement modules'!AP12&lt;&gt;1,'positionnement modules'!AP13=1),"B-F-S",IF(AND('positionnement modules'!AP12=1,'positionnement modules'!AP13&lt;&gt;1),"3B-F-S",IF(AND('positionnement modules'!AP12=1,'positionnement modules'!AP13=1),"B-F-D","")))</f>
        <v/>
      </c>
      <c r="AQ12" s="54" t="str">
        <f>IF(AND('positionnement modules'!AQ12&lt;&gt;1,'positionnement modules'!AQ13=1),"B-F-S",IF(AND('positionnement modules'!AQ12=1,'positionnement modules'!AQ13&lt;&gt;1),"3B-F-S",IF(AND('positionnement modules'!AQ12=1,'positionnement modules'!AQ13=1),"B-F-D","")))</f>
        <v/>
      </c>
      <c r="AR12" s="55" t="str">
        <f>IF(AND('positionnement modules'!AR12&lt;&gt;1,'positionnement modules'!AR13=1),"B-F-S",IF(AND('positionnement modules'!AR12=1,'positionnement modules'!AR13&lt;&gt;1),"3B-F-S",IF(AND('positionnement modules'!AR12=1,'positionnement modules'!AR13=1),"B-F-D","")))</f>
        <v/>
      </c>
      <c r="AS12" s="56" t="str">
        <f>IF(AND('positionnement modules'!AS12&lt;&gt;1,'positionnement modules'!AS13=1),"B-F-S",IF(AND('positionnement modules'!AS12=1,'positionnement modules'!AS13&lt;&gt;1),"3B-F-S",IF(AND('positionnement modules'!AS12=1,'positionnement modules'!AS13=1),"B-F-D","")))</f>
        <v/>
      </c>
      <c r="AU12" s="4" t="str">
        <f>IF(AND('positionnement modules'!AU12&lt;&gt;1,'positionnement modules'!AU13=1),"B-F-S",IF(AND('positionnement modules'!AU12=1,'positionnement modules'!AU13&lt;&gt;1),"3B-F-S",IF(AND('positionnement modules'!AU12=1,'positionnement modules'!AU13=1),"B-F-D","")))</f>
        <v/>
      </c>
      <c r="AV12" s="53" t="str">
        <f>IF(AND('positionnement modules'!AV12&lt;&gt;1,'positionnement modules'!AV13=1),"B-F-S",IF(AND('positionnement modules'!AV12=1,'positionnement modules'!AV13&lt;&gt;1),"3B-F-S",IF(AND('positionnement modules'!AV12=1,'positionnement modules'!AV13=1),"B-F-D","")))</f>
        <v/>
      </c>
      <c r="AW12" s="54" t="str">
        <f>IF(AND('positionnement modules'!AW12&lt;&gt;1,'positionnement modules'!AW13=1),"B-F-S",IF(AND('positionnement modules'!AW12=1,'positionnement modules'!AW13&lt;&gt;1),"3B-F-S",IF(AND('positionnement modules'!AW12=1,'positionnement modules'!AW13=1),"B-F-D","")))</f>
        <v/>
      </c>
      <c r="AX12" s="54" t="str">
        <f>IF(AND('positionnement modules'!AX12&lt;&gt;1,'positionnement modules'!AX13=1),"B-F-S",IF(AND('positionnement modules'!AX12=1,'positionnement modules'!AX13&lt;&gt;1),"3B-F-S",IF(AND('positionnement modules'!AX12=1,'positionnement modules'!AX13=1),"B-F-D","")))</f>
        <v/>
      </c>
      <c r="AY12" s="54" t="str">
        <f>IF(AND('positionnement modules'!AY12&lt;&gt;1,'positionnement modules'!AY13=1),"B-F-S",IF(AND('positionnement modules'!AY12=1,'positionnement modules'!AY13&lt;&gt;1),"3B-F-S",IF(AND('positionnement modules'!AY12=1,'positionnement modules'!AY13=1),"B-F-D","")))</f>
        <v/>
      </c>
      <c r="AZ12" s="54" t="str">
        <f>IF(AND('positionnement modules'!AZ12&lt;&gt;1,'positionnement modules'!AZ13=1),"B-F-S",IF(AND('positionnement modules'!AZ12=1,'positionnement modules'!AZ13&lt;&gt;1),"3B-F-S",IF(AND('positionnement modules'!AZ12=1,'positionnement modules'!AZ13=1),"B-F-D","")))</f>
        <v/>
      </c>
      <c r="BA12" s="54" t="str">
        <f>IF(AND('positionnement modules'!BA12&lt;&gt;1,'positionnement modules'!BA13=1),"B-F-S",IF(AND('positionnement modules'!BA12=1,'positionnement modules'!BA13&lt;&gt;1),"3B-F-S",IF(AND('positionnement modules'!BA12=1,'positionnement modules'!BA13=1),"B-F-D","")))</f>
        <v/>
      </c>
      <c r="BB12" s="54" t="str">
        <f>IF(AND('positionnement modules'!BB12&lt;&gt;1,'positionnement modules'!BB13=1),"B-F-S",IF(AND('positionnement modules'!BB12=1,'positionnement modules'!BB13&lt;&gt;1),"3B-F-S",IF(AND('positionnement modules'!BB12=1,'positionnement modules'!BB13=1),"B-F-D","")))</f>
        <v/>
      </c>
      <c r="BC12" s="54" t="str">
        <f>IF(AND('positionnement modules'!BC12&lt;&gt;1,'positionnement modules'!BC13=1),"B-F-S",IF(AND('positionnement modules'!BC12=1,'positionnement modules'!BC13&lt;&gt;1),"3B-F-S",IF(AND('positionnement modules'!BC12=1,'positionnement modules'!BC13=1),"B-F-D","")))</f>
        <v/>
      </c>
      <c r="BD12" s="54" t="str">
        <f>IF(AND('positionnement modules'!BD12&lt;&gt;1,'positionnement modules'!BD13=1),"B-F-S",IF(AND('positionnement modules'!BD12=1,'positionnement modules'!BD13&lt;&gt;1),"3B-F-S",IF(AND('positionnement modules'!BD12=1,'positionnement modules'!BD13=1),"B-F-D","")))</f>
        <v/>
      </c>
      <c r="BE12" s="54" t="str">
        <f>IF(AND('positionnement modules'!BE12&lt;&gt;1,'positionnement modules'!BE13=1),"B-F-S",IF(AND('positionnement modules'!BE12=1,'positionnement modules'!BE13&lt;&gt;1),"3B-F-S",IF(AND('positionnement modules'!BE12=1,'positionnement modules'!BE13=1),"B-F-D","")))</f>
        <v/>
      </c>
      <c r="BF12" s="54" t="str">
        <f>IF(AND('positionnement modules'!BF12&lt;&gt;1,'positionnement modules'!BF13=1),"B-F-S",IF(AND('positionnement modules'!BF12=1,'positionnement modules'!BF13&lt;&gt;1),"3B-F-S",IF(AND('positionnement modules'!BF12=1,'positionnement modules'!BF13=1),"B-F-D","")))</f>
        <v/>
      </c>
      <c r="BG12" s="55" t="str">
        <f>IF(AND('positionnement modules'!BG12&lt;&gt;1,'positionnement modules'!BG13=1),"B-F-S",IF(AND('positionnement modules'!BG12=1,'positionnement modules'!BG13&lt;&gt;1),"3B-F-S",IF(AND('positionnement modules'!BG12=1,'positionnement modules'!BG13=1),"B-F-D","")))</f>
        <v/>
      </c>
      <c r="BH12" s="56" t="str">
        <f>IF(AND('positionnement modules'!BH12&lt;&gt;1,'positionnement modules'!BH13=1),"B-F-S",IF(AND('positionnement modules'!BH12=1,'positionnement modules'!BH13&lt;&gt;1),"3B-F-S",IF(AND('positionnement modules'!BH12=1,'positionnement modules'!BH13=1),"B-F-D","")))</f>
        <v/>
      </c>
    </row>
    <row r="13" spans="1:60" ht="21" customHeight="1" thickBot="1" x14ac:dyDescent="0.4">
      <c r="A13" s="11"/>
      <c r="B13" s="6" t="str">
        <f>IF(AND('positionnement modules'!B13&lt;&gt;1,'positionnement modules'!B14=1),"B-F-S",IF(AND('positionnement modules'!B13=1,'positionnement modules'!B14&lt;&gt;1),"3B-F-S",IF(AND('positionnement modules'!B13=1,'positionnement modules'!B14=1),"B-F-D","")))</f>
        <v/>
      </c>
      <c r="C13" s="43" t="str">
        <f>IF(AND('positionnement modules'!C13&lt;&gt;1,'positionnement modules'!C14=1),"B-F-S",IF(AND('positionnement modules'!C13=1,'positionnement modules'!C14&lt;&gt;1),"3B-F-S",IF(AND('positionnement modules'!C13=1,'positionnement modules'!C14=1),"B-F-D","")))</f>
        <v/>
      </c>
      <c r="D13" s="43" t="str">
        <f>IF(AND('positionnement modules'!D13&lt;&gt;1,'positionnement modules'!D14=1),"B-F-S",IF(AND('positionnement modules'!D13=1,'positionnement modules'!D14&lt;&gt;1),"3B-F-S",IF(AND('positionnement modules'!D13=1,'positionnement modules'!D14=1),"B-F-D","")))</f>
        <v/>
      </c>
      <c r="E13" s="43" t="str">
        <f>IF(AND('positionnement modules'!E13&lt;&gt;1,'positionnement modules'!E14=1),"B-F-S",IF(AND('positionnement modules'!E13=1,'positionnement modules'!E14&lt;&gt;1),"3B-F-S",IF(AND('positionnement modules'!E13=1,'positionnement modules'!E14=1),"B-F-D","")))</f>
        <v/>
      </c>
      <c r="F13" s="43" t="str">
        <f>IF(AND('positionnement modules'!F13&lt;&gt;1,'positionnement modules'!F14=1),"B-F-S",IF(AND('positionnement modules'!F13=1,'positionnement modules'!F14&lt;&gt;1),"3B-F-S",IF(AND('positionnement modules'!F13=1,'positionnement modules'!F14=1),"B-F-D","")))</f>
        <v/>
      </c>
      <c r="G13" s="43" t="str">
        <f>IF(AND('positionnement modules'!G13&lt;&gt;1,'positionnement modules'!G14=1),"B-F-S",IF(AND('positionnement modules'!G13=1,'positionnement modules'!G14&lt;&gt;1),"3B-F-S",IF(AND('positionnement modules'!G13=1,'positionnement modules'!G14=1),"B-F-D","")))</f>
        <v/>
      </c>
      <c r="H13" s="43" t="str">
        <f>IF(AND('positionnement modules'!H13&lt;&gt;1,'positionnement modules'!H14=1),"B-F-S",IF(AND('positionnement modules'!H13=1,'positionnement modules'!H14&lt;&gt;1),"3B-F-S",IF(AND('positionnement modules'!H13=1,'positionnement modules'!H14=1),"B-F-D","")))</f>
        <v/>
      </c>
      <c r="I13" s="43" t="str">
        <f>IF(AND('positionnement modules'!I13&lt;&gt;1,'positionnement modules'!I14=1),"B-F-S",IF(AND('positionnement modules'!I13=1,'positionnement modules'!I14&lt;&gt;1),"3B-F-S",IF(AND('positionnement modules'!I13=1,'positionnement modules'!I14=1),"B-F-D","")))</f>
        <v/>
      </c>
      <c r="J13" s="43" t="str">
        <f>IF(AND('positionnement modules'!J13&lt;&gt;1,'positionnement modules'!J14=1),"B-F-S",IF(AND('positionnement modules'!J13=1,'positionnement modules'!J14&lt;&gt;1),"3B-F-S",IF(AND('positionnement modules'!J13=1,'positionnement modules'!J14=1),"B-F-D","")))</f>
        <v/>
      </c>
      <c r="K13" s="43" t="str">
        <f>IF(AND('positionnement modules'!K13&lt;&gt;1,'positionnement modules'!K14=1),"B-F-S",IF(AND('positionnement modules'!K13=1,'positionnement modules'!K14&lt;&gt;1),"3B-F-S",IF(AND('positionnement modules'!K13=1,'positionnement modules'!K14=1),"B-F-D","")))</f>
        <v/>
      </c>
      <c r="L13" s="43" t="str">
        <f>IF(AND('positionnement modules'!L13&lt;&gt;1,'positionnement modules'!L14=1),"B-F-S",IF(AND('positionnement modules'!L13=1,'positionnement modules'!L14&lt;&gt;1),"3B-F-S",IF(AND('positionnement modules'!L13=1,'positionnement modules'!L14=1),"B-F-D","")))</f>
        <v/>
      </c>
      <c r="M13" s="43" t="str">
        <f>IF(AND('positionnement modules'!M13&lt;&gt;1,'positionnement modules'!M14=1),"B-F-S",IF(AND('positionnement modules'!M13=1,'positionnement modules'!M14&lt;&gt;1),"3B-F-S",IF(AND('positionnement modules'!M13=1,'positionnement modules'!M14=1),"B-F-D","")))</f>
        <v/>
      </c>
      <c r="N13" s="43" t="str">
        <f>IF(AND('positionnement modules'!N13&lt;&gt;1,'positionnement modules'!N14=1),"B-F-S",IF(AND('positionnement modules'!N13=1,'positionnement modules'!N14&lt;&gt;1),"3B-F-S",IF(AND('positionnement modules'!N13=1,'positionnement modules'!N14=1),"B-F-D","")))</f>
        <v/>
      </c>
      <c r="O13" s="8" t="str">
        <f>IF(AND('positionnement modules'!O13&lt;&gt;1,'positionnement modules'!O14=1),"B-F-S",IF(AND('positionnement modules'!O13=1,'positionnement modules'!O14&lt;&gt;1),"3B-F-S",IF(AND('positionnement modules'!O13=1,'positionnement modules'!O14=1),"B-F-D","")))</f>
        <v/>
      </c>
      <c r="P13" s="9"/>
      <c r="Q13" s="6" t="str">
        <f>IF(AND('positionnement modules'!Q13&lt;&gt;1,'positionnement modules'!Q14=1),"B-F-S",IF(AND('positionnement modules'!Q13=1,'positionnement modules'!Q14&lt;&gt;1),"3B-F-S",IF(AND('positionnement modules'!Q13=1,'positionnement modules'!Q14=1),"B-F-D","")))</f>
        <v/>
      </c>
      <c r="R13" s="43" t="str">
        <f>IF(AND('positionnement modules'!R13&lt;&gt;1,'positionnement modules'!R14=1),"B-F-S",IF(AND('positionnement modules'!R13=1,'positionnement modules'!R14&lt;&gt;1),"3B-F-S",IF(AND('positionnement modules'!R13=1,'positionnement modules'!R14=1),"B-F-D","")))</f>
        <v/>
      </c>
      <c r="S13" s="43" t="str">
        <f>IF(AND('positionnement modules'!S13&lt;&gt;1,'positionnement modules'!S14=1),"B-F-S",IF(AND('positionnement modules'!S13=1,'positionnement modules'!S14&lt;&gt;1),"3B-F-S",IF(AND('positionnement modules'!S13=1,'positionnement modules'!S14=1),"B-F-D","")))</f>
        <v/>
      </c>
      <c r="T13" s="43" t="str">
        <f>IF(AND('positionnement modules'!T13&lt;&gt;1,'positionnement modules'!T14=1),"B-F-S",IF(AND('positionnement modules'!T13=1,'positionnement modules'!T14&lt;&gt;1),"3B-F-S",IF(AND('positionnement modules'!T13=1,'positionnement modules'!T14=1),"B-F-D","")))</f>
        <v/>
      </c>
      <c r="U13" s="43" t="str">
        <f>IF(AND('positionnement modules'!U13&lt;&gt;1,'positionnement modules'!U14=1),"B-F-S",IF(AND('positionnement modules'!U13=1,'positionnement modules'!U14&lt;&gt;1),"3B-F-S",IF(AND('positionnement modules'!U13=1,'positionnement modules'!U14=1),"B-F-D","")))</f>
        <v/>
      </c>
      <c r="V13" s="43" t="str">
        <f>IF(AND('positionnement modules'!V13&lt;&gt;1,'positionnement modules'!V14=1),"B-F-S",IF(AND('positionnement modules'!V13=1,'positionnement modules'!V14&lt;&gt;1),"3B-F-S",IF(AND('positionnement modules'!V13=1,'positionnement modules'!V14=1),"B-F-D","")))</f>
        <v/>
      </c>
      <c r="W13" s="43" t="str">
        <f>IF(AND('positionnement modules'!W13&lt;&gt;1,'positionnement modules'!W14=1),"B-F-S",IF(AND('positionnement modules'!W13=1,'positionnement modules'!W14&lt;&gt;1),"3B-F-S",IF(AND('positionnement modules'!W13=1,'positionnement modules'!W14=1),"B-F-D","")))</f>
        <v/>
      </c>
      <c r="X13" s="43" t="str">
        <f>IF(AND('positionnement modules'!X13&lt;&gt;1,'positionnement modules'!X14=1),"B-F-S",IF(AND('positionnement modules'!X13=1,'positionnement modules'!X14&lt;&gt;1),"3B-F-S",IF(AND('positionnement modules'!X13=1,'positionnement modules'!X14=1),"B-F-D","")))</f>
        <v/>
      </c>
      <c r="Y13" s="43" t="str">
        <f>IF(AND('positionnement modules'!Y13&lt;&gt;1,'positionnement modules'!Y14=1),"B-F-S",IF(AND('positionnement modules'!Y13=1,'positionnement modules'!Y14&lt;&gt;1),"3B-F-S",IF(AND('positionnement modules'!Y13=1,'positionnement modules'!Y14=1),"B-F-D","")))</f>
        <v/>
      </c>
      <c r="Z13" s="43" t="str">
        <f>IF(AND('positionnement modules'!Z13&lt;&gt;1,'positionnement modules'!Z14=1),"B-F-S",IF(AND('positionnement modules'!Z13=1,'positionnement modules'!Z14&lt;&gt;1),"3B-F-S",IF(AND('positionnement modules'!Z13=1,'positionnement modules'!Z14=1),"B-F-D","")))</f>
        <v/>
      </c>
      <c r="AA13" s="43" t="str">
        <f>IF(AND('positionnement modules'!AA13&lt;&gt;1,'positionnement modules'!AA14=1),"B-F-S",IF(AND('positionnement modules'!AA13=1,'positionnement modules'!AA14&lt;&gt;1),"3B-F-S",IF(AND('positionnement modules'!AA13=1,'positionnement modules'!AA14=1),"B-F-D","")))</f>
        <v/>
      </c>
      <c r="AB13" s="43" t="str">
        <f>IF(AND('positionnement modules'!AB13&lt;&gt;1,'positionnement modules'!AB14=1),"B-F-S",IF(AND('positionnement modules'!AB13=1,'positionnement modules'!AB14&lt;&gt;1),"3B-F-S",IF(AND('positionnement modules'!AB13=1,'positionnement modules'!AB14=1),"B-F-D","")))</f>
        <v/>
      </c>
      <c r="AC13" s="43" t="str">
        <f>IF(AND('positionnement modules'!AC13&lt;&gt;1,'positionnement modules'!AC14=1),"B-F-S",IF(AND('positionnement modules'!AC13=1,'positionnement modules'!AC14&lt;&gt;1),"3B-F-S",IF(AND('positionnement modules'!AC13=1,'positionnement modules'!AC14=1),"B-F-D","")))</f>
        <v/>
      </c>
      <c r="AD13" s="8" t="str">
        <f>IF(AND('positionnement modules'!AD13&lt;&gt;1,'positionnement modules'!AD14=1),"B-F-S",IF(AND('positionnement modules'!AD13=1,'positionnement modules'!AD14&lt;&gt;1),"3B-F-S",IF(AND('positionnement modules'!AD13=1,'positionnement modules'!AD14=1),"B-F-D","")))</f>
        <v/>
      </c>
      <c r="AF13" s="6" t="str">
        <f>IF(AND('positionnement modules'!AF13&lt;&gt;1,'positionnement modules'!AF14=1),"B-F-S",IF(AND('positionnement modules'!AF13=1,'positionnement modules'!AF14&lt;&gt;1),"3B-F-S",IF(AND('positionnement modules'!AF13=1,'positionnement modules'!AF14=1),"B-F-D","")))</f>
        <v/>
      </c>
      <c r="AG13" s="43" t="str">
        <f>IF(AND('positionnement modules'!AG13&lt;&gt;1,'positionnement modules'!AG14=1),"B-F-S",IF(AND('positionnement modules'!AG13=1,'positionnement modules'!AG14&lt;&gt;1),"3B-F-S",IF(AND('positionnement modules'!AG13=1,'positionnement modules'!AG14=1),"B-F-D","")))</f>
        <v/>
      </c>
      <c r="AH13" s="43" t="str">
        <f>IF(AND('positionnement modules'!AH13&lt;&gt;1,'positionnement modules'!AH14=1),"B-F-S",IF(AND('positionnement modules'!AH13=1,'positionnement modules'!AH14&lt;&gt;1),"3B-F-S",IF(AND('positionnement modules'!AH13=1,'positionnement modules'!AH14=1),"B-F-D","")))</f>
        <v/>
      </c>
      <c r="AI13" s="43" t="str">
        <f>IF(AND('positionnement modules'!AI13&lt;&gt;1,'positionnement modules'!AI14=1),"B-F-S",IF(AND('positionnement modules'!AI13=1,'positionnement modules'!AI14&lt;&gt;1),"3B-F-S",IF(AND('positionnement modules'!AI13=1,'positionnement modules'!AI14=1),"B-F-D","")))</f>
        <v/>
      </c>
      <c r="AJ13" s="43" t="str">
        <f>IF(AND('positionnement modules'!AJ13&lt;&gt;1,'positionnement modules'!AJ14=1),"B-F-S",IF(AND('positionnement modules'!AJ13=1,'positionnement modules'!AJ14&lt;&gt;1),"3B-F-S",IF(AND('positionnement modules'!AJ13=1,'positionnement modules'!AJ14=1),"B-F-D","")))</f>
        <v/>
      </c>
      <c r="AK13" s="43" t="str">
        <f>IF(AND('positionnement modules'!AK13&lt;&gt;1,'positionnement modules'!AK14=1),"B-F-S",IF(AND('positionnement modules'!AK13=1,'positionnement modules'!AK14&lt;&gt;1),"3B-F-S",IF(AND('positionnement modules'!AK13=1,'positionnement modules'!AK14=1),"B-F-D","")))</f>
        <v/>
      </c>
      <c r="AL13" s="43" t="str">
        <f>IF(AND('positionnement modules'!AL13&lt;&gt;1,'positionnement modules'!AL14=1),"B-F-S",IF(AND('positionnement modules'!AL13=1,'positionnement modules'!AL14&lt;&gt;1),"3B-F-S",IF(AND('positionnement modules'!AL13=1,'positionnement modules'!AL14=1),"B-F-D","")))</f>
        <v/>
      </c>
      <c r="AM13" s="43" t="str">
        <f>IF(AND('positionnement modules'!AM13&lt;&gt;1,'positionnement modules'!AM14=1),"B-F-S",IF(AND('positionnement modules'!AM13=1,'positionnement modules'!AM14&lt;&gt;1),"3B-F-S",IF(AND('positionnement modules'!AM13=1,'positionnement modules'!AM14=1),"B-F-D","")))</f>
        <v/>
      </c>
      <c r="AN13" s="43" t="str">
        <f>IF(AND('positionnement modules'!AN13&lt;&gt;1,'positionnement modules'!AN14=1),"B-F-S",IF(AND('positionnement modules'!AN13=1,'positionnement modules'!AN14&lt;&gt;1),"3B-F-S",IF(AND('positionnement modules'!AN13=1,'positionnement modules'!AN14=1),"B-F-D","")))</f>
        <v/>
      </c>
      <c r="AO13" s="43" t="str">
        <f>IF(AND('positionnement modules'!AO13&lt;&gt;1,'positionnement modules'!AO14=1),"B-F-S",IF(AND('positionnement modules'!AO13=1,'positionnement modules'!AO14&lt;&gt;1),"3B-F-S",IF(AND('positionnement modules'!AO13=1,'positionnement modules'!AO14=1),"B-F-D","")))</f>
        <v/>
      </c>
      <c r="AP13" s="43" t="str">
        <f>IF(AND('positionnement modules'!AP13&lt;&gt;1,'positionnement modules'!AP14=1),"B-F-S",IF(AND('positionnement modules'!AP13=1,'positionnement modules'!AP14&lt;&gt;1),"3B-F-S",IF(AND('positionnement modules'!AP13=1,'positionnement modules'!AP14=1),"B-F-D","")))</f>
        <v/>
      </c>
      <c r="AQ13" s="43" t="str">
        <f>IF(AND('positionnement modules'!AQ13&lt;&gt;1,'positionnement modules'!AQ14=1),"B-F-S",IF(AND('positionnement modules'!AQ13=1,'positionnement modules'!AQ14&lt;&gt;1),"3B-F-S",IF(AND('positionnement modules'!AQ13=1,'positionnement modules'!AQ14=1),"B-F-D","")))</f>
        <v/>
      </c>
      <c r="AR13" s="43" t="str">
        <f>IF(AND('positionnement modules'!AR13&lt;&gt;1,'positionnement modules'!AR14=1),"B-F-S",IF(AND('positionnement modules'!AR13=1,'positionnement modules'!AR14&lt;&gt;1),"3B-F-S",IF(AND('positionnement modules'!AR13=1,'positionnement modules'!AR14=1),"B-F-D","")))</f>
        <v/>
      </c>
      <c r="AS13" s="8" t="str">
        <f>IF(AND('positionnement modules'!AS13&lt;&gt;1,'positionnement modules'!AS14=1),"B-F-S",IF(AND('positionnement modules'!AS13=1,'positionnement modules'!AS14&lt;&gt;1),"3B-F-S",IF(AND('positionnement modules'!AS13=1,'positionnement modules'!AS14=1),"B-F-D","")))</f>
        <v/>
      </c>
      <c r="AU13" s="6" t="str">
        <f>IF(AND('positionnement modules'!AU13&lt;&gt;1,'positionnement modules'!AU14=1),"B-F-S",IF(AND('positionnement modules'!AU13=1,'positionnement modules'!AU14&lt;&gt;1),"3B-F-S",IF(AND('positionnement modules'!AU13=1,'positionnement modules'!AU14=1),"B-F-D","")))</f>
        <v/>
      </c>
      <c r="AV13" s="43" t="str">
        <f>IF(AND('positionnement modules'!AV13&lt;&gt;1,'positionnement modules'!AV14=1),"B-F-S",IF(AND('positionnement modules'!AV13=1,'positionnement modules'!AV14&lt;&gt;1),"3B-F-S",IF(AND('positionnement modules'!AV13=1,'positionnement modules'!AV14=1),"B-F-D","")))</f>
        <v/>
      </c>
      <c r="AW13" s="43" t="str">
        <f>IF(AND('positionnement modules'!AW13&lt;&gt;1,'positionnement modules'!AW14=1),"B-F-S",IF(AND('positionnement modules'!AW13=1,'positionnement modules'!AW14&lt;&gt;1),"3B-F-S",IF(AND('positionnement modules'!AW13=1,'positionnement modules'!AW14=1),"B-F-D","")))</f>
        <v/>
      </c>
      <c r="AX13" s="43" t="str">
        <f>IF(AND('positionnement modules'!AX13&lt;&gt;1,'positionnement modules'!AX14=1),"B-F-S",IF(AND('positionnement modules'!AX13=1,'positionnement modules'!AX14&lt;&gt;1),"3B-F-S",IF(AND('positionnement modules'!AX13=1,'positionnement modules'!AX14=1),"B-F-D","")))</f>
        <v/>
      </c>
      <c r="AY13" s="43" t="str">
        <f>IF(AND('positionnement modules'!AY13&lt;&gt;1,'positionnement modules'!AY14=1),"B-F-S",IF(AND('positionnement modules'!AY13=1,'positionnement modules'!AY14&lt;&gt;1),"3B-F-S",IF(AND('positionnement modules'!AY13=1,'positionnement modules'!AY14=1),"B-F-D","")))</f>
        <v/>
      </c>
      <c r="AZ13" s="43" t="str">
        <f>IF(AND('positionnement modules'!AZ13&lt;&gt;1,'positionnement modules'!AZ14=1),"B-F-S",IF(AND('positionnement modules'!AZ13=1,'positionnement modules'!AZ14&lt;&gt;1),"3B-F-S",IF(AND('positionnement modules'!AZ13=1,'positionnement modules'!AZ14=1),"B-F-D","")))</f>
        <v/>
      </c>
      <c r="BA13" s="43" t="str">
        <f>IF(AND('positionnement modules'!BA13&lt;&gt;1,'positionnement modules'!BA14=1),"B-F-S",IF(AND('positionnement modules'!BA13=1,'positionnement modules'!BA14&lt;&gt;1),"3B-F-S",IF(AND('positionnement modules'!BA13=1,'positionnement modules'!BA14=1),"B-F-D","")))</f>
        <v/>
      </c>
      <c r="BB13" s="43" t="str">
        <f>IF(AND('positionnement modules'!BB13&lt;&gt;1,'positionnement modules'!BB14=1),"B-F-S",IF(AND('positionnement modules'!BB13=1,'positionnement modules'!BB14&lt;&gt;1),"3B-F-S",IF(AND('positionnement modules'!BB13=1,'positionnement modules'!BB14=1),"B-F-D","")))</f>
        <v/>
      </c>
      <c r="BC13" s="43" t="str">
        <f>IF(AND('positionnement modules'!BC13&lt;&gt;1,'positionnement modules'!BC14=1),"B-F-S",IF(AND('positionnement modules'!BC13=1,'positionnement modules'!BC14&lt;&gt;1),"3B-F-S",IF(AND('positionnement modules'!BC13=1,'positionnement modules'!BC14=1),"B-F-D","")))</f>
        <v/>
      </c>
      <c r="BD13" s="43" t="str">
        <f>IF(AND('positionnement modules'!BD13&lt;&gt;1,'positionnement modules'!BD14=1),"B-F-S",IF(AND('positionnement modules'!BD13=1,'positionnement modules'!BD14&lt;&gt;1),"3B-F-S",IF(AND('positionnement modules'!BD13=1,'positionnement modules'!BD14=1),"B-F-D","")))</f>
        <v/>
      </c>
      <c r="BE13" s="43" t="str">
        <f>IF(AND('positionnement modules'!BE13&lt;&gt;1,'positionnement modules'!BE14=1),"B-F-S",IF(AND('positionnement modules'!BE13=1,'positionnement modules'!BE14&lt;&gt;1),"3B-F-S",IF(AND('positionnement modules'!BE13=1,'positionnement modules'!BE14=1),"B-F-D","")))</f>
        <v/>
      </c>
      <c r="BF13" s="43" t="str">
        <f>IF(AND('positionnement modules'!BF13&lt;&gt;1,'positionnement modules'!BF14=1),"B-F-S",IF(AND('positionnement modules'!BF13=1,'positionnement modules'!BF14&lt;&gt;1),"3B-F-S",IF(AND('positionnement modules'!BF13=1,'positionnement modules'!BF14=1),"B-F-D","")))</f>
        <v/>
      </c>
      <c r="BG13" s="43" t="str">
        <f>IF(AND('positionnement modules'!BG13&lt;&gt;1,'positionnement modules'!BG14=1),"B-F-S",IF(AND('positionnement modules'!BG13=1,'positionnement modules'!BG14&lt;&gt;1),"3B-F-S",IF(AND('positionnement modules'!BG13=1,'positionnement modules'!BG14=1),"B-F-D","")))</f>
        <v/>
      </c>
      <c r="BH13" s="8" t="str">
        <f>IF(AND('positionnement modules'!BH13&lt;&gt;1,'positionnement modules'!BH14=1),"B-F-S",IF(AND('positionnement modules'!BH13=1,'positionnement modules'!BH14&lt;&gt;1),"3B-F-S",IF(AND('positionnement modules'!BH13=1,'positionnement modules'!BH14=1),"B-F-D","")))</f>
        <v/>
      </c>
    </row>
    <row r="14" spans="1:60" ht="21" customHeight="1" x14ac:dyDescent="0.35">
      <c r="A14" s="11"/>
    </row>
    <row r="15" spans="1:60" ht="21" customHeight="1" x14ac:dyDescent="0.35"/>
    <row r="16" spans="1:60" ht="21" customHeight="1" x14ac:dyDescent="0.35"/>
    <row r="17" spans="2:60" ht="21" customHeight="1" x14ac:dyDescent="0.35">
      <c r="B17" s="315" t="s">
        <v>15</v>
      </c>
      <c r="C17" s="315"/>
      <c r="D17" s="315"/>
      <c r="E17" s="315"/>
      <c r="F17" s="315"/>
      <c r="G17" s="315"/>
      <c r="H17" s="315"/>
      <c r="I17" s="315"/>
      <c r="J17" s="315"/>
      <c r="K17" s="315"/>
      <c r="L17" s="315"/>
      <c r="M17" s="315"/>
      <c r="N17" s="315"/>
      <c r="O17" s="315"/>
      <c r="Q17" s="315" t="s">
        <v>16</v>
      </c>
      <c r="R17" s="315"/>
      <c r="S17" s="315"/>
      <c r="T17" s="315"/>
      <c r="U17" s="315"/>
      <c r="V17" s="315"/>
      <c r="W17" s="315"/>
      <c r="X17" s="315"/>
      <c r="Y17" s="315"/>
      <c r="Z17" s="315"/>
      <c r="AA17" s="315"/>
      <c r="AB17" s="315"/>
      <c r="AC17" s="315"/>
      <c r="AD17" s="315"/>
      <c r="AF17" s="315" t="s">
        <v>17</v>
      </c>
      <c r="AG17" s="315"/>
      <c r="AH17" s="315"/>
      <c r="AI17" s="315"/>
      <c r="AJ17" s="315"/>
      <c r="AK17" s="315"/>
      <c r="AL17" s="315"/>
      <c r="AM17" s="315"/>
      <c r="AN17" s="315"/>
      <c r="AO17" s="315"/>
      <c r="AP17" s="315"/>
      <c r="AQ17" s="315"/>
      <c r="AR17" s="315"/>
      <c r="AS17" s="315"/>
      <c r="AU17" s="315" t="s">
        <v>37</v>
      </c>
      <c r="AV17" s="315"/>
      <c r="AW17" s="315"/>
      <c r="AX17" s="315"/>
      <c r="AY17" s="315"/>
      <c r="AZ17" s="315"/>
      <c r="BA17" s="315"/>
      <c r="BB17" s="315"/>
      <c r="BC17" s="315"/>
      <c r="BD17" s="315"/>
      <c r="BE17" s="315"/>
      <c r="BF17" s="315"/>
      <c r="BG17" s="315"/>
      <c r="BH17" s="315"/>
    </row>
    <row r="18" spans="2:60" ht="21" customHeight="1" thickBot="1" x14ac:dyDescent="0.4">
      <c r="B18" s="61"/>
      <c r="C18" s="214"/>
      <c r="D18" s="214"/>
      <c r="E18" s="214"/>
      <c r="F18" s="214"/>
      <c r="G18" s="214"/>
      <c r="H18" s="214"/>
      <c r="I18" s="214"/>
      <c r="J18" s="214"/>
      <c r="K18" s="214"/>
      <c r="L18" s="214"/>
      <c r="M18" s="214"/>
      <c r="N18" s="214"/>
      <c r="O18" s="61"/>
      <c r="Q18" s="61"/>
      <c r="R18" s="214"/>
      <c r="S18" s="214"/>
      <c r="T18" s="214"/>
      <c r="U18" s="214"/>
      <c r="V18" s="214"/>
      <c r="W18" s="214"/>
      <c r="X18" s="214"/>
      <c r="Y18" s="214"/>
      <c r="Z18" s="214"/>
      <c r="AA18" s="214"/>
      <c r="AB18" s="214"/>
      <c r="AC18" s="214"/>
      <c r="AD18" s="61"/>
      <c r="AF18" s="61"/>
      <c r="AG18" s="214"/>
      <c r="AH18" s="214"/>
      <c r="AI18" s="214"/>
      <c r="AJ18" s="214"/>
      <c r="AK18" s="214"/>
      <c r="AL18" s="214"/>
      <c r="AM18" s="214"/>
      <c r="AN18" s="214"/>
      <c r="AO18" s="214"/>
      <c r="AP18" s="214"/>
      <c r="AQ18" s="214"/>
      <c r="AR18" s="214"/>
      <c r="AS18" s="61"/>
      <c r="AU18" s="61"/>
      <c r="AV18" s="214"/>
      <c r="AW18" s="214"/>
      <c r="AX18" s="214"/>
      <c r="AY18" s="214"/>
      <c r="AZ18" s="214"/>
      <c r="BA18" s="214"/>
      <c r="BB18" s="214"/>
      <c r="BC18" s="214"/>
      <c r="BD18" s="214"/>
      <c r="BE18" s="214"/>
      <c r="BF18" s="214"/>
      <c r="BG18" s="214"/>
      <c r="BH18" s="61"/>
    </row>
    <row r="19" spans="2:60" ht="21" customHeight="1" thickBot="1" x14ac:dyDescent="0.4">
      <c r="B19" s="1" t="str">
        <f>IF(AND('positionnement modules'!B19&lt;&gt;1,'positionnement modules'!B20=1),"B-F-S",IF(AND('positionnement modules'!B19=1,'positionnement modules'!B20&lt;&gt;1),"3B-F-S",IF(AND('positionnement modules'!B19=1,'positionnement modules'!B20=1),"B-F-D","")))</f>
        <v/>
      </c>
      <c r="C19" s="43" t="str">
        <f>IF(AND('positionnement modules'!C19&lt;&gt;1,'positionnement modules'!C20=1),"B-F-S",IF(AND('positionnement modules'!C19=1,'positionnement modules'!C20&lt;&gt;1),"3B-F-S",IF(AND('positionnement modules'!C19=1,'positionnement modules'!C20=1),"B-F-D","")))</f>
        <v/>
      </c>
      <c r="D19" s="43" t="str">
        <f>IF(AND('positionnement modules'!D19&lt;&gt;1,'positionnement modules'!D20=1),"B-F-S",IF(AND('positionnement modules'!D19=1,'positionnement modules'!D20&lt;&gt;1),"3B-F-S",IF(AND('positionnement modules'!D19=1,'positionnement modules'!D20=1),"B-F-D","")))</f>
        <v/>
      </c>
      <c r="E19" s="43" t="str">
        <f>IF(AND('positionnement modules'!E19&lt;&gt;1,'positionnement modules'!E20=1),"B-F-S",IF(AND('positionnement modules'!E19=1,'positionnement modules'!E20&lt;&gt;1),"3B-F-S",IF(AND('positionnement modules'!E19=1,'positionnement modules'!E20=1),"B-F-D","")))</f>
        <v/>
      </c>
      <c r="F19" s="43" t="str">
        <f>IF(AND('positionnement modules'!F19&lt;&gt;1,'positionnement modules'!F20=1),"B-F-S",IF(AND('positionnement modules'!F19=1,'positionnement modules'!F20&lt;&gt;1),"3B-F-S",IF(AND('positionnement modules'!F19=1,'positionnement modules'!F20=1),"B-F-D","")))</f>
        <v/>
      </c>
      <c r="G19" s="43" t="str">
        <f>IF(AND('positionnement modules'!G19&lt;&gt;1,'positionnement modules'!G20=1),"B-F-S",IF(AND('positionnement modules'!G19=1,'positionnement modules'!G20&lt;&gt;1),"3B-F-S",IF(AND('positionnement modules'!G19=1,'positionnement modules'!G20=1),"B-F-D","")))</f>
        <v/>
      </c>
      <c r="H19" s="43" t="str">
        <f>IF(AND('positionnement modules'!H19&lt;&gt;1,'positionnement modules'!H20=1),"B-F-S",IF(AND('positionnement modules'!H19=1,'positionnement modules'!H20&lt;&gt;1),"3B-F-S",IF(AND('positionnement modules'!H19=1,'positionnement modules'!H20=1),"B-F-D","")))</f>
        <v/>
      </c>
      <c r="I19" s="43" t="str">
        <f>IF(AND('positionnement modules'!I19&lt;&gt;1,'positionnement modules'!I20=1),"B-F-S",IF(AND('positionnement modules'!I19=1,'positionnement modules'!I20&lt;&gt;1),"3B-F-S",IF(AND('positionnement modules'!I19=1,'positionnement modules'!I20=1),"B-F-D","")))</f>
        <v/>
      </c>
      <c r="J19" s="43" t="str">
        <f>IF(AND('positionnement modules'!J19&lt;&gt;1,'positionnement modules'!J20=1),"B-F-S",IF(AND('positionnement modules'!J19=1,'positionnement modules'!J20&lt;&gt;1),"3B-F-S",IF(AND('positionnement modules'!J19=1,'positionnement modules'!J20=1),"B-F-D","")))</f>
        <v/>
      </c>
      <c r="K19" s="43" t="str">
        <f>IF(AND('positionnement modules'!K19&lt;&gt;1,'positionnement modules'!K20=1),"B-F-S",IF(AND('positionnement modules'!K19=1,'positionnement modules'!K20&lt;&gt;1),"3B-F-S",IF(AND('positionnement modules'!K19=1,'positionnement modules'!K20=1),"B-F-D","")))</f>
        <v/>
      </c>
      <c r="L19" s="43" t="str">
        <f>IF(AND('positionnement modules'!L19&lt;&gt;1,'positionnement modules'!L20=1),"B-F-S",IF(AND('positionnement modules'!L19=1,'positionnement modules'!L20&lt;&gt;1),"3B-F-S",IF(AND('positionnement modules'!L19=1,'positionnement modules'!L20=1),"B-F-D","")))</f>
        <v/>
      </c>
      <c r="M19" s="43" t="str">
        <f>IF(AND('positionnement modules'!M19&lt;&gt;1,'positionnement modules'!M20=1),"B-F-S",IF(AND('positionnement modules'!M19=1,'positionnement modules'!M20&lt;&gt;1),"3B-F-S",IF(AND('positionnement modules'!M19=1,'positionnement modules'!M20=1),"B-F-D","")))</f>
        <v/>
      </c>
      <c r="N19" s="43" t="str">
        <f>IF(AND('positionnement modules'!N19&lt;&gt;1,'positionnement modules'!N20=1),"B-F-S",IF(AND('positionnement modules'!N19=1,'positionnement modules'!N20&lt;&gt;1),"3B-F-S",IF(AND('positionnement modules'!N19=1,'positionnement modules'!N20=1),"B-F-D","")))</f>
        <v/>
      </c>
      <c r="O19" s="3" t="str">
        <f>IF(AND('positionnement modules'!O19&lt;&gt;1,'positionnement modules'!O20=1),"B-F-S",IF(AND('positionnement modules'!O19=1,'positionnement modules'!O20&lt;&gt;1),"3B-F-S",IF(AND('positionnement modules'!O19=1,'positionnement modules'!O20=1),"B-F-D","")))</f>
        <v/>
      </c>
      <c r="P19" s="9"/>
      <c r="Q19" s="1" t="str">
        <f>IF(AND('positionnement modules'!Q19&lt;&gt;1,'positionnement modules'!Q20=1),"B-F-S",IF(AND('positionnement modules'!Q19=1,'positionnement modules'!Q20&lt;&gt;1),"3B-F-S",IF(AND('positionnement modules'!Q19=1,'positionnement modules'!Q20=1),"B-F-D","")))</f>
        <v/>
      </c>
      <c r="R19" s="43" t="str">
        <f>IF(AND('positionnement modules'!R19&lt;&gt;1,'positionnement modules'!R20=1),"B-F-S",IF(AND('positionnement modules'!R19=1,'positionnement modules'!R20&lt;&gt;1),"3B-F-S",IF(AND('positionnement modules'!R19=1,'positionnement modules'!R20=1),"B-F-D","")))</f>
        <v/>
      </c>
      <c r="S19" s="43" t="str">
        <f>IF(AND('positionnement modules'!S19&lt;&gt;1,'positionnement modules'!S20=1),"B-F-S",IF(AND('positionnement modules'!S19=1,'positionnement modules'!S20&lt;&gt;1),"3B-F-S",IF(AND('positionnement modules'!S19=1,'positionnement modules'!S20=1),"B-F-D","")))</f>
        <v/>
      </c>
      <c r="T19" s="43" t="str">
        <f>IF(AND('positionnement modules'!T19&lt;&gt;1,'positionnement modules'!T20=1),"B-F-S",IF(AND('positionnement modules'!T19=1,'positionnement modules'!T20&lt;&gt;1),"3B-F-S",IF(AND('positionnement modules'!T19=1,'positionnement modules'!T20=1),"B-F-D","")))</f>
        <v/>
      </c>
      <c r="U19" s="43" t="str">
        <f>IF(AND('positionnement modules'!U19&lt;&gt;1,'positionnement modules'!U20=1),"B-F-S",IF(AND('positionnement modules'!U19=1,'positionnement modules'!U20&lt;&gt;1),"3B-F-S",IF(AND('positionnement modules'!U19=1,'positionnement modules'!U20=1),"B-F-D","")))</f>
        <v/>
      </c>
      <c r="V19" s="43" t="str">
        <f>IF(AND('positionnement modules'!V19&lt;&gt;1,'positionnement modules'!V20=1),"B-F-S",IF(AND('positionnement modules'!V19=1,'positionnement modules'!V20&lt;&gt;1),"3B-F-S",IF(AND('positionnement modules'!V19=1,'positionnement modules'!V20=1),"B-F-D","")))</f>
        <v/>
      </c>
      <c r="W19" s="43" t="str">
        <f>IF(AND('positionnement modules'!W19&lt;&gt;1,'positionnement modules'!W20=1),"B-F-S",IF(AND('positionnement modules'!W19=1,'positionnement modules'!W20&lt;&gt;1),"3B-F-S",IF(AND('positionnement modules'!W19=1,'positionnement modules'!W20=1),"B-F-D","")))</f>
        <v/>
      </c>
      <c r="X19" s="43" t="str">
        <f>IF(AND('positionnement modules'!X19&lt;&gt;1,'positionnement modules'!X20=1),"B-F-S",IF(AND('positionnement modules'!X19=1,'positionnement modules'!X20&lt;&gt;1),"3B-F-S",IF(AND('positionnement modules'!X19=1,'positionnement modules'!X20=1),"B-F-D","")))</f>
        <v/>
      </c>
      <c r="Y19" s="43" t="str">
        <f>IF(AND('positionnement modules'!Y19&lt;&gt;1,'positionnement modules'!Y20=1),"B-F-S",IF(AND('positionnement modules'!Y19=1,'positionnement modules'!Y20&lt;&gt;1),"3B-F-S",IF(AND('positionnement modules'!Y19=1,'positionnement modules'!Y20=1),"B-F-D","")))</f>
        <v/>
      </c>
      <c r="Z19" s="43" t="str">
        <f>IF(AND('positionnement modules'!Z19&lt;&gt;1,'positionnement modules'!Z20=1),"B-F-S",IF(AND('positionnement modules'!Z19=1,'positionnement modules'!Z20&lt;&gt;1),"3B-F-S",IF(AND('positionnement modules'!Z19=1,'positionnement modules'!Z20=1),"B-F-D","")))</f>
        <v/>
      </c>
      <c r="AA19" s="43" t="str">
        <f>IF(AND('positionnement modules'!AA19&lt;&gt;1,'positionnement modules'!AA20=1),"B-F-S",IF(AND('positionnement modules'!AA19=1,'positionnement modules'!AA20&lt;&gt;1),"3B-F-S",IF(AND('positionnement modules'!AA19=1,'positionnement modules'!AA20=1),"B-F-D","")))</f>
        <v/>
      </c>
      <c r="AB19" s="43" t="str">
        <f>IF(AND('positionnement modules'!AB19&lt;&gt;1,'positionnement modules'!AB20=1),"B-F-S",IF(AND('positionnement modules'!AB19=1,'positionnement modules'!AB20&lt;&gt;1),"3B-F-S",IF(AND('positionnement modules'!AB19=1,'positionnement modules'!AB20=1),"B-F-D","")))</f>
        <v/>
      </c>
      <c r="AC19" s="43" t="str">
        <f>IF(AND('positionnement modules'!AC19&lt;&gt;1,'positionnement modules'!AC20=1),"B-F-S",IF(AND('positionnement modules'!AC19=1,'positionnement modules'!AC20&lt;&gt;1),"3B-F-S",IF(AND('positionnement modules'!AC19=1,'positionnement modules'!AC20=1),"B-F-D","")))</f>
        <v/>
      </c>
      <c r="AD19" s="3" t="str">
        <f>IF(AND('positionnement modules'!AD19&lt;&gt;1,'positionnement modules'!AD20=1),"B-F-S",IF(AND('positionnement modules'!AD19=1,'positionnement modules'!AD20&lt;&gt;1),"3B-F-S",IF(AND('positionnement modules'!AD19=1,'positionnement modules'!AD20=1),"B-F-D","")))</f>
        <v/>
      </c>
      <c r="AF19" s="1" t="str">
        <f>IF(AND('positionnement modules'!AF19&lt;&gt;1,'positionnement modules'!AF20=1),"B-F-S",IF(AND('positionnement modules'!AF19=1,'positionnement modules'!AF20&lt;&gt;1),"3B-F-S",IF(AND('positionnement modules'!AF19=1,'positionnement modules'!AF20=1),"B-F-D","")))</f>
        <v/>
      </c>
      <c r="AG19" s="43" t="str">
        <f>IF(AND('positionnement modules'!AG19&lt;&gt;1,'positionnement modules'!AG20=1),"B-F-S",IF(AND('positionnement modules'!AG19=1,'positionnement modules'!AG20&lt;&gt;1),"3B-F-S",IF(AND('positionnement modules'!AG19=1,'positionnement modules'!AG20=1),"B-F-D","")))</f>
        <v/>
      </c>
      <c r="AH19" s="43" t="str">
        <f>IF(AND('positionnement modules'!AH19&lt;&gt;1,'positionnement modules'!AH20=1),"B-F-S",IF(AND('positionnement modules'!AH19=1,'positionnement modules'!AH20&lt;&gt;1),"3B-F-S",IF(AND('positionnement modules'!AH19=1,'positionnement modules'!AH20=1),"B-F-D","")))</f>
        <v/>
      </c>
      <c r="AI19" s="43" t="str">
        <f>IF(AND('positionnement modules'!AI19&lt;&gt;1,'positionnement modules'!AI20=1),"B-F-S",IF(AND('positionnement modules'!AI19=1,'positionnement modules'!AI20&lt;&gt;1),"3B-F-S",IF(AND('positionnement modules'!AI19=1,'positionnement modules'!AI20=1),"B-F-D","")))</f>
        <v/>
      </c>
      <c r="AJ19" s="43" t="str">
        <f>IF(AND('positionnement modules'!AJ19&lt;&gt;1,'positionnement modules'!AJ20=1),"B-F-S",IF(AND('positionnement modules'!AJ19=1,'positionnement modules'!AJ20&lt;&gt;1),"3B-F-S",IF(AND('positionnement modules'!AJ19=1,'positionnement modules'!AJ20=1),"B-F-D","")))</f>
        <v/>
      </c>
      <c r="AK19" s="43" t="str">
        <f>IF(AND('positionnement modules'!AK19&lt;&gt;1,'positionnement modules'!AK20=1),"B-F-S",IF(AND('positionnement modules'!AK19=1,'positionnement modules'!AK20&lt;&gt;1),"3B-F-S",IF(AND('positionnement modules'!AK19=1,'positionnement modules'!AK20=1),"B-F-D","")))</f>
        <v/>
      </c>
      <c r="AL19" s="43" t="str">
        <f>IF(AND('positionnement modules'!AL19&lt;&gt;1,'positionnement modules'!AL20=1),"B-F-S",IF(AND('positionnement modules'!AL19=1,'positionnement modules'!AL20&lt;&gt;1),"3B-F-S",IF(AND('positionnement modules'!AL19=1,'positionnement modules'!AL20=1),"B-F-D","")))</f>
        <v/>
      </c>
      <c r="AM19" s="43" t="str">
        <f>IF(AND('positionnement modules'!AM19&lt;&gt;1,'positionnement modules'!AM20=1),"B-F-S",IF(AND('positionnement modules'!AM19=1,'positionnement modules'!AM20&lt;&gt;1),"3B-F-S",IF(AND('positionnement modules'!AM19=1,'positionnement modules'!AM20=1),"B-F-D","")))</f>
        <v/>
      </c>
      <c r="AN19" s="43" t="str">
        <f>IF(AND('positionnement modules'!AN19&lt;&gt;1,'positionnement modules'!AN20=1),"B-F-S",IF(AND('positionnement modules'!AN19=1,'positionnement modules'!AN20&lt;&gt;1),"3B-F-S",IF(AND('positionnement modules'!AN19=1,'positionnement modules'!AN20=1),"B-F-D","")))</f>
        <v/>
      </c>
      <c r="AO19" s="43" t="str">
        <f>IF(AND('positionnement modules'!AO19&lt;&gt;1,'positionnement modules'!AO20=1),"B-F-S",IF(AND('positionnement modules'!AO19=1,'positionnement modules'!AO20&lt;&gt;1),"3B-F-S",IF(AND('positionnement modules'!AO19=1,'positionnement modules'!AO20=1),"B-F-D","")))</f>
        <v/>
      </c>
      <c r="AP19" s="43" t="str">
        <f>IF(AND('positionnement modules'!AP19&lt;&gt;1,'positionnement modules'!AP20=1),"B-F-S",IF(AND('positionnement modules'!AP19=1,'positionnement modules'!AP20&lt;&gt;1),"3B-F-S",IF(AND('positionnement modules'!AP19=1,'positionnement modules'!AP20=1),"B-F-D","")))</f>
        <v/>
      </c>
      <c r="AQ19" s="43" t="str">
        <f>IF(AND('positionnement modules'!AQ19&lt;&gt;1,'positionnement modules'!AQ20=1),"B-F-S",IF(AND('positionnement modules'!AQ19=1,'positionnement modules'!AQ20&lt;&gt;1),"3B-F-S",IF(AND('positionnement modules'!AQ19=1,'positionnement modules'!AQ20=1),"B-F-D","")))</f>
        <v/>
      </c>
      <c r="AR19" s="43" t="str">
        <f>IF(AND('positionnement modules'!AR19&lt;&gt;1,'positionnement modules'!AR20=1),"B-F-S",IF(AND('positionnement modules'!AR19=1,'positionnement modules'!AR20&lt;&gt;1),"3B-F-S",IF(AND('positionnement modules'!AR19=1,'positionnement modules'!AR20=1),"B-F-D","")))</f>
        <v/>
      </c>
      <c r="AS19" s="3" t="str">
        <f>IF(AND('positionnement modules'!AS19&lt;&gt;1,'positionnement modules'!AS20=1),"B-F-S",IF(AND('positionnement modules'!AS19=1,'positionnement modules'!AS20&lt;&gt;1),"3B-F-S",IF(AND('positionnement modules'!AS19=1,'positionnement modules'!AS20=1),"B-F-D","")))</f>
        <v/>
      </c>
      <c r="AU19" s="1" t="str">
        <f>IF(AND('positionnement modules'!AU19&lt;&gt;1,'positionnement modules'!AU20=1),"B-F-S",IF(AND('positionnement modules'!AU19=1,'positionnement modules'!AU20&lt;&gt;1),"3B-F-S",IF(AND('positionnement modules'!AU19=1,'positionnement modules'!AU20=1),"B-F-D","")))</f>
        <v/>
      </c>
      <c r="AV19" s="43" t="str">
        <f>IF(AND('positionnement modules'!AV19&lt;&gt;1,'positionnement modules'!AV20=1),"B-F-S",IF(AND('positionnement modules'!AV19=1,'positionnement modules'!AV20&lt;&gt;1),"3B-F-S",IF(AND('positionnement modules'!AV19=1,'positionnement modules'!AV20=1),"B-F-D","")))</f>
        <v/>
      </c>
      <c r="AW19" s="43" t="str">
        <f>IF(AND('positionnement modules'!AW19&lt;&gt;1,'positionnement modules'!AW20=1),"B-F-S",IF(AND('positionnement modules'!AW19=1,'positionnement modules'!AW20&lt;&gt;1),"3B-F-S",IF(AND('positionnement modules'!AW19=1,'positionnement modules'!AW20=1),"B-F-D","")))</f>
        <v/>
      </c>
      <c r="AX19" s="43" t="str">
        <f>IF(AND('positionnement modules'!AX19&lt;&gt;1,'positionnement modules'!AX20=1),"B-F-S",IF(AND('positionnement modules'!AX19=1,'positionnement modules'!AX20&lt;&gt;1),"3B-F-S",IF(AND('positionnement modules'!AX19=1,'positionnement modules'!AX20=1),"B-F-D","")))</f>
        <v/>
      </c>
      <c r="AY19" s="43" t="str">
        <f>IF(AND('positionnement modules'!AY19&lt;&gt;1,'positionnement modules'!AY20=1),"B-F-S",IF(AND('positionnement modules'!AY19=1,'positionnement modules'!AY20&lt;&gt;1),"3B-F-S",IF(AND('positionnement modules'!AY19=1,'positionnement modules'!AY20=1),"B-F-D","")))</f>
        <v/>
      </c>
      <c r="AZ19" s="43" t="str">
        <f>IF(AND('positionnement modules'!AZ19&lt;&gt;1,'positionnement modules'!AZ20=1),"B-F-S",IF(AND('positionnement modules'!AZ19=1,'positionnement modules'!AZ20&lt;&gt;1),"3B-F-S",IF(AND('positionnement modules'!AZ19=1,'positionnement modules'!AZ20=1),"B-F-D","")))</f>
        <v/>
      </c>
      <c r="BA19" s="43" t="str">
        <f>IF(AND('positionnement modules'!BA19&lt;&gt;1,'positionnement modules'!BA20=1),"B-F-S",IF(AND('positionnement modules'!BA19=1,'positionnement modules'!BA20&lt;&gt;1),"3B-F-S",IF(AND('positionnement modules'!BA19=1,'positionnement modules'!BA20=1),"B-F-D","")))</f>
        <v/>
      </c>
      <c r="BB19" s="43" t="str">
        <f>IF(AND('positionnement modules'!BB19&lt;&gt;1,'positionnement modules'!BB20=1),"B-F-S",IF(AND('positionnement modules'!BB19=1,'positionnement modules'!BB20&lt;&gt;1),"3B-F-S",IF(AND('positionnement modules'!BB19=1,'positionnement modules'!BB20=1),"B-F-D","")))</f>
        <v/>
      </c>
      <c r="BC19" s="43" t="str">
        <f>IF(AND('positionnement modules'!BC19&lt;&gt;1,'positionnement modules'!BC20=1),"B-F-S",IF(AND('positionnement modules'!BC19=1,'positionnement modules'!BC20&lt;&gt;1),"3B-F-S",IF(AND('positionnement modules'!BC19=1,'positionnement modules'!BC20=1),"B-F-D","")))</f>
        <v/>
      </c>
      <c r="BD19" s="43" t="str">
        <f>IF(AND('positionnement modules'!BD19&lt;&gt;1,'positionnement modules'!BD20=1),"B-F-S",IF(AND('positionnement modules'!BD19=1,'positionnement modules'!BD20&lt;&gt;1),"3B-F-S",IF(AND('positionnement modules'!BD19=1,'positionnement modules'!BD20=1),"B-F-D","")))</f>
        <v/>
      </c>
      <c r="BE19" s="43" t="str">
        <f>IF(AND('positionnement modules'!BE19&lt;&gt;1,'positionnement modules'!BE20=1),"B-F-S",IF(AND('positionnement modules'!BE19=1,'positionnement modules'!BE20&lt;&gt;1),"3B-F-S",IF(AND('positionnement modules'!BE19=1,'positionnement modules'!BE20=1),"B-F-D","")))</f>
        <v/>
      </c>
      <c r="BF19" s="43" t="str">
        <f>IF(AND('positionnement modules'!BF19&lt;&gt;1,'positionnement modules'!BF20=1),"B-F-S",IF(AND('positionnement modules'!BF19=1,'positionnement modules'!BF20&lt;&gt;1),"3B-F-S",IF(AND('positionnement modules'!BF19=1,'positionnement modules'!BF20=1),"B-F-D","")))</f>
        <v/>
      </c>
      <c r="BG19" s="43" t="str">
        <f>IF(AND('positionnement modules'!BG19&lt;&gt;1,'positionnement modules'!BG20=1),"B-F-S",IF(AND('positionnement modules'!BG19=1,'positionnement modules'!BG20&lt;&gt;1),"3B-F-S",IF(AND('positionnement modules'!BG19=1,'positionnement modules'!BG20=1),"B-F-D","")))</f>
        <v/>
      </c>
      <c r="BH19" s="3" t="str">
        <f>IF(AND('positionnement modules'!BH19&lt;&gt;1,'positionnement modules'!BH20=1),"B-F-S",IF(AND('positionnement modules'!BH19=1,'positionnement modules'!BH20&lt;&gt;1),"3B-F-S",IF(AND('positionnement modules'!BH19=1,'positionnement modules'!BH20=1),"B-F-D","")))</f>
        <v/>
      </c>
    </row>
    <row r="20" spans="2:60" ht="21" customHeight="1" x14ac:dyDescent="0.35">
      <c r="B20" s="4" t="str">
        <f>IF(AND('positionnement modules'!B20&lt;&gt;1,'positionnement modules'!B21=1),"B-F-S",IF(AND('positionnement modules'!B20=1,'positionnement modules'!B21&lt;&gt;1),"3B-F-S",IF(AND('positionnement modules'!B20=1,'positionnement modules'!B21=1),"B-F-D","")))</f>
        <v/>
      </c>
      <c r="C20" s="47" t="str">
        <f>IF(AND('positionnement modules'!C20&lt;&gt;1,'positionnement modules'!C21=1),"B-F-S",IF(AND('positionnement modules'!C20=1,'positionnement modules'!C21&lt;&gt;1),"3B-F-S",IF(AND('positionnement modules'!C20=1,'positionnement modules'!C21=1),"B-F-D","")))</f>
        <v/>
      </c>
      <c r="D20" s="48" t="str">
        <f>IF(AND('positionnement modules'!D20&lt;&gt;1,'positionnement modules'!D21=1),"B-F-S",IF(AND('positionnement modules'!D20=1,'positionnement modules'!D21&lt;&gt;1),"3B-F-S",IF(AND('positionnement modules'!D20=1,'positionnement modules'!D21=1),"B-F-D","")))</f>
        <v/>
      </c>
      <c r="E20" s="48" t="str">
        <f>IF(AND('positionnement modules'!E20&lt;&gt;1,'positionnement modules'!E21=1),"B-F-S",IF(AND('positionnement modules'!E20=1,'positionnement modules'!E21&lt;&gt;1),"3B-F-S",IF(AND('positionnement modules'!E20=1,'positionnement modules'!E21=1),"B-F-D","")))</f>
        <v/>
      </c>
      <c r="F20" s="48" t="str">
        <f>IF(AND('positionnement modules'!F20&lt;&gt;1,'positionnement modules'!F21=1),"B-F-S",IF(AND('positionnement modules'!F20=1,'positionnement modules'!F21&lt;&gt;1),"3B-F-S",IF(AND('positionnement modules'!F20=1,'positionnement modules'!F21=1),"B-F-D","")))</f>
        <v/>
      </c>
      <c r="G20" s="48" t="str">
        <f>IF(AND('positionnement modules'!G20&lt;&gt;1,'positionnement modules'!G21=1),"B-F-S",IF(AND('positionnement modules'!G20=1,'positionnement modules'!G21&lt;&gt;1),"3B-F-S",IF(AND('positionnement modules'!G20=1,'positionnement modules'!G21=1),"B-F-D","")))</f>
        <v/>
      </c>
      <c r="H20" s="48" t="str">
        <f>IF(AND('positionnement modules'!H20&lt;&gt;1,'positionnement modules'!H21=1),"B-F-S",IF(AND('positionnement modules'!H20=1,'positionnement modules'!H21&lt;&gt;1),"3B-F-S",IF(AND('positionnement modules'!H20=1,'positionnement modules'!H21=1),"B-F-D","")))</f>
        <v/>
      </c>
      <c r="I20" s="48" t="str">
        <f>IF(AND('positionnement modules'!I20&lt;&gt;1,'positionnement modules'!I21=1),"B-F-S",IF(AND('positionnement modules'!I20=1,'positionnement modules'!I21&lt;&gt;1),"3B-F-S",IF(AND('positionnement modules'!I20=1,'positionnement modules'!I21=1),"B-F-D","")))</f>
        <v/>
      </c>
      <c r="J20" s="48" t="str">
        <f>IF(AND('positionnement modules'!J20&lt;&gt;1,'positionnement modules'!J21=1),"B-F-S",IF(AND('positionnement modules'!J20=1,'positionnement modules'!J21&lt;&gt;1),"3B-F-S",IF(AND('positionnement modules'!J20=1,'positionnement modules'!J21=1),"B-F-D","")))</f>
        <v/>
      </c>
      <c r="K20" s="48" t="str">
        <f>IF(AND('positionnement modules'!K20&lt;&gt;1,'positionnement modules'!K21=1),"B-F-S",IF(AND('positionnement modules'!K20=1,'positionnement modules'!K21&lt;&gt;1),"3B-F-S",IF(AND('positionnement modules'!K20=1,'positionnement modules'!K21=1),"B-F-D","")))</f>
        <v/>
      </c>
      <c r="L20" s="48" t="str">
        <f>IF(AND('positionnement modules'!L20&lt;&gt;1,'positionnement modules'!L21=1),"B-F-S",IF(AND('positionnement modules'!L20=1,'positionnement modules'!L21&lt;&gt;1),"3B-F-S",IF(AND('positionnement modules'!L20=1,'positionnement modules'!L21=1),"B-F-D","")))</f>
        <v/>
      </c>
      <c r="M20" s="48" t="str">
        <f>IF(AND('positionnement modules'!M20&lt;&gt;1,'positionnement modules'!M21=1),"B-F-S",IF(AND('positionnement modules'!M20=1,'positionnement modules'!M21&lt;&gt;1),"3B-F-S",IF(AND('positionnement modules'!M20=1,'positionnement modules'!M21=1),"B-F-D","")))</f>
        <v/>
      </c>
      <c r="N20" s="49" t="str">
        <f>IF(AND('positionnement modules'!N20&lt;&gt;1,'positionnement modules'!N21=1),"B-F-S",IF(AND('positionnement modules'!N20=1,'positionnement modules'!N21&lt;&gt;1),"3B-F-S",IF(AND('positionnement modules'!N20=1,'positionnement modules'!N21=1),"B-F-D","")))</f>
        <v/>
      </c>
      <c r="O20" s="56" t="str">
        <f>IF(AND('positionnement modules'!O20&lt;&gt;1,'positionnement modules'!O21=1),"B-F-S",IF(AND('positionnement modules'!O20=1,'positionnement modules'!O21&lt;&gt;1),"3B-F-S",IF(AND('positionnement modules'!O20=1,'positionnement modules'!O21=1),"B-F-D","")))</f>
        <v/>
      </c>
      <c r="P20" s="9"/>
      <c r="Q20" s="4" t="str">
        <f>IF(AND('positionnement modules'!Q20&lt;&gt;1,'positionnement modules'!Q21=1),"B-F-S",IF(AND('positionnement modules'!Q20=1,'positionnement modules'!Q21&lt;&gt;1),"3B-F-S",IF(AND('positionnement modules'!Q20=1,'positionnement modules'!Q21=1),"B-F-D","")))</f>
        <v/>
      </c>
      <c r="R20" s="47" t="str">
        <f>IF(AND('positionnement modules'!R20&lt;&gt;1,'positionnement modules'!R21=1),"B-F-S",IF(AND('positionnement modules'!R20=1,'positionnement modules'!R21&lt;&gt;1),"3B-F-S",IF(AND('positionnement modules'!R20=1,'positionnement modules'!R21=1),"B-F-D","")))</f>
        <v/>
      </c>
      <c r="S20" s="48" t="str">
        <f>IF(AND('positionnement modules'!S20&lt;&gt;1,'positionnement modules'!S21=1),"B-F-S",IF(AND('positionnement modules'!S20=1,'positionnement modules'!S21&lt;&gt;1),"3B-F-S",IF(AND('positionnement modules'!S20=1,'positionnement modules'!S21=1),"B-F-D","")))</f>
        <v/>
      </c>
      <c r="T20" s="48" t="str">
        <f>IF(AND('positionnement modules'!T20&lt;&gt;1,'positionnement modules'!T21=1),"B-F-S",IF(AND('positionnement modules'!T20=1,'positionnement modules'!T21&lt;&gt;1),"3B-F-S",IF(AND('positionnement modules'!T20=1,'positionnement modules'!T21=1),"B-F-D","")))</f>
        <v/>
      </c>
      <c r="U20" s="48" t="str">
        <f>IF(AND('positionnement modules'!U20&lt;&gt;1,'positionnement modules'!U21=1),"B-F-S",IF(AND('positionnement modules'!U20=1,'positionnement modules'!U21&lt;&gt;1),"3B-F-S",IF(AND('positionnement modules'!U20=1,'positionnement modules'!U21=1),"B-F-D","")))</f>
        <v/>
      </c>
      <c r="V20" s="48" t="str">
        <f>IF(AND('positionnement modules'!V20&lt;&gt;1,'positionnement modules'!V21=1),"B-F-S",IF(AND('positionnement modules'!V20=1,'positionnement modules'!V21&lt;&gt;1),"3B-F-S",IF(AND('positionnement modules'!V20=1,'positionnement modules'!V21=1),"B-F-D","")))</f>
        <v/>
      </c>
      <c r="W20" s="48" t="str">
        <f>IF(AND('positionnement modules'!W20&lt;&gt;1,'positionnement modules'!W21=1),"B-F-S",IF(AND('positionnement modules'!W20=1,'positionnement modules'!W21&lt;&gt;1),"3B-F-S",IF(AND('positionnement modules'!W20=1,'positionnement modules'!W21=1),"B-F-D","")))</f>
        <v/>
      </c>
      <c r="X20" s="48" t="str">
        <f>IF(AND('positionnement modules'!X20&lt;&gt;1,'positionnement modules'!X21=1),"B-F-S",IF(AND('positionnement modules'!X20=1,'positionnement modules'!X21&lt;&gt;1),"3B-F-S",IF(AND('positionnement modules'!X20=1,'positionnement modules'!X21=1),"B-F-D","")))</f>
        <v/>
      </c>
      <c r="Y20" s="48" t="str">
        <f>IF(AND('positionnement modules'!Y20&lt;&gt;1,'positionnement modules'!Y21=1),"B-F-S",IF(AND('positionnement modules'!Y20=1,'positionnement modules'!Y21&lt;&gt;1),"3B-F-S",IF(AND('positionnement modules'!Y20=1,'positionnement modules'!Y21=1),"B-F-D","")))</f>
        <v/>
      </c>
      <c r="Z20" s="48" t="str">
        <f>IF(AND('positionnement modules'!Z20&lt;&gt;1,'positionnement modules'!Z21=1),"B-F-S",IF(AND('positionnement modules'!Z20=1,'positionnement modules'!Z21&lt;&gt;1),"3B-F-S",IF(AND('positionnement modules'!Z20=1,'positionnement modules'!Z21=1),"B-F-D","")))</f>
        <v/>
      </c>
      <c r="AA20" s="48" t="str">
        <f>IF(AND('positionnement modules'!AA20&lt;&gt;1,'positionnement modules'!AA21=1),"B-F-S",IF(AND('positionnement modules'!AA20=1,'positionnement modules'!AA21&lt;&gt;1),"3B-F-S",IF(AND('positionnement modules'!AA20=1,'positionnement modules'!AA21=1),"B-F-D","")))</f>
        <v/>
      </c>
      <c r="AB20" s="48" t="str">
        <f>IF(AND('positionnement modules'!AB20&lt;&gt;1,'positionnement modules'!AB21=1),"B-F-S",IF(AND('positionnement modules'!AB20=1,'positionnement modules'!AB21&lt;&gt;1),"3B-F-S",IF(AND('positionnement modules'!AB20=1,'positionnement modules'!AB21=1),"B-F-D","")))</f>
        <v/>
      </c>
      <c r="AC20" s="49" t="str">
        <f>IF(AND('positionnement modules'!AC20&lt;&gt;1,'positionnement modules'!AC21=1),"B-F-S",IF(AND('positionnement modules'!AC20=1,'positionnement modules'!AC21&lt;&gt;1),"3B-F-S",IF(AND('positionnement modules'!AC20=1,'positionnement modules'!AC21=1),"B-F-D","")))</f>
        <v/>
      </c>
      <c r="AD20" s="56" t="str">
        <f>IF(AND('positionnement modules'!AD20&lt;&gt;1,'positionnement modules'!AD21=1),"B-F-S",IF(AND('positionnement modules'!AD20=1,'positionnement modules'!AD21&lt;&gt;1),"3B-F-S",IF(AND('positionnement modules'!AD20=1,'positionnement modules'!AD21=1),"B-F-D","")))</f>
        <v/>
      </c>
      <c r="AF20" s="4" t="str">
        <f>IF(AND('positionnement modules'!AF20&lt;&gt;1,'positionnement modules'!AF21=1),"B-F-S",IF(AND('positionnement modules'!AF20=1,'positionnement modules'!AF21&lt;&gt;1),"3B-F-S",IF(AND('positionnement modules'!AF20=1,'positionnement modules'!AF21=1),"B-F-D","")))</f>
        <v/>
      </c>
      <c r="AG20" s="47" t="str">
        <f>IF(AND('positionnement modules'!AG20&lt;&gt;1,'positionnement modules'!AG21=1),"B-F-S",IF(AND('positionnement modules'!AG20=1,'positionnement modules'!AG21&lt;&gt;1),"3B-F-S",IF(AND('positionnement modules'!AG20=1,'positionnement modules'!AG21=1),"B-F-D","")))</f>
        <v/>
      </c>
      <c r="AH20" s="48" t="str">
        <f>IF(AND('positionnement modules'!AH20&lt;&gt;1,'positionnement modules'!AH21=1),"B-F-S",IF(AND('positionnement modules'!AH20=1,'positionnement modules'!AH21&lt;&gt;1),"3B-F-S",IF(AND('positionnement modules'!AH20=1,'positionnement modules'!AH21=1),"B-F-D","")))</f>
        <v/>
      </c>
      <c r="AI20" s="48" t="str">
        <f>IF(AND('positionnement modules'!AI20&lt;&gt;1,'positionnement modules'!AI21=1),"B-F-S",IF(AND('positionnement modules'!AI20=1,'positionnement modules'!AI21&lt;&gt;1),"3B-F-S",IF(AND('positionnement modules'!AI20=1,'positionnement modules'!AI21=1),"B-F-D","")))</f>
        <v/>
      </c>
      <c r="AJ20" s="48" t="str">
        <f>IF(AND('positionnement modules'!AJ20&lt;&gt;1,'positionnement modules'!AJ21=1),"B-F-S",IF(AND('positionnement modules'!AJ20=1,'positionnement modules'!AJ21&lt;&gt;1),"3B-F-S",IF(AND('positionnement modules'!AJ20=1,'positionnement modules'!AJ21=1),"B-F-D","")))</f>
        <v/>
      </c>
      <c r="AK20" s="48" t="str">
        <f>IF(AND('positionnement modules'!AK20&lt;&gt;1,'positionnement modules'!AK21=1),"B-F-S",IF(AND('positionnement modules'!AK20=1,'positionnement modules'!AK21&lt;&gt;1),"3B-F-S",IF(AND('positionnement modules'!AK20=1,'positionnement modules'!AK21=1),"B-F-D","")))</f>
        <v/>
      </c>
      <c r="AL20" s="48" t="str">
        <f>IF(AND('positionnement modules'!AL20&lt;&gt;1,'positionnement modules'!AL21=1),"B-F-S",IF(AND('positionnement modules'!AL20=1,'positionnement modules'!AL21&lt;&gt;1),"3B-F-S",IF(AND('positionnement modules'!AL20=1,'positionnement modules'!AL21=1),"B-F-D","")))</f>
        <v/>
      </c>
      <c r="AM20" s="48" t="str">
        <f>IF(AND('positionnement modules'!AM20&lt;&gt;1,'positionnement modules'!AM21=1),"B-F-S",IF(AND('positionnement modules'!AM20=1,'positionnement modules'!AM21&lt;&gt;1),"3B-F-S",IF(AND('positionnement modules'!AM20=1,'positionnement modules'!AM21=1),"B-F-D","")))</f>
        <v/>
      </c>
      <c r="AN20" s="48" t="str">
        <f>IF(AND('positionnement modules'!AN20&lt;&gt;1,'positionnement modules'!AN21=1),"B-F-S",IF(AND('positionnement modules'!AN20=1,'positionnement modules'!AN21&lt;&gt;1),"3B-F-S",IF(AND('positionnement modules'!AN20=1,'positionnement modules'!AN21=1),"B-F-D","")))</f>
        <v/>
      </c>
      <c r="AO20" s="48" t="str">
        <f>IF(AND('positionnement modules'!AO20&lt;&gt;1,'positionnement modules'!AO21=1),"B-F-S",IF(AND('positionnement modules'!AO20=1,'positionnement modules'!AO21&lt;&gt;1),"3B-F-S",IF(AND('positionnement modules'!AO20=1,'positionnement modules'!AO21=1),"B-F-D","")))</f>
        <v/>
      </c>
      <c r="AP20" s="48" t="str">
        <f>IF(AND('positionnement modules'!AP20&lt;&gt;1,'positionnement modules'!AP21=1),"B-F-S",IF(AND('positionnement modules'!AP20=1,'positionnement modules'!AP21&lt;&gt;1),"3B-F-S",IF(AND('positionnement modules'!AP20=1,'positionnement modules'!AP21=1),"B-F-D","")))</f>
        <v/>
      </c>
      <c r="AQ20" s="48" t="str">
        <f>IF(AND('positionnement modules'!AQ20&lt;&gt;1,'positionnement modules'!AQ21=1),"B-F-S",IF(AND('positionnement modules'!AQ20=1,'positionnement modules'!AQ21&lt;&gt;1),"3B-F-S",IF(AND('positionnement modules'!AQ20=1,'positionnement modules'!AQ21=1),"B-F-D","")))</f>
        <v/>
      </c>
      <c r="AR20" s="49" t="str">
        <f>IF(AND('positionnement modules'!AR20&lt;&gt;1,'positionnement modules'!AR21=1),"B-F-S",IF(AND('positionnement modules'!AR20=1,'positionnement modules'!AR21&lt;&gt;1),"3B-F-S",IF(AND('positionnement modules'!AR20=1,'positionnement modules'!AR21=1),"B-F-D","")))</f>
        <v/>
      </c>
      <c r="AS20" s="56" t="str">
        <f>IF(AND('positionnement modules'!AS20&lt;&gt;1,'positionnement modules'!AS21=1),"B-F-S",IF(AND('positionnement modules'!AS20=1,'positionnement modules'!AS21&lt;&gt;1),"3B-F-S",IF(AND('positionnement modules'!AS20=1,'positionnement modules'!AS21=1),"B-F-D","")))</f>
        <v/>
      </c>
      <c r="AU20" s="4" t="str">
        <f>IF(AND('positionnement modules'!AU20&lt;&gt;1,'positionnement modules'!AU21=1),"B-F-S",IF(AND('positionnement modules'!AU20=1,'positionnement modules'!AU21&lt;&gt;1),"3B-F-S",IF(AND('positionnement modules'!AU20=1,'positionnement modules'!AU21=1),"B-F-D","")))</f>
        <v/>
      </c>
      <c r="AV20" s="47" t="str">
        <f>IF(AND('positionnement modules'!AV20&lt;&gt;1,'positionnement modules'!AV21=1),"B-F-S",IF(AND('positionnement modules'!AV20=1,'positionnement modules'!AV21&lt;&gt;1),"3B-F-S",IF(AND('positionnement modules'!AV20=1,'positionnement modules'!AV21=1),"B-F-D","")))</f>
        <v/>
      </c>
      <c r="AW20" s="48" t="str">
        <f>IF(AND('positionnement modules'!AW20&lt;&gt;1,'positionnement modules'!AW21=1),"B-F-S",IF(AND('positionnement modules'!AW20=1,'positionnement modules'!AW21&lt;&gt;1),"3B-F-S",IF(AND('positionnement modules'!AW20=1,'positionnement modules'!AW21=1),"B-F-D","")))</f>
        <v/>
      </c>
      <c r="AX20" s="48" t="str">
        <f>IF(AND('positionnement modules'!AX20&lt;&gt;1,'positionnement modules'!AX21=1),"B-F-S",IF(AND('positionnement modules'!AX20=1,'positionnement modules'!AX21&lt;&gt;1),"3B-F-S",IF(AND('positionnement modules'!AX20=1,'positionnement modules'!AX21=1),"B-F-D","")))</f>
        <v/>
      </c>
      <c r="AY20" s="48" t="str">
        <f>IF(AND('positionnement modules'!AY20&lt;&gt;1,'positionnement modules'!AY21=1),"B-F-S",IF(AND('positionnement modules'!AY20=1,'positionnement modules'!AY21&lt;&gt;1),"3B-F-S",IF(AND('positionnement modules'!AY20=1,'positionnement modules'!AY21=1),"B-F-D","")))</f>
        <v/>
      </c>
      <c r="AZ20" s="48" t="str">
        <f>IF(AND('positionnement modules'!AZ20&lt;&gt;1,'positionnement modules'!AZ21=1),"B-F-S",IF(AND('positionnement modules'!AZ20=1,'positionnement modules'!AZ21&lt;&gt;1),"3B-F-S",IF(AND('positionnement modules'!AZ20=1,'positionnement modules'!AZ21=1),"B-F-D","")))</f>
        <v/>
      </c>
      <c r="BA20" s="48" t="str">
        <f>IF(AND('positionnement modules'!BA20&lt;&gt;1,'positionnement modules'!BA21=1),"B-F-S",IF(AND('positionnement modules'!BA20=1,'positionnement modules'!BA21&lt;&gt;1),"3B-F-S",IF(AND('positionnement modules'!BA20=1,'positionnement modules'!BA21=1),"B-F-D","")))</f>
        <v/>
      </c>
      <c r="BB20" s="48" t="str">
        <f>IF(AND('positionnement modules'!BB20&lt;&gt;1,'positionnement modules'!BB21=1),"B-F-S",IF(AND('positionnement modules'!BB20=1,'positionnement modules'!BB21&lt;&gt;1),"3B-F-S",IF(AND('positionnement modules'!BB20=1,'positionnement modules'!BB21=1),"B-F-D","")))</f>
        <v/>
      </c>
      <c r="BC20" s="48" t="str">
        <f>IF(AND('positionnement modules'!BC20&lt;&gt;1,'positionnement modules'!BC21=1),"B-F-S",IF(AND('positionnement modules'!BC20=1,'positionnement modules'!BC21&lt;&gt;1),"3B-F-S",IF(AND('positionnement modules'!BC20=1,'positionnement modules'!BC21=1),"B-F-D","")))</f>
        <v/>
      </c>
      <c r="BD20" s="48" t="str">
        <f>IF(AND('positionnement modules'!BD20&lt;&gt;1,'positionnement modules'!BD21=1),"B-F-S",IF(AND('positionnement modules'!BD20=1,'positionnement modules'!BD21&lt;&gt;1),"3B-F-S",IF(AND('positionnement modules'!BD20=1,'positionnement modules'!BD21=1),"B-F-D","")))</f>
        <v/>
      </c>
      <c r="BE20" s="48" t="str">
        <f>IF(AND('positionnement modules'!BE20&lt;&gt;1,'positionnement modules'!BE21=1),"B-F-S",IF(AND('positionnement modules'!BE20=1,'positionnement modules'!BE21&lt;&gt;1),"3B-F-S",IF(AND('positionnement modules'!BE20=1,'positionnement modules'!BE21=1),"B-F-D","")))</f>
        <v/>
      </c>
      <c r="BF20" s="48" t="str">
        <f>IF(AND('positionnement modules'!BF20&lt;&gt;1,'positionnement modules'!BF21=1),"B-F-S",IF(AND('positionnement modules'!BF20=1,'positionnement modules'!BF21&lt;&gt;1),"3B-F-S",IF(AND('positionnement modules'!BF20=1,'positionnement modules'!BF21=1),"B-F-D","")))</f>
        <v/>
      </c>
      <c r="BG20" s="49" t="str">
        <f>IF(AND('positionnement modules'!BG20&lt;&gt;1,'positionnement modules'!BG21=1),"B-F-S",IF(AND('positionnement modules'!BG20=1,'positionnement modules'!BG21&lt;&gt;1),"3B-F-S",IF(AND('positionnement modules'!BG20=1,'positionnement modules'!BG21=1),"B-F-D","")))</f>
        <v/>
      </c>
      <c r="BH20" s="56" t="str">
        <f>IF(AND('positionnement modules'!BH20&lt;&gt;1,'positionnement modules'!BH21=1),"B-F-S",IF(AND('positionnement modules'!BH20=1,'positionnement modules'!BH21&lt;&gt;1),"3B-F-S",IF(AND('positionnement modules'!BH20=1,'positionnement modules'!BH21=1),"B-F-D","")))</f>
        <v/>
      </c>
    </row>
    <row r="21" spans="2:60" ht="21" customHeight="1" x14ac:dyDescent="0.35">
      <c r="B21" s="4" t="str">
        <f>IF(AND('positionnement modules'!B21&lt;&gt;1,'positionnement modules'!B22=1),"B-F-S",IF(AND('positionnement modules'!B21=1,'positionnement modules'!B22&lt;&gt;1),"3B-F-S",IF(AND('positionnement modules'!B21=1,'positionnement modules'!B22=1),"B-F-D","")))</f>
        <v/>
      </c>
      <c r="C21" s="50" t="str">
        <f>IF(AND('positionnement modules'!C21&lt;&gt;1,'positionnement modules'!C22=1),"B-F-S",IF(AND('positionnement modules'!C21=1,'positionnement modules'!C22&lt;&gt;1),"3B-F-S",IF(AND('positionnement modules'!C21=1,'positionnement modules'!C22=1),"B-F-D","")))</f>
        <v/>
      </c>
      <c r="D21" s="51" t="str">
        <f>IF(AND('positionnement modules'!D21&lt;&gt;1,'positionnement modules'!D22=1),"B-F-S",IF(AND('positionnement modules'!D21=1,'positionnement modules'!D22&lt;&gt;1),"3B-F-S",IF(AND('positionnement modules'!D21=1,'positionnement modules'!D22=1),"B-F-D","")))</f>
        <v/>
      </c>
      <c r="E21" s="51" t="str">
        <f>IF(AND('positionnement modules'!E21&lt;&gt;1,'positionnement modules'!E22=1),"B-F-S",IF(AND('positionnement modules'!E21=1,'positionnement modules'!E22&lt;&gt;1),"3B-F-S",IF(AND('positionnement modules'!E21=1,'positionnement modules'!E22=1),"B-F-D","")))</f>
        <v/>
      </c>
      <c r="F21" s="51" t="str">
        <f>IF(AND('positionnement modules'!F21&lt;&gt;1,'positionnement modules'!F22=1),"B-F-S",IF(AND('positionnement modules'!F21=1,'positionnement modules'!F22&lt;&gt;1),"3B-F-S",IF(AND('positionnement modules'!F21=1,'positionnement modules'!F22=1),"B-F-D","")))</f>
        <v/>
      </c>
      <c r="G21" s="51" t="str">
        <f>IF(AND('positionnement modules'!G21&lt;&gt;1,'positionnement modules'!G22=1),"B-F-S",IF(AND('positionnement modules'!G21=1,'positionnement modules'!G22&lt;&gt;1),"3B-F-S",IF(AND('positionnement modules'!G21=1,'positionnement modules'!G22=1),"B-F-D","")))</f>
        <v/>
      </c>
      <c r="H21" s="51" t="str">
        <f>IF(AND('positionnement modules'!H21&lt;&gt;1,'positionnement modules'!H22=1),"B-F-S",IF(AND('positionnement modules'!H21=1,'positionnement modules'!H22&lt;&gt;1),"3B-F-S",IF(AND('positionnement modules'!H21=1,'positionnement modules'!H22=1),"B-F-D","")))</f>
        <v/>
      </c>
      <c r="I21" s="51" t="str">
        <f>IF(AND('positionnement modules'!I21&lt;&gt;1,'positionnement modules'!I22=1),"B-F-S",IF(AND('positionnement modules'!I21=1,'positionnement modules'!I22&lt;&gt;1),"3B-F-S",IF(AND('positionnement modules'!I21=1,'positionnement modules'!I22=1),"B-F-D","")))</f>
        <v/>
      </c>
      <c r="J21" s="51" t="str">
        <f>IF(AND('positionnement modules'!J21&lt;&gt;1,'positionnement modules'!J22=1),"B-F-S",IF(AND('positionnement modules'!J21=1,'positionnement modules'!J22&lt;&gt;1),"3B-F-S",IF(AND('positionnement modules'!J21=1,'positionnement modules'!J22=1),"B-F-D","")))</f>
        <v/>
      </c>
      <c r="K21" s="51" t="str">
        <f>IF(AND('positionnement modules'!K21&lt;&gt;1,'positionnement modules'!K22=1),"B-F-S",IF(AND('positionnement modules'!K21=1,'positionnement modules'!K22&lt;&gt;1),"3B-F-S",IF(AND('positionnement modules'!K21=1,'positionnement modules'!K22=1),"B-F-D","")))</f>
        <v/>
      </c>
      <c r="L21" s="51" t="str">
        <f>IF(AND('positionnement modules'!L21&lt;&gt;1,'positionnement modules'!L22=1),"B-F-S",IF(AND('positionnement modules'!L21=1,'positionnement modules'!L22&lt;&gt;1),"3B-F-S",IF(AND('positionnement modules'!L21=1,'positionnement modules'!L22=1),"B-F-D","")))</f>
        <v/>
      </c>
      <c r="M21" s="51" t="str">
        <f>IF(AND('positionnement modules'!M21&lt;&gt;1,'positionnement modules'!M22=1),"B-F-S",IF(AND('positionnement modules'!M21=1,'positionnement modules'!M22&lt;&gt;1),"3B-F-S",IF(AND('positionnement modules'!M21=1,'positionnement modules'!M22=1),"B-F-D","")))</f>
        <v/>
      </c>
      <c r="N21" s="52" t="str">
        <f>IF(AND('positionnement modules'!N21&lt;&gt;1,'positionnement modules'!N22=1),"B-F-S",IF(AND('positionnement modules'!N21=1,'positionnement modules'!N22&lt;&gt;1),"3B-F-S",IF(AND('positionnement modules'!N21=1,'positionnement modules'!N22=1),"B-F-D","")))</f>
        <v/>
      </c>
      <c r="O21" s="56" t="str">
        <f>IF(AND('positionnement modules'!O21&lt;&gt;1,'positionnement modules'!O22=1),"B-F-S",IF(AND('positionnement modules'!O21=1,'positionnement modules'!O22&lt;&gt;1),"3B-F-S",IF(AND('positionnement modules'!O21=1,'positionnement modules'!O22=1),"B-F-D","")))</f>
        <v/>
      </c>
      <c r="P21" s="9"/>
      <c r="Q21" s="4" t="str">
        <f>IF(AND('positionnement modules'!Q21&lt;&gt;1,'positionnement modules'!Q22=1),"B-F-S",IF(AND('positionnement modules'!Q21=1,'positionnement modules'!Q22&lt;&gt;1),"3B-F-S",IF(AND('positionnement modules'!Q21=1,'positionnement modules'!Q22=1),"B-F-D","")))</f>
        <v/>
      </c>
      <c r="R21" s="50" t="str">
        <f>IF(AND('positionnement modules'!R21&lt;&gt;1,'positionnement modules'!R22=1),"B-F-S",IF(AND('positionnement modules'!R21=1,'positionnement modules'!R22&lt;&gt;1),"3B-F-S",IF(AND('positionnement modules'!R21=1,'positionnement modules'!R22=1),"B-F-D","")))</f>
        <v/>
      </c>
      <c r="S21" s="51" t="str">
        <f>IF(AND('positionnement modules'!S21&lt;&gt;1,'positionnement modules'!S22=1),"B-F-S",IF(AND('positionnement modules'!S21=1,'positionnement modules'!S22&lt;&gt;1),"3B-F-S",IF(AND('positionnement modules'!S21=1,'positionnement modules'!S22=1),"B-F-D","")))</f>
        <v/>
      </c>
      <c r="T21" s="51" t="str">
        <f>IF(AND('positionnement modules'!T21&lt;&gt;1,'positionnement modules'!T22=1),"B-F-S",IF(AND('positionnement modules'!T21=1,'positionnement modules'!T22&lt;&gt;1),"3B-F-S",IF(AND('positionnement modules'!T21=1,'positionnement modules'!T22=1),"B-F-D","")))</f>
        <v/>
      </c>
      <c r="U21" s="51" t="str">
        <f>IF(AND('positionnement modules'!U21&lt;&gt;1,'positionnement modules'!U22=1),"B-F-S",IF(AND('positionnement modules'!U21=1,'positionnement modules'!U22&lt;&gt;1),"3B-F-S",IF(AND('positionnement modules'!U21=1,'positionnement modules'!U22=1),"B-F-D","")))</f>
        <v/>
      </c>
      <c r="V21" s="51" t="str">
        <f>IF(AND('positionnement modules'!V21&lt;&gt;1,'positionnement modules'!V22=1),"B-F-S",IF(AND('positionnement modules'!V21=1,'positionnement modules'!V22&lt;&gt;1),"3B-F-S",IF(AND('positionnement modules'!V21=1,'positionnement modules'!V22=1),"B-F-D","")))</f>
        <v/>
      </c>
      <c r="W21" s="51" t="str">
        <f>IF(AND('positionnement modules'!W21&lt;&gt;1,'positionnement modules'!W22=1),"B-F-S",IF(AND('positionnement modules'!W21=1,'positionnement modules'!W22&lt;&gt;1),"3B-F-S",IF(AND('positionnement modules'!W21=1,'positionnement modules'!W22=1),"B-F-D","")))</f>
        <v/>
      </c>
      <c r="X21" s="51" t="str">
        <f>IF(AND('positionnement modules'!X21&lt;&gt;1,'positionnement modules'!X22=1),"B-F-S",IF(AND('positionnement modules'!X21=1,'positionnement modules'!X22&lt;&gt;1),"3B-F-S",IF(AND('positionnement modules'!X21=1,'positionnement modules'!X22=1),"B-F-D","")))</f>
        <v/>
      </c>
      <c r="Y21" s="51" t="str">
        <f>IF(AND('positionnement modules'!Y21&lt;&gt;1,'positionnement modules'!Y22=1),"B-F-S",IF(AND('positionnement modules'!Y21=1,'positionnement modules'!Y22&lt;&gt;1),"3B-F-S",IF(AND('positionnement modules'!Y21=1,'positionnement modules'!Y22=1),"B-F-D","")))</f>
        <v/>
      </c>
      <c r="Z21" s="51" t="str">
        <f>IF(AND('positionnement modules'!Z21&lt;&gt;1,'positionnement modules'!Z22=1),"B-F-S",IF(AND('positionnement modules'!Z21=1,'positionnement modules'!Z22&lt;&gt;1),"3B-F-S",IF(AND('positionnement modules'!Z21=1,'positionnement modules'!Z22=1),"B-F-D","")))</f>
        <v/>
      </c>
      <c r="AA21" s="51" t="str">
        <f>IF(AND('positionnement modules'!AA21&lt;&gt;1,'positionnement modules'!AA22=1),"B-F-S",IF(AND('positionnement modules'!AA21=1,'positionnement modules'!AA22&lt;&gt;1),"3B-F-S",IF(AND('positionnement modules'!AA21=1,'positionnement modules'!AA22=1),"B-F-D","")))</f>
        <v/>
      </c>
      <c r="AB21" s="51" t="str">
        <f>IF(AND('positionnement modules'!AB21&lt;&gt;1,'positionnement modules'!AB22=1),"B-F-S",IF(AND('positionnement modules'!AB21=1,'positionnement modules'!AB22&lt;&gt;1),"3B-F-S",IF(AND('positionnement modules'!AB21=1,'positionnement modules'!AB22=1),"B-F-D","")))</f>
        <v/>
      </c>
      <c r="AC21" s="52" t="str">
        <f>IF(AND('positionnement modules'!AC21&lt;&gt;1,'positionnement modules'!AC22=1),"B-F-S",IF(AND('positionnement modules'!AC21=1,'positionnement modules'!AC22&lt;&gt;1),"3B-F-S",IF(AND('positionnement modules'!AC21=1,'positionnement modules'!AC22=1),"B-F-D","")))</f>
        <v/>
      </c>
      <c r="AD21" s="56" t="str">
        <f>IF(AND('positionnement modules'!AD21&lt;&gt;1,'positionnement modules'!AD22=1),"B-F-S",IF(AND('positionnement modules'!AD21=1,'positionnement modules'!AD22&lt;&gt;1),"3B-F-S",IF(AND('positionnement modules'!AD21=1,'positionnement modules'!AD22=1),"B-F-D","")))</f>
        <v/>
      </c>
      <c r="AF21" s="4" t="str">
        <f>IF(AND('positionnement modules'!AF21&lt;&gt;1,'positionnement modules'!AF22=1),"B-F-S",IF(AND('positionnement modules'!AF21=1,'positionnement modules'!AF22&lt;&gt;1),"3B-F-S",IF(AND('positionnement modules'!AF21=1,'positionnement modules'!AF22=1),"B-F-D","")))</f>
        <v/>
      </c>
      <c r="AG21" s="50" t="str">
        <f>IF(AND('positionnement modules'!AG21&lt;&gt;1,'positionnement modules'!AG22=1),"B-F-S",IF(AND('positionnement modules'!AG21=1,'positionnement modules'!AG22&lt;&gt;1),"3B-F-S",IF(AND('positionnement modules'!AG21=1,'positionnement modules'!AG22=1),"B-F-D","")))</f>
        <v/>
      </c>
      <c r="AH21" s="51" t="str">
        <f>IF(AND('positionnement modules'!AH21&lt;&gt;1,'positionnement modules'!AH22=1),"B-F-S",IF(AND('positionnement modules'!AH21=1,'positionnement modules'!AH22&lt;&gt;1),"3B-F-S",IF(AND('positionnement modules'!AH21=1,'positionnement modules'!AH22=1),"B-F-D","")))</f>
        <v/>
      </c>
      <c r="AI21" s="51" t="str">
        <f>IF(AND('positionnement modules'!AI21&lt;&gt;1,'positionnement modules'!AI22=1),"B-F-S",IF(AND('positionnement modules'!AI21=1,'positionnement modules'!AI22&lt;&gt;1),"3B-F-S",IF(AND('positionnement modules'!AI21=1,'positionnement modules'!AI22=1),"B-F-D","")))</f>
        <v/>
      </c>
      <c r="AJ21" s="51" t="str">
        <f>IF(AND('positionnement modules'!AJ21&lt;&gt;1,'positionnement modules'!AJ22=1),"B-F-S",IF(AND('positionnement modules'!AJ21=1,'positionnement modules'!AJ22&lt;&gt;1),"3B-F-S",IF(AND('positionnement modules'!AJ21=1,'positionnement modules'!AJ22=1),"B-F-D","")))</f>
        <v/>
      </c>
      <c r="AK21" s="51" t="str">
        <f>IF(AND('positionnement modules'!AK21&lt;&gt;1,'positionnement modules'!AK22=1),"B-F-S",IF(AND('positionnement modules'!AK21=1,'positionnement modules'!AK22&lt;&gt;1),"3B-F-S",IF(AND('positionnement modules'!AK21=1,'positionnement modules'!AK22=1),"B-F-D","")))</f>
        <v/>
      </c>
      <c r="AL21" s="51" t="str">
        <f>IF(AND('positionnement modules'!AL21&lt;&gt;1,'positionnement modules'!AL22=1),"B-F-S",IF(AND('positionnement modules'!AL21=1,'positionnement modules'!AL22&lt;&gt;1),"3B-F-S",IF(AND('positionnement modules'!AL21=1,'positionnement modules'!AL22=1),"B-F-D","")))</f>
        <v/>
      </c>
      <c r="AM21" s="51" t="str">
        <f>IF(AND('positionnement modules'!AM21&lt;&gt;1,'positionnement modules'!AM22=1),"B-F-S",IF(AND('positionnement modules'!AM21=1,'positionnement modules'!AM22&lt;&gt;1),"3B-F-S",IF(AND('positionnement modules'!AM21=1,'positionnement modules'!AM22=1),"B-F-D","")))</f>
        <v/>
      </c>
      <c r="AN21" s="51" t="str">
        <f>IF(AND('positionnement modules'!AN21&lt;&gt;1,'positionnement modules'!AN22=1),"B-F-S",IF(AND('positionnement modules'!AN21=1,'positionnement modules'!AN22&lt;&gt;1),"3B-F-S",IF(AND('positionnement modules'!AN21=1,'positionnement modules'!AN22=1),"B-F-D","")))</f>
        <v/>
      </c>
      <c r="AO21" s="51" t="str">
        <f>IF(AND('positionnement modules'!AO21&lt;&gt;1,'positionnement modules'!AO22=1),"B-F-S",IF(AND('positionnement modules'!AO21=1,'positionnement modules'!AO22&lt;&gt;1),"3B-F-S",IF(AND('positionnement modules'!AO21=1,'positionnement modules'!AO22=1),"B-F-D","")))</f>
        <v/>
      </c>
      <c r="AP21" s="51" t="str">
        <f>IF(AND('positionnement modules'!AP21&lt;&gt;1,'positionnement modules'!AP22=1),"B-F-S",IF(AND('positionnement modules'!AP21=1,'positionnement modules'!AP22&lt;&gt;1),"3B-F-S",IF(AND('positionnement modules'!AP21=1,'positionnement modules'!AP22=1),"B-F-D","")))</f>
        <v/>
      </c>
      <c r="AQ21" s="51" t="str">
        <f>IF(AND('positionnement modules'!AQ21&lt;&gt;1,'positionnement modules'!AQ22=1),"B-F-S",IF(AND('positionnement modules'!AQ21=1,'positionnement modules'!AQ22&lt;&gt;1),"3B-F-S",IF(AND('positionnement modules'!AQ21=1,'positionnement modules'!AQ22=1),"B-F-D","")))</f>
        <v/>
      </c>
      <c r="AR21" s="52" t="str">
        <f>IF(AND('positionnement modules'!AR21&lt;&gt;1,'positionnement modules'!AR22=1),"B-F-S",IF(AND('positionnement modules'!AR21=1,'positionnement modules'!AR22&lt;&gt;1),"3B-F-S",IF(AND('positionnement modules'!AR21=1,'positionnement modules'!AR22=1),"B-F-D","")))</f>
        <v/>
      </c>
      <c r="AS21" s="56" t="str">
        <f>IF(AND('positionnement modules'!AS21&lt;&gt;1,'positionnement modules'!AS22=1),"B-F-S",IF(AND('positionnement modules'!AS21=1,'positionnement modules'!AS22&lt;&gt;1),"3B-F-S",IF(AND('positionnement modules'!AS21=1,'positionnement modules'!AS22=1),"B-F-D","")))</f>
        <v/>
      </c>
      <c r="AU21" s="4" t="str">
        <f>IF(AND('positionnement modules'!AU21&lt;&gt;1,'positionnement modules'!AU22=1),"B-F-S",IF(AND('positionnement modules'!AU21=1,'positionnement modules'!AU22&lt;&gt;1),"3B-F-S",IF(AND('positionnement modules'!AU21=1,'positionnement modules'!AU22=1),"B-F-D","")))</f>
        <v/>
      </c>
      <c r="AV21" s="50" t="str">
        <f>IF(AND('positionnement modules'!AV21&lt;&gt;1,'positionnement modules'!AV22=1),"B-F-S",IF(AND('positionnement modules'!AV21=1,'positionnement modules'!AV22&lt;&gt;1),"3B-F-S",IF(AND('positionnement modules'!AV21=1,'positionnement modules'!AV22=1),"B-F-D","")))</f>
        <v/>
      </c>
      <c r="AW21" s="51" t="str">
        <f>IF(AND('positionnement modules'!AW21&lt;&gt;1,'positionnement modules'!AW22=1),"B-F-S",IF(AND('positionnement modules'!AW21=1,'positionnement modules'!AW22&lt;&gt;1),"3B-F-S",IF(AND('positionnement modules'!AW21=1,'positionnement modules'!AW22=1),"B-F-D","")))</f>
        <v/>
      </c>
      <c r="AX21" s="51" t="str">
        <f>IF(AND('positionnement modules'!AX21&lt;&gt;1,'positionnement modules'!AX22=1),"B-F-S",IF(AND('positionnement modules'!AX21=1,'positionnement modules'!AX22&lt;&gt;1),"3B-F-S",IF(AND('positionnement modules'!AX21=1,'positionnement modules'!AX22=1),"B-F-D","")))</f>
        <v/>
      </c>
      <c r="AY21" s="51" t="str">
        <f>IF(AND('positionnement modules'!AY21&lt;&gt;1,'positionnement modules'!AY22=1),"B-F-S",IF(AND('positionnement modules'!AY21=1,'positionnement modules'!AY22&lt;&gt;1),"3B-F-S",IF(AND('positionnement modules'!AY21=1,'positionnement modules'!AY22=1),"B-F-D","")))</f>
        <v/>
      </c>
      <c r="AZ21" s="51" t="str">
        <f>IF(AND('positionnement modules'!AZ21&lt;&gt;1,'positionnement modules'!AZ22=1),"B-F-S",IF(AND('positionnement modules'!AZ21=1,'positionnement modules'!AZ22&lt;&gt;1),"3B-F-S",IF(AND('positionnement modules'!AZ21=1,'positionnement modules'!AZ22=1),"B-F-D","")))</f>
        <v/>
      </c>
      <c r="BA21" s="51" t="str">
        <f>IF(AND('positionnement modules'!BA21&lt;&gt;1,'positionnement modules'!BA22=1),"B-F-S",IF(AND('positionnement modules'!BA21=1,'positionnement modules'!BA22&lt;&gt;1),"3B-F-S",IF(AND('positionnement modules'!BA21=1,'positionnement modules'!BA22=1),"B-F-D","")))</f>
        <v/>
      </c>
      <c r="BB21" s="51" t="str">
        <f>IF(AND('positionnement modules'!BB21&lt;&gt;1,'positionnement modules'!BB22=1),"B-F-S",IF(AND('positionnement modules'!BB21=1,'positionnement modules'!BB22&lt;&gt;1),"3B-F-S",IF(AND('positionnement modules'!BB21=1,'positionnement modules'!BB22=1),"B-F-D","")))</f>
        <v/>
      </c>
      <c r="BC21" s="51" t="str">
        <f>IF(AND('positionnement modules'!BC21&lt;&gt;1,'positionnement modules'!BC22=1),"B-F-S",IF(AND('positionnement modules'!BC21=1,'positionnement modules'!BC22&lt;&gt;1),"3B-F-S",IF(AND('positionnement modules'!BC21=1,'positionnement modules'!BC22=1),"B-F-D","")))</f>
        <v/>
      </c>
      <c r="BD21" s="51" t="str">
        <f>IF(AND('positionnement modules'!BD21&lt;&gt;1,'positionnement modules'!BD22=1),"B-F-S",IF(AND('positionnement modules'!BD21=1,'positionnement modules'!BD22&lt;&gt;1),"3B-F-S",IF(AND('positionnement modules'!BD21=1,'positionnement modules'!BD22=1),"B-F-D","")))</f>
        <v/>
      </c>
      <c r="BE21" s="51" t="str">
        <f>IF(AND('positionnement modules'!BE21&lt;&gt;1,'positionnement modules'!BE22=1),"B-F-S",IF(AND('positionnement modules'!BE21=1,'positionnement modules'!BE22&lt;&gt;1),"3B-F-S",IF(AND('positionnement modules'!BE21=1,'positionnement modules'!BE22=1),"B-F-D","")))</f>
        <v/>
      </c>
      <c r="BF21" s="51" t="str">
        <f>IF(AND('positionnement modules'!BF21&lt;&gt;1,'positionnement modules'!BF22=1),"B-F-S",IF(AND('positionnement modules'!BF21=1,'positionnement modules'!BF22&lt;&gt;1),"3B-F-S",IF(AND('positionnement modules'!BF21=1,'positionnement modules'!BF22=1),"B-F-D","")))</f>
        <v/>
      </c>
      <c r="BG21" s="52" t="str">
        <f>IF(AND('positionnement modules'!BG21&lt;&gt;1,'positionnement modules'!BG22=1),"B-F-S",IF(AND('positionnement modules'!BG21=1,'positionnement modules'!BG22&lt;&gt;1),"3B-F-S",IF(AND('positionnement modules'!BG21=1,'positionnement modules'!BG22=1),"B-F-D","")))</f>
        <v/>
      </c>
      <c r="BH21" s="56" t="str">
        <f>IF(AND('positionnement modules'!BH21&lt;&gt;1,'positionnement modules'!BH22=1),"B-F-S",IF(AND('positionnement modules'!BH21=1,'positionnement modules'!BH22&lt;&gt;1),"3B-F-S",IF(AND('positionnement modules'!BH21=1,'positionnement modules'!BH22=1),"B-F-D","")))</f>
        <v/>
      </c>
    </row>
    <row r="22" spans="2:60" ht="21" customHeight="1" x14ac:dyDescent="0.35">
      <c r="B22" s="4" t="str">
        <f>IF(AND('positionnement modules'!B22&lt;&gt;1,'positionnement modules'!B23=1),"B-F-S",IF(AND('positionnement modules'!B22=1,'positionnement modules'!B23&lt;&gt;1),"3B-F-S",IF(AND('positionnement modules'!B22=1,'positionnement modules'!B23=1),"B-F-D","")))</f>
        <v/>
      </c>
      <c r="C22" s="50" t="str">
        <f>IF(AND('positionnement modules'!C22&lt;&gt;1,'positionnement modules'!C23=1),"B-F-S",IF(AND('positionnement modules'!C22=1,'positionnement modules'!C23&lt;&gt;1),"3B-F-S",IF(AND('positionnement modules'!C22=1,'positionnement modules'!C23=1),"B-F-D","")))</f>
        <v/>
      </c>
      <c r="D22" s="51" t="str">
        <f>IF(AND('positionnement modules'!D22&lt;&gt;1,'positionnement modules'!D23=1),"B-F-S",IF(AND('positionnement modules'!D22=1,'positionnement modules'!D23&lt;&gt;1),"3B-F-S",IF(AND('positionnement modules'!D22=1,'positionnement modules'!D23=1),"B-F-D","")))</f>
        <v/>
      </c>
      <c r="E22" s="51" t="str">
        <f>IF(AND('positionnement modules'!E22&lt;&gt;1,'positionnement modules'!E23=1),"B-F-S",IF(AND('positionnement modules'!E22=1,'positionnement modules'!E23&lt;&gt;1),"3B-F-S",IF(AND('positionnement modules'!E22=1,'positionnement modules'!E23=1),"B-F-D","")))</f>
        <v/>
      </c>
      <c r="F22" s="51" t="str">
        <f>IF(AND('positionnement modules'!F22&lt;&gt;1,'positionnement modules'!F23=1),"B-F-S",IF(AND('positionnement modules'!F22=1,'positionnement modules'!F23&lt;&gt;1),"3B-F-S",IF(AND('positionnement modules'!F22=1,'positionnement modules'!F23=1),"B-F-D","")))</f>
        <v/>
      </c>
      <c r="G22" s="51" t="str">
        <f>IF(AND('positionnement modules'!G22&lt;&gt;1,'positionnement modules'!G23=1),"B-F-S",IF(AND('positionnement modules'!G22=1,'positionnement modules'!G23&lt;&gt;1),"3B-F-S",IF(AND('positionnement modules'!G22=1,'positionnement modules'!G23=1),"B-F-D","")))</f>
        <v/>
      </c>
      <c r="H22" s="51" t="str">
        <f>IF(AND('positionnement modules'!H22&lt;&gt;1,'positionnement modules'!H23=1),"B-F-S",IF(AND('positionnement modules'!H22=1,'positionnement modules'!H23&lt;&gt;1),"3B-F-S",IF(AND('positionnement modules'!H22=1,'positionnement modules'!H23=1),"B-F-D","")))</f>
        <v/>
      </c>
      <c r="I22" s="51" t="str">
        <f>IF(AND('positionnement modules'!I22&lt;&gt;1,'positionnement modules'!I23=1),"B-F-S",IF(AND('positionnement modules'!I22=1,'positionnement modules'!I23&lt;&gt;1),"3B-F-S",IF(AND('positionnement modules'!I22=1,'positionnement modules'!I23=1),"B-F-D","")))</f>
        <v/>
      </c>
      <c r="J22" s="51" t="str">
        <f>IF(AND('positionnement modules'!J22&lt;&gt;1,'positionnement modules'!J23=1),"B-F-S",IF(AND('positionnement modules'!J22=1,'positionnement modules'!J23&lt;&gt;1),"3B-F-S",IF(AND('positionnement modules'!J22=1,'positionnement modules'!J23=1),"B-F-D","")))</f>
        <v/>
      </c>
      <c r="K22" s="51" t="str">
        <f>IF(AND('positionnement modules'!K22&lt;&gt;1,'positionnement modules'!K23=1),"B-F-S",IF(AND('positionnement modules'!K22=1,'positionnement modules'!K23&lt;&gt;1),"3B-F-S",IF(AND('positionnement modules'!K22=1,'positionnement modules'!K23=1),"B-F-D","")))</f>
        <v/>
      </c>
      <c r="L22" s="51" t="str">
        <f>IF(AND('positionnement modules'!L22&lt;&gt;1,'positionnement modules'!L23=1),"B-F-S",IF(AND('positionnement modules'!L22=1,'positionnement modules'!L23&lt;&gt;1),"3B-F-S",IF(AND('positionnement modules'!L22=1,'positionnement modules'!L23=1),"B-F-D","")))</f>
        <v/>
      </c>
      <c r="M22" s="51" t="str">
        <f>IF(AND('positionnement modules'!M22&lt;&gt;1,'positionnement modules'!M23=1),"B-F-S",IF(AND('positionnement modules'!M22=1,'positionnement modules'!M23&lt;&gt;1),"3B-F-S",IF(AND('positionnement modules'!M22=1,'positionnement modules'!M23=1),"B-F-D","")))</f>
        <v/>
      </c>
      <c r="N22" s="52" t="str">
        <f>IF(AND('positionnement modules'!N22&lt;&gt;1,'positionnement modules'!N23=1),"B-F-S",IF(AND('positionnement modules'!N22=1,'positionnement modules'!N23&lt;&gt;1),"3B-F-S",IF(AND('positionnement modules'!N22=1,'positionnement modules'!N23=1),"B-F-D","")))</f>
        <v/>
      </c>
      <c r="O22" s="56" t="str">
        <f>IF(AND('positionnement modules'!O22&lt;&gt;1,'positionnement modules'!O23=1),"B-F-S",IF(AND('positionnement modules'!O22=1,'positionnement modules'!O23&lt;&gt;1),"3B-F-S",IF(AND('positionnement modules'!O22=1,'positionnement modules'!O23=1),"B-F-D","")))</f>
        <v/>
      </c>
      <c r="P22" s="9"/>
      <c r="Q22" s="4" t="str">
        <f>IF(AND('positionnement modules'!Q22&lt;&gt;1,'positionnement modules'!Q23=1),"B-F-S",IF(AND('positionnement modules'!Q22=1,'positionnement modules'!Q23&lt;&gt;1),"3B-F-S",IF(AND('positionnement modules'!Q22=1,'positionnement modules'!Q23=1),"B-F-D","")))</f>
        <v/>
      </c>
      <c r="R22" s="50" t="str">
        <f>IF(AND('positionnement modules'!R22&lt;&gt;1,'positionnement modules'!R23=1),"B-F-S",IF(AND('positionnement modules'!R22=1,'positionnement modules'!R23&lt;&gt;1),"3B-F-S",IF(AND('positionnement modules'!R22=1,'positionnement modules'!R23=1),"B-F-D","")))</f>
        <v/>
      </c>
      <c r="S22" s="51" t="str">
        <f>IF(AND('positionnement modules'!S22&lt;&gt;1,'positionnement modules'!S23=1),"B-F-S",IF(AND('positionnement modules'!S22=1,'positionnement modules'!S23&lt;&gt;1),"3B-F-S",IF(AND('positionnement modules'!S22=1,'positionnement modules'!S23=1),"B-F-D","")))</f>
        <v/>
      </c>
      <c r="T22" s="51" t="str">
        <f>IF(AND('positionnement modules'!T22&lt;&gt;1,'positionnement modules'!T23=1),"B-F-S",IF(AND('positionnement modules'!T22=1,'positionnement modules'!T23&lt;&gt;1),"3B-F-S",IF(AND('positionnement modules'!T22=1,'positionnement modules'!T23=1),"B-F-D","")))</f>
        <v/>
      </c>
      <c r="U22" s="51" t="str">
        <f>IF(AND('positionnement modules'!U22&lt;&gt;1,'positionnement modules'!U23=1),"B-F-S",IF(AND('positionnement modules'!U22=1,'positionnement modules'!U23&lt;&gt;1),"3B-F-S",IF(AND('positionnement modules'!U22=1,'positionnement modules'!U23=1),"B-F-D","")))</f>
        <v/>
      </c>
      <c r="V22" s="51" t="str">
        <f>IF(AND('positionnement modules'!V22&lt;&gt;1,'positionnement modules'!V23=1),"B-F-S",IF(AND('positionnement modules'!V22=1,'positionnement modules'!V23&lt;&gt;1),"3B-F-S",IF(AND('positionnement modules'!V22=1,'positionnement modules'!V23=1),"B-F-D","")))</f>
        <v/>
      </c>
      <c r="W22" s="51" t="str">
        <f>IF(AND('positionnement modules'!W22&lt;&gt;1,'positionnement modules'!W23=1),"B-F-S",IF(AND('positionnement modules'!W22=1,'positionnement modules'!W23&lt;&gt;1),"3B-F-S",IF(AND('positionnement modules'!W22=1,'positionnement modules'!W23=1),"B-F-D","")))</f>
        <v/>
      </c>
      <c r="X22" s="51" t="str">
        <f>IF(AND('positionnement modules'!X22&lt;&gt;1,'positionnement modules'!X23=1),"B-F-S",IF(AND('positionnement modules'!X22=1,'positionnement modules'!X23&lt;&gt;1),"3B-F-S",IF(AND('positionnement modules'!X22=1,'positionnement modules'!X23=1),"B-F-D","")))</f>
        <v/>
      </c>
      <c r="Y22" s="51" t="str">
        <f>IF(AND('positionnement modules'!Y22&lt;&gt;1,'positionnement modules'!Y23=1),"B-F-S",IF(AND('positionnement modules'!Y22=1,'positionnement modules'!Y23&lt;&gt;1),"3B-F-S",IF(AND('positionnement modules'!Y22=1,'positionnement modules'!Y23=1),"B-F-D","")))</f>
        <v/>
      </c>
      <c r="Z22" s="51" t="str">
        <f>IF(AND('positionnement modules'!Z22&lt;&gt;1,'positionnement modules'!Z23=1),"B-F-S",IF(AND('positionnement modules'!Z22=1,'positionnement modules'!Z23&lt;&gt;1),"3B-F-S",IF(AND('positionnement modules'!Z22=1,'positionnement modules'!Z23=1),"B-F-D","")))</f>
        <v/>
      </c>
      <c r="AA22" s="51" t="str">
        <f>IF(AND('positionnement modules'!AA22&lt;&gt;1,'positionnement modules'!AA23=1),"B-F-S",IF(AND('positionnement modules'!AA22=1,'positionnement modules'!AA23&lt;&gt;1),"3B-F-S",IF(AND('positionnement modules'!AA22=1,'positionnement modules'!AA23=1),"B-F-D","")))</f>
        <v/>
      </c>
      <c r="AB22" s="51" t="str">
        <f>IF(AND('positionnement modules'!AB22&lt;&gt;1,'positionnement modules'!AB23=1),"B-F-S",IF(AND('positionnement modules'!AB22=1,'positionnement modules'!AB23&lt;&gt;1),"3B-F-S",IF(AND('positionnement modules'!AB22=1,'positionnement modules'!AB23=1),"B-F-D","")))</f>
        <v/>
      </c>
      <c r="AC22" s="52" t="str">
        <f>IF(AND('positionnement modules'!AC22&lt;&gt;1,'positionnement modules'!AC23=1),"B-F-S",IF(AND('positionnement modules'!AC22=1,'positionnement modules'!AC23&lt;&gt;1),"3B-F-S",IF(AND('positionnement modules'!AC22=1,'positionnement modules'!AC23=1),"B-F-D","")))</f>
        <v/>
      </c>
      <c r="AD22" s="56" t="str">
        <f>IF(AND('positionnement modules'!AD22&lt;&gt;1,'positionnement modules'!AD23=1),"B-F-S",IF(AND('positionnement modules'!AD22=1,'positionnement modules'!AD23&lt;&gt;1),"3B-F-S",IF(AND('positionnement modules'!AD22=1,'positionnement modules'!AD23=1),"B-F-D","")))</f>
        <v/>
      </c>
      <c r="AF22" s="4" t="str">
        <f>IF(AND('positionnement modules'!AF22&lt;&gt;1,'positionnement modules'!AF23=1),"B-F-S",IF(AND('positionnement modules'!AF22=1,'positionnement modules'!AF23&lt;&gt;1),"3B-F-S",IF(AND('positionnement modules'!AF22=1,'positionnement modules'!AF23=1),"B-F-D","")))</f>
        <v/>
      </c>
      <c r="AG22" s="50" t="str">
        <f>IF(AND('positionnement modules'!AG22&lt;&gt;1,'positionnement modules'!AG23=1),"B-F-S",IF(AND('positionnement modules'!AG22=1,'positionnement modules'!AG23&lt;&gt;1),"3B-F-S",IF(AND('positionnement modules'!AG22=1,'positionnement modules'!AG23=1),"B-F-D","")))</f>
        <v/>
      </c>
      <c r="AH22" s="51" t="str">
        <f>IF(AND('positionnement modules'!AH22&lt;&gt;1,'positionnement modules'!AH23=1),"B-F-S",IF(AND('positionnement modules'!AH22=1,'positionnement modules'!AH23&lt;&gt;1),"3B-F-S",IF(AND('positionnement modules'!AH22=1,'positionnement modules'!AH23=1),"B-F-D","")))</f>
        <v/>
      </c>
      <c r="AI22" s="51" t="str">
        <f>IF(AND('positionnement modules'!AI22&lt;&gt;1,'positionnement modules'!AI23=1),"B-F-S",IF(AND('positionnement modules'!AI22=1,'positionnement modules'!AI23&lt;&gt;1),"3B-F-S",IF(AND('positionnement modules'!AI22=1,'positionnement modules'!AI23=1),"B-F-D","")))</f>
        <v/>
      </c>
      <c r="AJ22" s="51" t="str">
        <f>IF(AND('positionnement modules'!AJ22&lt;&gt;1,'positionnement modules'!AJ23=1),"B-F-S",IF(AND('positionnement modules'!AJ22=1,'positionnement modules'!AJ23&lt;&gt;1),"3B-F-S",IF(AND('positionnement modules'!AJ22=1,'positionnement modules'!AJ23=1),"B-F-D","")))</f>
        <v/>
      </c>
      <c r="AK22" s="51" t="str">
        <f>IF(AND('positionnement modules'!AK22&lt;&gt;1,'positionnement modules'!AK23=1),"B-F-S",IF(AND('positionnement modules'!AK22=1,'positionnement modules'!AK23&lt;&gt;1),"3B-F-S",IF(AND('positionnement modules'!AK22=1,'positionnement modules'!AK23=1),"B-F-D","")))</f>
        <v/>
      </c>
      <c r="AL22" s="51" t="str">
        <f>IF(AND('positionnement modules'!AL22&lt;&gt;1,'positionnement modules'!AL23=1),"B-F-S",IF(AND('positionnement modules'!AL22=1,'positionnement modules'!AL23&lt;&gt;1),"3B-F-S",IF(AND('positionnement modules'!AL22=1,'positionnement modules'!AL23=1),"B-F-D","")))</f>
        <v/>
      </c>
      <c r="AM22" s="51" t="str">
        <f>IF(AND('positionnement modules'!AM22&lt;&gt;1,'positionnement modules'!AM23=1),"B-F-S",IF(AND('positionnement modules'!AM22=1,'positionnement modules'!AM23&lt;&gt;1),"3B-F-S",IF(AND('positionnement modules'!AM22=1,'positionnement modules'!AM23=1),"B-F-D","")))</f>
        <v/>
      </c>
      <c r="AN22" s="51" t="str">
        <f>IF(AND('positionnement modules'!AN22&lt;&gt;1,'positionnement modules'!AN23=1),"B-F-S",IF(AND('positionnement modules'!AN22=1,'positionnement modules'!AN23&lt;&gt;1),"3B-F-S",IF(AND('positionnement modules'!AN22=1,'positionnement modules'!AN23=1),"B-F-D","")))</f>
        <v/>
      </c>
      <c r="AO22" s="51" t="str">
        <f>IF(AND('positionnement modules'!AO22&lt;&gt;1,'positionnement modules'!AO23=1),"B-F-S",IF(AND('positionnement modules'!AO22=1,'positionnement modules'!AO23&lt;&gt;1),"3B-F-S",IF(AND('positionnement modules'!AO22=1,'positionnement modules'!AO23=1),"B-F-D","")))</f>
        <v/>
      </c>
      <c r="AP22" s="51" t="str">
        <f>IF(AND('positionnement modules'!AP22&lt;&gt;1,'positionnement modules'!AP23=1),"B-F-S",IF(AND('positionnement modules'!AP22=1,'positionnement modules'!AP23&lt;&gt;1),"3B-F-S",IF(AND('positionnement modules'!AP22=1,'positionnement modules'!AP23=1),"B-F-D","")))</f>
        <v/>
      </c>
      <c r="AQ22" s="51" t="str">
        <f>IF(AND('positionnement modules'!AQ22&lt;&gt;1,'positionnement modules'!AQ23=1),"B-F-S",IF(AND('positionnement modules'!AQ22=1,'positionnement modules'!AQ23&lt;&gt;1),"3B-F-S",IF(AND('positionnement modules'!AQ22=1,'positionnement modules'!AQ23=1),"B-F-D","")))</f>
        <v/>
      </c>
      <c r="AR22" s="52" t="str">
        <f>IF(AND('positionnement modules'!AR22&lt;&gt;1,'positionnement modules'!AR23=1),"B-F-S",IF(AND('positionnement modules'!AR22=1,'positionnement modules'!AR23&lt;&gt;1),"3B-F-S",IF(AND('positionnement modules'!AR22=1,'positionnement modules'!AR23=1),"B-F-D","")))</f>
        <v/>
      </c>
      <c r="AS22" s="56" t="str">
        <f>IF(AND('positionnement modules'!AS22&lt;&gt;1,'positionnement modules'!AS23=1),"B-F-S",IF(AND('positionnement modules'!AS22=1,'positionnement modules'!AS23&lt;&gt;1),"3B-F-S",IF(AND('positionnement modules'!AS22=1,'positionnement modules'!AS23=1),"B-F-D","")))</f>
        <v/>
      </c>
      <c r="AU22" s="4" t="str">
        <f>IF(AND('positionnement modules'!AU22&lt;&gt;1,'positionnement modules'!AU23=1),"B-F-S",IF(AND('positionnement modules'!AU22=1,'positionnement modules'!AU23&lt;&gt;1),"3B-F-S",IF(AND('positionnement modules'!AU22=1,'positionnement modules'!AU23=1),"B-F-D","")))</f>
        <v/>
      </c>
      <c r="AV22" s="50" t="str">
        <f>IF(AND('positionnement modules'!AV22&lt;&gt;1,'positionnement modules'!AV23=1),"B-F-S",IF(AND('positionnement modules'!AV22=1,'positionnement modules'!AV23&lt;&gt;1),"3B-F-S",IF(AND('positionnement modules'!AV22=1,'positionnement modules'!AV23=1),"B-F-D","")))</f>
        <v/>
      </c>
      <c r="AW22" s="51" t="str">
        <f>IF(AND('positionnement modules'!AW22&lt;&gt;1,'positionnement modules'!AW23=1),"B-F-S",IF(AND('positionnement modules'!AW22=1,'positionnement modules'!AW23&lt;&gt;1),"3B-F-S",IF(AND('positionnement modules'!AW22=1,'positionnement modules'!AW23=1),"B-F-D","")))</f>
        <v/>
      </c>
      <c r="AX22" s="51" t="str">
        <f>IF(AND('positionnement modules'!AX22&lt;&gt;1,'positionnement modules'!AX23=1),"B-F-S",IF(AND('positionnement modules'!AX22=1,'positionnement modules'!AX23&lt;&gt;1),"3B-F-S",IF(AND('positionnement modules'!AX22=1,'positionnement modules'!AX23=1),"B-F-D","")))</f>
        <v/>
      </c>
      <c r="AY22" s="51" t="str">
        <f>IF(AND('positionnement modules'!AY22&lt;&gt;1,'positionnement modules'!AY23=1),"B-F-S",IF(AND('positionnement modules'!AY22=1,'positionnement modules'!AY23&lt;&gt;1),"3B-F-S",IF(AND('positionnement modules'!AY22=1,'positionnement modules'!AY23=1),"B-F-D","")))</f>
        <v/>
      </c>
      <c r="AZ22" s="51" t="str">
        <f>IF(AND('positionnement modules'!AZ22&lt;&gt;1,'positionnement modules'!AZ23=1),"B-F-S",IF(AND('positionnement modules'!AZ22=1,'positionnement modules'!AZ23&lt;&gt;1),"3B-F-S",IF(AND('positionnement modules'!AZ22=1,'positionnement modules'!AZ23=1),"B-F-D","")))</f>
        <v/>
      </c>
      <c r="BA22" s="51" t="str">
        <f>IF(AND('positionnement modules'!BA22&lt;&gt;1,'positionnement modules'!BA23=1),"B-F-S",IF(AND('positionnement modules'!BA22=1,'positionnement modules'!BA23&lt;&gt;1),"3B-F-S",IF(AND('positionnement modules'!BA22=1,'positionnement modules'!BA23=1),"B-F-D","")))</f>
        <v/>
      </c>
      <c r="BB22" s="51" t="str">
        <f>IF(AND('positionnement modules'!BB22&lt;&gt;1,'positionnement modules'!BB23=1),"B-F-S",IF(AND('positionnement modules'!BB22=1,'positionnement modules'!BB23&lt;&gt;1),"3B-F-S",IF(AND('positionnement modules'!BB22=1,'positionnement modules'!BB23=1),"B-F-D","")))</f>
        <v/>
      </c>
      <c r="BC22" s="51" t="str">
        <f>IF(AND('positionnement modules'!BC22&lt;&gt;1,'positionnement modules'!BC23=1),"B-F-S",IF(AND('positionnement modules'!BC22=1,'positionnement modules'!BC23&lt;&gt;1),"3B-F-S",IF(AND('positionnement modules'!BC22=1,'positionnement modules'!BC23=1),"B-F-D","")))</f>
        <v/>
      </c>
      <c r="BD22" s="51" t="str">
        <f>IF(AND('positionnement modules'!BD22&lt;&gt;1,'positionnement modules'!BD23=1),"B-F-S",IF(AND('positionnement modules'!BD22=1,'positionnement modules'!BD23&lt;&gt;1),"3B-F-S",IF(AND('positionnement modules'!BD22=1,'positionnement modules'!BD23=1),"B-F-D","")))</f>
        <v/>
      </c>
      <c r="BE22" s="51" t="str">
        <f>IF(AND('positionnement modules'!BE22&lt;&gt;1,'positionnement modules'!BE23=1),"B-F-S",IF(AND('positionnement modules'!BE22=1,'positionnement modules'!BE23&lt;&gt;1),"3B-F-S",IF(AND('positionnement modules'!BE22=1,'positionnement modules'!BE23=1),"B-F-D","")))</f>
        <v/>
      </c>
      <c r="BF22" s="51" t="str">
        <f>IF(AND('positionnement modules'!BF22&lt;&gt;1,'positionnement modules'!BF23=1),"B-F-S",IF(AND('positionnement modules'!BF22=1,'positionnement modules'!BF23&lt;&gt;1),"3B-F-S",IF(AND('positionnement modules'!BF22=1,'positionnement modules'!BF23=1),"B-F-D","")))</f>
        <v/>
      </c>
      <c r="BG22" s="52" t="str">
        <f>IF(AND('positionnement modules'!BG22&lt;&gt;1,'positionnement modules'!BG23=1),"B-F-S",IF(AND('positionnement modules'!BG22=1,'positionnement modules'!BG23&lt;&gt;1),"3B-F-S",IF(AND('positionnement modules'!BG22=1,'positionnement modules'!BG23=1),"B-F-D","")))</f>
        <v/>
      </c>
      <c r="BH22" s="56" t="str">
        <f>IF(AND('positionnement modules'!BH22&lt;&gt;1,'positionnement modules'!BH23=1),"B-F-S",IF(AND('positionnement modules'!BH22=1,'positionnement modules'!BH23&lt;&gt;1),"3B-F-S",IF(AND('positionnement modules'!BH22=1,'positionnement modules'!BH23=1),"B-F-D","")))</f>
        <v/>
      </c>
    </row>
    <row r="23" spans="2:60" ht="21" customHeight="1" x14ac:dyDescent="0.35">
      <c r="B23" s="4" t="str">
        <f>IF(AND('positionnement modules'!B23&lt;&gt;1,'positionnement modules'!B24=1),"B-F-S",IF(AND('positionnement modules'!B23=1,'positionnement modules'!B24&lt;&gt;1),"3B-F-S",IF(AND('positionnement modules'!B23=1,'positionnement modules'!B24=1),"B-F-D","")))</f>
        <v/>
      </c>
      <c r="C23" s="50" t="str">
        <f>IF(AND('positionnement modules'!C23&lt;&gt;1,'positionnement modules'!C24=1),"B-F-S",IF(AND('positionnement modules'!C23=1,'positionnement modules'!C24&lt;&gt;1),"3B-F-S",IF(AND('positionnement modules'!C23=1,'positionnement modules'!C24=1),"B-F-D","")))</f>
        <v/>
      </c>
      <c r="D23" s="51" t="str">
        <f>IF(AND('positionnement modules'!D23&lt;&gt;1,'positionnement modules'!D24=1),"B-F-S",IF(AND('positionnement modules'!D23=1,'positionnement modules'!D24&lt;&gt;1),"3B-F-S",IF(AND('positionnement modules'!D23=1,'positionnement modules'!D24=1),"B-F-D","")))</f>
        <v/>
      </c>
      <c r="E23" s="51" t="str">
        <f>IF(AND('positionnement modules'!E23&lt;&gt;1,'positionnement modules'!E24=1),"B-F-S",IF(AND('positionnement modules'!E23=1,'positionnement modules'!E24&lt;&gt;1),"3B-F-S",IF(AND('positionnement modules'!E23=1,'positionnement modules'!E24=1),"B-F-D","")))</f>
        <v/>
      </c>
      <c r="F23" s="51" t="str">
        <f>IF(AND('positionnement modules'!F23&lt;&gt;1,'positionnement modules'!F24=1),"B-F-S",IF(AND('positionnement modules'!F23=1,'positionnement modules'!F24&lt;&gt;1),"3B-F-S",IF(AND('positionnement modules'!F23=1,'positionnement modules'!F24=1),"B-F-D","")))</f>
        <v/>
      </c>
      <c r="G23" s="51" t="str">
        <f>IF(AND('positionnement modules'!G23&lt;&gt;1,'positionnement modules'!G24=1),"B-F-S",IF(AND('positionnement modules'!G23=1,'positionnement modules'!G24&lt;&gt;1),"3B-F-S",IF(AND('positionnement modules'!G23=1,'positionnement modules'!G24=1),"B-F-D","")))</f>
        <v/>
      </c>
      <c r="H23" s="51" t="str">
        <f>IF(AND('positionnement modules'!H23&lt;&gt;1,'positionnement modules'!H24=1),"B-F-S",IF(AND('positionnement modules'!H23=1,'positionnement modules'!H24&lt;&gt;1),"3B-F-S",IF(AND('positionnement modules'!H23=1,'positionnement modules'!H24=1),"B-F-D","")))</f>
        <v/>
      </c>
      <c r="I23" s="51" t="str">
        <f>IF(AND('positionnement modules'!I23&lt;&gt;1,'positionnement modules'!I24=1),"B-F-S",IF(AND('positionnement modules'!I23=1,'positionnement modules'!I24&lt;&gt;1),"3B-F-S",IF(AND('positionnement modules'!I23=1,'positionnement modules'!I24=1),"B-F-D","")))</f>
        <v/>
      </c>
      <c r="J23" s="51" t="str">
        <f>IF(AND('positionnement modules'!J23&lt;&gt;1,'positionnement modules'!J24=1),"B-F-S",IF(AND('positionnement modules'!J23=1,'positionnement modules'!J24&lt;&gt;1),"3B-F-S",IF(AND('positionnement modules'!J23=1,'positionnement modules'!J24=1),"B-F-D","")))</f>
        <v/>
      </c>
      <c r="K23" s="51" t="str">
        <f>IF(AND('positionnement modules'!K23&lt;&gt;1,'positionnement modules'!K24=1),"B-F-S",IF(AND('positionnement modules'!K23=1,'positionnement modules'!K24&lt;&gt;1),"3B-F-S",IF(AND('positionnement modules'!K23=1,'positionnement modules'!K24=1),"B-F-D","")))</f>
        <v/>
      </c>
      <c r="L23" s="51" t="str">
        <f>IF(AND('positionnement modules'!L23&lt;&gt;1,'positionnement modules'!L24=1),"B-F-S",IF(AND('positionnement modules'!L23=1,'positionnement modules'!L24&lt;&gt;1),"3B-F-S",IF(AND('positionnement modules'!L23=1,'positionnement modules'!L24=1),"B-F-D","")))</f>
        <v/>
      </c>
      <c r="M23" s="51" t="str">
        <f>IF(AND('positionnement modules'!M23&lt;&gt;1,'positionnement modules'!M24=1),"B-F-S",IF(AND('positionnement modules'!M23=1,'positionnement modules'!M24&lt;&gt;1),"3B-F-S",IF(AND('positionnement modules'!M23=1,'positionnement modules'!M24=1),"B-F-D","")))</f>
        <v/>
      </c>
      <c r="N23" s="52" t="str">
        <f>IF(AND('positionnement modules'!N23&lt;&gt;1,'positionnement modules'!N24=1),"B-F-S",IF(AND('positionnement modules'!N23=1,'positionnement modules'!N24&lt;&gt;1),"3B-F-S",IF(AND('positionnement modules'!N23=1,'positionnement modules'!N24=1),"B-F-D","")))</f>
        <v/>
      </c>
      <c r="O23" s="56" t="str">
        <f>IF(AND('positionnement modules'!O23&lt;&gt;1,'positionnement modules'!O24=1),"B-F-S",IF(AND('positionnement modules'!O23=1,'positionnement modules'!O24&lt;&gt;1),"3B-F-S",IF(AND('positionnement modules'!O23=1,'positionnement modules'!O24=1),"B-F-D","")))</f>
        <v/>
      </c>
      <c r="P23" s="9"/>
      <c r="Q23" s="4" t="str">
        <f>IF(AND('positionnement modules'!Q23&lt;&gt;1,'positionnement modules'!Q24=1),"B-F-S",IF(AND('positionnement modules'!Q23=1,'positionnement modules'!Q24&lt;&gt;1),"3B-F-S",IF(AND('positionnement modules'!Q23=1,'positionnement modules'!Q24=1),"B-F-D","")))</f>
        <v/>
      </c>
      <c r="R23" s="50" t="str">
        <f>IF(AND('positionnement modules'!R23&lt;&gt;1,'positionnement modules'!R24=1),"B-F-S",IF(AND('positionnement modules'!R23=1,'positionnement modules'!R24&lt;&gt;1),"3B-F-S",IF(AND('positionnement modules'!R23=1,'positionnement modules'!R24=1),"B-F-D","")))</f>
        <v/>
      </c>
      <c r="S23" s="51" t="str">
        <f>IF(AND('positionnement modules'!S23&lt;&gt;1,'positionnement modules'!S24=1),"B-F-S",IF(AND('positionnement modules'!S23=1,'positionnement modules'!S24&lt;&gt;1),"3B-F-S",IF(AND('positionnement modules'!S23=1,'positionnement modules'!S24=1),"B-F-D","")))</f>
        <v/>
      </c>
      <c r="T23" s="51" t="str">
        <f>IF(AND('positionnement modules'!T23&lt;&gt;1,'positionnement modules'!T24=1),"B-F-S",IF(AND('positionnement modules'!T23=1,'positionnement modules'!T24&lt;&gt;1),"3B-F-S",IF(AND('positionnement modules'!T23=1,'positionnement modules'!T24=1),"B-F-D","")))</f>
        <v/>
      </c>
      <c r="U23" s="51" t="str">
        <f>IF(AND('positionnement modules'!U23&lt;&gt;1,'positionnement modules'!U24=1),"B-F-S",IF(AND('positionnement modules'!U23=1,'positionnement modules'!U24&lt;&gt;1),"3B-F-S",IF(AND('positionnement modules'!U23=1,'positionnement modules'!U24=1),"B-F-D","")))</f>
        <v/>
      </c>
      <c r="V23" s="51" t="str">
        <f>IF(AND('positionnement modules'!V23&lt;&gt;1,'positionnement modules'!V24=1),"B-F-S",IF(AND('positionnement modules'!V23=1,'positionnement modules'!V24&lt;&gt;1),"3B-F-S",IF(AND('positionnement modules'!V23=1,'positionnement modules'!V24=1),"B-F-D","")))</f>
        <v/>
      </c>
      <c r="W23" s="51" t="str">
        <f>IF(AND('positionnement modules'!W23&lt;&gt;1,'positionnement modules'!W24=1),"B-F-S",IF(AND('positionnement modules'!W23=1,'positionnement modules'!W24&lt;&gt;1),"3B-F-S",IF(AND('positionnement modules'!W23=1,'positionnement modules'!W24=1),"B-F-D","")))</f>
        <v/>
      </c>
      <c r="X23" s="51" t="str">
        <f>IF(AND('positionnement modules'!X23&lt;&gt;1,'positionnement modules'!X24=1),"B-F-S",IF(AND('positionnement modules'!X23=1,'positionnement modules'!X24&lt;&gt;1),"3B-F-S",IF(AND('positionnement modules'!X23=1,'positionnement modules'!X24=1),"B-F-D","")))</f>
        <v/>
      </c>
      <c r="Y23" s="51" t="str">
        <f>IF(AND('positionnement modules'!Y23&lt;&gt;1,'positionnement modules'!Y24=1),"B-F-S",IF(AND('positionnement modules'!Y23=1,'positionnement modules'!Y24&lt;&gt;1),"3B-F-S",IF(AND('positionnement modules'!Y23=1,'positionnement modules'!Y24=1),"B-F-D","")))</f>
        <v/>
      </c>
      <c r="Z23" s="51" t="str">
        <f>IF(AND('positionnement modules'!Z23&lt;&gt;1,'positionnement modules'!Z24=1),"B-F-S",IF(AND('positionnement modules'!Z23=1,'positionnement modules'!Z24&lt;&gt;1),"3B-F-S",IF(AND('positionnement modules'!Z23=1,'positionnement modules'!Z24=1),"B-F-D","")))</f>
        <v/>
      </c>
      <c r="AA23" s="51" t="str">
        <f>IF(AND('positionnement modules'!AA23&lt;&gt;1,'positionnement modules'!AA24=1),"B-F-S",IF(AND('positionnement modules'!AA23=1,'positionnement modules'!AA24&lt;&gt;1),"3B-F-S",IF(AND('positionnement modules'!AA23=1,'positionnement modules'!AA24=1),"B-F-D","")))</f>
        <v/>
      </c>
      <c r="AB23" s="51" t="str">
        <f>IF(AND('positionnement modules'!AB23&lt;&gt;1,'positionnement modules'!AB24=1),"B-F-S",IF(AND('positionnement modules'!AB23=1,'positionnement modules'!AB24&lt;&gt;1),"3B-F-S",IF(AND('positionnement modules'!AB23=1,'positionnement modules'!AB24=1),"B-F-D","")))</f>
        <v/>
      </c>
      <c r="AC23" s="52" t="str">
        <f>IF(AND('positionnement modules'!AC23&lt;&gt;1,'positionnement modules'!AC24=1),"B-F-S",IF(AND('positionnement modules'!AC23=1,'positionnement modules'!AC24&lt;&gt;1),"3B-F-S",IF(AND('positionnement modules'!AC23=1,'positionnement modules'!AC24=1),"B-F-D","")))</f>
        <v/>
      </c>
      <c r="AD23" s="56" t="str">
        <f>IF(AND('positionnement modules'!AD23&lt;&gt;1,'positionnement modules'!AD24=1),"B-F-S",IF(AND('positionnement modules'!AD23=1,'positionnement modules'!AD24&lt;&gt;1),"3B-F-S",IF(AND('positionnement modules'!AD23=1,'positionnement modules'!AD24=1),"B-F-D","")))</f>
        <v/>
      </c>
      <c r="AF23" s="4" t="str">
        <f>IF(AND('positionnement modules'!AF23&lt;&gt;1,'positionnement modules'!AF24=1),"B-F-S",IF(AND('positionnement modules'!AF23=1,'positionnement modules'!AF24&lt;&gt;1),"3B-F-S",IF(AND('positionnement modules'!AF23=1,'positionnement modules'!AF24=1),"B-F-D","")))</f>
        <v/>
      </c>
      <c r="AG23" s="50" t="str">
        <f>IF(AND('positionnement modules'!AG23&lt;&gt;1,'positionnement modules'!AG24=1),"B-F-S",IF(AND('positionnement modules'!AG23=1,'positionnement modules'!AG24&lt;&gt;1),"3B-F-S",IF(AND('positionnement modules'!AG23=1,'positionnement modules'!AG24=1),"B-F-D","")))</f>
        <v/>
      </c>
      <c r="AH23" s="51" t="str">
        <f>IF(AND('positionnement modules'!AH23&lt;&gt;1,'positionnement modules'!AH24=1),"B-F-S",IF(AND('positionnement modules'!AH23=1,'positionnement modules'!AH24&lt;&gt;1),"3B-F-S",IF(AND('positionnement modules'!AH23=1,'positionnement modules'!AH24=1),"B-F-D","")))</f>
        <v/>
      </c>
      <c r="AI23" s="51" t="str">
        <f>IF(AND('positionnement modules'!AI23&lt;&gt;1,'positionnement modules'!AI24=1),"B-F-S",IF(AND('positionnement modules'!AI23=1,'positionnement modules'!AI24&lt;&gt;1),"3B-F-S",IF(AND('positionnement modules'!AI23=1,'positionnement modules'!AI24=1),"B-F-D","")))</f>
        <v/>
      </c>
      <c r="AJ23" s="51" t="str">
        <f>IF(AND('positionnement modules'!AJ23&lt;&gt;1,'positionnement modules'!AJ24=1),"B-F-S",IF(AND('positionnement modules'!AJ23=1,'positionnement modules'!AJ24&lt;&gt;1),"3B-F-S",IF(AND('positionnement modules'!AJ23=1,'positionnement modules'!AJ24=1),"B-F-D","")))</f>
        <v/>
      </c>
      <c r="AK23" s="51" t="str">
        <f>IF(AND('positionnement modules'!AK23&lt;&gt;1,'positionnement modules'!AK24=1),"B-F-S",IF(AND('positionnement modules'!AK23=1,'positionnement modules'!AK24&lt;&gt;1),"3B-F-S",IF(AND('positionnement modules'!AK23=1,'positionnement modules'!AK24=1),"B-F-D","")))</f>
        <v/>
      </c>
      <c r="AL23" s="51" t="str">
        <f>IF(AND('positionnement modules'!AL23&lt;&gt;1,'positionnement modules'!AL24=1),"B-F-S",IF(AND('positionnement modules'!AL23=1,'positionnement modules'!AL24&lt;&gt;1),"3B-F-S",IF(AND('positionnement modules'!AL23=1,'positionnement modules'!AL24=1),"B-F-D","")))</f>
        <v/>
      </c>
      <c r="AM23" s="51" t="str">
        <f>IF(AND('positionnement modules'!AM23&lt;&gt;1,'positionnement modules'!AM24=1),"B-F-S",IF(AND('positionnement modules'!AM23=1,'positionnement modules'!AM24&lt;&gt;1),"3B-F-S",IF(AND('positionnement modules'!AM23=1,'positionnement modules'!AM24=1),"B-F-D","")))</f>
        <v/>
      </c>
      <c r="AN23" s="51" t="str">
        <f>IF(AND('positionnement modules'!AN23&lt;&gt;1,'positionnement modules'!AN24=1),"B-F-S",IF(AND('positionnement modules'!AN23=1,'positionnement modules'!AN24&lt;&gt;1),"3B-F-S",IF(AND('positionnement modules'!AN23=1,'positionnement modules'!AN24=1),"B-F-D","")))</f>
        <v/>
      </c>
      <c r="AO23" s="51" t="str">
        <f>IF(AND('positionnement modules'!AO23&lt;&gt;1,'positionnement modules'!AO24=1),"B-F-S",IF(AND('positionnement modules'!AO23=1,'positionnement modules'!AO24&lt;&gt;1),"3B-F-S",IF(AND('positionnement modules'!AO23=1,'positionnement modules'!AO24=1),"B-F-D","")))</f>
        <v/>
      </c>
      <c r="AP23" s="51" t="str">
        <f>IF(AND('positionnement modules'!AP23&lt;&gt;1,'positionnement modules'!AP24=1),"B-F-S",IF(AND('positionnement modules'!AP23=1,'positionnement modules'!AP24&lt;&gt;1),"3B-F-S",IF(AND('positionnement modules'!AP23=1,'positionnement modules'!AP24=1),"B-F-D","")))</f>
        <v/>
      </c>
      <c r="AQ23" s="51" t="str">
        <f>IF(AND('positionnement modules'!AQ23&lt;&gt;1,'positionnement modules'!AQ24=1),"B-F-S",IF(AND('positionnement modules'!AQ23=1,'positionnement modules'!AQ24&lt;&gt;1),"3B-F-S",IF(AND('positionnement modules'!AQ23=1,'positionnement modules'!AQ24=1),"B-F-D","")))</f>
        <v/>
      </c>
      <c r="AR23" s="52" t="str">
        <f>IF(AND('positionnement modules'!AR23&lt;&gt;1,'positionnement modules'!AR24=1),"B-F-S",IF(AND('positionnement modules'!AR23=1,'positionnement modules'!AR24&lt;&gt;1),"3B-F-S",IF(AND('positionnement modules'!AR23=1,'positionnement modules'!AR24=1),"B-F-D","")))</f>
        <v/>
      </c>
      <c r="AS23" s="56" t="str">
        <f>IF(AND('positionnement modules'!AS23&lt;&gt;1,'positionnement modules'!AS24=1),"B-F-S",IF(AND('positionnement modules'!AS23=1,'positionnement modules'!AS24&lt;&gt;1),"3B-F-S",IF(AND('positionnement modules'!AS23=1,'positionnement modules'!AS24=1),"B-F-D","")))</f>
        <v/>
      </c>
      <c r="AU23" s="4" t="str">
        <f>IF(AND('positionnement modules'!AU23&lt;&gt;1,'positionnement modules'!AU24=1),"B-F-S",IF(AND('positionnement modules'!AU23=1,'positionnement modules'!AU24&lt;&gt;1),"3B-F-S",IF(AND('positionnement modules'!AU23=1,'positionnement modules'!AU24=1),"B-F-D","")))</f>
        <v/>
      </c>
      <c r="AV23" s="50" t="str">
        <f>IF(AND('positionnement modules'!AV23&lt;&gt;1,'positionnement modules'!AV24=1),"B-F-S",IF(AND('positionnement modules'!AV23=1,'positionnement modules'!AV24&lt;&gt;1),"3B-F-S",IF(AND('positionnement modules'!AV23=1,'positionnement modules'!AV24=1),"B-F-D","")))</f>
        <v/>
      </c>
      <c r="AW23" s="51" t="str">
        <f>IF(AND('positionnement modules'!AW23&lt;&gt;1,'positionnement modules'!AW24=1),"B-F-S",IF(AND('positionnement modules'!AW23=1,'positionnement modules'!AW24&lt;&gt;1),"3B-F-S",IF(AND('positionnement modules'!AW23=1,'positionnement modules'!AW24=1),"B-F-D","")))</f>
        <v/>
      </c>
      <c r="AX23" s="51" t="str">
        <f>IF(AND('positionnement modules'!AX23&lt;&gt;1,'positionnement modules'!AX24=1),"B-F-S",IF(AND('positionnement modules'!AX23=1,'positionnement modules'!AX24&lt;&gt;1),"3B-F-S",IF(AND('positionnement modules'!AX23=1,'positionnement modules'!AX24=1),"B-F-D","")))</f>
        <v/>
      </c>
      <c r="AY23" s="51" t="str">
        <f>IF(AND('positionnement modules'!AY23&lt;&gt;1,'positionnement modules'!AY24=1),"B-F-S",IF(AND('positionnement modules'!AY23=1,'positionnement modules'!AY24&lt;&gt;1),"3B-F-S",IF(AND('positionnement modules'!AY23=1,'positionnement modules'!AY24=1),"B-F-D","")))</f>
        <v/>
      </c>
      <c r="AZ23" s="51" t="str">
        <f>IF(AND('positionnement modules'!AZ23&lt;&gt;1,'positionnement modules'!AZ24=1),"B-F-S",IF(AND('positionnement modules'!AZ23=1,'positionnement modules'!AZ24&lt;&gt;1),"3B-F-S",IF(AND('positionnement modules'!AZ23=1,'positionnement modules'!AZ24=1),"B-F-D","")))</f>
        <v/>
      </c>
      <c r="BA23" s="51" t="str">
        <f>IF(AND('positionnement modules'!BA23&lt;&gt;1,'positionnement modules'!BA24=1),"B-F-S",IF(AND('positionnement modules'!BA23=1,'positionnement modules'!BA24&lt;&gt;1),"3B-F-S",IF(AND('positionnement modules'!BA23=1,'positionnement modules'!BA24=1),"B-F-D","")))</f>
        <v/>
      </c>
      <c r="BB23" s="51" t="str">
        <f>IF(AND('positionnement modules'!BB23&lt;&gt;1,'positionnement modules'!BB24=1),"B-F-S",IF(AND('positionnement modules'!BB23=1,'positionnement modules'!BB24&lt;&gt;1),"3B-F-S",IF(AND('positionnement modules'!BB23=1,'positionnement modules'!BB24=1),"B-F-D","")))</f>
        <v/>
      </c>
      <c r="BC23" s="51" t="str">
        <f>IF(AND('positionnement modules'!BC23&lt;&gt;1,'positionnement modules'!BC24=1),"B-F-S",IF(AND('positionnement modules'!BC23=1,'positionnement modules'!BC24&lt;&gt;1),"3B-F-S",IF(AND('positionnement modules'!BC23=1,'positionnement modules'!BC24=1),"B-F-D","")))</f>
        <v/>
      </c>
      <c r="BD23" s="51" t="str">
        <f>IF(AND('positionnement modules'!BD23&lt;&gt;1,'positionnement modules'!BD24=1),"B-F-S",IF(AND('positionnement modules'!BD23=1,'positionnement modules'!BD24&lt;&gt;1),"3B-F-S",IF(AND('positionnement modules'!BD23=1,'positionnement modules'!BD24=1),"B-F-D","")))</f>
        <v/>
      </c>
      <c r="BE23" s="51" t="str">
        <f>IF(AND('positionnement modules'!BE23&lt;&gt;1,'positionnement modules'!BE24=1),"B-F-S",IF(AND('positionnement modules'!BE23=1,'positionnement modules'!BE24&lt;&gt;1),"3B-F-S",IF(AND('positionnement modules'!BE23=1,'positionnement modules'!BE24=1),"B-F-D","")))</f>
        <v/>
      </c>
      <c r="BF23" s="51" t="str">
        <f>IF(AND('positionnement modules'!BF23&lt;&gt;1,'positionnement modules'!BF24=1),"B-F-S",IF(AND('positionnement modules'!BF23=1,'positionnement modules'!BF24&lt;&gt;1),"3B-F-S",IF(AND('positionnement modules'!BF23=1,'positionnement modules'!BF24=1),"B-F-D","")))</f>
        <v/>
      </c>
      <c r="BG23" s="52" t="str">
        <f>IF(AND('positionnement modules'!BG23&lt;&gt;1,'positionnement modules'!BG24=1),"B-F-S",IF(AND('positionnement modules'!BG23=1,'positionnement modules'!BG24&lt;&gt;1),"3B-F-S",IF(AND('positionnement modules'!BG23=1,'positionnement modules'!BG24=1),"B-F-D","")))</f>
        <v/>
      </c>
      <c r="BH23" s="56" t="str">
        <f>IF(AND('positionnement modules'!BH23&lt;&gt;1,'positionnement modules'!BH24=1),"B-F-S",IF(AND('positionnement modules'!BH23=1,'positionnement modules'!BH24&lt;&gt;1),"3B-F-S",IF(AND('positionnement modules'!BH23=1,'positionnement modules'!BH24=1),"B-F-D","")))</f>
        <v/>
      </c>
    </row>
    <row r="24" spans="2:60" ht="21" customHeight="1" x14ac:dyDescent="0.35">
      <c r="B24" s="4" t="str">
        <f>IF(AND('positionnement modules'!B24&lt;&gt;1,'positionnement modules'!B25=1),"B-F-S",IF(AND('positionnement modules'!B24=1,'positionnement modules'!B25&lt;&gt;1),"3B-F-S",IF(AND('positionnement modules'!B24=1,'positionnement modules'!B25=1),"B-F-D","")))</f>
        <v/>
      </c>
      <c r="C24" s="50" t="str">
        <f>IF(AND('positionnement modules'!C24&lt;&gt;1,'positionnement modules'!C25=1),"B-F-S",IF(AND('positionnement modules'!C24=1,'positionnement modules'!C25&lt;&gt;1),"3B-F-S",IF(AND('positionnement modules'!C24=1,'positionnement modules'!C25=1),"B-F-D","")))</f>
        <v/>
      </c>
      <c r="D24" s="51" t="str">
        <f>IF(AND('positionnement modules'!D24&lt;&gt;1,'positionnement modules'!D25=1),"B-F-S",IF(AND('positionnement modules'!D24=1,'positionnement modules'!D25&lt;&gt;1),"3B-F-S",IF(AND('positionnement modules'!D24=1,'positionnement modules'!D25=1),"B-F-D","")))</f>
        <v/>
      </c>
      <c r="E24" s="51" t="str">
        <f>IF(AND('positionnement modules'!E24&lt;&gt;1,'positionnement modules'!E25=1),"B-F-S",IF(AND('positionnement modules'!E24=1,'positionnement modules'!E25&lt;&gt;1),"3B-F-S",IF(AND('positionnement modules'!E24=1,'positionnement modules'!E25=1),"B-F-D","")))</f>
        <v/>
      </c>
      <c r="F24" s="51" t="str">
        <f>IF(AND('positionnement modules'!F24&lt;&gt;1,'positionnement modules'!F25=1),"B-F-S",IF(AND('positionnement modules'!F24=1,'positionnement modules'!F25&lt;&gt;1),"3B-F-S",IF(AND('positionnement modules'!F24=1,'positionnement modules'!F25=1),"B-F-D","")))</f>
        <v/>
      </c>
      <c r="G24" s="51" t="str">
        <f>IF(AND('positionnement modules'!G24&lt;&gt;1,'positionnement modules'!G25=1),"B-F-S",IF(AND('positionnement modules'!G24=1,'positionnement modules'!G25&lt;&gt;1),"3B-F-S",IF(AND('positionnement modules'!G24=1,'positionnement modules'!G25=1),"B-F-D","")))</f>
        <v/>
      </c>
      <c r="H24" s="51" t="str">
        <f>IF(AND('positionnement modules'!H24&lt;&gt;1,'positionnement modules'!H25=1),"B-F-S",IF(AND('positionnement modules'!H24=1,'positionnement modules'!H25&lt;&gt;1),"3B-F-S",IF(AND('positionnement modules'!H24=1,'positionnement modules'!H25=1),"B-F-D","")))</f>
        <v/>
      </c>
      <c r="I24" s="51" t="str">
        <f>IF(AND('positionnement modules'!I24&lt;&gt;1,'positionnement modules'!I25=1),"B-F-S",IF(AND('positionnement modules'!I24=1,'positionnement modules'!I25&lt;&gt;1),"3B-F-S",IF(AND('positionnement modules'!I24=1,'positionnement modules'!I25=1),"B-F-D","")))</f>
        <v/>
      </c>
      <c r="J24" s="51" t="str">
        <f>IF(AND('positionnement modules'!J24&lt;&gt;1,'positionnement modules'!J25=1),"B-F-S",IF(AND('positionnement modules'!J24=1,'positionnement modules'!J25&lt;&gt;1),"3B-F-S",IF(AND('positionnement modules'!J24=1,'positionnement modules'!J25=1),"B-F-D","")))</f>
        <v/>
      </c>
      <c r="K24" s="51" t="str">
        <f>IF(AND('positionnement modules'!K24&lt;&gt;1,'positionnement modules'!K25=1),"B-F-S",IF(AND('positionnement modules'!K24=1,'positionnement modules'!K25&lt;&gt;1),"3B-F-S",IF(AND('positionnement modules'!K24=1,'positionnement modules'!K25=1),"B-F-D","")))</f>
        <v/>
      </c>
      <c r="L24" s="51" t="str">
        <f>IF(AND('positionnement modules'!L24&lt;&gt;1,'positionnement modules'!L25=1),"B-F-S",IF(AND('positionnement modules'!L24=1,'positionnement modules'!L25&lt;&gt;1),"3B-F-S",IF(AND('positionnement modules'!L24=1,'positionnement modules'!L25=1),"B-F-D","")))</f>
        <v/>
      </c>
      <c r="M24" s="51" t="str">
        <f>IF(AND('positionnement modules'!M24&lt;&gt;1,'positionnement modules'!M25=1),"B-F-S",IF(AND('positionnement modules'!M24=1,'positionnement modules'!M25&lt;&gt;1),"3B-F-S",IF(AND('positionnement modules'!M24=1,'positionnement modules'!M25=1),"B-F-D","")))</f>
        <v/>
      </c>
      <c r="N24" s="52" t="str">
        <f>IF(AND('positionnement modules'!N24&lt;&gt;1,'positionnement modules'!N25=1),"B-F-S",IF(AND('positionnement modules'!N24=1,'positionnement modules'!N25&lt;&gt;1),"3B-F-S",IF(AND('positionnement modules'!N24=1,'positionnement modules'!N25=1),"B-F-D","")))</f>
        <v/>
      </c>
      <c r="O24" s="56" t="str">
        <f>IF(AND('positionnement modules'!O24&lt;&gt;1,'positionnement modules'!O25=1),"B-F-S",IF(AND('positionnement modules'!O24=1,'positionnement modules'!O25&lt;&gt;1),"3B-F-S",IF(AND('positionnement modules'!O24=1,'positionnement modules'!O25=1),"B-F-D","")))</f>
        <v/>
      </c>
      <c r="P24" s="9"/>
      <c r="Q24" s="4" t="str">
        <f>IF(AND('positionnement modules'!Q24&lt;&gt;1,'positionnement modules'!Q25=1),"B-F-S",IF(AND('positionnement modules'!Q24=1,'positionnement modules'!Q25&lt;&gt;1),"3B-F-S",IF(AND('positionnement modules'!Q24=1,'positionnement modules'!Q25=1),"B-F-D","")))</f>
        <v/>
      </c>
      <c r="R24" s="50" t="str">
        <f>IF(AND('positionnement modules'!R24&lt;&gt;1,'positionnement modules'!R25=1),"B-F-S",IF(AND('positionnement modules'!R24=1,'positionnement modules'!R25&lt;&gt;1),"3B-F-S",IF(AND('positionnement modules'!R24=1,'positionnement modules'!R25=1),"B-F-D","")))</f>
        <v/>
      </c>
      <c r="S24" s="51" t="str">
        <f>IF(AND('positionnement modules'!S24&lt;&gt;1,'positionnement modules'!S25=1),"B-F-S",IF(AND('positionnement modules'!S24=1,'positionnement modules'!S25&lt;&gt;1),"3B-F-S",IF(AND('positionnement modules'!S24=1,'positionnement modules'!S25=1),"B-F-D","")))</f>
        <v/>
      </c>
      <c r="T24" s="51" t="str">
        <f>IF(AND('positionnement modules'!T24&lt;&gt;1,'positionnement modules'!T25=1),"B-F-S",IF(AND('positionnement modules'!T24=1,'positionnement modules'!T25&lt;&gt;1),"3B-F-S",IF(AND('positionnement modules'!T24=1,'positionnement modules'!T25=1),"B-F-D","")))</f>
        <v/>
      </c>
      <c r="U24" s="51" t="str">
        <f>IF(AND('positionnement modules'!U24&lt;&gt;1,'positionnement modules'!U25=1),"B-F-S",IF(AND('positionnement modules'!U24=1,'positionnement modules'!U25&lt;&gt;1),"3B-F-S",IF(AND('positionnement modules'!U24=1,'positionnement modules'!U25=1),"B-F-D","")))</f>
        <v/>
      </c>
      <c r="V24" s="51" t="str">
        <f>IF(AND('positionnement modules'!V24&lt;&gt;1,'positionnement modules'!V25=1),"B-F-S",IF(AND('positionnement modules'!V24=1,'positionnement modules'!V25&lt;&gt;1),"3B-F-S",IF(AND('positionnement modules'!V24=1,'positionnement modules'!V25=1),"B-F-D","")))</f>
        <v/>
      </c>
      <c r="W24" s="51" t="str">
        <f>IF(AND('positionnement modules'!W24&lt;&gt;1,'positionnement modules'!W25=1),"B-F-S",IF(AND('positionnement modules'!W24=1,'positionnement modules'!W25&lt;&gt;1),"3B-F-S",IF(AND('positionnement modules'!W24=1,'positionnement modules'!W25=1),"B-F-D","")))</f>
        <v/>
      </c>
      <c r="X24" s="51" t="str">
        <f>IF(AND('positionnement modules'!X24&lt;&gt;1,'positionnement modules'!X25=1),"B-F-S",IF(AND('positionnement modules'!X24=1,'positionnement modules'!X25&lt;&gt;1),"3B-F-S",IF(AND('positionnement modules'!X24=1,'positionnement modules'!X25=1),"B-F-D","")))</f>
        <v/>
      </c>
      <c r="Y24" s="51" t="str">
        <f>IF(AND('positionnement modules'!Y24&lt;&gt;1,'positionnement modules'!Y25=1),"B-F-S",IF(AND('positionnement modules'!Y24=1,'positionnement modules'!Y25&lt;&gt;1),"3B-F-S",IF(AND('positionnement modules'!Y24=1,'positionnement modules'!Y25=1),"B-F-D","")))</f>
        <v/>
      </c>
      <c r="Z24" s="51" t="str">
        <f>IF(AND('positionnement modules'!Z24&lt;&gt;1,'positionnement modules'!Z25=1),"B-F-S",IF(AND('positionnement modules'!Z24=1,'positionnement modules'!Z25&lt;&gt;1),"3B-F-S",IF(AND('positionnement modules'!Z24=1,'positionnement modules'!Z25=1),"B-F-D","")))</f>
        <v/>
      </c>
      <c r="AA24" s="51" t="str">
        <f>IF(AND('positionnement modules'!AA24&lt;&gt;1,'positionnement modules'!AA25=1),"B-F-S",IF(AND('positionnement modules'!AA24=1,'positionnement modules'!AA25&lt;&gt;1),"3B-F-S",IF(AND('positionnement modules'!AA24=1,'positionnement modules'!AA25=1),"B-F-D","")))</f>
        <v/>
      </c>
      <c r="AB24" s="51" t="str">
        <f>IF(AND('positionnement modules'!AB24&lt;&gt;1,'positionnement modules'!AB25=1),"B-F-S",IF(AND('positionnement modules'!AB24=1,'positionnement modules'!AB25&lt;&gt;1),"3B-F-S",IF(AND('positionnement modules'!AB24=1,'positionnement modules'!AB25=1),"B-F-D","")))</f>
        <v/>
      </c>
      <c r="AC24" s="52" t="str">
        <f>IF(AND('positionnement modules'!AC24&lt;&gt;1,'positionnement modules'!AC25=1),"B-F-S",IF(AND('positionnement modules'!AC24=1,'positionnement modules'!AC25&lt;&gt;1),"3B-F-S",IF(AND('positionnement modules'!AC24=1,'positionnement modules'!AC25=1),"B-F-D","")))</f>
        <v/>
      </c>
      <c r="AD24" s="56" t="str">
        <f>IF(AND('positionnement modules'!AD24&lt;&gt;1,'positionnement modules'!AD25=1),"B-F-S",IF(AND('positionnement modules'!AD24=1,'positionnement modules'!AD25&lt;&gt;1),"3B-F-S",IF(AND('positionnement modules'!AD24=1,'positionnement modules'!AD25=1),"B-F-D","")))</f>
        <v/>
      </c>
      <c r="AF24" s="4" t="str">
        <f>IF(AND('positionnement modules'!AF24&lt;&gt;1,'positionnement modules'!AF25=1),"B-F-S",IF(AND('positionnement modules'!AF24=1,'positionnement modules'!AF25&lt;&gt;1),"3B-F-S",IF(AND('positionnement modules'!AF24=1,'positionnement modules'!AF25=1),"B-F-D","")))</f>
        <v/>
      </c>
      <c r="AG24" s="50" t="str">
        <f>IF(AND('positionnement modules'!AG24&lt;&gt;1,'positionnement modules'!AG25=1),"B-F-S",IF(AND('positionnement modules'!AG24=1,'positionnement modules'!AG25&lt;&gt;1),"3B-F-S",IF(AND('positionnement modules'!AG24=1,'positionnement modules'!AG25=1),"B-F-D","")))</f>
        <v/>
      </c>
      <c r="AH24" s="51" t="str">
        <f>IF(AND('positionnement modules'!AH24&lt;&gt;1,'positionnement modules'!AH25=1),"B-F-S",IF(AND('positionnement modules'!AH24=1,'positionnement modules'!AH25&lt;&gt;1),"3B-F-S",IF(AND('positionnement modules'!AH24=1,'positionnement modules'!AH25=1),"B-F-D","")))</f>
        <v/>
      </c>
      <c r="AI24" s="51" t="str">
        <f>IF(AND('positionnement modules'!AI24&lt;&gt;1,'positionnement modules'!AI25=1),"B-F-S",IF(AND('positionnement modules'!AI24=1,'positionnement modules'!AI25&lt;&gt;1),"3B-F-S",IF(AND('positionnement modules'!AI24=1,'positionnement modules'!AI25=1),"B-F-D","")))</f>
        <v/>
      </c>
      <c r="AJ24" s="51" t="str">
        <f>IF(AND('positionnement modules'!AJ24&lt;&gt;1,'positionnement modules'!AJ25=1),"B-F-S",IF(AND('positionnement modules'!AJ24=1,'positionnement modules'!AJ25&lt;&gt;1),"3B-F-S",IF(AND('positionnement modules'!AJ24=1,'positionnement modules'!AJ25=1),"B-F-D","")))</f>
        <v/>
      </c>
      <c r="AK24" s="51" t="str">
        <f>IF(AND('positionnement modules'!AK24&lt;&gt;1,'positionnement modules'!AK25=1),"B-F-S",IF(AND('positionnement modules'!AK24=1,'positionnement modules'!AK25&lt;&gt;1),"3B-F-S",IF(AND('positionnement modules'!AK24=1,'positionnement modules'!AK25=1),"B-F-D","")))</f>
        <v/>
      </c>
      <c r="AL24" s="51" t="str">
        <f>IF(AND('positionnement modules'!AL24&lt;&gt;1,'positionnement modules'!AL25=1),"B-F-S",IF(AND('positionnement modules'!AL24=1,'positionnement modules'!AL25&lt;&gt;1),"3B-F-S",IF(AND('positionnement modules'!AL24=1,'positionnement modules'!AL25=1),"B-F-D","")))</f>
        <v/>
      </c>
      <c r="AM24" s="51" t="str">
        <f>IF(AND('positionnement modules'!AM24&lt;&gt;1,'positionnement modules'!AM25=1),"B-F-S",IF(AND('positionnement modules'!AM24=1,'positionnement modules'!AM25&lt;&gt;1),"3B-F-S",IF(AND('positionnement modules'!AM24=1,'positionnement modules'!AM25=1),"B-F-D","")))</f>
        <v/>
      </c>
      <c r="AN24" s="51" t="str">
        <f>IF(AND('positionnement modules'!AN24&lt;&gt;1,'positionnement modules'!AN25=1),"B-F-S",IF(AND('positionnement modules'!AN24=1,'positionnement modules'!AN25&lt;&gt;1),"3B-F-S",IF(AND('positionnement modules'!AN24=1,'positionnement modules'!AN25=1),"B-F-D","")))</f>
        <v/>
      </c>
      <c r="AO24" s="51" t="str">
        <f>IF(AND('positionnement modules'!AO24&lt;&gt;1,'positionnement modules'!AO25=1),"B-F-S",IF(AND('positionnement modules'!AO24=1,'positionnement modules'!AO25&lt;&gt;1),"3B-F-S",IF(AND('positionnement modules'!AO24=1,'positionnement modules'!AO25=1),"B-F-D","")))</f>
        <v/>
      </c>
      <c r="AP24" s="51" t="str">
        <f>IF(AND('positionnement modules'!AP24&lt;&gt;1,'positionnement modules'!AP25=1),"B-F-S",IF(AND('positionnement modules'!AP24=1,'positionnement modules'!AP25&lt;&gt;1),"3B-F-S",IF(AND('positionnement modules'!AP24=1,'positionnement modules'!AP25=1),"B-F-D","")))</f>
        <v/>
      </c>
      <c r="AQ24" s="51" t="str">
        <f>IF(AND('positionnement modules'!AQ24&lt;&gt;1,'positionnement modules'!AQ25=1),"B-F-S",IF(AND('positionnement modules'!AQ24=1,'positionnement modules'!AQ25&lt;&gt;1),"3B-F-S",IF(AND('positionnement modules'!AQ24=1,'positionnement modules'!AQ25=1),"B-F-D","")))</f>
        <v/>
      </c>
      <c r="AR24" s="52" t="str">
        <f>IF(AND('positionnement modules'!AR24&lt;&gt;1,'positionnement modules'!AR25=1),"B-F-S",IF(AND('positionnement modules'!AR24=1,'positionnement modules'!AR25&lt;&gt;1),"3B-F-S",IF(AND('positionnement modules'!AR24=1,'positionnement modules'!AR25=1),"B-F-D","")))</f>
        <v/>
      </c>
      <c r="AS24" s="56" t="str">
        <f>IF(AND('positionnement modules'!AS24&lt;&gt;1,'positionnement modules'!AS25=1),"B-F-S",IF(AND('positionnement modules'!AS24=1,'positionnement modules'!AS25&lt;&gt;1),"3B-F-S",IF(AND('positionnement modules'!AS24=1,'positionnement modules'!AS25=1),"B-F-D","")))</f>
        <v/>
      </c>
      <c r="AU24" s="4" t="str">
        <f>IF(AND('positionnement modules'!AU24&lt;&gt;1,'positionnement modules'!AU25=1),"B-F-S",IF(AND('positionnement modules'!AU24=1,'positionnement modules'!AU25&lt;&gt;1),"3B-F-S",IF(AND('positionnement modules'!AU24=1,'positionnement modules'!AU25=1),"B-F-D","")))</f>
        <v/>
      </c>
      <c r="AV24" s="50" t="str">
        <f>IF(AND('positionnement modules'!AV24&lt;&gt;1,'positionnement modules'!AV25=1),"B-F-S",IF(AND('positionnement modules'!AV24=1,'positionnement modules'!AV25&lt;&gt;1),"3B-F-S",IF(AND('positionnement modules'!AV24=1,'positionnement modules'!AV25=1),"B-F-D","")))</f>
        <v/>
      </c>
      <c r="AW24" s="51" t="str">
        <f>IF(AND('positionnement modules'!AW24&lt;&gt;1,'positionnement modules'!AW25=1),"B-F-S",IF(AND('positionnement modules'!AW24=1,'positionnement modules'!AW25&lt;&gt;1),"3B-F-S",IF(AND('positionnement modules'!AW24=1,'positionnement modules'!AW25=1),"B-F-D","")))</f>
        <v/>
      </c>
      <c r="AX24" s="51" t="str">
        <f>IF(AND('positionnement modules'!AX24&lt;&gt;1,'positionnement modules'!AX25=1),"B-F-S",IF(AND('positionnement modules'!AX24=1,'positionnement modules'!AX25&lt;&gt;1),"3B-F-S",IF(AND('positionnement modules'!AX24=1,'positionnement modules'!AX25=1),"B-F-D","")))</f>
        <v/>
      </c>
      <c r="AY24" s="51" t="str">
        <f>IF(AND('positionnement modules'!AY24&lt;&gt;1,'positionnement modules'!AY25=1),"B-F-S",IF(AND('positionnement modules'!AY24=1,'positionnement modules'!AY25&lt;&gt;1),"3B-F-S",IF(AND('positionnement modules'!AY24=1,'positionnement modules'!AY25=1),"B-F-D","")))</f>
        <v/>
      </c>
      <c r="AZ24" s="51" t="str">
        <f>IF(AND('positionnement modules'!AZ24&lt;&gt;1,'positionnement modules'!AZ25=1),"B-F-S",IF(AND('positionnement modules'!AZ24=1,'positionnement modules'!AZ25&lt;&gt;1),"3B-F-S",IF(AND('positionnement modules'!AZ24=1,'positionnement modules'!AZ25=1),"B-F-D","")))</f>
        <v/>
      </c>
      <c r="BA24" s="51" t="str">
        <f>IF(AND('positionnement modules'!BA24&lt;&gt;1,'positionnement modules'!BA25=1),"B-F-S",IF(AND('positionnement modules'!BA24=1,'positionnement modules'!BA25&lt;&gt;1),"3B-F-S",IF(AND('positionnement modules'!BA24=1,'positionnement modules'!BA25=1),"B-F-D","")))</f>
        <v/>
      </c>
      <c r="BB24" s="51" t="str">
        <f>IF(AND('positionnement modules'!BB24&lt;&gt;1,'positionnement modules'!BB25=1),"B-F-S",IF(AND('positionnement modules'!BB24=1,'positionnement modules'!BB25&lt;&gt;1),"3B-F-S",IF(AND('positionnement modules'!BB24=1,'positionnement modules'!BB25=1),"B-F-D","")))</f>
        <v/>
      </c>
      <c r="BC24" s="51" t="str">
        <f>IF(AND('positionnement modules'!BC24&lt;&gt;1,'positionnement modules'!BC25=1),"B-F-S",IF(AND('positionnement modules'!BC24=1,'positionnement modules'!BC25&lt;&gt;1),"3B-F-S",IF(AND('positionnement modules'!BC24=1,'positionnement modules'!BC25=1),"B-F-D","")))</f>
        <v/>
      </c>
      <c r="BD24" s="51" t="str">
        <f>IF(AND('positionnement modules'!BD24&lt;&gt;1,'positionnement modules'!BD25=1),"B-F-S",IF(AND('positionnement modules'!BD24=1,'positionnement modules'!BD25&lt;&gt;1),"3B-F-S",IF(AND('positionnement modules'!BD24=1,'positionnement modules'!BD25=1),"B-F-D","")))</f>
        <v/>
      </c>
      <c r="BE24" s="51" t="str">
        <f>IF(AND('positionnement modules'!BE24&lt;&gt;1,'positionnement modules'!BE25=1),"B-F-S",IF(AND('positionnement modules'!BE24=1,'positionnement modules'!BE25&lt;&gt;1),"3B-F-S",IF(AND('positionnement modules'!BE24=1,'positionnement modules'!BE25=1),"B-F-D","")))</f>
        <v/>
      </c>
      <c r="BF24" s="51" t="str">
        <f>IF(AND('positionnement modules'!BF24&lt;&gt;1,'positionnement modules'!BF25=1),"B-F-S",IF(AND('positionnement modules'!BF24=1,'positionnement modules'!BF25&lt;&gt;1),"3B-F-S",IF(AND('positionnement modules'!BF24=1,'positionnement modules'!BF25=1),"B-F-D","")))</f>
        <v/>
      </c>
      <c r="BG24" s="52" t="str">
        <f>IF(AND('positionnement modules'!BG24&lt;&gt;1,'positionnement modules'!BG25=1),"B-F-S",IF(AND('positionnement modules'!BG24=1,'positionnement modules'!BG25&lt;&gt;1),"3B-F-S",IF(AND('positionnement modules'!BG24=1,'positionnement modules'!BG25=1),"B-F-D","")))</f>
        <v/>
      </c>
      <c r="BH24" s="56" t="str">
        <f>IF(AND('positionnement modules'!BH24&lt;&gt;1,'positionnement modules'!BH25=1),"B-F-S",IF(AND('positionnement modules'!BH24=1,'positionnement modules'!BH25&lt;&gt;1),"3B-F-S",IF(AND('positionnement modules'!BH24=1,'positionnement modules'!BH25=1),"B-F-D","")))</f>
        <v/>
      </c>
    </row>
    <row r="25" spans="2:60" ht="21" customHeight="1" x14ac:dyDescent="0.35">
      <c r="B25" s="4" t="str">
        <f>IF(AND('positionnement modules'!B25&lt;&gt;1,'positionnement modules'!B26=1),"B-F-S",IF(AND('positionnement modules'!B25=1,'positionnement modules'!B26&lt;&gt;1),"3B-F-S",IF(AND('positionnement modules'!B25=1,'positionnement modules'!B26=1),"B-F-D","")))</f>
        <v/>
      </c>
      <c r="C25" s="181" t="str">
        <f>IF(AND('positionnement modules'!C25&lt;&gt;1,'positionnement modules'!C26=1),"B-F-S",IF(AND('positionnement modules'!C25=1,'positionnement modules'!C26&lt;&gt;1),"3B-F-S",IF(AND('positionnement modules'!C25=1,'positionnement modules'!C26=1),"B-F-D","")))</f>
        <v/>
      </c>
      <c r="D25" s="182" t="str">
        <f>IF(AND('positionnement modules'!D25&lt;&gt;1,'positionnement modules'!D26=1),"B-F-S",IF(AND('positionnement modules'!D25=1,'positionnement modules'!D26&lt;&gt;1),"3B-F-S",IF(AND('positionnement modules'!D25=1,'positionnement modules'!D26=1),"B-F-D","")))</f>
        <v/>
      </c>
      <c r="E25" s="182" t="str">
        <f>IF(AND('positionnement modules'!E25&lt;&gt;1,'positionnement modules'!E26=1),"B-F-S",IF(AND('positionnement modules'!E25=1,'positionnement modules'!E26&lt;&gt;1),"3B-F-S",IF(AND('positionnement modules'!E25=1,'positionnement modules'!E26=1),"B-F-D","")))</f>
        <v/>
      </c>
      <c r="F25" s="182" t="str">
        <f>IF(AND('positionnement modules'!F25&lt;&gt;1,'positionnement modules'!F26=1),"B-F-S",IF(AND('positionnement modules'!F25=1,'positionnement modules'!F26&lt;&gt;1),"3B-F-S",IF(AND('positionnement modules'!F25=1,'positionnement modules'!F26=1),"B-F-D","")))</f>
        <v/>
      </c>
      <c r="G25" s="182" t="str">
        <f>IF(AND('positionnement modules'!G25&lt;&gt;1,'positionnement modules'!G26=1),"B-F-S",IF(AND('positionnement modules'!G25=1,'positionnement modules'!G26&lt;&gt;1),"3B-F-S",IF(AND('positionnement modules'!G25=1,'positionnement modules'!G26=1),"B-F-D","")))</f>
        <v/>
      </c>
      <c r="H25" s="182" t="str">
        <f>IF(AND('positionnement modules'!H25&lt;&gt;1,'positionnement modules'!H26=1),"B-F-S",IF(AND('positionnement modules'!H25=1,'positionnement modules'!H26&lt;&gt;1),"3B-F-S",IF(AND('positionnement modules'!H25=1,'positionnement modules'!H26=1),"B-F-D","")))</f>
        <v/>
      </c>
      <c r="I25" s="182" t="str">
        <f>IF(AND('positionnement modules'!I25&lt;&gt;1,'positionnement modules'!I26=1),"B-F-S",IF(AND('positionnement modules'!I25=1,'positionnement modules'!I26&lt;&gt;1),"3B-F-S",IF(AND('positionnement modules'!I25=1,'positionnement modules'!I26=1),"B-F-D","")))</f>
        <v/>
      </c>
      <c r="J25" s="182" t="str">
        <f>IF(AND('positionnement modules'!J25&lt;&gt;1,'positionnement modules'!J26=1),"B-F-S",IF(AND('positionnement modules'!J25=1,'positionnement modules'!J26&lt;&gt;1),"3B-F-S",IF(AND('positionnement modules'!J25=1,'positionnement modules'!J26=1),"B-F-D","")))</f>
        <v/>
      </c>
      <c r="K25" s="182" t="str">
        <f>IF(AND('positionnement modules'!K25&lt;&gt;1,'positionnement modules'!K26=1),"B-F-S",IF(AND('positionnement modules'!K25=1,'positionnement modules'!K26&lt;&gt;1),"3B-F-S",IF(AND('positionnement modules'!K25=1,'positionnement modules'!K26=1),"B-F-D","")))</f>
        <v/>
      </c>
      <c r="L25" s="182" t="str">
        <f>IF(AND('positionnement modules'!L25&lt;&gt;1,'positionnement modules'!L26=1),"B-F-S",IF(AND('positionnement modules'!L25=1,'positionnement modules'!L26&lt;&gt;1),"3B-F-S",IF(AND('positionnement modules'!L25=1,'positionnement modules'!L26=1),"B-F-D","")))</f>
        <v/>
      </c>
      <c r="M25" s="182" t="str">
        <f>IF(AND('positionnement modules'!M25&lt;&gt;1,'positionnement modules'!M26=1),"B-F-S",IF(AND('positionnement modules'!M25=1,'positionnement modules'!M26&lt;&gt;1),"3B-F-S",IF(AND('positionnement modules'!M25=1,'positionnement modules'!M26=1),"B-F-D","")))</f>
        <v/>
      </c>
      <c r="N25" s="183" t="str">
        <f>IF(AND('positionnement modules'!N25&lt;&gt;1,'positionnement modules'!N26=1),"B-F-S",IF(AND('positionnement modules'!N25=1,'positionnement modules'!N26&lt;&gt;1),"3B-F-S",IF(AND('positionnement modules'!N25=1,'positionnement modules'!N26=1),"B-F-D","")))</f>
        <v/>
      </c>
      <c r="O25" s="56" t="str">
        <f>IF(AND('positionnement modules'!O25&lt;&gt;1,'positionnement modules'!O26=1),"B-F-S",IF(AND('positionnement modules'!O25=1,'positionnement modules'!O26&lt;&gt;1),"3B-F-S",IF(AND('positionnement modules'!O25=1,'positionnement modules'!O26=1),"B-F-D","")))</f>
        <v/>
      </c>
      <c r="P25" s="9"/>
      <c r="Q25" s="4" t="str">
        <f>IF(AND('positionnement modules'!Q25&lt;&gt;1,'positionnement modules'!Q26=1),"B-F-S",IF(AND('positionnement modules'!Q25=1,'positionnement modules'!Q26&lt;&gt;1),"3B-F-S",IF(AND('positionnement modules'!Q25=1,'positionnement modules'!Q26=1),"B-F-D","")))</f>
        <v/>
      </c>
      <c r="R25" s="181" t="str">
        <f>IF(AND('positionnement modules'!R25&lt;&gt;1,'positionnement modules'!R26=1),"B-F-S",IF(AND('positionnement modules'!R25=1,'positionnement modules'!R26&lt;&gt;1),"3B-F-S",IF(AND('positionnement modules'!R25=1,'positionnement modules'!R26=1),"B-F-D","")))</f>
        <v/>
      </c>
      <c r="S25" s="182" t="str">
        <f>IF(AND('positionnement modules'!S25&lt;&gt;1,'positionnement modules'!S26=1),"B-F-S",IF(AND('positionnement modules'!S25=1,'positionnement modules'!S26&lt;&gt;1),"3B-F-S",IF(AND('positionnement modules'!S25=1,'positionnement modules'!S26=1),"B-F-D","")))</f>
        <v/>
      </c>
      <c r="T25" s="182" t="str">
        <f>IF(AND('positionnement modules'!T25&lt;&gt;1,'positionnement modules'!T26=1),"B-F-S",IF(AND('positionnement modules'!T25=1,'positionnement modules'!T26&lt;&gt;1),"3B-F-S",IF(AND('positionnement modules'!T25=1,'positionnement modules'!T26=1),"B-F-D","")))</f>
        <v/>
      </c>
      <c r="U25" s="182" t="str">
        <f>IF(AND('positionnement modules'!U25&lt;&gt;1,'positionnement modules'!U26=1),"B-F-S",IF(AND('positionnement modules'!U25=1,'positionnement modules'!U26&lt;&gt;1),"3B-F-S",IF(AND('positionnement modules'!U25=1,'positionnement modules'!U26=1),"B-F-D","")))</f>
        <v/>
      </c>
      <c r="V25" s="182" t="str">
        <f>IF(AND('positionnement modules'!V25&lt;&gt;1,'positionnement modules'!V26=1),"B-F-S",IF(AND('positionnement modules'!V25=1,'positionnement modules'!V26&lt;&gt;1),"3B-F-S",IF(AND('positionnement modules'!V25=1,'positionnement modules'!V26=1),"B-F-D","")))</f>
        <v/>
      </c>
      <c r="W25" s="182" t="str">
        <f>IF(AND('positionnement modules'!W25&lt;&gt;1,'positionnement modules'!W26=1),"B-F-S",IF(AND('positionnement modules'!W25=1,'positionnement modules'!W26&lt;&gt;1),"3B-F-S",IF(AND('positionnement modules'!W25=1,'positionnement modules'!W26=1),"B-F-D","")))</f>
        <v/>
      </c>
      <c r="X25" s="182" t="str">
        <f>IF(AND('positionnement modules'!X25&lt;&gt;1,'positionnement modules'!X26=1),"B-F-S",IF(AND('positionnement modules'!X25=1,'positionnement modules'!X26&lt;&gt;1),"3B-F-S",IF(AND('positionnement modules'!X25=1,'positionnement modules'!X26=1),"B-F-D","")))</f>
        <v/>
      </c>
      <c r="Y25" s="182" t="str">
        <f>IF(AND('positionnement modules'!Y25&lt;&gt;1,'positionnement modules'!Y26=1),"B-F-S",IF(AND('positionnement modules'!Y25=1,'positionnement modules'!Y26&lt;&gt;1),"3B-F-S",IF(AND('positionnement modules'!Y25=1,'positionnement modules'!Y26=1),"B-F-D","")))</f>
        <v/>
      </c>
      <c r="Z25" s="182" t="str">
        <f>IF(AND('positionnement modules'!Z25&lt;&gt;1,'positionnement modules'!Z26=1),"B-F-S",IF(AND('positionnement modules'!Z25=1,'positionnement modules'!Z26&lt;&gt;1),"3B-F-S",IF(AND('positionnement modules'!Z25=1,'positionnement modules'!Z26=1),"B-F-D","")))</f>
        <v/>
      </c>
      <c r="AA25" s="182" t="str">
        <f>IF(AND('positionnement modules'!AA25&lt;&gt;1,'positionnement modules'!AA26=1),"B-F-S",IF(AND('positionnement modules'!AA25=1,'positionnement modules'!AA26&lt;&gt;1),"3B-F-S",IF(AND('positionnement modules'!AA25=1,'positionnement modules'!AA26=1),"B-F-D","")))</f>
        <v/>
      </c>
      <c r="AB25" s="182" t="str">
        <f>IF(AND('positionnement modules'!AB25&lt;&gt;1,'positionnement modules'!AB26=1),"B-F-S",IF(AND('positionnement modules'!AB25=1,'positionnement modules'!AB26&lt;&gt;1),"3B-F-S",IF(AND('positionnement modules'!AB25=1,'positionnement modules'!AB26=1),"B-F-D","")))</f>
        <v/>
      </c>
      <c r="AC25" s="183" t="str">
        <f>IF(AND('positionnement modules'!AC25&lt;&gt;1,'positionnement modules'!AC26=1),"B-F-S",IF(AND('positionnement modules'!AC25=1,'positionnement modules'!AC26&lt;&gt;1),"3B-F-S",IF(AND('positionnement modules'!AC25=1,'positionnement modules'!AC26=1),"B-F-D","")))</f>
        <v/>
      </c>
      <c r="AD25" s="56" t="str">
        <f>IF(AND('positionnement modules'!AD25&lt;&gt;1,'positionnement modules'!AD26=1),"B-F-S",IF(AND('positionnement modules'!AD25=1,'positionnement modules'!AD26&lt;&gt;1),"3B-F-S",IF(AND('positionnement modules'!AD25=1,'positionnement modules'!AD26=1),"B-F-D","")))</f>
        <v/>
      </c>
      <c r="AF25" s="4" t="str">
        <f>IF(AND('positionnement modules'!AF25&lt;&gt;1,'positionnement modules'!AF26=1),"B-F-S",IF(AND('positionnement modules'!AF25=1,'positionnement modules'!AF26&lt;&gt;1),"3B-F-S",IF(AND('positionnement modules'!AF25=1,'positionnement modules'!AF26=1),"B-F-D","")))</f>
        <v/>
      </c>
      <c r="AG25" s="181" t="str">
        <f>IF(AND('positionnement modules'!AG25&lt;&gt;1,'positionnement modules'!AG26=1),"B-F-S",IF(AND('positionnement modules'!AG25=1,'positionnement modules'!AG26&lt;&gt;1),"3B-F-S",IF(AND('positionnement modules'!AG25=1,'positionnement modules'!AG26=1),"B-F-D","")))</f>
        <v/>
      </c>
      <c r="AH25" s="182" t="str">
        <f>IF(AND('positionnement modules'!AH25&lt;&gt;1,'positionnement modules'!AH26=1),"B-F-S",IF(AND('positionnement modules'!AH25=1,'positionnement modules'!AH26&lt;&gt;1),"3B-F-S",IF(AND('positionnement modules'!AH25=1,'positionnement modules'!AH26=1),"B-F-D","")))</f>
        <v/>
      </c>
      <c r="AI25" s="182" t="str">
        <f>IF(AND('positionnement modules'!AI25&lt;&gt;1,'positionnement modules'!AI26=1),"B-F-S",IF(AND('positionnement modules'!AI25=1,'positionnement modules'!AI26&lt;&gt;1),"3B-F-S",IF(AND('positionnement modules'!AI25=1,'positionnement modules'!AI26=1),"B-F-D","")))</f>
        <v/>
      </c>
      <c r="AJ25" s="182" t="str">
        <f>IF(AND('positionnement modules'!AJ25&lt;&gt;1,'positionnement modules'!AJ26=1),"B-F-S",IF(AND('positionnement modules'!AJ25=1,'positionnement modules'!AJ26&lt;&gt;1),"3B-F-S",IF(AND('positionnement modules'!AJ25=1,'positionnement modules'!AJ26=1),"B-F-D","")))</f>
        <v/>
      </c>
      <c r="AK25" s="182" t="str">
        <f>IF(AND('positionnement modules'!AK25&lt;&gt;1,'positionnement modules'!AK26=1),"B-F-S",IF(AND('positionnement modules'!AK25=1,'positionnement modules'!AK26&lt;&gt;1),"3B-F-S",IF(AND('positionnement modules'!AK25=1,'positionnement modules'!AK26=1),"B-F-D","")))</f>
        <v/>
      </c>
      <c r="AL25" s="182" t="str">
        <f>IF(AND('positionnement modules'!AL25&lt;&gt;1,'positionnement modules'!AL26=1),"B-F-S",IF(AND('positionnement modules'!AL25=1,'positionnement modules'!AL26&lt;&gt;1),"3B-F-S",IF(AND('positionnement modules'!AL25=1,'positionnement modules'!AL26=1),"B-F-D","")))</f>
        <v/>
      </c>
      <c r="AM25" s="182" t="str">
        <f>IF(AND('positionnement modules'!AM25&lt;&gt;1,'positionnement modules'!AM26=1),"B-F-S",IF(AND('positionnement modules'!AM25=1,'positionnement modules'!AM26&lt;&gt;1),"3B-F-S",IF(AND('positionnement modules'!AM25=1,'positionnement modules'!AM26=1),"B-F-D","")))</f>
        <v/>
      </c>
      <c r="AN25" s="182" t="str">
        <f>IF(AND('positionnement modules'!AN25&lt;&gt;1,'positionnement modules'!AN26=1),"B-F-S",IF(AND('positionnement modules'!AN25=1,'positionnement modules'!AN26&lt;&gt;1),"3B-F-S",IF(AND('positionnement modules'!AN25=1,'positionnement modules'!AN26=1),"B-F-D","")))</f>
        <v/>
      </c>
      <c r="AO25" s="182" t="str">
        <f>IF(AND('positionnement modules'!AO25&lt;&gt;1,'positionnement modules'!AO26=1),"B-F-S",IF(AND('positionnement modules'!AO25=1,'positionnement modules'!AO26&lt;&gt;1),"3B-F-S",IF(AND('positionnement modules'!AO25=1,'positionnement modules'!AO26=1),"B-F-D","")))</f>
        <v/>
      </c>
      <c r="AP25" s="182" t="str">
        <f>IF(AND('positionnement modules'!AP25&lt;&gt;1,'positionnement modules'!AP26=1),"B-F-S",IF(AND('positionnement modules'!AP25=1,'positionnement modules'!AP26&lt;&gt;1),"3B-F-S",IF(AND('positionnement modules'!AP25=1,'positionnement modules'!AP26=1),"B-F-D","")))</f>
        <v/>
      </c>
      <c r="AQ25" s="182" t="str">
        <f>IF(AND('positionnement modules'!AQ25&lt;&gt;1,'positionnement modules'!AQ26=1),"B-F-S",IF(AND('positionnement modules'!AQ25=1,'positionnement modules'!AQ26&lt;&gt;1),"3B-F-S",IF(AND('positionnement modules'!AQ25=1,'positionnement modules'!AQ26=1),"B-F-D","")))</f>
        <v/>
      </c>
      <c r="AR25" s="183" t="str">
        <f>IF(AND('positionnement modules'!AR25&lt;&gt;1,'positionnement modules'!AR26=1),"B-F-S",IF(AND('positionnement modules'!AR25=1,'positionnement modules'!AR26&lt;&gt;1),"3B-F-S",IF(AND('positionnement modules'!AR25=1,'positionnement modules'!AR26=1),"B-F-D","")))</f>
        <v/>
      </c>
      <c r="AS25" s="56" t="str">
        <f>IF(AND('positionnement modules'!AS25&lt;&gt;1,'positionnement modules'!AS26=1),"B-F-S",IF(AND('positionnement modules'!AS25=1,'positionnement modules'!AS26&lt;&gt;1),"3B-F-S",IF(AND('positionnement modules'!AS25=1,'positionnement modules'!AS26=1),"B-F-D","")))</f>
        <v/>
      </c>
      <c r="AU25" s="4" t="str">
        <f>IF(AND('positionnement modules'!AU25&lt;&gt;1,'positionnement modules'!AU26=1),"B-F-S",IF(AND('positionnement modules'!AU25=1,'positionnement modules'!AU26&lt;&gt;1),"3B-F-S",IF(AND('positionnement modules'!AU25=1,'positionnement modules'!AU26=1),"B-F-D","")))</f>
        <v/>
      </c>
      <c r="AV25" s="181" t="str">
        <f>IF(AND('positionnement modules'!AV25&lt;&gt;1,'positionnement modules'!AV26=1),"B-F-S",IF(AND('positionnement modules'!AV25=1,'positionnement modules'!AV26&lt;&gt;1),"3B-F-S",IF(AND('positionnement modules'!AV25=1,'positionnement modules'!AV26=1),"B-F-D","")))</f>
        <v/>
      </c>
      <c r="AW25" s="182" t="str">
        <f>IF(AND('positionnement modules'!AW25&lt;&gt;1,'positionnement modules'!AW26=1),"B-F-S",IF(AND('positionnement modules'!AW25=1,'positionnement modules'!AW26&lt;&gt;1),"3B-F-S",IF(AND('positionnement modules'!AW25=1,'positionnement modules'!AW26=1),"B-F-D","")))</f>
        <v/>
      </c>
      <c r="AX25" s="182" t="str">
        <f>IF(AND('positionnement modules'!AX25&lt;&gt;1,'positionnement modules'!AX26=1),"B-F-S",IF(AND('positionnement modules'!AX25=1,'positionnement modules'!AX26&lt;&gt;1),"3B-F-S",IF(AND('positionnement modules'!AX25=1,'positionnement modules'!AX26=1),"B-F-D","")))</f>
        <v/>
      </c>
      <c r="AY25" s="182" t="str">
        <f>IF(AND('positionnement modules'!AY25&lt;&gt;1,'positionnement modules'!AY26=1),"B-F-S",IF(AND('positionnement modules'!AY25=1,'positionnement modules'!AY26&lt;&gt;1),"3B-F-S",IF(AND('positionnement modules'!AY25=1,'positionnement modules'!AY26=1),"B-F-D","")))</f>
        <v/>
      </c>
      <c r="AZ25" s="182" t="str">
        <f>IF(AND('positionnement modules'!AZ25&lt;&gt;1,'positionnement modules'!AZ26=1),"B-F-S",IF(AND('positionnement modules'!AZ25=1,'positionnement modules'!AZ26&lt;&gt;1),"3B-F-S",IF(AND('positionnement modules'!AZ25=1,'positionnement modules'!AZ26=1),"B-F-D","")))</f>
        <v/>
      </c>
      <c r="BA25" s="182" t="str">
        <f>IF(AND('positionnement modules'!BA25&lt;&gt;1,'positionnement modules'!BA26=1),"B-F-S",IF(AND('positionnement modules'!BA25=1,'positionnement modules'!BA26&lt;&gt;1),"3B-F-S",IF(AND('positionnement modules'!BA25=1,'positionnement modules'!BA26=1),"B-F-D","")))</f>
        <v/>
      </c>
      <c r="BB25" s="182" t="str">
        <f>IF(AND('positionnement modules'!BB25&lt;&gt;1,'positionnement modules'!BB26=1),"B-F-S",IF(AND('positionnement modules'!BB25=1,'positionnement modules'!BB26&lt;&gt;1),"3B-F-S",IF(AND('positionnement modules'!BB25=1,'positionnement modules'!BB26=1),"B-F-D","")))</f>
        <v/>
      </c>
      <c r="BC25" s="182" t="str">
        <f>IF(AND('positionnement modules'!BC25&lt;&gt;1,'positionnement modules'!BC26=1),"B-F-S",IF(AND('positionnement modules'!BC25=1,'positionnement modules'!BC26&lt;&gt;1),"3B-F-S",IF(AND('positionnement modules'!BC25=1,'positionnement modules'!BC26=1),"B-F-D","")))</f>
        <v/>
      </c>
      <c r="BD25" s="182" t="str">
        <f>IF(AND('positionnement modules'!BD25&lt;&gt;1,'positionnement modules'!BD26=1),"B-F-S",IF(AND('positionnement modules'!BD25=1,'positionnement modules'!BD26&lt;&gt;1),"3B-F-S",IF(AND('positionnement modules'!BD25=1,'positionnement modules'!BD26=1),"B-F-D","")))</f>
        <v/>
      </c>
      <c r="BE25" s="182" t="str">
        <f>IF(AND('positionnement modules'!BE25&lt;&gt;1,'positionnement modules'!BE26=1),"B-F-S",IF(AND('positionnement modules'!BE25=1,'positionnement modules'!BE26&lt;&gt;1),"3B-F-S",IF(AND('positionnement modules'!BE25=1,'positionnement modules'!BE26=1),"B-F-D","")))</f>
        <v/>
      </c>
      <c r="BF25" s="182" t="str">
        <f>IF(AND('positionnement modules'!BF25&lt;&gt;1,'positionnement modules'!BF26=1),"B-F-S",IF(AND('positionnement modules'!BF25=1,'positionnement modules'!BF26&lt;&gt;1),"3B-F-S",IF(AND('positionnement modules'!BF25=1,'positionnement modules'!BF26=1),"B-F-D","")))</f>
        <v/>
      </c>
      <c r="BG25" s="183" t="str">
        <f>IF(AND('positionnement modules'!BG25&lt;&gt;1,'positionnement modules'!BG26=1),"B-F-S",IF(AND('positionnement modules'!BG25=1,'positionnement modules'!BG26&lt;&gt;1),"3B-F-S",IF(AND('positionnement modules'!BG25=1,'positionnement modules'!BG26=1),"B-F-D","")))</f>
        <v/>
      </c>
      <c r="BH25" s="56" t="str">
        <f>IF(AND('positionnement modules'!BH25&lt;&gt;1,'positionnement modules'!BH26=1),"B-F-S",IF(AND('positionnement modules'!BH25=1,'positionnement modules'!BH26&lt;&gt;1),"3B-F-S",IF(AND('positionnement modules'!BH25=1,'positionnement modules'!BH26=1),"B-F-D","")))</f>
        <v/>
      </c>
    </row>
    <row r="26" spans="2:60" ht="21" customHeight="1" x14ac:dyDescent="0.35">
      <c r="B26" s="4" t="str">
        <f>IF(AND('positionnement modules'!B26&lt;&gt;1,'positionnement modules'!B27=1),"B-F-S",IF(AND('positionnement modules'!B26=1,'positionnement modules'!B27&lt;&gt;1),"3B-F-S",IF(AND('positionnement modules'!B26=1,'positionnement modules'!B27=1),"B-F-D","")))</f>
        <v/>
      </c>
      <c r="C26" s="181" t="str">
        <f>IF(AND('positionnement modules'!C26&lt;&gt;1,'positionnement modules'!C27=1),"B-F-S",IF(AND('positionnement modules'!C26=1,'positionnement modules'!C27&lt;&gt;1),"3B-F-S",IF(AND('positionnement modules'!C26=1,'positionnement modules'!C27=1),"B-F-D","")))</f>
        <v/>
      </c>
      <c r="D26" s="182" t="str">
        <f>IF(AND('positionnement modules'!D26&lt;&gt;1,'positionnement modules'!D27=1),"B-F-S",IF(AND('positionnement modules'!D26=1,'positionnement modules'!D27&lt;&gt;1),"3B-F-S",IF(AND('positionnement modules'!D26=1,'positionnement modules'!D27=1),"B-F-D","")))</f>
        <v/>
      </c>
      <c r="E26" s="182" t="str">
        <f>IF(AND('positionnement modules'!E26&lt;&gt;1,'positionnement modules'!E27=1),"B-F-S",IF(AND('positionnement modules'!E26=1,'positionnement modules'!E27&lt;&gt;1),"3B-F-S",IF(AND('positionnement modules'!E26=1,'positionnement modules'!E27=1),"B-F-D","")))</f>
        <v/>
      </c>
      <c r="F26" s="182" t="str">
        <f>IF(AND('positionnement modules'!F26&lt;&gt;1,'positionnement modules'!F27=1),"B-F-S",IF(AND('positionnement modules'!F26=1,'positionnement modules'!F27&lt;&gt;1),"3B-F-S",IF(AND('positionnement modules'!F26=1,'positionnement modules'!F27=1),"B-F-D","")))</f>
        <v/>
      </c>
      <c r="G26" s="182" t="str">
        <f>IF(AND('positionnement modules'!G26&lt;&gt;1,'positionnement modules'!G27=1),"B-F-S",IF(AND('positionnement modules'!G26=1,'positionnement modules'!G27&lt;&gt;1),"3B-F-S",IF(AND('positionnement modules'!G26=1,'positionnement modules'!G27=1),"B-F-D","")))</f>
        <v/>
      </c>
      <c r="H26" s="182" t="str">
        <f>IF(AND('positionnement modules'!H26&lt;&gt;1,'positionnement modules'!H27=1),"B-F-S",IF(AND('positionnement modules'!H26=1,'positionnement modules'!H27&lt;&gt;1),"3B-F-S",IF(AND('positionnement modules'!H26=1,'positionnement modules'!H27=1),"B-F-D","")))</f>
        <v/>
      </c>
      <c r="I26" s="182" t="str">
        <f>IF(AND('positionnement modules'!I26&lt;&gt;1,'positionnement modules'!I27=1),"B-F-S",IF(AND('positionnement modules'!I26=1,'positionnement modules'!I27&lt;&gt;1),"3B-F-S",IF(AND('positionnement modules'!I26=1,'positionnement modules'!I27=1),"B-F-D","")))</f>
        <v/>
      </c>
      <c r="J26" s="182" t="str">
        <f>IF(AND('positionnement modules'!J26&lt;&gt;1,'positionnement modules'!J27=1),"B-F-S",IF(AND('positionnement modules'!J26=1,'positionnement modules'!J27&lt;&gt;1),"3B-F-S",IF(AND('positionnement modules'!J26=1,'positionnement modules'!J27=1),"B-F-D","")))</f>
        <v/>
      </c>
      <c r="K26" s="182" t="str">
        <f>IF(AND('positionnement modules'!K26&lt;&gt;1,'positionnement modules'!K27=1),"B-F-S",IF(AND('positionnement modules'!K26=1,'positionnement modules'!K27&lt;&gt;1),"3B-F-S",IF(AND('positionnement modules'!K26=1,'positionnement modules'!K27=1),"B-F-D","")))</f>
        <v/>
      </c>
      <c r="L26" s="182" t="str">
        <f>IF(AND('positionnement modules'!L26&lt;&gt;1,'positionnement modules'!L27=1),"B-F-S",IF(AND('positionnement modules'!L26=1,'positionnement modules'!L27&lt;&gt;1),"3B-F-S",IF(AND('positionnement modules'!L26=1,'positionnement modules'!L27=1),"B-F-D","")))</f>
        <v/>
      </c>
      <c r="M26" s="182" t="str">
        <f>IF(AND('positionnement modules'!M26&lt;&gt;1,'positionnement modules'!M27=1),"B-F-S",IF(AND('positionnement modules'!M26=1,'positionnement modules'!M27&lt;&gt;1),"3B-F-S",IF(AND('positionnement modules'!M26=1,'positionnement modules'!M27=1),"B-F-D","")))</f>
        <v/>
      </c>
      <c r="N26" s="183" t="str">
        <f>IF(AND('positionnement modules'!N26&lt;&gt;1,'positionnement modules'!N27=1),"B-F-S",IF(AND('positionnement modules'!N26=1,'positionnement modules'!N27&lt;&gt;1),"3B-F-S",IF(AND('positionnement modules'!N26=1,'positionnement modules'!N27=1),"B-F-D","")))</f>
        <v/>
      </c>
      <c r="O26" s="56" t="str">
        <f>IF(AND('positionnement modules'!O26&lt;&gt;1,'positionnement modules'!O27=1),"B-F-S",IF(AND('positionnement modules'!O26=1,'positionnement modules'!O27&lt;&gt;1),"3B-F-S",IF(AND('positionnement modules'!O26=1,'positionnement modules'!O27=1),"B-F-D","")))</f>
        <v/>
      </c>
      <c r="P26" s="9"/>
      <c r="Q26" s="4" t="str">
        <f>IF(AND('positionnement modules'!Q26&lt;&gt;1,'positionnement modules'!Q27=1),"B-F-S",IF(AND('positionnement modules'!Q26=1,'positionnement modules'!Q27&lt;&gt;1),"3B-F-S",IF(AND('positionnement modules'!Q26=1,'positionnement modules'!Q27=1),"B-F-D","")))</f>
        <v/>
      </c>
      <c r="R26" s="181" t="str">
        <f>IF(AND('positionnement modules'!R26&lt;&gt;1,'positionnement modules'!R27=1),"B-F-S",IF(AND('positionnement modules'!R26=1,'positionnement modules'!R27&lt;&gt;1),"3B-F-S",IF(AND('positionnement modules'!R26=1,'positionnement modules'!R27=1),"B-F-D","")))</f>
        <v/>
      </c>
      <c r="S26" s="182" t="str">
        <f>IF(AND('positionnement modules'!S26&lt;&gt;1,'positionnement modules'!S27=1),"B-F-S",IF(AND('positionnement modules'!S26=1,'positionnement modules'!S27&lt;&gt;1),"3B-F-S",IF(AND('positionnement modules'!S26=1,'positionnement modules'!S27=1),"B-F-D","")))</f>
        <v/>
      </c>
      <c r="T26" s="182" t="str">
        <f>IF(AND('positionnement modules'!T26&lt;&gt;1,'positionnement modules'!T27=1),"B-F-S",IF(AND('positionnement modules'!T26=1,'positionnement modules'!T27&lt;&gt;1),"3B-F-S",IF(AND('positionnement modules'!T26=1,'positionnement modules'!T27=1),"B-F-D","")))</f>
        <v/>
      </c>
      <c r="U26" s="182" t="str">
        <f>IF(AND('positionnement modules'!U26&lt;&gt;1,'positionnement modules'!U27=1),"B-F-S",IF(AND('positionnement modules'!U26=1,'positionnement modules'!U27&lt;&gt;1),"3B-F-S",IF(AND('positionnement modules'!U26=1,'positionnement modules'!U27=1),"B-F-D","")))</f>
        <v/>
      </c>
      <c r="V26" s="182" t="str">
        <f>IF(AND('positionnement modules'!V26&lt;&gt;1,'positionnement modules'!V27=1),"B-F-S",IF(AND('positionnement modules'!V26=1,'positionnement modules'!V27&lt;&gt;1),"3B-F-S",IF(AND('positionnement modules'!V26=1,'positionnement modules'!V27=1),"B-F-D","")))</f>
        <v/>
      </c>
      <c r="W26" s="182" t="str">
        <f>IF(AND('positionnement modules'!W26&lt;&gt;1,'positionnement modules'!W27=1),"B-F-S",IF(AND('positionnement modules'!W26=1,'positionnement modules'!W27&lt;&gt;1),"3B-F-S",IF(AND('positionnement modules'!W26=1,'positionnement modules'!W27=1),"B-F-D","")))</f>
        <v/>
      </c>
      <c r="X26" s="182" t="str">
        <f>IF(AND('positionnement modules'!X26&lt;&gt;1,'positionnement modules'!X27=1),"B-F-S",IF(AND('positionnement modules'!X26=1,'positionnement modules'!X27&lt;&gt;1),"3B-F-S",IF(AND('positionnement modules'!X26=1,'positionnement modules'!X27=1),"B-F-D","")))</f>
        <v/>
      </c>
      <c r="Y26" s="182" t="str">
        <f>IF(AND('positionnement modules'!Y26&lt;&gt;1,'positionnement modules'!Y27=1),"B-F-S",IF(AND('positionnement modules'!Y26=1,'positionnement modules'!Y27&lt;&gt;1),"3B-F-S",IF(AND('positionnement modules'!Y26=1,'positionnement modules'!Y27=1),"B-F-D","")))</f>
        <v/>
      </c>
      <c r="Z26" s="182" t="str">
        <f>IF(AND('positionnement modules'!Z26&lt;&gt;1,'positionnement modules'!Z27=1),"B-F-S",IF(AND('positionnement modules'!Z26=1,'positionnement modules'!Z27&lt;&gt;1),"3B-F-S",IF(AND('positionnement modules'!Z26=1,'positionnement modules'!Z27=1),"B-F-D","")))</f>
        <v/>
      </c>
      <c r="AA26" s="182" t="str">
        <f>IF(AND('positionnement modules'!AA26&lt;&gt;1,'positionnement modules'!AA27=1),"B-F-S",IF(AND('positionnement modules'!AA26=1,'positionnement modules'!AA27&lt;&gt;1),"3B-F-S",IF(AND('positionnement modules'!AA26=1,'positionnement modules'!AA27=1),"B-F-D","")))</f>
        <v/>
      </c>
      <c r="AB26" s="182" t="str">
        <f>IF(AND('positionnement modules'!AB26&lt;&gt;1,'positionnement modules'!AB27=1),"B-F-S",IF(AND('positionnement modules'!AB26=1,'positionnement modules'!AB27&lt;&gt;1),"3B-F-S",IF(AND('positionnement modules'!AB26=1,'positionnement modules'!AB27=1),"B-F-D","")))</f>
        <v/>
      </c>
      <c r="AC26" s="183" t="str">
        <f>IF(AND('positionnement modules'!AC26&lt;&gt;1,'positionnement modules'!AC27=1),"B-F-S",IF(AND('positionnement modules'!AC26=1,'positionnement modules'!AC27&lt;&gt;1),"3B-F-S",IF(AND('positionnement modules'!AC26=1,'positionnement modules'!AC27=1),"B-F-D","")))</f>
        <v/>
      </c>
      <c r="AD26" s="56" t="str">
        <f>IF(AND('positionnement modules'!AD26&lt;&gt;1,'positionnement modules'!AD27=1),"B-F-S",IF(AND('positionnement modules'!AD26=1,'positionnement modules'!AD27&lt;&gt;1),"3B-F-S",IF(AND('positionnement modules'!AD26=1,'positionnement modules'!AD27=1),"B-F-D","")))</f>
        <v/>
      </c>
      <c r="AF26" s="4" t="str">
        <f>IF(AND('positionnement modules'!AF26&lt;&gt;1,'positionnement modules'!AF27=1),"B-F-S",IF(AND('positionnement modules'!AF26=1,'positionnement modules'!AF27&lt;&gt;1),"3B-F-S",IF(AND('positionnement modules'!AF26=1,'positionnement modules'!AF27=1),"B-F-D","")))</f>
        <v/>
      </c>
      <c r="AG26" s="181" t="str">
        <f>IF(AND('positionnement modules'!AG26&lt;&gt;1,'positionnement modules'!AG27=1),"B-F-S",IF(AND('positionnement modules'!AG26=1,'positionnement modules'!AG27&lt;&gt;1),"3B-F-S",IF(AND('positionnement modules'!AG26=1,'positionnement modules'!AG27=1),"B-F-D","")))</f>
        <v/>
      </c>
      <c r="AH26" s="182" t="str">
        <f>IF(AND('positionnement modules'!AH26&lt;&gt;1,'positionnement modules'!AH27=1),"B-F-S",IF(AND('positionnement modules'!AH26=1,'positionnement modules'!AH27&lt;&gt;1),"3B-F-S",IF(AND('positionnement modules'!AH26=1,'positionnement modules'!AH27=1),"B-F-D","")))</f>
        <v/>
      </c>
      <c r="AI26" s="182" t="str">
        <f>IF(AND('positionnement modules'!AI26&lt;&gt;1,'positionnement modules'!AI27=1),"B-F-S",IF(AND('positionnement modules'!AI26=1,'positionnement modules'!AI27&lt;&gt;1),"3B-F-S",IF(AND('positionnement modules'!AI26=1,'positionnement modules'!AI27=1),"B-F-D","")))</f>
        <v/>
      </c>
      <c r="AJ26" s="182" t="str">
        <f>IF(AND('positionnement modules'!AJ26&lt;&gt;1,'positionnement modules'!AJ27=1),"B-F-S",IF(AND('positionnement modules'!AJ26=1,'positionnement modules'!AJ27&lt;&gt;1),"3B-F-S",IF(AND('positionnement modules'!AJ26=1,'positionnement modules'!AJ27=1),"B-F-D","")))</f>
        <v/>
      </c>
      <c r="AK26" s="182" t="str">
        <f>IF(AND('positionnement modules'!AK26&lt;&gt;1,'positionnement modules'!AK27=1),"B-F-S",IF(AND('positionnement modules'!AK26=1,'positionnement modules'!AK27&lt;&gt;1),"3B-F-S",IF(AND('positionnement modules'!AK26=1,'positionnement modules'!AK27=1),"B-F-D","")))</f>
        <v/>
      </c>
      <c r="AL26" s="182" t="str">
        <f>IF(AND('positionnement modules'!AL26&lt;&gt;1,'positionnement modules'!AL27=1),"B-F-S",IF(AND('positionnement modules'!AL26=1,'positionnement modules'!AL27&lt;&gt;1),"3B-F-S",IF(AND('positionnement modules'!AL26=1,'positionnement modules'!AL27=1),"B-F-D","")))</f>
        <v/>
      </c>
      <c r="AM26" s="182" t="str">
        <f>IF(AND('positionnement modules'!AM26&lt;&gt;1,'positionnement modules'!AM27=1),"B-F-S",IF(AND('positionnement modules'!AM26=1,'positionnement modules'!AM27&lt;&gt;1),"3B-F-S",IF(AND('positionnement modules'!AM26=1,'positionnement modules'!AM27=1),"B-F-D","")))</f>
        <v/>
      </c>
      <c r="AN26" s="182" t="str">
        <f>IF(AND('positionnement modules'!AN26&lt;&gt;1,'positionnement modules'!AN27=1),"B-F-S",IF(AND('positionnement modules'!AN26=1,'positionnement modules'!AN27&lt;&gt;1),"3B-F-S",IF(AND('positionnement modules'!AN26=1,'positionnement modules'!AN27=1),"B-F-D","")))</f>
        <v/>
      </c>
      <c r="AO26" s="182" t="str">
        <f>IF(AND('positionnement modules'!AO26&lt;&gt;1,'positionnement modules'!AO27=1),"B-F-S",IF(AND('positionnement modules'!AO26=1,'positionnement modules'!AO27&lt;&gt;1),"3B-F-S",IF(AND('positionnement modules'!AO26=1,'positionnement modules'!AO27=1),"B-F-D","")))</f>
        <v/>
      </c>
      <c r="AP26" s="182" t="str">
        <f>IF(AND('positionnement modules'!AP26&lt;&gt;1,'positionnement modules'!AP27=1),"B-F-S",IF(AND('positionnement modules'!AP26=1,'positionnement modules'!AP27&lt;&gt;1),"3B-F-S",IF(AND('positionnement modules'!AP26=1,'positionnement modules'!AP27=1),"B-F-D","")))</f>
        <v/>
      </c>
      <c r="AQ26" s="182" t="str">
        <f>IF(AND('positionnement modules'!AQ26&lt;&gt;1,'positionnement modules'!AQ27=1),"B-F-S",IF(AND('positionnement modules'!AQ26=1,'positionnement modules'!AQ27&lt;&gt;1),"3B-F-S",IF(AND('positionnement modules'!AQ26=1,'positionnement modules'!AQ27=1),"B-F-D","")))</f>
        <v/>
      </c>
      <c r="AR26" s="183" t="str">
        <f>IF(AND('positionnement modules'!AR26&lt;&gt;1,'positionnement modules'!AR27=1),"B-F-S",IF(AND('positionnement modules'!AR26=1,'positionnement modules'!AR27&lt;&gt;1),"3B-F-S",IF(AND('positionnement modules'!AR26=1,'positionnement modules'!AR27=1),"B-F-D","")))</f>
        <v/>
      </c>
      <c r="AS26" s="56" t="str">
        <f>IF(AND('positionnement modules'!AS26&lt;&gt;1,'positionnement modules'!AS27=1),"B-F-S",IF(AND('positionnement modules'!AS26=1,'positionnement modules'!AS27&lt;&gt;1),"3B-F-S",IF(AND('positionnement modules'!AS26=1,'positionnement modules'!AS27=1),"B-F-D","")))</f>
        <v/>
      </c>
      <c r="AU26" s="4" t="str">
        <f>IF(AND('positionnement modules'!AU26&lt;&gt;1,'positionnement modules'!AU27=1),"B-F-S",IF(AND('positionnement modules'!AU26=1,'positionnement modules'!AU27&lt;&gt;1),"3B-F-S",IF(AND('positionnement modules'!AU26=1,'positionnement modules'!AU27=1),"B-F-D","")))</f>
        <v/>
      </c>
      <c r="AV26" s="181" t="str">
        <f>IF(AND('positionnement modules'!AV26&lt;&gt;1,'positionnement modules'!AV27=1),"B-F-S",IF(AND('positionnement modules'!AV26=1,'positionnement modules'!AV27&lt;&gt;1),"3B-F-S",IF(AND('positionnement modules'!AV26=1,'positionnement modules'!AV27=1),"B-F-D","")))</f>
        <v/>
      </c>
      <c r="AW26" s="182" t="str">
        <f>IF(AND('positionnement modules'!AW26&lt;&gt;1,'positionnement modules'!AW27=1),"B-F-S",IF(AND('positionnement modules'!AW26=1,'positionnement modules'!AW27&lt;&gt;1),"3B-F-S",IF(AND('positionnement modules'!AW26=1,'positionnement modules'!AW27=1),"B-F-D","")))</f>
        <v/>
      </c>
      <c r="AX26" s="182" t="str">
        <f>IF(AND('positionnement modules'!AX26&lt;&gt;1,'positionnement modules'!AX27=1),"B-F-S",IF(AND('positionnement modules'!AX26=1,'positionnement modules'!AX27&lt;&gt;1),"3B-F-S",IF(AND('positionnement modules'!AX26=1,'positionnement modules'!AX27=1),"B-F-D","")))</f>
        <v/>
      </c>
      <c r="AY26" s="182" t="str">
        <f>IF(AND('positionnement modules'!AY26&lt;&gt;1,'positionnement modules'!AY27=1),"B-F-S",IF(AND('positionnement modules'!AY26=1,'positionnement modules'!AY27&lt;&gt;1),"3B-F-S",IF(AND('positionnement modules'!AY26=1,'positionnement modules'!AY27=1),"B-F-D","")))</f>
        <v/>
      </c>
      <c r="AZ26" s="182" t="str">
        <f>IF(AND('positionnement modules'!AZ26&lt;&gt;1,'positionnement modules'!AZ27=1),"B-F-S",IF(AND('positionnement modules'!AZ26=1,'positionnement modules'!AZ27&lt;&gt;1),"3B-F-S",IF(AND('positionnement modules'!AZ26=1,'positionnement modules'!AZ27=1),"B-F-D","")))</f>
        <v/>
      </c>
      <c r="BA26" s="182" t="str">
        <f>IF(AND('positionnement modules'!BA26&lt;&gt;1,'positionnement modules'!BA27=1),"B-F-S",IF(AND('positionnement modules'!BA26=1,'positionnement modules'!BA27&lt;&gt;1),"3B-F-S",IF(AND('positionnement modules'!BA26=1,'positionnement modules'!BA27=1),"B-F-D","")))</f>
        <v/>
      </c>
      <c r="BB26" s="182" t="str">
        <f>IF(AND('positionnement modules'!BB26&lt;&gt;1,'positionnement modules'!BB27=1),"B-F-S",IF(AND('positionnement modules'!BB26=1,'positionnement modules'!BB27&lt;&gt;1),"3B-F-S",IF(AND('positionnement modules'!BB26=1,'positionnement modules'!BB27=1),"B-F-D","")))</f>
        <v/>
      </c>
      <c r="BC26" s="182" t="str">
        <f>IF(AND('positionnement modules'!BC26&lt;&gt;1,'positionnement modules'!BC27=1),"B-F-S",IF(AND('positionnement modules'!BC26=1,'positionnement modules'!BC27&lt;&gt;1),"3B-F-S",IF(AND('positionnement modules'!BC26=1,'positionnement modules'!BC27=1),"B-F-D","")))</f>
        <v/>
      </c>
      <c r="BD26" s="182" t="str">
        <f>IF(AND('positionnement modules'!BD26&lt;&gt;1,'positionnement modules'!BD27=1),"B-F-S",IF(AND('positionnement modules'!BD26=1,'positionnement modules'!BD27&lt;&gt;1),"3B-F-S",IF(AND('positionnement modules'!BD26=1,'positionnement modules'!BD27=1),"B-F-D","")))</f>
        <v/>
      </c>
      <c r="BE26" s="182" t="str">
        <f>IF(AND('positionnement modules'!BE26&lt;&gt;1,'positionnement modules'!BE27=1),"B-F-S",IF(AND('positionnement modules'!BE26=1,'positionnement modules'!BE27&lt;&gt;1),"3B-F-S",IF(AND('positionnement modules'!BE26=1,'positionnement modules'!BE27=1),"B-F-D","")))</f>
        <v/>
      </c>
      <c r="BF26" s="182" t="str">
        <f>IF(AND('positionnement modules'!BF26&lt;&gt;1,'positionnement modules'!BF27=1),"B-F-S",IF(AND('positionnement modules'!BF26=1,'positionnement modules'!BF27&lt;&gt;1),"3B-F-S",IF(AND('positionnement modules'!BF26=1,'positionnement modules'!BF27=1),"B-F-D","")))</f>
        <v/>
      </c>
      <c r="BG26" s="183" t="str">
        <f>IF(AND('positionnement modules'!BG26&lt;&gt;1,'positionnement modules'!BG27=1),"B-F-S",IF(AND('positionnement modules'!BG26=1,'positionnement modules'!BG27&lt;&gt;1),"3B-F-S",IF(AND('positionnement modules'!BG26=1,'positionnement modules'!BG27=1),"B-F-D","")))</f>
        <v/>
      </c>
      <c r="BH26" s="56" t="str">
        <f>IF(AND('positionnement modules'!BH26&lt;&gt;1,'positionnement modules'!BH27=1),"B-F-S",IF(AND('positionnement modules'!BH26=1,'positionnement modules'!BH27&lt;&gt;1),"3B-F-S",IF(AND('positionnement modules'!BH26=1,'positionnement modules'!BH27=1),"B-F-D","")))</f>
        <v/>
      </c>
    </row>
    <row r="27" spans="2:60" ht="21" customHeight="1" thickBot="1" x14ac:dyDescent="0.4">
      <c r="B27" s="4" t="str">
        <f>IF(AND('positionnement modules'!B27&lt;&gt;1,'positionnement modules'!B28=1),"B-F-S",IF(AND('positionnement modules'!B27=1,'positionnement modules'!B28&lt;&gt;1),"3B-F-S",IF(AND('positionnement modules'!B27=1,'positionnement modules'!B28=1),"B-F-D","")))</f>
        <v/>
      </c>
      <c r="C27" s="53" t="str">
        <f>IF(AND('positionnement modules'!C27&lt;&gt;1,'positionnement modules'!C28=1),"B-F-S",IF(AND('positionnement modules'!C27=1,'positionnement modules'!C28&lt;&gt;1),"3B-F-S",IF(AND('positionnement modules'!C27=1,'positionnement modules'!C28=1),"B-F-D","")))</f>
        <v/>
      </c>
      <c r="D27" s="54" t="str">
        <f>IF(AND('positionnement modules'!D27&lt;&gt;1,'positionnement modules'!D28=1),"B-F-S",IF(AND('positionnement modules'!D27=1,'positionnement modules'!D28&lt;&gt;1),"3B-F-S",IF(AND('positionnement modules'!D27=1,'positionnement modules'!D28=1),"B-F-D","")))</f>
        <v/>
      </c>
      <c r="E27" s="54" t="str">
        <f>IF(AND('positionnement modules'!E27&lt;&gt;1,'positionnement modules'!E28=1),"B-F-S",IF(AND('positionnement modules'!E27=1,'positionnement modules'!E28&lt;&gt;1),"3B-F-S",IF(AND('positionnement modules'!E27=1,'positionnement modules'!E28=1),"B-F-D","")))</f>
        <v/>
      </c>
      <c r="F27" s="54" t="str">
        <f>IF(AND('positionnement modules'!F27&lt;&gt;1,'positionnement modules'!F28=1),"B-F-S",IF(AND('positionnement modules'!F27=1,'positionnement modules'!F28&lt;&gt;1),"3B-F-S",IF(AND('positionnement modules'!F27=1,'positionnement modules'!F28=1),"B-F-D","")))</f>
        <v/>
      </c>
      <c r="G27" s="54" t="str">
        <f>IF(AND('positionnement modules'!G27&lt;&gt;1,'positionnement modules'!G28=1),"B-F-S",IF(AND('positionnement modules'!G27=1,'positionnement modules'!G28&lt;&gt;1),"3B-F-S",IF(AND('positionnement modules'!G27=1,'positionnement modules'!G28=1),"B-F-D","")))</f>
        <v/>
      </c>
      <c r="H27" s="54" t="str">
        <f>IF(AND('positionnement modules'!H27&lt;&gt;1,'positionnement modules'!H28=1),"B-F-S",IF(AND('positionnement modules'!H27=1,'positionnement modules'!H28&lt;&gt;1),"3B-F-S",IF(AND('positionnement modules'!H27=1,'positionnement modules'!H28=1),"B-F-D","")))</f>
        <v/>
      </c>
      <c r="I27" s="54" t="str">
        <f>IF(AND('positionnement modules'!I27&lt;&gt;1,'positionnement modules'!I28=1),"B-F-S",IF(AND('positionnement modules'!I27=1,'positionnement modules'!I28&lt;&gt;1),"3B-F-S",IF(AND('positionnement modules'!I27=1,'positionnement modules'!I28=1),"B-F-D","")))</f>
        <v/>
      </c>
      <c r="J27" s="54" t="str">
        <f>IF(AND('positionnement modules'!J27&lt;&gt;1,'positionnement modules'!J28=1),"B-F-S",IF(AND('positionnement modules'!J27=1,'positionnement modules'!J28&lt;&gt;1),"3B-F-S",IF(AND('positionnement modules'!J27=1,'positionnement modules'!J28=1),"B-F-D","")))</f>
        <v/>
      </c>
      <c r="K27" s="54" t="str">
        <f>IF(AND('positionnement modules'!K27&lt;&gt;1,'positionnement modules'!K28=1),"B-F-S",IF(AND('positionnement modules'!K27=1,'positionnement modules'!K28&lt;&gt;1),"3B-F-S",IF(AND('positionnement modules'!K27=1,'positionnement modules'!K28=1),"B-F-D","")))</f>
        <v/>
      </c>
      <c r="L27" s="54" t="str">
        <f>IF(AND('positionnement modules'!L27&lt;&gt;1,'positionnement modules'!L28=1),"B-F-S",IF(AND('positionnement modules'!L27=1,'positionnement modules'!L28&lt;&gt;1),"3B-F-S",IF(AND('positionnement modules'!L27=1,'positionnement modules'!L28=1),"B-F-D","")))</f>
        <v/>
      </c>
      <c r="M27" s="54" t="str">
        <f>IF(AND('positionnement modules'!M27&lt;&gt;1,'positionnement modules'!M28=1),"B-F-S",IF(AND('positionnement modules'!M27=1,'positionnement modules'!M28&lt;&gt;1),"3B-F-S",IF(AND('positionnement modules'!M27=1,'positionnement modules'!M28=1),"B-F-D","")))</f>
        <v/>
      </c>
      <c r="N27" s="55" t="str">
        <f>IF(AND('positionnement modules'!N27&lt;&gt;1,'positionnement modules'!N28=1),"B-F-S",IF(AND('positionnement modules'!N27=1,'positionnement modules'!N28&lt;&gt;1),"3B-F-S",IF(AND('positionnement modules'!N27=1,'positionnement modules'!N28=1),"B-F-D","")))</f>
        <v/>
      </c>
      <c r="O27" s="56" t="str">
        <f>IF(AND('positionnement modules'!O27&lt;&gt;1,'positionnement modules'!O28=1),"B-F-S",IF(AND('positionnement modules'!O27=1,'positionnement modules'!O28&lt;&gt;1),"3B-F-S",IF(AND('positionnement modules'!O27=1,'positionnement modules'!O28=1),"B-F-D","")))</f>
        <v/>
      </c>
      <c r="P27" s="9"/>
      <c r="Q27" s="4" t="str">
        <f>IF(AND('positionnement modules'!Q27&lt;&gt;1,'positionnement modules'!Q28=1),"B-F-S",IF(AND('positionnement modules'!Q27=1,'positionnement modules'!Q28&lt;&gt;1),"3B-F-S",IF(AND('positionnement modules'!Q27=1,'positionnement modules'!Q28=1),"B-F-D","")))</f>
        <v/>
      </c>
      <c r="R27" s="53" t="str">
        <f>IF(AND('positionnement modules'!R27&lt;&gt;1,'positionnement modules'!R28=1),"B-F-S",IF(AND('positionnement modules'!R27=1,'positionnement modules'!R28&lt;&gt;1),"3B-F-S",IF(AND('positionnement modules'!R27=1,'positionnement modules'!R28=1),"B-F-D","")))</f>
        <v/>
      </c>
      <c r="S27" s="54" t="str">
        <f>IF(AND('positionnement modules'!S27&lt;&gt;1,'positionnement modules'!S28=1),"B-F-S",IF(AND('positionnement modules'!S27=1,'positionnement modules'!S28&lt;&gt;1),"3B-F-S",IF(AND('positionnement modules'!S27=1,'positionnement modules'!S28=1),"B-F-D","")))</f>
        <v/>
      </c>
      <c r="T27" s="54" t="str">
        <f>IF(AND('positionnement modules'!T27&lt;&gt;1,'positionnement modules'!T28=1),"B-F-S",IF(AND('positionnement modules'!T27=1,'positionnement modules'!T28&lt;&gt;1),"3B-F-S",IF(AND('positionnement modules'!T27=1,'positionnement modules'!T28=1),"B-F-D","")))</f>
        <v/>
      </c>
      <c r="U27" s="54" t="str">
        <f>IF(AND('positionnement modules'!U27&lt;&gt;1,'positionnement modules'!U28=1),"B-F-S",IF(AND('positionnement modules'!U27=1,'positionnement modules'!U28&lt;&gt;1),"3B-F-S",IF(AND('positionnement modules'!U27=1,'positionnement modules'!U28=1),"B-F-D","")))</f>
        <v/>
      </c>
      <c r="V27" s="54" t="str">
        <f>IF(AND('positionnement modules'!V27&lt;&gt;1,'positionnement modules'!V28=1),"B-F-S",IF(AND('positionnement modules'!V27=1,'positionnement modules'!V28&lt;&gt;1),"3B-F-S",IF(AND('positionnement modules'!V27=1,'positionnement modules'!V28=1),"B-F-D","")))</f>
        <v/>
      </c>
      <c r="W27" s="54" t="str">
        <f>IF(AND('positionnement modules'!W27&lt;&gt;1,'positionnement modules'!W28=1),"B-F-S",IF(AND('positionnement modules'!W27=1,'positionnement modules'!W28&lt;&gt;1),"3B-F-S",IF(AND('positionnement modules'!W27=1,'positionnement modules'!W28=1),"B-F-D","")))</f>
        <v/>
      </c>
      <c r="X27" s="54" t="str">
        <f>IF(AND('positionnement modules'!X27&lt;&gt;1,'positionnement modules'!X28=1),"B-F-S",IF(AND('positionnement modules'!X27=1,'positionnement modules'!X28&lt;&gt;1),"3B-F-S",IF(AND('positionnement modules'!X27=1,'positionnement modules'!X28=1),"B-F-D","")))</f>
        <v/>
      </c>
      <c r="Y27" s="54" t="str">
        <f>IF(AND('positionnement modules'!Y27&lt;&gt;1,'positionnement modules'!Y28=1),"B-F-S",IF(AND('positionnement modules'!Y27=1,'positionnement modules'!Y28&lt;&gt;1),"3B-F-S",IF(AND('positionnement modules'!Y27=1,'positionnement modules'!Y28=1),"B-F-D","")))</f>
        <v/>
      </c>
      <c r="Z27" s="54" t="str">
        <f>IF(AND('positionnement modules'!Z27&lt;&gt;1,'positionnement modules'!Z28=1),"B-F-S",IF(AND('positionnement modules'!Z27=1,'positionnement modules'!Z28&lt;&gt;1),"3B-F-S",IF(AND('positionnement modules'!Z27=1,'positionnement modules'!Z28=1),"B-F-D","")))</f>
        <v/>
      </c>
      <c r="AA27" s="54" t="str">
        <f>IF(AND('positionnement modules'!AA27&lt;&gt;1,'positionnement modules'!AA28=1),"B-F-S",IF(AND('positionnement modules'!AA27=1,'positionnement modules'!AA28&lt;&gt;1),"3B-F-S",IF(AND('positionnement modules'!AA27=1,'positionnement modules'!AA28=1),"B-F-D","")))</f>
        <v/>
      </c>
      <c r="AB27" s="54" t="str">
        <f>IF(AND('positionnement modules'!AB27&lt;&gt;1,'positionnement modules'!AB28=1),"B-F-S",IF(AND('positionnement modules'!AB27=1,'positionnement modules'!AB28&lt;&gt;1),"3B-F-S",IF(AND('positionnement modules'!AB27=1,'positionnement modules'!AB28=1),"B-F-D","")))</f>
        <v/>
      </c>
      <c r="AC27" s="55" t="str">
        <f>IF(AND('positionnement modules'!AC27&lt;&gt;1,'positionnement modules'!AC28=1),"B-F-S",IF(AND('positionnement modules'!AC27=1,'positionnement modules'!AC28&lt;&gt;1),"3B-F-S",IF(AND('positionnement modules'!AC27=1,'positionnement modules'!AC28=1),"B-F-D","")))</f>
        <v/>
      </c>
      <c r="AD27" s="56" t="str">
        <f>IF(AND('positionnement modules'!AD27&lt;&gt;1,'positionnement modules'!AD28=1),"B-F-S",IF(AND('positionnement modules'!AD27=1,'positionnement modules'!AD28&lt;&gt;1),"3B-F-S",IF(AND('positionnement modules'!AD27=1,'positionnement modules'!AD28=1),"B-F-D","")))</f>
        <v/>
      </c>
      <c r="AF27" s="4" t="str">
        <f>IF(AND('positionnement modules'!AF27&lt;&gt;1,'positionnement modules'!AF28=1),"B-F-S",IF(AND('positionnement modules'!AF27=1,'positionnement modules'!AF28&lt;&gt;1),"3B-F-S",IF(AND('positionnement modules'!AF27=1,'positionnement modules'!AF28=1),"B-F-D","")))</f>
        <v/>
      </c>
      <c r="AG27" s="53" t="str">
        <f>IF(AND('positionnement modules'!AG27&lt;&gt;1,'positionnement modules'!AG28=1),"B-F-S",IF(AND('positionnement modules'!AG27=1,'positionnement modules'!AG28&lt;&gt;1),"3B-F-S",IF(AND('positionnement modules'!AG27=1,'positionnement modules'!AG28=1),"B-F-D","")))</f>
        <v/>
      </c>
      <c r="AH27" s="54" t="str">
        <f>IF(AND('positionnement modules'!AH27&lt;&gt;1,'positionnement modules'!AH28=1),"B-F-S",IF(AND('positionnement modules'!AH27=1,'positionnement modules'!AH28&lt;&gt;1),"3B-F-S",IF(AND('positionnement modules'!AH27=1,'positionnement modules'!AH28=1),"B-F-D","")))</f>
        <v/>
      </c>
      <c r="AI27" s="54" t="str">
        <f>IF(AND('positionnement modules'!AI27&lt;&gt;1,'positionnement modules'!AI28=1),"B-F-S",IF(AND('positionnement modules'!AI27=1,'positionnement modules'!AI28&lt;&gt;1),"3B-F-S",IF(AND('positionnement modules'!AI27=1,'positionnement modules'!AI28=1),"B-F-D","")))</f>
        <v/>
      </c>
      <c r="AJ27" s="54" t="str">
        <f>IF(AND('positionnement modules'!AJ27&lt;&gt;1,'positionnement modules'!AJ28=1),"B-F-S",IF(AND('positionnement modules'!AJ27=1,'positionnement modules'!AJ28&lt;&gt;1),"3B-F-S",IF(AND('positionnement modules'!AJ27=1,'positionnement modules'!AJ28=1),"B-F-D","")))</f>
        <v/>
      </c>
      <c r="AK27" s="54" t="str">
        <f>IF(AND('positionnement modules'!AK27&lt;&gt;1,'positionnement modules'!AK28=1),"B-F-S",IF(AND('positionnement modules'!AK27=1,'positionnement modules'!AK28&lt;&gt;1),"3B-F-S",IF(AND('positionnement modules'!AK27=1,'positionnement modules'!AK28=1),"B-F-D","")))</f>
        <v/>
      </c>
      <c r="AL27" s="54" t="str">
        <f>IF(AND('positionnement modules'!AL27&lt;&gt;1,'positionnement modules'!AL28=1),"B-F-S",IF(AND('positionnement modules'!AL27=1,'positionnement modules'!AL28&lt;&gt;1),"3B-F-S",IF(AND('positionnement modules'!AL27=1,'positionnement modules'!AL28=1),"B-F-D","")))</f>
        <v/>
      </c>
      <c r="AM27" s="54" t="str">
        <f>IF(AND('positionnement modules'!AM27&lt;&gt;1,'positionnement modules'!AM28=1),"B-F-S",IF(AND('positionnement modules'!AM27=1,'positionnement modules'!AM28&lt;&gt;1),"3B-F-S",IF(AND('positionnement modules'!AM27=1,'positionnement modules'!AM28=1),"B-F-D","")))</f>
        <v/>
      </c>
      <c r="AN27" s="54" t="str">
        <f>IF(AND('positionnement modules'!AN27&lt;&gt;1,'positionnement modules'!AN28=1),"B-F-S",IF(AND('positionnement modules'!AN27=1,'positionnement modules'!AN28&lt;&gt;1),"3B-F-S",IF(AND('positionnement modules'!AN27=1,'positionnement modules'!AN28=1),"B-F-D","")))</f>
        <v/>
      </c>
      <c r="AO27" s="54" t="str">
        <f>IF(AND('positionnement modules'!AO27&lt;&gt;1,'positionnement modules'!AO28=1),"B-F-S",IF(AND('positionnement modules'!AO27=1,'positionnement modules'!AO28&lt;&gt;1),"3B-F-S",IF(AND('positionnement modules'!AO27=1,'positionnement modules'!AO28=1),"B-F-D","")))</f>
        <v/>
      </c>
      <c r="AP27" s="54" t="str">
        <f>IF(AND('positionnement modules'!AP27&lt;&gt;1,'positionnement modules'!AP28=1),"B-F-S",IF(AND('positionnement modules'!AP27=1,'positionnement modules'!AP28&lt;&gt;1),"3B-F-S",IF(AND('positionnement modules'!AP27=1,'positionnement modules'!AP28=1),"B-F-D","")))</f>
        <v/>
      </c>
      <c r="AQ27" s="54" t="str">
        <f>IF(AND('positionnement modules'!AQ27&lt;&gt;1,'positionnement modules'!AQ28=1),"B-F-S",IF(AND('positionnement modules'!AQ27=1,'positionnement modules'!AQ28&lt;&gt;1),"3B-F-S",IF(AND('positionnement modules'!AQ27=1,'positionnement modules'!AQ28=1),"B-F-D","")))</f>
        <v/>
      </c>
      <c r="AR27" s="55" t="str">
        <f>IF(AND('positionnement modules'!AR27&lt;&gt;1,'positionnement modules'!AR28=1),"B-F-S",IF(AND('positionnement modules'!AR27=1,'positionnement modules'!AR28&lt;&gt;1),"3B-F-S",IF(AND('positionnement modules'!AR27=1,'positionnement modules'!AR28=1),"B-F-D","")))</f>
        <v/>
      </c>
      <c r="AS27" s="56" t="str">
        <f>IF(AND('positionnement modules'!AS27&lt;&gt;1,'positionnement modules'!AS28=1),"B-F-S",IF(AND('positionnement modules'!AS27=1,'positionnement modules'!AS28&lt;&gt;1),"3B-F-S",IF(AND('positionnement modules'!AS27=1,'positionnement modules'!AS28=1),"B-F-D","")))</f>
        <v/>
      </c>
      <c r="AU27" s="4" t="str">
        <f>IF(AND('positionnement modules'!AU27&lt;&gt;1,'positionnement modules'!AU28=1),"B-F-S",IF(AND('positionnement modules'!AU27=1,'positionnement modules'!AU28&lt;&gt;1),"3B-F-S",IF(AND('positionnement modules'!AU27=1,'positionnement modules'!AU28=1),"B-F-D","")))</f>
        <v/>
      </c>
      <c r="AV27" s="53" t="str">
        <f>IF(AND('positionnement modules'!AV27&lt;&gt;1,'positionnement modules'!AV28=1),"B-F-S",IF(AND('positionnement modules'!AV27=1,'positionnement modules'!AV28&lt;&gt;1),"3B-F-S",IF(AND('positionnement modules'!AV27=1,'positionnement modules'!AV28=1),"B-F-D","")))</f>
        <v/>
      </c>
      <c r="AW27" s="54" t="str">
        <f>IF(AND('positionnement modules'!AW27&lt;&gt;1,'positionnement modules'!AW28=1),"B-F-S",IF(AND('positionnement modules'!AW27=1,'positionnement modules'!AW28&lt;&gt;1),"3B-F-S",IF(AND('positionnement modules'!AW27=1,'positionnement modules'!AW28=1),"B-F-D","")))</f>
        <v/>
      </c>
      <c r="AX27" s="54" t="str">
        <f>IF(AND('positionnement modules'!AX27&lt;&gt;1,'positionnement modules'!AX28=1),"B-F-S",IF(AND('positionnement modules'!AX27=1,'positionnement modules'!AX28&lt;&gt;1),"3B-F-S",IF(AND('positionnement modules'!AX27=1,'positionnement modules'!AX28=1),"B-F-D","")))</f>
        <v/>
      </c>
      <c r="AY27" s="54" t="str">
        <f>IF(AND('positionnement modules'!AY27&lt;&gt;1,'positionnement modules'!AY28=1),"B-F-S",IF(AND('positionnement modules'!AY27=1,'positionnement modules'!AY28&lt;&gt;1),"3B-F-S",IF(AND('positionnement modules'!AY27=1,'positionnement modules'!AY28=1),"B-F-D","")))</f>
        <v/>
      </c>
      <c r="AZ27" s="54" t="str">
        <f>IF(AND('positionnement modules'!AZ27&lt;&gt;1,'positionnement modules'!AZ28=1),"B-F-S",IF(AND('positionnement modules'!AZ27=1,'positionnement modules'!AZ28&lt;&gt;1),"3B-F-S",IF(AND('positionnement modules'!AZ27=1,'positionnement modules'!AZ28=1),"B-F-D","")))</f>
        <v/>
      </c>
      <c r="BA27" s="54" t="str">
        <f>IF(AND('positionnement modules'!BA27&lt;&gt;1,'positionnement modules'!BA28=1),"B-F-S",IF(AND('positionnement modules'!BA27=1,'positionnement modules'!BA28&lt;&gt;1),"3B-F-S",IF(AND('positionnement modules'!BA27=1,'positionnement modules'!BA28=1),"B-F-D","")))</f>
        <v/>
      </c>
      <c r="BB27" s="54" t="str">
        <f>IF(AND('positionnement modules'!BB27&lt;&gt;1,'positionnement modules'!BB28=1),"B-F-S",IF(AND('positionnement modules'!BB27=1,'positionnement modules'!BB28&lt;&gt;1),"3B-F-S",IF(AND('positionnement modules'!BB27=1,'positionnement modules'!BB28=1),"B-F-D","")))</f>
        <v/>
      </c>
      <c r="BC27" s="54" t="str">
        <f>IF(AND('positionnement modules'!BC27&lt;&gt;1,'positionnement modules'!BC28=1),"B-F-S",IF(AND('positionnement modules'!BC27=1,'positionnement modules'!BC28&lt;&gt;1),"3B-F-S",IF(AND('positionnement modules'!BC27=1,'positionnement modules'!BC28=1),"B-F-D","")))</f>
        <v/>
      </c>
      <c r="BD27" s="54" t="str">
        <f>IF(AND('positionnement modules'!BD27&lt;&gt;1,'positionnement modules'!BD28=1),"B-F-S",IF(AND('positionnement modules'!BD27=1,'positionnement modules'!BD28&lt;&gt;1),"3B-F-S",IF(AND('positionnement modules'!BD27=1,'positionnement modules'!BD28=1),"B-F-D","")))</f>
        <v/>
      </c>
      <c r="BE27" s="54" t="str">
        <f>IF(AND('positionnement modules'!BE27&lt;&gt;1,'positionnement modules'!BE28=1),"B-F-S",IF(AND('positionnement modules'!BE27=1,'positionnement modules'!BE28&lt;&gt;1),"3B-F-S",IF(AND('positionnement modules'!BE27=1,'positionnement modules'!BE28=1),"B-F-D","")))</f>
        <v/>
      </c>
      <c r="BF27" s="54" t="str">
        <f>IF(AND('positionnement modules'!BF27&lt;&gt;1,'positionnement modules'!BF28=1),"B-F-S",IF(AND('positionnement modules'!BF27=1,'positionnement modules'!BF28&lt;&gt;1),"3B-F-S",IF(AND('positionnement modules'!BF27=1,'positionnement modules'!BF28=1),"B-F-D","")))</f>
        <v/>
      </c>
      <c r="BG27" s="55" t="str">
        <f>IF(AND('positionnement modules'!BG27&lt;&gt;1,'positionnement modules'!BG28=1),"B-F-S",IF(AND('positionnement modules'!BG27=1,'positionnement modules'!BG28&lt;&gt;1),"3B-F-S",IF(AND('positionnement modules'!BG27=1,'positionnement modules'!BG28=1),"B-F-D","")))</f>
        <v/>
      </c>
      <c r="BH27" s="56" t="str">
        <f>IF(AND('positionnement modules'!BH27&lt;&gt;1,'positionnement modules'!BH28=1),"B-F-S",IF(AND('positionnement modules'!BH27=1,'positionnement modules'!BH28&lt;&gt;1),"3B-F-S",IF(AND('positionnement modules'!BH27=1,'positionnement modules'!BH28=1),"B-F-D","")))</f>
        <v/>
      </c>
    </row>
    <row r="28" spans="2:60" ht="21" customHeight="1" thickBot="1" x14ac:dyDescent="0.4">
      <c r="B28" s="6" t="str">
        <f>IF(AND('positionnement modules'!B28&lt;&gt;1,'positionnement modules'!B29=1),"B-F-S",IF(AND('positionnement modules'!B28=1,'positionnement modules'!B29&lt;&gt;1),"3B-F-S",IF(AND('positionnement modules'!B28=1,'positionnement modules'!B29=1),"B-F-D","")))</f>
        <v/>
      </c>
      <c r="C28" s="43" t="str">
        <f>IF(AND('positionnement modules'!C28&lt;&gt;1,'positionnement modules'!C29=1),"B-F-S",IF(AND('positionnement modules'!C28=1,'positionnement modules'!C29&lt;&gt;1),"3B-F-S",IF(AND('positionnement modules'!C28=1,'positionnement modules'!C29=1),"B-F-D","")))</f>
        <v/>
      </c>
      <c r="D28" s="43" t="str">
        <f>IF(AND('positionnement modules'!D28&lt;&gt;1,'positionnement modules'!D29=1),"B-F-S",IF(AND('positionnement modules'!D28=1,'positionnement modules'!D29&lt;&gt;1),"3B-F-S",IF(AND('positionnement modules'!D28=1,'positionnement modules'!D29=1),"B-F-D","")))</f>
        <v/>
      </c>
      <c r="E28" s="43" t="str">
        <f>IF(AND('positionnement modules'!E28&lt;&gt;1,'positionnement modules'!E29=1),"B-F-S",IF(AND('positionnement modules'!E28=1,'positionnement modules'!E29&lt;&gt;1),"3B-F-S",IF(AND('positionnement modules'!E28=1,'positionnement modules'!E29=1),"B-F-D","")))</f>
        <v/>
      </c>
      <c r="F28" s="43" t="str">
        <f>IF(AND('positionnement modules'!F28&lt;&gt;1,'positionnement modules'!F29=1),"B-F-S",IF(AND('positionnement modules'!F28=1,'positionnement modules'!F29&lt;&gt;1),"3B-F-S",IF(AND('positionnement modules'!F28=1,'positionnement modules'!F29=1),"B-F-D","")))</f>
        <v/>
      </c>
      <c r="G28" s="43" t="str">
        <f>IF(AND('positionnement modules'!G28&lt;&gt;1,'positionnement modules'!G29=1),"B-F-S",IF(AND('positionnement modules'!G28=1,'positionnement modules'!G29&lt;&gt;1),"3B-F-S",IF(AND('positionnement modules'!G28=1,'positionnement modules'!G29=1),"B-F-D","")))</f>
        <v/>
      </c>
      <c r="H28" s="43" t="str">
        <f>IF(AND('positionnement modules'!H28&lt;&gt;1,'positionnement modules'!H29=1),"B-F-S",IF(AND('positionnement modules'!H28=1,'positionnement modules'!H29&lt;&gt;1),"3B-F-S",IF(AND('positionnement modules'!H28=1,'positionnement modules'!H29=1),"B-F-D","")))</f>
        <v/>
      </c>
      <c r="I28" s="43" t="str">
        <f>IF(AND('positionnement modules'!I28&lt;&gt;1,'positionnement modules'!I29=1),"B-F-S",IF(AND('positionnement modules'!I28=1,'positionnement modules'!I29&lt;&gt;1),"3B-F-S",IF(AND('positionnement modules'!I28=1,'positionnement modules'!I29=1),"B-F-D","")))</f>
        <v/>
      </c>
      <c r="J28" s="43" t="str">
        <f>IF(AND('positionnement modules'!J28&lt;&gt;1,'positionnement modules'!J29=1),"B-F-S",IF(AND('positionnement modules'!J28=1,'positionnement modules'!J29&lt;&gt;1),"3B-F-S",IF(AND('positionnement modules'!J28=1,'positionnement modules'!J29=1),"B-F-D","")))</f>
        <v/>
      </c>
      <c r="K28" s="43" t="str">
        <f>IF(AND('positionnement modules'!K28&lt;&gt;1,'positionnement modules'!K29=1),"B-F-S",IF(AND('positionnement modules'!K28=1,'positionnement modules'!K29&lt;&gt;1),"3B-F-S",IF(AND('positionnement modules'!K28=1,'positionnement modules'!K29=1),"B-F-D","")))</f>
        <v/>
      </c>
      <c r="L28" s="43" t="str">
        <f>IF(AND('positionnement modules'!L28&lt;&gt;1,'positionnement modules'!L29=1),"B-F-S",IF(AND('positionnement modules'!L28=1,'positionnement modules'!L29&lt;&gt;1),"3B-F-S",IF(AND('positionnement modules'!L28=1,'positionnement modules'!L29=1),"B-F-D","")))</f>
        <v/>
      </c>
      <c r="M28" s="43" t="str">
        <f>IF(AND('positionnement modules'!M28&lt;&gt;1,'positionnement modules'!M29=1),"B-F-S",IF(AND('positionnement modules'!M28=1,'positionnement modules'!M29&lt;&gt;1),"3B-F-S",IF(AND('positionnement modules'!M28=1,'positionnement modules'!M29=1),"B-F-D","")))</f>
        <v/>
      </c>
      <c r="N28" s="43" t="str">
        <f>IF(AND('positionnement modules'!N28&lt;&gt;1,'positionnement modules'!N29=1),"B-F-S",IF(AND('positionnement modules'!N28=1,'positionnement modules'!N29&lt;&gt;1),"3B-F-S",IF(AND('positionnement modules'!N28=1,'positionnement modules'!N29=1),"B-F-D","")))</f>
        <v/>
      </c>
      <c r="O28" s="8" t="str">
        <f>IF(AND('positionnement modules'!O28&lt;&gt;1,'positionnement modules'!O29=1),"B-F-S",IF(AND('positionnement modules'!O28=1,'positionnement modules'!O29&lt;&gt;1),"3B-F-S",IF(AND('positionnement modules'!O28=1,'positionnement modules'!O29=1),"B-F-D","")))</f>
        <v/>
      </c>
      <c r="P28" s="9"/>
      <c r="Q28" s="6" t="str">
        <f>IF(AND('positionnement modules'!Q28&lt;&gt;1,'positionnement modules'!Q29=1),"B-F-S",IF(AND('positionnement modules'!Q28=1,'positionnement modules'!Q29&lt;&gt;1),"3B-F-S",IF(AND('positionnement modules'!Q28=1,'positionnement modules'!Q29=1),"B-F-D","")))</f>
        <v/>
      </c>
      <c r="R28" s="43" t="str">
        <f>IF(AND('positionnement modules'!R28&lt;&gt;1,'positionnement modules'!R29=1),"B-F-S",IF(AND('positionnement modules'!R28=1,'positionnement modules'!R29&lt;&gt;1),"3B-F-S",IF(AND('positionnement modules'!R28=1,'positionnement modules'!R29=1),"B-F-D","")))</f>
        <v/>
      </c>
      <c r="S28" s="43" t="str">
        <f>IF(AND('positionnement modules'!S28&lt;&gt;1,'positionnement modules'!S29=1),"B-F-S",IF(AND('positionnement modules'!S28=1,'positionnement modules'!S29&lt;&gt;1),"3B-F-S",IF(AND('positionnement modules'!S28=1,'positionnement modules'!S29=1),"B-F-D","")))</f>
        <v/>
      </c>
      <c r="T28" s="43" t="str">
        <f>IF(AND('positionnement modules'!T28&lt;&gt;1,'positionnement modules'!T29=1),"B-F-S",IF(AND('positionnement modules'!T28=1,'positionnement modules'!T29&lt;&gt;1),"3B-F-S",IF(AND('positionnement modules'!T28=1,'positionnement modules'!T29=1),"B-F-D","")))</f>
        <v/>
      </c>
      <c r="U28" s="43" t="str">
        <f>IF(AND('positionnement modules'!U28&lt;&gt;1,'positionnement modules'!U29=1),"B-F-S",IF(AND('positionnement modules'!U28=1,'positionnement modules'!U29&lt;&gt;1),"3B-F-S",IF(AND('positionnement modules'!U28=1,'positionnement modules'!U29=1),"B-F-D","")))</f>
        <v/>
      </c>
      <c r="V28" s="43" t="str">
        <f>IF(AND('positionnement modules'!V28&lt;&gt;1,'positionnement modules'!V29=1),"B-F-S",IF(AND('positionnement modules'!V28=1,'positionnement modules'!V29&lt;&gt;1),"3B-F-S",IF(AND('positionnement modules'!V28=1,'positionnement modules'!V29=1),"B-F-D","")))</f>
        <v/>
      </c>
      <c r="W28" s="43" t="str">
        <f>IF(AND('positionnement modules'!W28&lt;&gt;1,'positionnement modules'!W29=1),"B-F-S",IF(AND('positionnement modules'!W28=1,'positionnement modules'!W29&lt;&gt;1),"3B-F-S",IF(AND('positionnement modules'!W28=1,'positionnement modules'!W29=1),"B-F-D","")))</f>
        <v/>
      </c>
      <c r="X28" s="43" t="str">
        <f>IF(AND('positionnement modules'!X28&lt;&gt;1,'positionnement modules'!X29=1),"B-F-S",IF(AND('positionnement modules'!X28=1,'positionnement modules'!X29&lt;&gt;1),"3B-F-S",IF(AND('positionnement modules'!X28=1,'positionnement modules'!X29=1),"B-F-D","")))</f>
        <v/>
      </c>
      <c r="Y28" s="43" t="str">
        <f>IF(AND('positionnement modules'!Y28&lt;&gt;1,'positionnement modules'!Y29=1),"B-F-S",IF(AND('positionnement modules'!Y28=1,'positionnement modules'!Y29&lt;&gt;1),"3B-F-S",IF(AND('positionnement modules'!Y28=1,'positionnement modules'!Y29=1),"B-F-D","")))</f>
        <v/>
      </c>
      <c r="Z28" s="43" t="str">
        <f>IF(AND('positionnement modules'!Z28&lt;&gt;1,'positionnement modules'!Z29=1),"B-F-S",IF(AND('positionnement modules'!Z28=1,'positionnement modules'!Z29&lt;&gt;1),"3B-F-S",IF(AND('positionnement modules'!Z28=1,'positionnement modules'!Z29=1),"B-F-D","")))</f>
        <v/>
      </c>
      <c r="AA28" s="43" t="str">
        <f>IF(AND('positionnement modules'!AA28&lt;&gt;1,'positionnement modules'!AA29=1),"B-F-S",IF(AND('positionnement modules'!AA28=1,'positionnement modules'!AA29&lt;&gt;1),"3B-F-S",IF(AND('positionnement modules'!AA28=1,'positionnement modules'!AA29=1),"B-F-D","")))</f>
        <v/>
      </c>
      <c r="AB28" s="43" t="str">
        <f>IF(AND('positionnement modules'!AB28&lt;&gt;1,'positionnement modules'!AB29=1),"B-F-S",IF(AND('positionnement modules'!AB28=1,'positionnement modules'!AB29&lt;&gt;1),"3B-F-S",IF(AND('positionnement modules'!AB28=1,'positionnement modules'!AB29=1),"B-F-D","")))</f>
        <v/>
      </c>
      <c r="AC28" s="43" t="str">
        <f>IF(AND('positionnement modules'!AC28&lt;&gt;1,'positionnement modules'!AC29=1),"B-F-S",IF(AND('positionnement modules'!AC28=1,'positionnement modules'!AC29&lt;&gt;1),"3B-F-S",IF(AND('positionnement modules'!AC28=1,'positionnement modules'!AC29=1),"B-F-D","")))</f>
        <v/>
      </c>
      <c r="AD28" s="8" t="str">
        <f>IF(AND('positionnement modules'!AD28&lt;&gt;1,'positionnement modules'!AD29=1),"B-F-S",IF(AND('positionnement modules'!AD28=1,'positionnement modules'!AD29&lt;&gt;1),"3B-F-S",IF(AND('positionnement modules'!AD28=1,'positionnement modules'!AD29=1),"B-F-D","")))</f>
        <v/>
      </c>
      <c r="AF28" s="6" t="str">
        <f>IF(AND('positionnement modules'!AF28&lt;&gt;1,'positionnement modules'!AF29=1),"B-F-S",IF(AND('positionnement modules'!AF28=1,'positionnement modules'!AF29&lt;&gt;1),"3B-F-S",IF(AND('positionnement modules'!AF28=1,'positionnement modules'!AF29=1),"B-F-D","")))</f>
        <v/>
      </c>
      <c r="AG28" s="43" t="str">
        <f>IF(AND('positionnement modules'!AG28&lt;&gt;1,'positionnement modules'!AG29=1),"B-F-S",IF(AND('positionnement modules'!AG28=1,'positionnement modules'!AG29&lt;&gt;1),"3B-F-S",IF(AND('positionnement modules'!AG28=1,'positionnement modules'!AG29=1),"B-F-D","")))</f>
        <v/>
      </c>
      <c r="AH28" s="43" t="str">
        <f>IF(AND('positionnement modules'!AH28&lt;&gt;1,'positionnement modules'!AH29=1),"B-F-S",IF(AND('positionnement modules'!AH28=1,'positionnement modules'!AH29&lt;&gt;1),"3B-F-S",IF(AND('positionnement modules'!AH28=1,'positionnement modules'!AH29=1),"B-F-D","")))</f>
        <v/>
      </c>
      <c r="AI28" s="43" t="str">
        <f>IF(AND('positionnement modules'!AI28&lt;&gt;1,'positionnement modules'!AI29=1),"B-F-S",IF(AND('positionnement modules'!AI28=1,'positionnement modules'!AI29&lt;&gt;1),"3B-F-S",IF(AND('positionnement modules'!AI28=1,'positionnement modules'!AI29=1),"B-F-D","")))</f>
        <v/>
      </c>
      <c r="AJ28" s="43" t="str">
        <f>IF(AND('positionnement modules'!AJ28&lt;&gt;1,'positionnement modules'!AJ29=1),"B-F-S",IF(AND('positionnement modules'!AJ28=1,'positionnement modules'!AJ29&lt;&gt;1),"3B-F-S",IF(AND('positionnement modules'!AJ28=1,'positionnement modules'!AJ29=1),"B-F-D","")))</f>
        <v/>
      </c>
      <c r="AK28" s="43" t="str">
        <f>IF(AND('positionnement modules'!AK28&lt;&gt;1,'positionnement modules'!AK29=1),"B-F-S",IF(AND('positionnement modules'!AK28=1,'positionnement modules'!AK29&lt;&gt;1),"3B-F-S",IF(AND('positionnement modules'!AK28=1,'positionnement modules'!AK29=1),"B-F-D","")))</f>
        <v/>
      </c>
      <c r="AL28" s="43" t="str">
        <f>IF(AND('positionnement modules'!AL28&lt;&gt;1,'positionnement modules'!AL29=1),"B-F-S",IF(AND('positionnement modules'!AL28=1,'positionnement modules'!AL29&lt;&gt;1),"3B-F-S",IF(AND('positionnement modules'!AL28=1,'positionnement modules'!AL29=1),"B-F-D","")))</f>
        <v/>
      </c>
      <c r="AM28" s="43" t="str">
        <f>IF(AND('positionnement modules'!AM28&lt;&gt;1,'positionnement modules'!AM29=1),"B-F-S",IF(AND('positionnement modules'!AM28=1,'positionnement modules'!AM29&lt;&gt;1),"3B-F-S",IF(AND('positionnement modules'!AM28=1,'positionnement modules'!AM29=1),"B-F-D","")))</f>
        <v/>
      </c>
      <c r="AN28" s="43" t="str">
        <f>IF(AND('positionnement modules'!AN28&lt;&gt;1,'positionnement modules'!AN29=1),"B-F-S",IF(AND('positionnement modules'!AN28=1,'positionnement modules'!AN29&lt;&gt;1),"3B-F-S",IF(AND('positionnement modules'!AN28=1,'positionnement modules'!AN29=1),"B-F-D","")))</f>
        <v/>
      </c>
      <c r="AO28" s="43" t="str">
        <f>IF(AND('positionnement modules'!AO28&lt;&gt;1,'positionnement modules'!AO29=1),"B-F-S",IF(AND('positionnement modules'!AO28=1,'positionnement modules'!AO29&lt;&gt;1),"3B-F-S",IF(AND('positionnement modules'!AO28=1,'positionnement modules'!AO29=1),"B-F-D","")))</f>
        <v/>
      </c>
      <c r="AP28" s="43" t="str">
        <f>IF(AND('positionnement modules'!AP28&lt;&gt;1,'positionnement modules'!AP29=1),"B-F-S",IF(AND('positionnement modules'!AP28=1,'positionnement modules'!AP29&lt;&gt;1),"3B-F-S",IF(AND('positionnement modules'!AP28=1,'positionnement modules'!AP29=1),"B-F-D","")))</f>
        <v/>
      </c>
      <c r="AQ28" s="43" t="str">
        <f>IF(AND('positionnement modules'!AQ28&lt;&gt;1,'positionnement modules'!AQ29=1),"B-F-S",IF(AND('positionnement modules'!AQ28=1,'positionnement modules'!AQ29&lt;&gt;1),"3B-F-S",IF(AND('positionnement modules'!AQ28=1,'positionnement modules'!AQ29=1),"B-F-D","")))</f>
        <v/>
      </c>
      <c r="AR28" s="43" t="str">
        <f>IF(AND('positionnement modules'!AR28&lt;&gt;1,'positionnement modules'!AR29=1),"B-F-S",IF(AND('positionnement modules'!AR28=1,'positionnement modules'!AR29&lt;&gt;1),"3B-F-S",IF(AND('positionnement modules'!AR28=1,'positionnement modules'!AR29=1),"B-F-D","")))</f>
        <v/>
      </c>
      <c r="AS28" s="8" t="str">
        <f>IF(AND('positionnement modules'!AS28&lt;&gt;1,'positionnement modules'!AS29=1),"B-F-S",IF(AND('positionnement modules'!AS28=1,'positionnement modules'!AS29&lt;&gt;1),"3B-F-S",IF(AND('positionnement modules'!AS28=1,'positionnement modules'!AS29=1),"B-F-D","")))</f>
        <v/>
      </c>
      <c r="AU28" s="6" t="str">
        <f>IF(AND('positionnement modules'!AU28&lt;&gt;1,'positionnement modules'!AU29=1),"B-F-S",IF(AND('positionnement modules'!AU28=1,'positionnement modules'!AU29&lt;&gt;1),"3B-F-S",IF(AND('positionnement modules'!AU28=1,'positionnement modules'!AU29=1),"B-F-D","")))</f>
        <v/>
      </c>
      <c r="AV28" s="43" t="str">
        <f>IF(AND('positionnement modules'!AV28&lt;&gt;1,'positionnement modules'!AV29=1),"B-F-S",IF(AND('positionnement modules'!AV28=1,'positionnement modules'!AV29&lt;&gt;1),"3B-F-S",IF(AND('positionnement modules'!AV28=1,'positionnement modules'!AV29=1),"B-F-D","")))</f>
        <v/>
      </c>
      <c r="AW28" s="43" t="str">
        <f>IF(AND('positionnement modules'!AW28&lt;&gt;1,'positionnement modules'!AW29=1),"B-F-S",IF(AND('positionnement modules'!AW28=1,'positionnement modules'!AW29&lt;&gt;1),"3B-F-S",IF(AND('positionnement modules'!AW28=1,'positionnement modules'!AW29=1),"B-F-D","")))</f>
        <v/>
      </c>
      <c r="AX28" s="43" t="str">
        <f>IF(AND('positionnement modules'!AX28&lt;&gt;1,'positionnement modules'!AX29=1),"B-F-S",IF(AND('positionnement modules'!AX28=1,'positionnement modules'!AX29&lt;&gt;1),"3B-F-S",IF(AND('positionnement modules'!AX28=1,'positionnement modules'!AX29=1),"B-F-D","")))</f>
        <v/>
      </c>
      <c r="AY28" s="43" t="str">
        <f>IF(AND('positionnement modules'!AY28&lt;&gt;1,'positionnement modules'!AY29=1),"B-F-S",IF(AND('positionnement modules'!AY28=1,'positionnement modules'!AY29&lt;&gt;1),"3B-F-S",IF(AND('positionnement modules'!AY28=1,'positionnement modules'!AY29=1),"B-F-D","")))</f>
        <v/>
      </c>
      <c r="AZ28" s="43" t="str">
        <f>IF(AND('positionnement modules'!AZ28&lt;&gt;1,'positionnement modules'!AZ29=1),"B-F-S",IF(AND('positionnement modules'!AZ28=1,'positionnement modules'!AZ29&lt;&gt;1),"3B-F-S",IF(AND('positionnement modules'!AZ28=1,'positionnement modules'!AZ29=1),"B-F-D","")))</f>
        <v/>
      </c>
      <c r="BA28" s="43" t="str">
        <f>IF(AND('positionnement modules'!BA28&lt;&gt;1,'positionnement modules'!BA29=1),"B-F-S",IF(AND('positionnement modules'!BA28=1,'positionnement modules'!BA29&lt;&gt;1),"3B-F-S",IF(AND('positionnement modules'!BA28=1,'positionnement modules'!BA29=1),"B-F-D","")))</f>
        <v/>
      </c>
      <c r="BB28" s="43" t="str">
        <f>IF(AND('positionnement modules'!BB28&lt;&gt;1,'positionnement modules'!BB29=1),"B-F-S",IF(AND('positionnement modules'!BB28=1,'positionnement modules'!BB29&lt;&gt;1),"3B-F-S",IF(AND('positionnement modules'!BB28=1,'positionnement modules'!BB29=1),"B-F-D","")))</f>
        <v/>
      </c>
      <c r="BC28" s="43" t="str">
        <f>IF(AND('positionnement modules'!BC28&lt;&gt;1,'positionnement modules'!BC29=1),"B-F-S",IF(AND('positionnement modules'!BC28=1,'positionnement modules'!BC29&lt;&gt;1),"3B-F-S",IF(AND('positionnement modules'!BC28=1,'positionnement modules'!BC29=1),"B-F-D","")))</f>
        <v/>
      </c>
      <c r="BD28" s="43" t="str">
        <f>IF(AND('positionnement modules'!BD28&lt;&gt;1,'positionnement modules'!BD29=1),"B-F-S",IF(AND('positionnement modules'!BD28=1,'positionnement modules'!BD29&lt;&gt;1),"3B-F-S",IF(AND('positionnement modules'!BD28=1,'positionnement modules'!BD29=1),"B-F-D","")))</f>
        <v/>
      </c>
      <c r="BE28" s="43" t="str">
        <f>IF(AND('positionnement modules'!BE28&lt;&gt;1,'positionnement modules'!BE29=1),"B-F-S",IF(AND('positionnement modules'!BE28=1,'positionnement modules'!BE29&lt;&gt;1),"3B-F-S",IF(AND('positionnement modules'!BE28=1,'positionnement modules'!BE29=1),"B-F-D","")))</f>
        <v/>
      </c>
      <c r="BF28" s="43" t="str">
        <f>IF(AND('positionnement modules'!BF28&lt;&gt;1,'positionnement modules'!BF29=1),"B-F-S",IF(AND('positionnement modules'!BF28=1,'positionnement modules'!BF29&lt;&gt;1),"3B-F-S",IF(AND('positionnement modules'!BF28=1,'positionnement modules'!BF29=1),"B-F-D","")))</f>
        <v/>
      </c>
      <c r="BG28" s="43" t="str">
        <f>IF(AND('positionnement modules'!BG28&lt;&gt;1,'positionnement modules'!BG29=1),"B-F-S",IF(AND('positionnement modules'!BG28=1,'positionnement modules'!BG29&lt;&gt;1),"3B-F-S",IF(AND('positionnement modules'!BG28=1,'positionnement modules'!BG29=1),"B-F-D","")))</f>
        <v/>
      </c>
      <c r="BH28" s="8" t="str">
        <f>IF(AND('positionnement modules'!BH28&lt;&gt;1,'positionnement modules'!BH29=1),"B-F-S",IF(AND('positionnement modules'!BH28=1,'positionnement modules'!BH29&lt;&gt;1),"3B-F-S",IF(AND('positionnement modules'!BH28=1,'positionnement modules'!BH29=1),"B-F-D","")))</f>
        <v/>
      </c>
    </row>
    <row r="29" spans="2:60" ht="21" customHeight="1" x14ac:dyDescent="0.35"/>
    <row r="30" spans="2:60" ht="21" customHeight="1" x14ac:dyDescent="0.35"/>
    <row r="31" spans="2:60" ht="21" customHeight="1" x14ac:dyDescent="0.35"/>
    <row r="32" spans="2:60" ht="21" customHeight="1" x14ac:dyDescent="0.35">
      <c r="B32" s="315" t="s">
        <v>42</v>
      </c>
      <c r="C32" s="315"/>
      <c r="D32" s="315"/>
      <c r="E32" s="315"/>
      <c r="F32" s="315"/>
      <c r="G32" s="315"/>
      <c r="H32" s="315"/>
      <c r="I32" s="315"/>
      <c r="J32" s="315"/>
      <c r="K32" s="315"/>
      <c r="L32" s="315"/>
      <c r="M32" s="315"/>
      <c r="N32" s="315"/>
      <c r="O32" s="315"/>
    </row>
    <row r="33" spans="2:95" ht="21" customHeight="1" thickBot="1" x14ac:dyDescent="0.4">
      <c r="B33" s="214"/>
      <c r="C33" s="214"/>
      <c r="D33" s="214"/>
      <c r="E33" s="214"/>
      <c r="F33" s="214"/>
      <c r="G33" s="214"/>
      <c r="H33" s="214"/>
      <c r="I33" s="214"/>
      <c r="J33" s="214"/>
      <c r="K33" s="214"/>
      <c r="L33" s="214"/>
      <c r="M33" s="214"/>
      <c r="N33" s="214"/>
      <c r="O33" s="214"/>
    </row>
    <row r="34" spans="2:95" ht="21" customHeight="1" thickBot="1" x14ac:dyDescent="0.4">
      <c r="B34" s="1" t="str">
        <f>IF(AND('positionnement modules'!B34&lt;&gt;1,'positionnement modules'!B35=1),"B-F-S",IF(AND('positionnement modules'!B34=1,'positionnement modules'!B35&lt;&gt;1),"3B-F-S",IF(AND('positionnement modules'!B34=1,'positionnement modules'!B35=1),"B-F-D","")))</f>
        <v/>
      </c>
      <c r="C34" s="2" t="str">
        <f>IF(AND('positionnement modules'!C34&lt;&gt;1,'positionnement modules'!C35=1),"B-F-S",IF(AND('positionnement modules'!C34=1,'positionnement modules'!C35&lt;&gt;1),"3B-F-S",IF(AND('positionnement modules'!C34=1,'positionnement modules'!C35=1),"B-F-D","")))</f>
        <v/>
      </c>
      <c r="D34" s="2" t="str">
        <f>IF(AND('positionnement modules'!D34&lt;&gt;1,'positionnement modules'!D35=1),"B-F-S",IF(AND('positionnement modules'!D34=1,'positionnement modules'!D35&lt;&gt;1),"3B-F-S",IF(AND('positionnement modules'!D34=1,'positionnement modules'!D35=1),"B-F-D","")))</f>
        <v/>
      </c>
      <c r="E34" s="2" t="str">
        <f>IF(AND('positionnement modules'!E34&lt;&gt;1,'positionnement modules'!E35=1),"B-F-S",IF(AND('positionnement modules'!E34=1,'positionnement modules'!E35&lt;&gt;1),"3B-F-S",IF(AND('positionnement modules'!E34=1,'positionnement modules'!E35=1),"B-F-D","")))</f>
        <v/>
      </c>
      <c r="F34" s="2" t="str">
        <f>IF(AND('positionnement modules'!F34&lt;&gt;1,'positionnement modules'!F35=1),"B-F-S",IF(AND('positionnement modules'!F34=1,'positionnement modules'!F35&lt;&gt;1),"3B-F-S",IF(AND('positionnement modules'!F34=1,'positionnement modules'!F35=1),"B-F-D","")))</f>
        <v/>
      </c>
      <c r="G34" s="2" t="str">
        <f>IF(AND('positionnement modules'!G34&lt;&gt;1,'positionnement modules'!G35=1),"B-F-S",IF(AND('positionnement modules'!G34=1,'positionnement modules'!G35&lt;&gt;1),"3B-F-S",IF(AND('positionnement modules'!G34=1,'positionnement modules'!G35=1),"B-F-D","")))</f>
        <v/>
      </c>
      <c r="H34" s="2" t="str">
        <f>IF(AND('positionnement modules'!H34&lt;&gt;1,'positionnement modules'!H35=1),"B-F-S",IF(AND('positionnement modules'!H34=1,'positionnement modules'!H35&lt;&gt;1),"3B-F-S",IF(AND('positionnement modules'!H34=1,'positionnement modules'!H35=1),"B-F-D","")))</f>
        <v/>
      </c>
      <c r="I34" s="2" t="str">
        <f>IF(AND('positionnement modules'!I34&lt;&gt;1,'positionnement modules'!I35=1),"B-F-S",IF(AND('positionnement modules'!I34=1,'positionnement modules'!I35&lt;&gt;1),"3B-F-S",IF(AND('positionnement modules'!I34=1,'positionnement modules'!I35=1),"B-F-D","")))</f>
        <v/>
      </c>
      <c r="J34" s="2" t="str">
        <f>IF(AND('positionnement modules'!J34&lt;&gt;1,'positionnement modules'!J35=1),"B-F-S",IF(AND('positionnement modules'!J34=1,'positionnement modules'!J35&lt;&gt;1),"3B-F-S",IF(AND('positionnement modules'!J34=1,'positionnement modules'!J35=1),"B-F-D","")))</f>
        <v/>
      </c>
      <c r="K34" s="2" t="str">
        <f>IF(AND('positionnement modules'!K34&lt;&gt;1,'positionnement modules'!K35=1),"B-F-S",IF(AND('positionnement modules'!K34=1,'positionnement modules'!K35&lt;&gt;1),"3B-F-S",IF(AND('positionnement modules'!K34=1,'positionnement modules'!K35=1),"B-F-D","")))</f>
        <v/>
      </c>
      <c r="L34" s="2" t="str">
        <f>IF(AND('positionnement modules'!L34&lt;&gt;1,'positionnement modules'!L35=1),"B-F-S",IF(AND('positionnement modules'!L34=1,'positionnement modules'!L35&lt;&gt;1),"3B-F-S",IF(AND('positionnement modules'!L34=1,'positionnement modules'!L35=1),"B-F-D","")))</f>
        <v/>
      </c>
      <c r="M34" s="2" t="str">
        <f>IF(AND('positionnement modules'!M34&lt;&gt;1,'positionnement modules'!M35=1),"B-F-S",IF(AND('positionnement modules'!M34=1,'positionnement modules'!M35&lt;&gt;1),"3B-F-S",IF(AND('positionnement modules'!M34=1,'positionnement modules'!M35=1),"B-F-D","")))</f>
        <v/>
      </c>
      <c r="N34" s="2" t="str">
        <f>IF(AND('positionnement modules'!N34&lt;&gt;1,'positionnement modules'!N35=1),"B-F-S",IF(AND('positionnement modules'!N34=1,'positionnement modules'!N35&lt;&gt;1),"3B-F-S",IF(AND('positionnement modules'!N34=1,'positionnement modules'!N35=1),"B-F-D","")))</f>
        <v/>
      </c>
      <c r="O34" s="2" t="str">
        <f>IF(AND('positionnement modules'!O34&lt;&gt;1,'positionnement modules'!O35=1),"B-F-S",IF(AND('positionnement modules'!O34=1,'positionnement modules'!O35&lt;&gt;1),"3B-F-S",IF(AND('positionnement modules'!O34=1,'positionnement modules'!O35=1),"B-F-D","")))</f>
        <v/>
      </c>
      <c r="P34" s="2" t="str">
        <f>IF(AND('positionnement modules'!P34&lt;&gt;1,'positionnement modules'!P35=1),"B-F-S",IF(AND('positionnement modules'!P34=1,'positionnement modules'!P35&lt;&gt;1),"3B-F-S",IF(AND('positionnement modules'!P34=1,'positionnement modules'!P35=1),"B-F-D","")))</f>
        <v/>
      </c>
      <c r="Q34" s="2" t="str">
        <f>IF(AND('positionnement modules'!Q34&lt;&gt;1,'positionnement modules'!Q35=1),"B-F-S",IF(AND('positionnement modules'!Q34=1,'positionnement modules'!Q35&lt;&gt;1),"3B-F-S",IF(AND('positionnement modules'!Q34=1,'positionnement modules'!Q35=1),"B-F-D","")))</f>
        <v/>
      </c>
      <c r="R34" s="2" t="str">
        <f>IF(AND('positionnement modules'!R34&lt;&gt;1,'positionnement modules'!R35=1),"B-F-S",IF(AND('positionnement modules'!R34=1,'positionnement modules'!R35&lt;&gt;1),"3B-F-S",IF(AND('positionnement modules'!R34=1,'positionnement modules'!R35=1),"B-F-D","")))</f>
        <v/>
      </c>
      <c r="S34" s="2" t="str">
        <f>IF(AND('positionnement modules'!S34&lt;&gt;1,'positionnement modules'!S35=1),"B-F-S",IF(AND('positionnement modules'!S34=1,'positionnement modules'!S35&lt;&gt;1),"3B-F-S",IF(AND('positionnement modules'!S34=1,'positionnement modules'!S35=1),"B-F-D","")))</f>
        <v/>
      </c>
      <c r="T34" s="2" t="str">
        <f>IF(AND('positionnement modules'!T34&lt;&gt;1,'positionnement modules'!T35=1),"B-F-S",IF(AND('positionnement modules'!T34=1,'positionnement modules'!T35&lt;&gt;1),"3B-F-S",IF(AND('positionnement modules'!T34=1,'positionnement modules'!T35=1),"B-F-D","")))</f>
        <v/>
      </c>
      <c r="U34" s="2" t="str">
        <f>IF(AND('positionnement modules'!U34&lt;&gt;1,'positionnement modules'!U35=1),"B-F-S",IF(AND('positionnement modules'!U34=1,'positionnement modules'!U35&lt;&gt;1),"3B-F-S",IF(AND('positionnement modules'!U34=1,'positionnement modules'!U35=1),"B-F-D","")))</f>
        <v/>
      </c>
      <c r="V34" s="2" t="str">
        <f>IF(AND('positionnement modules'!V34&lt;&gt;1,'positionnement modules'!V35=1),"B-F-S",IF(AND('positionnement modules'!V34=1,'positionnement modules'!V35&lt;&gt;1),"3B-F-S",IF(AND('positionnement modules'!V34=1,'positionnement modules'!V35=1),"B-F-D","")))</f>
        <v/>
      </c>
      <c r="W34" s="2" t="str">
        <f>IF(AND('positionnement modules'!W34&lt;&gt;1,'positionnement modules'!W35=1),"B-F-S",IF(AND('positionnement modules'!W34=1,'positionnement modules'!W35&lt;&gt;1),"3B-F-S",IF(AND('positionnement modules'!W34=1,'positionnement modules'!W35=1),"B-F-D","")))</f>
        <v/>
      </c>
      <c r="X34" s="2" t="str">
        <f>IF(AND('positionnement modules'!X34&lt;&gt;1,'positionnement modules'!X35=1),"B-F-S",IF(AND('positionnement modules'!X34=1,'positionnement modules'!X35&lt;&gt;1),"3B-F-S",IF(AND('positionnement modules'!X34=1,'positionnement modules'!X35=1),"B-F-D","")))</f>
        <v/>
      </c>
      <c r="Y34" s="2" t="str">
        <f>IF(AND('positionnement modules'!Y34&lt;&gt;1,'positionnement modules'!Y35=1),"B-F-S",IF(AND('positionnement modules'!Y34=1,'positionnement modules'!Y35&lt;&gt;1),"3B-F-S",IF(AND('positionnement modules'!Y34=1,'positionnement modules'!Y35=1),"B-F-D","")))</f>
        <v/>
      </c>
      <c r="Z34" s="2" t="str">
        <f>IF(AND('positionnement modules'!Z34&lt;&gt;1,'positionnement modules'!Z35=1),"B-F-S",IF(AND('positionnement modules'!Z34=1,'positionnement modules'!Z35&lt;&gt;1),"3B-F-S",IF(AND('positionnement modules'!Z34=1,'positionnement modules'!Z35=1),"B-F-D","")))</f>
        <v/>
      </c>
      <c r="AA34" s="2" t="str">
        <f>IF(AND('positionnement modules'!AA34&lt;&gt;1,'positionnement modules'!AA35=1),"B-F-S",IF(AND('positionnement modules'!AA34=1,'positionnement modules'!AA35&lt;&gt;1),"3B-F-S",IF(AND('positionnement modules'!AA34=1,'positionnement modules'!AA35=1),"B-F-D","")))</f>
        <v/>
      </c>
      <c r="AB34" s="2" t="str">
        <f>IF(AND('positionnement modules'!AB34&lt;&gt;1,'positionnement modules'!AB35=1),"B-F-S",IF(AND('positionnement modules'!AB34=1,'positionnement modules'!AB35&lt;&gt;1),"3B-F-S",IF(AND('positionnement modules'!AB34=1,'positionnement modules'!AB35=1),"B-F-D","")))</f>
        <v/>
      </c>
      <c r="AC34" s="2" t="str">
        <f>IF(AND('positionnement modules'!AC34&lt;&gt;1,'positionnement modules'!AC35=1),"B-F-S",IF(AND('positionnement modules'!AC34=1,'positionnement modules'!AC35&lt;&gt;1),"3B-F-S",IF(AND('positionnement modules'!AC34=1,'positionnement modules'!AC35=1),"B-F-D","")))</f>
        <v/>
      </c>
      <c r="AD34" s="2" t="str">
        <f>IF(AND('positionnement modules'!AD34&lt;&gt;1,'positionnement modules'!AD35=1),"B-F-S",IF(AND('positionnement modules'!AD34=1,'positionnement modules'!AD35&lt;&gt;1),"3B-F-S",IF(AND('positionnement modules'!AD34=1,'positionnement modules'!AD35=1),"B-F-D","")))</f>
        <v/>
      </c>
      <c r="AE34" s="2" t="str">
        <f>IF(AND('positionnement modules'!AE34&lt;&gt;1,'positionnement modules'!AE35=1),"B-F-S",IF(AND('positionnement modules'!AE34=1,'positionnement modules'!AE35&lt;&gt;1),"3B-F-S",IF(AND('positionnement modules'!AE34=1,'positionnement modules'!AE35=1),"B-F-D","")))</f>
        <v/>
      </c>
      <c r="AF34" s="2" t="str">
        <f>IF(AND('positionnement modules'!AF34&lt;&gt;1,'positionnement modules'!AF35=1),"B-F-S",IF(AND('positionnement modules'!AF34=1,'positionnement modules'!AF35&lt;&gt;1),"3B-F-S",IF(AND('positionnement modules'!AF34=1,'positionnement modules'!AF35=1),"B-F-D","")))</f>
        <v/>
      </c>
      <c r="AG34" s="2" t="str">
        <f>IF(AND('positionnement modules'!AG34&lt;&gt;1,'positionnement modules'!AG35=1),"B-F-S",IF(AND('positionnement modules'!AG34=1,'positionnement modules'!AG35&lt;&gt;1),"3B-F-S",IF(AND('positionnement modules'!AG34=1,'positionnement modules'!AG35=1),"B-F-D","")))</f>
        <v/>
      </c>
      <c r="AH34" s="2" t="str">
        <f>IF(AND('positionnement modules'!AH34&lt;&gt;1,'positionnement modules'!AH35=1),"B-F-S",IF(AND('positionnement modules'!AH34=1,'positionnement modules'!AH35&lt;&gt;1),"3B-F-S",IF(AND('positionnement modules'!AH34=1,'positionnement modules'!AH35=1),"B-F-D","")))</f>
        <v/>
      </c>
      <c r="AI34" s="2" t="str">
        <f>IF(AND('positionnement modules'!AI34&lt;&gt;1,'positionnement modules'!AI35=1),"B-F-S",IF(AND('positionnement modules'!AI34=1,'positionnement modules'!AI35&lt;&gt;1),"3B-F-S",IF(AND('positionnement modules'!AI34=1,'positionnement modules'!AI35=1),"B-F-D","")))</f>
        <v/>
      </c>
      <c r="AJ34" s="2" t="str">
        <f>IF(AND('positionnement modules'!AJ34&lt;&gt;1,'positionnement modules'!AJ35=1),"B-F-S",IF(AND('positionnement modules'!AJ34=1,'positionnement modules'!AJ35&lt;&gt;1),"3B-F-S",IF(AND('positionnement modules'!AJ34=1,'positionnement modules'!AJ35=1),"B-F-D","")))</f>
        <v/>
      </c>
      <c r="AK34" s="2" t="str">
        <f>IF(AND('positionnement modules'!AK34&lt;&gt;1,'positionnement modules'!AK35=1),"B-F-S",IF(AND('positionnement modules'!AK34=1,'positionnement modules'!AK35&lt;&gt;1),"3B-F-S",IF(AND('positionnement modules'!AK34=1,'positionnement modules'!AK35=1),"B-F-D","")))</f>
        <v/>
      </c>
      <c r="AL34" s="2" t="str">
        <f>IF(AND('positionnement modules'!AL34&lt;&gt;1,'positionnement modules'!AL35=1),"B-F-S",IF(AND('positionnement modules'!AL34=1,'positionnement modules'!AL35&lt;&gt;1),"3B-F-S",IF(AND('positionnement modules'!AL34=1,'positionnement modules'!AL35=1),"B-F-D","")))</f>
        <v/>
      </c>
      <c r="AM34" s="2" t="str">
        <f>IF(AND('positionnement modules'!AM34&lt;&gt;1,'positionnement modules'!AM35=1),"B-F-S",IF(AND('positionnement modules'!AM34=1,'positionnement modules'!AM35&lt;&gt;1),"3B-F-S",IF(AND('positionnement modules'!AM34=1,'positionnement modules'!AM35=1),"B-F-D","")))</f>
        <v/>
      </c>
      <c r="AN34" s="2" t="str">
        <f>IF(AND('positionnement modules'!AN34&lt;&gt;1,'positionnement modules'!AN35=1),"B-F-S",IF(AND('positionnement modules'!AN34=1,'positionnement modules'!AN35&lt;&gt;1),"3B-F-S",IF(AND('positionnement modules'!AN34=1,'positionnement modules'!AN35=1),"B-F-D","")))</f>
        <v/>
      </c>
      <c r="AO34" s="2" t="str">
        <f>IF(AND('positionnement modules'!AO34&lt;&gt;1,'positionnement modules'!AO35=1),"B-F-S",IF(AND('positionnement modules'!AO34=1,'positionnement modules'!AO35&lt;&gt;1),"3B-F-S",IF(AND('positionnement modules'!AO34=1,'positionnement modules'!AO35=1),"B-F-D","")))</f>
        <v/>
      </c>
      <c r="AP34" s="2" t="str">
        <f>IF(AND('positionnement modules'!AP34&lt;&gt;1,'positionnement modules'!AP35=1),"B-F-S",IF(AND('positionnement modules'!AP34=1,'positionnement modules'!AP35&lt;&gt;1),"3B-F-S",IF(AND('positionnement modules'!AP34=1,'positionnement modules'!AP35=1),"B-F-D","")))</f>
        <v/>
      </c>
      <c r="AQ34" s="2" t="str">
        <f>IF(AND('positionnement modules'!AQ34&lt;&gt;1,'positionnement modules'!AQ35=1),"B-F-S",IF(AND('positionnement modules'!AQ34=1,'positionnement modules'!AQ35&lt;&gt;1),"3B-F-S",IF(AND('positionnement modules'!AQ34=1,'positionnement modules'!AQ35=1),"B-F-D","")))</f>
        <v/>
      </c>
      <c r="AR34" s="2" t="str">
        <f>IF(AND('positionnement modules'!AR34&lt;&gt;1,'positionnement modules'!AR35=1),"B-F-S",IF(AND('positionnement modules'!AR34=1,'positionnement modules'!AR35&lt;&gt;1),"3B-F-S",IF(AND('positionnement modules'!AR34=1,'positionnement modules'!AR35=1),"B-F-D","")))</f>
        <v/>
      </c>
      <c r="AS34" s="2" t="str">
        <f>IF(AND('positionnement modules'!AS34&lt;&gt;1,'positionnement modules'!AS35=1),"B-F-S",IF(AND('positionnement modules'!AS34=1,'positionnement modules'!AS35&lt;&gt;1),"3B-F-S",IF(AND('positionnement modules'!AS34=1,'positionnement modules'!AS35=1),"B-F-D","")))</f>
        <v/>
      </c>
      <c r="AT34" s="2" t="str">
        <f>IF(AND('positionnement modules'!AT34&lt;&gt;1,'positionnement modules'!AT35=1),"B-F-S",IF(AND('positionnement modules'!AT34=1,'positionnement modules'!AT35&lt;&gt;1),"3B-F-S",IF(AND('positionnement modules'!AT34=1,'positionnement modules'!AT35=1),"B-F-D","")))</f>
        <v/>
      </c>
      <c r="AU34" s="2" t="str">
        <f>IF(AND('positionnement modules'!AU34&lt;&gt;1,'positionnement modules'!AU35=1),"B-F-S",IF(AND('positionnement modules'!AU34=1,'positionnement modules'!AU35&lt;&gt;1),"3B-F-S",IF(AND('positionnement modules'!AU34=1,'positionnement modules'!AU35=1),"B-F-D","")))</f>
        <v/>
      </c>
      <c r="AV34" s="2" t="str">
        <f>IF(AND('positionnement modules'!AV34&lt;&gt;1,'positionnement modules'!AV35=1),"B-F-S",IF(AND('positionnement modules'!AV34=1,'positionnement modules'!AV35&lt;&gt;1),"3B-F-S",IF(AND('positionnement modules'!AV34=1,'positionnement modules'!AV35=1),"B-F-D","")))</f>
        <v/>
      </c>
      <c r="AW34" s="2" t="str">
        <f>IF(AND('positionnement modules'!AW34&lt;&gt;1,'positionnement modules'!AW35=1),"B-F-S",IF(AND('positionnement modules'!AW34=1,'positionnement modules'!AW35&lt;&gt;1),"3B-F-S",IF(AND('positionnement modules'!AW34=1,'positionnement modules'!AW35=1),"B-F-D","")))</f>
        <v/>
      </c>
      <c r="AX34" s="2" t="str">
        <f>IF(AND('positionnement modules'!AX34&lt;&gt;1,'positionnement modules'!AX35=1),"B-F-S",IF(AND('positionnement modules'!AX34=1,'positionnement modules'!AX35&lt;&gt;1),"3B-F-S",IF(AND('positionnement modules'!AX34=1,'positionnement modules'!AX35=1),"B-F-D","")))</f>
        <v/>
      </c>
      <c r="AY34" s="2" t="str">
        <f>IF(AND('positionnement modules'!AY34&lt;&gt;1,'positionnement modules'!AY35=1),"B-F-S",IF(AND('positionnement modules'!AY34=1,'positionnement modules'!AY35&lt;&gt;1),"3B-F-S",IF(AND('positionnement modules'!AY34=1,'positionnement modules'!AY35=1),"B-F-D","")))</f>
        <v/>
      </c>
      <c r="AZ34" s="2" t="str">
        <f>IF(AND('positionnement modules'!AZ34&lt;&gt;1,'positionnement modules'!AZ35=1),"B-F-S",IF(AND('positionnement modules'!AZ34=1,'positionnement modules'!AZ35&lt;&gt;1),"3B-F-S",IF(AND('positionnement modules'!AZ34=1,'positionnement modules'!AZ35=1),"B-F-D","")))</f>
        <v/>
      </c>
      <c r="BA34" s="2" t="str">
        <f>IF(AND('positionnement modules'!BA34&lt;&gt;1,'positionnement modules'!BA35=1),"B-F-S",IF(AND('positionnement modules'!BA34=1,'positionnement modules'!BA35&lt;&gt;1),"3B-F-S",IF(AND('positionnement modules'!BA34=1,'positionnement modules'!BA35=1),"B-F-D","")))</f>
        <v/>
      </c>
      <c r="BB34" s="2" t="str">
        <f>IF(AND('positionnement modules'!BB34&lt;&gt;1,'positionnement modules'!BB35=1),"B-F-S",IF(AND('positionnement modules'!BB34=1,'positionnement modules'!BB35&lt;&gt;1),"3B-F-S",IF(AND('positionnement modules'!BB34=1,'positionnement modules'!BB35=1),"B-F-D","")))</f>
        <v/>
      </c>
      <c r="BC34" s="2" t="str">
        <f>IF(AND('positionnement modules'!BC34&lt;&gt;1,'positionnement modules'!BC35=1),"B-F-S",IF(AND('positionnement modules'!BC34=1,'positionnement modules'!BC35&lt;&gt;1),"3B-F-S",IF(AND('positionnement modules'!BC34=1,'positionnement modules'!BC35=1),"B-F-D","")))</f>
        <v/>
      </c>
      <c r="BD34" s="2" t="str">
        <f>IF(AND('positionnement modules'!BD34&lt;&gt;1,'positionnement modules'!BD35=1),"B-F-S",IF(AND('positionnement modules'!BD34=1,'positionnement modules'!BD35&lt;&gt;1),"3B-F-S",IF(AND('positionnement modules'!BD34=1,'positionnement modules'!BD35=1),"B-F-D","")))</f>
        <v/>
      </c>
      <c r="BE34" s="2" t="str">
        <f>IF(AND('positionnement modules'!BE34&lt;&gt;1,'positionnement modules'!BE35=1),"B-F-S",IF(AND('positionnement modules'!BE34=1,'positionnement modules'!BE35&lt;&gt;1),"3B-F-S",IF(AND('positionnement modules'!BE34=1,'positionnement modules'!BE35=1),"B-F-D","")))</f>
        <v/>
      </c>
      <c r="BF34" s="2" t="str">
        <f>IF(AND('positionnement modules'!BF34&lt;&gt;1,'positionnement modules'!BF35=1),"B-F-S",IF(AND('positionnement modules'!BF34=1,'positionnement modules'!BF35&lt;&gt;1),"3B-F-S",IF(AND('positionnement modules'!BF34=1,'positionnement modules'!BF35=1),"B-F-D","")))</f>
        <v/>
      </c>
      <c r="BG34" s="2" t="str">
        <f>IF(AND('positionnement modules'!BG34&lt;&gt;1,'positionnement modules'!BG35=1),"B-F-S",IF(AND('positionnement modules'!BG34=1,'positionnement modules'!BG35&lt;&gt;1),"3B-F-S",IF(AND('positionnement modules'!BG34=1,'positionnement modules'!BG35=1),"B-F-D","")))</f>
        <v/>
      </c>
      <c r="BH34" s="2" t="str">
        <f>IF(AND('positionnement modules'!BH34&lt;&gt;1,'positionnement modules'!BH35=1),"B-F-S",IF(AND('positionnement modules'!BH34=1,'positionnement modules'!BH35&lt;&gt;1),"3B-F-S",IF(AND('positionnement modules'!BH34=1,'positionnement modules'!BH35=1),"B-F-D","")))</f>
        <v/>
      </c>
      <c r="BI34" s="2" t="str">
        <f>IF(AND('positionnement modules'!BI34&lt;&gt;1,'positionnement modules'!BI35=1),"B-F-S",IF(AND('positionnement modules'!BI34=1,'positionnement modules'!BI35&lt;&gt;1),"3B-F-S",IF(AND('positionnement modules'!BI34=1,'positionnement modules'!BI35=1),"B-F-D","")))</f>
        <v/>
      </c>
      <c r="BJ34" s="2" t="str">
        <f>IF(AND('positionnement modules'!BJ34&lt;&gt;1,'positionnement modules'!BJ35=1),"B-F-S",IF(AND('positionnement modules'!BJ34=1,'positionnement modules'!BJ35&lt;&gt;1),"3B-F-S",IF(AND('positionnement modules'!BJ34=1,'positionnement modules'!BJ35=1),"B-F-D","")))</f>
        <v/>
      </c>
      <c r="BK34" s="2" t="str">
        <f>IF(AND('positionnement modules'!BK34&lt;&gt;1,'positionnement modules'!BK35=1),"B-F-S",IF(AND('positionnement modules'!BK34=1,'positionnement modules'!BK35&lt;&gt;1),"3B-F-S",IF(AND('positionnement modules'!BK34=1,'positionnement modules'!BK35=1),"B-F-D","")))</f>
        <v/>
      </c>
      <c r="BL34" s="2" t="str">
        <f>IF(AND('positionnement modules'!BL34&lt;&gt;1,'positionnement modules'!BL35=1),"B-F-S",IF(AND('positionnement modules'!BL34=1,'positionnement modules'!BL35&lt;&gt;1),"3B-F-S",IF(AND('positionnement modules'!BL34=1,'positionnement modules'!BL35=1),"B-F-D","")))</f>
        <v/>
      </c>
      <c r="BM34" s="2" t="str">
        <f>IF(AND('positionnement modules'!BM34&lt;&gt;1,'positionnement modules'!BM35=1),"B-F-S",IF(AND('positionnement modules'!BM34=1,'positionnement modules'!BM35&lt;&gt;1),"3B-F-S",IF(AND('positionnement modules'!BM34=1,'positionnement modules'!BM35=1),"B-F-D","")))</f>
        <v/>
      </c>
      <c r="BN34" s="2" t="str">
        <f>IF(AND('positionnement modules'!BN34&lt;&gt;1,'positionnement modules'!BN35=1),"B-F-S",IF(AND('positionnement modules'!BN34=1,'positionnement modules'!BN35&lt;&gt;1),"3B-F-S",IF(AND('positionnement modules'!BN34=1,'positionnement modules'!BN35=1),"B-F-D","")))</f>
        <v/>
      </c>
      <c r="BO34" s="2" t="str">
        <f>IF(AND('positionnement modules'!BO34&lt;&gt;1,'positionnement modules'!BO35=1),"B-F-S",IF(AND('positionnement modules'!BO34=1,'positionnement modules'!BO35&lt;&gt;1),"3B-F-S",IF(AND('positionnement modules'!BO34=1,'positionnement modules'!BO35=1),"B-F-D","")))</f>
        <v/>
      </c>
      <c r="BP34" s="2" t="str">
        <f>IF(AND('positionnement modules'!BP34&lt;&gt;1,'positionnement modules'!BP35=1),"B-F-S",IF(AND('positionnement modules'!BP34=1,'positionnement modules'!BP35&lt;&gt;1),"3B-F-S",IF(AND('positionnement modules'!BP34=1,'positionnement modules'!BP35=1),"B-F-D","")))</f>
        <v/>
      </c>
      <c r="BQ34" s="2" t="str">
        <f>IF(AND('positionnement modules'!BQ34&lt;&gt;1,'positionnement modules'!BQ35=1),"B-F-S",IF(AND('positionnement modules'!BQ34=1,'positionnement modules'!BQ35&lt;&gt;1),"3B-F-S",IF(AND('positionnement modules'!BQ34=1,'positionnement modules'!BQ35=1),"B-F-D","")))</f>
        <v/>
      </c>
      <c r="BR34" s="2" t="str">
        <f>IF(AND('positionnement modules'!BR34&lt;&gt;1,'positionnement modules'!BR35=1),"B-F-S",IF(AND('positionnement modules'!BR34=1,'positionnement modules'!BR35&lt;&gt;1),"3B-F-S",IF(AND('positionnement modules'!BR34=1,'positionnement modules'!BR35=1),"B-F-D","")))</f>
        <v/>
      </c>
      <c r="BS34" s="2" t="str">
        <f>IF(AND('positionnement modules'!BS34&lt;&gt;1,'positionnement modules'!BS35=1),"B-F-S",IF(AND('positionnement modules'!BS34=1,'positionnement modules'!BS35&lt;&gt;1),"3B-F-S",IF(AND('positionnement modules'!BS34=1,'positionnement modules'!BS35=1),"B-F-D","")))</f>
        <v/>
      </c>
      <c r="BT34" s="2" t="str">
        <f>IF(AND('positionnement modules'!BT34&lt;&gt;1,'positionnement modules'!BT35=1),"B-F-S",IF(AND('positionnement modules'!BT34=1,'positionnement modules'!BT35&lt;&gt;1),"3B-F-S",IF(AND('positionnement modules'!BT34=1,'positionnement modules'!BT35=1),"B-F-D","")))</f>
        <v/>
      </c>
      <c r="BU34" s="2" t="str">
        <f>IF(AND('positionnement modules'!BU34&lt;&gt;1,'positionnement modules'!BU35=1),"B-F-S",IF(AND('positionnement modules'!BU34=1,'positionnement modules'!BU35&lt;&gt;1),"3B-F-S",IF(AND('positionnement modules'!BU34=1,'positionnement modules'!BU35=1),"B-F-D","")))</f>
        <v/>
      </c>
      <c r="BV34" s="2" t="str">
        <f>IF(AND('positionnement modules'!BV34&lt;&gt;1,'positionnement modules'!BV35=1),"B-F-S",IF(AND('positionnement modules'!BV34=1,'positionnement modules'!BV35&lt;&gt;1),"3B-F-S",IF(AND('positionnement modules'!BV34=1,'positionnement modules'!BV35=1),"B-F-D","")))</f>
        <v/>
      </c>
      <c r="BW34" s="2" t="str">
        <f>IF(AND('positionnement modules'!BW34&lt;&gt;1,'positionnement modules'!BW35=1),"B-F-S",IF(AND('positionnement modules'!BW34=1,'positionnement modules'!BW35&lt;&gt;1),"3B-F-S",IF(AND('positionnement modules'!BW34=1,'positionnement modules'!BW35=1),"B-F-D","")))</f>
        <v/>
      </c>
      <c r="BX34" s="2" t="str">
        <f>IF(AND('positionnement modules'!BX34&lt;&gt;1,'positionnement modules'!BX35=1),"B-F-S",IF(AND('positionnement modules'!BX34=1,'positionnement modules'!BX35&lt;&gt;1),"3B-F-S",IF(AND('positionnement modules'!BX34=1,'positionnement modules'!BX35=1),"B-F-D","")))</f>
        <v/>
      </c>
      <c r="BY34" s="2" t="str">
        <f>IF(AND('positionnement modules'!BY34&lt;&gt;1,'positionnement modules'!BY35=1),"B-F-S",IF(AND('positionnement modules'!BY34=1,'positionnement modules'!BY35&lt;&gt;1),"3B-F-S",IF(AND('positionnement modules'!BY34=1,'positionnement modules'!BY35=1),"B-F-D","")))</f>
        <v/>
      </c>
      <c r="BZ34" s="2" t="str">
        <f>IF(AND('positionnement modules'!BZ34&lt;&gt;1,'positionnement modules'!BZ35=1),"B-F-S",IF(AND('positionnement modules'!BZ34=1,'positionnement modules'!BZ35&lt;&gt;1),"3B-F-S",IF(AND('positionnement modules'!BZ34=1,'positionnement modules'!BZ35=1),"B-F-D","")))</f>
        <v/>
      </c>
      <c r="CA34" s="2" t="str">
        <f>IF(AND('positionnement modules'!CA34&lt;&gt;1,'positionnement modules'!CA35=1),"B-F-S",IF(AND('positionnement modules'!CA34=1,'positionnement modules'!CA35&lt;&gt;1),"3B-F-S",IF(AND('positionnement modules'!CA34=1,'positionnement modules'!CA35=1),"B-F-D","")))</f>
        <v/>
      </c>
      <c r="CB34" s="2" t="str">
        <f>IF(AND('positionnement modules'!CB34&lt;&gt;1,'positionnement modules'!CB35=1),"B-F-S",IF(AND('positionnement modules'!CB34=1,'positionnement modules'!CB35&lt;&gt;1),"3B-F-S",IF(AND('positionnement modules'!CB34=1,'positionnement modules'!CB35=1),"B-F-D","")))</f>
        <v/>
      </c>
      <c r="CC34" s="2" t="str">
        <f>IF(AND('positionnement modules'!CC34&lt;&gt;1,'positionnement modules'!CC35=1),"B-F-S",IF(AND('positionnement modules'!CC34=1,'positionnement modules'!CC35&lt;&gt;1),"3B-F-S",IF(AND('positionnement modules'!CC34=1,'positionnement modules'!CC35=1),"B-F-D","")))</f>
        <v/>
      </c>
      <c r="CD34" s="2" t="str">
        <f>IF(AND('positionnement modules'!CD34&lt;&gt;1,'positionnement modules'!CD35=1),"B-F-S",IF(AND('positionnement modules'!CD34=1,'positionnement modules'!CD35&lt;&gt;1),"3B-F-S",IF(AND('positionnement modules'!CD34=1,'positionnement modules'!CD35=1),"B-F-D","")))</f>
        <v/>
      </c>
      <c r="CE34" s="2" t="str">
        <f>IF(AND('positionnement modules'!CE34&lt;&gt;1,'positionnement modules'!CE35=1),"B-F-S",IF(AND('positionnement modules'!CE34=1,'positionnement modules'!CE35&lt;&gt;1),"3B-F-S",IF(AND('positionnement modules'!CE34=1,'positionnement modules'!CE35=1),"B-F-D","")))</f>
        <v/>
      </c>
      <c r="CF34" s="2" t="str">
        <f>IF(AND('positionnement modules'!CF34&lt;&gt;1,'positionnement modules'!CF35=1),"B-F-S",IF(AND('positionnement modules'!CF34=1,'positionnement modules'!CF35&lt;&gt;1),"3B-F-S",IF(AND('positionnement modules'!CF34=1,'positionnement modules'!CF35=1),"B-F-D","")))</f>
        <v/>
      </c>
      <c r="CG34" s="2" t="str">
        <f>IF(AND('positionnement modules'!CG34&lt;&gt;1,'positionnement modules'!CG35=1),"B-F-S",IF(AND('positionnement modules'!CG34=1,'positionnement modules'!CG35&lt;&gt;1),"3B-F-S",IF(AND('positionnement modules'!CG34=1,'positionnement modules'!CG35=1),"B-F-D","")))</f>
        <v/>
      </c>
      <c r="CH34" s="2" t="str">
        <f>IF(AND('positionnement modules'!CH34&lt;&gt;1,'positionnement modules'!CH35=1),"B-F-S",IF(AND('positionnement modules'!CH34=1,'positionnement modules'!CH35&lt;&gt;1),"3B-F-S",IF(AND('positionnement modules'!CH34=1,'positionnement modules'!CH35=1),"B-F-D","")))</f>
        <v/>
      </c>
      <c r="CI34" s="2" t="str">
        <f>IF(AND('positionnement modules'!CI34&lt;&gt;1,'positionnement modules'!CI35=1),"B-F-S",IF(AND('positionnement modules'!CI34=1,'positionnement modules'!CI35&lt;&gt;1),"3B-F-S",IF(AND('positionnement modules'!CI34=1,'positionnement modules'!CI35=1),"B-F-D","")))</f>
        <v/>
      </c>
      <c r="CJ34" s="2" t="str">
        <f>IF(AND('positionnement modules'!CJ34&lt;&gt;1,'positionnement modules'!CJ35=1),"B-F-S",IF(AND('positionnement modules'!CJ34=1,'positionnement modules'!CJ35&lt;&gt;1),"3B-F-S",IF(AND('positionnement modules'!CJ34=1,'positionnement modules'!CJ35=1),"B-F-D","")))</f>
        <v/>
      </c>
      <c r="CK34" s="2" t="str">
        <f>IF(AND('positionnement modules'!CK34&lt;&gt;1,'positionnement modules'!CK35=1),"B-F-S",IF(AND('positionnement modules'!CK34=1,'positionnement modules'!CK35&lt;&gt;1),"3B-F-S",IF(AND('positionnement modules'!CK34=1,'positionnement modules'!CK35=1),"B-F-D","")))</f>
        <v/>
      </c>
      <c r="CL34" s="2" t="str">
        <f>IF(AND('positionnement modules'!CL34&lt;&gt;1,'positionnement modules'!CL35=1),"B-F-S",IF(AND('positionnement modules'!CL34=1,'positionnement modules'!CL35&lt;&gt;1),"3B-F-S",IF(AND('positionnement modules'!CL34=1,'positionnement modules'!CL35=1),"B-F-D","")))</f>
        <v/>
      </c>
      <c r="CM34" s="2" t="str">
        <f>IF(AND('positionnement modules'!CM34&lt;&gt;1,'positionnement modules'!CM35=1),"B-F-S",IF(AND('positionnement modules'!CM34=1,'positionnement modules'!CM35&lt;&gt;1),"3B-F-S",IF(AND('positionnement modules'!CM34=1,'positionnement modules'!CM35=1),"B-F-D","")))</f>
        <v/>
      </c>
      <c r="CN34" s="2" t="str">
        <f>IF(AND('positionnement modules'!CN34&lt;&gt;1,'positionnement modules'!CN35=1),"B-F-S",IF(AND('positionnement modules'!CN34=1,'positionnement modules'!CN35&lt;&gt;1),"3B-F-S",IF(AND('positionnement modules'!CN34=1,'positionnement modules'!CN35=1),"B-F-D","")))</f>
        <v/>
      </c>
      <c r="CO34" s="2" t="str">
        <f>IF(AND('positionnement modules'!CO34&lt;&gt;1,'positionnement modules'!CO35=1),"B-F-S",IF(AND('positionnement modules'!CO34=1,'positionnement modules'!CO35&lt;&gt;1),"3B-F-S",IF(AND('positionnement modules'!CO34=1,'positionnement modules'!CO35=1),"B-F-D","")))</f>
        <v/>
      </c>
      <c r="CP34" s="2" t="str">
        <f>IF(AND('positionnement modules'!CP34&lt;&gt;1,'positionnement modules'!CP35=1),"B-F-S",IF(AND('positionnement modules'!CP34=1,'positionnement modules'!CP35&lt;&gt;1),"3B-F-S",IF(AND('positionnement modules'!CP34=1,'positionnement modules'!CP35=1),"B-F-D","")))</f>
        <v/>
      </c>
      <c r="CQ34" s="3" t="str">
        <f>IF(AND('positionnement modules'!CQ34&lt;&gt;1,'positionnement modules'!CQ35=1),"B-F-S",IF(AND('positionnement modules'!CQ34=1,'positionnement modules'!CQ35&lt;&gt;1),"3B-F-S",IF(AND('positionnement modules'!CQ34=1,'positionnement modules'!CQ35=1),"B-F-D","")))</f>
        <v/>
      </c>
    </row>
    <row r="35" spans="2:95" ht="21" customHeight="1" x14ac:dyDescent="0.35">
      <c r="B35" s="4" t="str">
        <f>IF(AND('positionnement modules'!B35&lt;&gt;1,'positionnement modules'!B36=1),"B-F-S",IF(AND('positionnement modules'!B35=1,'positionnement modules'!B36&lt;&gt;1),"3B-F-S",IF(AND('positionnement modules'!B35=1,'positionnement modules'!B36=1),"B-F-D","")))</f>
        <v/>
      </c>
      <c r="C35" s="47" t="str">
        <f>IF(AND('positionnement modules'!C35&lt;&gt;1,'positionnement modules'!C36=1),"B-F-S",IF(AND('positionnement modules'!C35=1,'positionnement modules'!C36&lt;&gt;1),"3B-F-S",IF(AND('positionnement modules'!C35=1,'positionnement modules'!C36=1),"B-F-D","")))</f>
        <v/>
      </c>
      <c r="D35" s="48" t="str">
        <f>IF(AND('positionnement modules'!D35&lt;&gt;1,'positionnement modules'!D36=1),"B-F-S",IF(AND('positionnement modules'!D35=1,'positionnement modules'!D36&lt;&gt;1),"3B-F-S",IF(AND('positionnement modules'!D35=1,'positionnement modules'!D36=1),"B-F-D","")))</f>
        <v/>
      </c>
      <c r="E35" s="48" t="str">
        <f>IF(AND('positionnement modules'!E35&lt;&gt;1,'positionnement modules'!E36=1),"B-F-S",IF(AND('positionnement modules'!E35=1,'positionnement modules'!E36&lt;&gt;1),"3B-F-S",IF(AND('positionnement modules'!E35=1,'positionnement modules'!E36=1),"B-F-D","")))</f>
        <v/>
      </c>
      <c r="F35" s="48" t="str">
        <f>IF(AND('positionnement modules'!F35&lt;&gt;1,'positionnement modules'!F36=1),"B-F-S",IF(AND('positionnement modules'!F35=1,'positionnement modules'!F36&lt;&gt;1),"3B-F-S",IF(AND('positionnement modules'!F35=1,'positionnement modules'!F36=1),"B-F-D","")))</f>
        <v/>
      </c>
      <c r="G35" s="48" t="str">
        <f>IF(AND('positionnement modules'!G35&lt;&gt;1,'positionnement modules'!G36=1),"B-F-S",IF(AND('positionnement modules'!G35=1,'positionnement modules'!G36&lt;&gt;1),"3B-F-S",IF(AND('positionnement modules'!G35=1,'positionnement modules'!G36=1),"B-F-D","")))</f>
        <v/>
      </c>
      <c r="H35" s="48" t="str">
        <f>IF(AND('positionnement modules'!H35&lt;&gt;1,'positionnement modules'!H36=1),"B-F-S",IF(AND('positionnement modules'!H35=1,'positionnement modules'!H36&lt;&gt;1),"3B-F-S",IF(AND('positionnement modules'!H35=1,'positionnement modules'!H36=1),"B-F-D","")))</f>
        <v/>
      </c>
      <c r="I35" s="48" t="str">
        <f>IF(AND('positionnement modules'!I35&lt;&gt;1,'positionnement modules'!I36=1),"B-F-S",IF(AND('positionnement modules'!I35=1,'positionnement modules'!I36&lt;&gt;1),"3B-F-S",IF(AND('positionnement modules'!I35=1,'positionnement modules'!I36=1),"B-F-D","")))</f>
        <v/>
      </c>
      <c r="J35" s="48" t="str">
        <f>IF(AND('positionnement modules'!J35&lt;&gt;1,'positionnement modules'!J36=1),"B-F-S",IF(AND('positionnement modules'!J35=1,'positionnement modules'!J36&lt;&gt;1),"3B-F-S",IF(AND('positionnement modules'!J35=1,'positionnement modules'!J36=1),"B-F-D","")))</f>
        <v/>
      </c>
      <c r="K35" s="48" t="str">
        <f>IF(AND('positionnement modules'!K35&lt;&gt;1,'positionnement modules'!K36=1),"B-F-S",IF(AND('positionnement modules'!K35=1,'positionnement modules'!K36&lt;&gt;1),"3B-F-S",IF(AND('positionnement modules'!K35=1,'positionnement modules'!K36=1),"B-F-D","")))</f>
        <v/>
      </c>
      <c r="L35" s="48" t="str">
        <f>IF(AND('positionnement modules'!L35&lt;&gt;1,'positionnement modules'!L36=1),"B-F-S",IF(AND('positionnement modules'!L35=1,'positionnement modules'!L36&lt;&gt;1),"3B-F-S",IF(AND('positionnement modules'!L35=1,'positionnement modules'!L36=1),"B-F-D","")))</f>
        <v/>
      </c>
      <c r="M35" s="48" t="str">
        <f>IF(AND('positionnement modules'!M35&lt;&gt;1,'positionnement modules'!M36=1),"B-F-S",IF(AND('positionnement modules'!M35=1,'positionnement modules'!M36&lt;&gt;1),"3B-F-S",IF(AND('positionnement modules'!M35=1,'positionnement modules'!M36=1),"B-F-D","")))</f>
        <v/>
      </c>
      <c r="N35" s="48" t="str">
        <f>IF(AND('positionnement modules'!N35&lt;&gt;1,'positionnement modules'!N36=1),"B-F-S",IF(AND('positionnement modules'!N35=1,'positionnement modules'!N36&lt;&gt;1),"3B-F-S",IF(AND('positionnement modules'!N35=1,'positionnement modules'!N36=1),"B-F-D","")))</f>
        <v/>
      </c>
      <c r="O35" s="48" t="str">
        <f>IF(AND('positionnement modules'!O35&lt;&gt;1,'positionnement modules'!O36=1),"B-F-S",IF(AND('positionnement modules'!O35=1,'positionnement modules'!O36&lt;&gt;1),"3B-F-S",IF(AND('positionnement modules'!O35=1,'positionnement modules'!O36=1),"B-F-D","")))</f>
        <v/>
      </c>
      <c r="P35" s="48" t="str">
        <f>IF(AND('positionnement modules'!P35&lt;&gt;1,'positionnement modules'!P36=1),"B-F-S",IF(AND('positionnement modules'!P35=1,'positionnement modules'!P36&lt;&gt;1),"3B-F-S",IF(AND('positionnement modules'!P35=1,'positionnement modules'!P36=1),"B-F-D","")))</f>
        <v/>
      </c>
      <c r="Q35" s="48" t="str">
        <f>IF(AND('positionnement modules'!Q35&lt;&gt;1,'positionnement modules'!Q36=1),"B-F-S",IF(AND('positionnement modules'!Q35=1,'positionnement modules'!Q36&lt;&gt;1),"3B-F-S",IF(AND('positionnement modules'!Q35=1,'positionnement modules'!Q36=1),"B-F-D","")))</f>
        <v/>
      </c>
      <c r="R35" s="48" t="str">
        <f>IF(AND('positionnement modules'!R35&lt;&gt;1,'positionnement modules'!R36=1),"B-F-S",IF(AND('positionnement modules'!R35=1,'positionnement modules'!R36&lt;&gt;1),"3B-F-S",IF(AND('positionnement modules'!R35=1,'positionnement modules'!R36=1),"B-F-D","")))</f>
        <v/>
      </c>
      <c r="S35" s="48" t="str">
        <f>IF(AND('positionnement modules'!S35&lt;&gt;1,'positionnement modules'!S36=1),"B-F-S",IF(AND('positionnement modules'!S35=1,'positionnement modules'!S36&lt;&gt;1),"3B-F-S",IF(AND('positionnement modules'!S35=1,'positionnement modules'!S36=1),"B-F-D","")))</f>
        <v/>
      </c>
      <c r="T35" s="48" t="str">
        <f>IF(AND('positionnement modules'!T35&lt;&gt;1,'positionnement modules'!T36=1),"B-F-S",IF(AND('positionnement modules'!T35=1,'positionnement modules'!T36&lt;&gt;1),"3B-F-S",IF(AND('positionnement modules'!T35=1,'positionnement modules'!T36=1),"B-F-D","")))</f>
        <v/>
      </c>
      <c r="U35" s="48" t="str">
        <f>IF(AND('positionnement modules'!U35&lt;&gt;1,'positionnement modules'!U36=1),"B-F-S",IF(AND('positionnement modules'!U35=1,'positionnement modules'!U36&lt;&gt;1),"3B-F-S",IF(AND('positionnement modules'!U35=1,'positionnement modules'!U36=1),"B-F-D","")))</f>
        <v/>
      </c>
      <c r="V35" s="48" t="str">
        <f>IF(AND('positionnement modules'!V35&lt;&gt;1,'positionnement modules'!V36=1),"B-F-S",IF(AND('positionnement modules'!V35=1,'positionnement modules'!V36&lt;&gt;1),"3B-F-S",IF(AND('positionnement modules'!V35=1,'positionnement modules'!V36=1),"B-F-D","")))</f>
        <v/>
      </c>
      <c r="W35" s="48" t="str">
        <f>IF(AND('positionnement modules'!W35&lt;&gt;1,'positionnement modules'!W36=1),"B-F-S",IF(AND('positionnement modules'!W35=1,'positionnement modules'!W36&lt;&gt;1),"3B-F-S",IF(AND('positionnement modules'!W35=1,'positionnement modules'!W36=1),"B-F-D","")))</f>
        <v/>
      </c>
      <c r="X35" s="48" t="str">
        <f>IF(AND('positionnement modules'!X35&lt;&gt;1,'positionnement modules'!X36=1),"B-F-S",IF(AND('positionnement modules'!X35=1,'positionnement modules'!X36&lt;&gt;1),"3B-F-S",IF(AND('positionnement modules'!X35=1,'positionnement modules'!X36=1),"B-F-D","")))</f>
        <v/>
      </c>
      <c r="Y35" s="48" t="str">
        <f>IF(AND('positionnement modules'!Y35&lt;&gt;1,'positionnement modules'!Y36=1),"B-F-S",IF(AND('positionnement modules'!Y35=1,'positionnement modules'!Y36&lt;&gt;1),"3B-F-S",IF(AND('positionnement modules'!Y35=1,'positionnement modules'!Y36=1),"B-F-D","")))</f>
        <v/>
      </c>
      <c r="Z35" s="48" t="str">
        <f>IF(AND('positionnement modules'!Z35&lt;&gt;1,'positionnement modules'!Z36=1),"B-F-S",IF(AND('positionnement modules'!Z35=1,'positionnement modules'!Z36&lt;&gt;1),"3B-F-S",IF(AND('positionnement modules'!Z35=1,'positionnement modules'!Z36=1),"B-F-D","")))</f>
        <v/>
      </c>
      <c r="AA35" s="48" t="str">
        <f>IF(AND('positionnement modules'!AA35&lt;&gt;1,'positionnement modules'!AA36=1),"B-F-S",IF(AND('positionnement modules'!AA35=1,'positionnement modules'!AA36&lt;&gt;1),"3B-F-S",IF(AND('positionnement modules'!AA35=1,'positionnement modules'!AA36=1),"B-F-D","")))</f>
        <v/>
      </c>
      <c r="AB35" s="48" t="str">
        <f>IF(AND('positionnement modules'!AB35&lt;&gt;1,'positionnement modules'!AB36=1),"B-F-S",IF(AND('positionnement modules'!AB35=1,'positionnement modules'!AB36&lt;&gt;1),"3B-F-S",IF(AND('positionnement modules'!AB35=1,'positionnement modules'!AB36=1),"B-F-D","")))</f>
        <v/>
      </c>
      <c r="AC35" s="48" t="str">
        <f>IF(AND('positionnement modules'!AC35&lt;&gt;1,'positionnement modules'!AC36=1),"B-F-S",IF(AND('positionnement modules'!AC35=1,'positionnement modules'!AC36&lt;&gt;1),"3B-F-S",IF(AND('positionnement modules'!AC35=1,'positionnement modules'!AC36=1),"B-F-D","")))</f>
        <v/>
      </c>
      <c r="AD35" s="48" t="str">
        <f>IF(AND('positionnement modules'!AD35&lt;&gt;1,'positionnement modules'!AD36=1),"B-F-S",IF(AND('positionnement modules'!AD35=1,'positionnement modules'!AD36&lt;&gt;1),"3B-F-S",IF(AND('positionnement modules'!AD35=1,'positionnement modules'!AD36=1),"B-F-D","")))</f>
        <v/>
      </c>
      <c r="AE35" s="48" t="str">
        <f>IF(AND('positionnement modules'!AE35&lt;&gt;1,'positionnement modules'!AE36=1),"B-F-S",IF(AND('positionnement modules'!AE35=1,'positionnement modules'!AE36&lt;&gt;1),"3B-F-S",IF(AND('positionnement modules'!AE35=1,'positionnement modules'!AE36=1),"B-F-D","")))</f>
        <v/>
      </c>
      <c r="AF35" s="48" t="str">
        <f>IF(AND('positionnement modules'!AF35&lt;&gt;1,'positionnement modules'!AF36=1),"B-F-S",IF(AND('positionnement modules'!AF35=1,'positionnement modules'!AF36&lt;&gt;1),"3B-F-S",IF(AND('positionnement modules'!AF35=1,'positionnement modules'!AF36=1),"B-F-D","")))</f>
        <v/>
      </c>
      <c r="AG35" s="48" t="str">
        <f>IF(AND('positionnement modules'!AG35&lt;&gt;1,'positionnement modules'!AG36=1),"B-F-S",IF(AND('positionnement modules'!AG35=1,'positionnement modules'!AG36&lt;&gt;1),"3B-F-S",IF(AND('positionnement modules'!AG35=1,'positionnement modules'!AG36=1),"B-F-D","")))</f>
        <v/>
      </c>
      <c r="AH35" s="48" t="str">
        <f>IF(AND('positionnement modules'!AH35&lt;&gt;1,'positionnement modules'!AH36=1),"B-F-S",IF(AND('positionnement modules'!AH35=1,'positionnement modules'!AH36&lt;&gt;1),"3B-F-S",IF(AND('positionnement modules'!AH35=1,'positionnement modules'!AH36=1),"B-F-D","")))</f>
        <v/>
      </c>
      <c r="AI35" s="48" t="str">
        <f>IF(AND('positionnement modules'!AI35&lt;&gt;1,'positionnement modules'!AI36=1),"B-F-S",IF(AND('positionnement modules'!AI35=1,'positionnement modules'!AI36&lt;&gt;1),"3B-F-S",IF(AND('positionnement modules'!AI35=1,'positionnement modules'!AI36=1),"B-F-D","")))</f>
        <v/>
      </c>
      <c r="AJ35" s="48" t="str">
        <f>IF(AND('positionnement modules'!AJ35&lt;&gt;1,'positionnement modules'!AJ36=1),"B-F-S",IF(AND('positionnement modules'!AJ35=1,'positionnement modules'!AJ36&lt;&gt;1),"3B-F-S",IF(AND('positionnement modules'!AJ35=1,'positionnement modules'!AJ36=1),"B-F-D","")))</f>
        <v/>
      </c>
      <c r="AK35" s="48" t="str">
        <f>IF(AND('positionnement modules'!AK35&lt;&gt;1,'positionnement modules'!AK36=1),"B-F-S",IF(AND('positionnement modules'!AK35=1,'positionnement modules'!AK36&lt;&gt;1),"3B-F-S",IF(AND('positionnement modules'!AK35=1,'positionnement modules'!AK36=1),"B-F-D","")))</f>
        <v/>
      </c>
      <c r="AL35" s="48" t="str">
        <f>IF(AND('positionnement modules'!AL35&lt;&gt;1,'positionnement modules'!AL36=1),"B-F-S",IF(AND('positionnement modules'!AL35=1,'positionnement modules'!AL36&lt;&gt;1),"3B-F-S",IF(AND('positionnement modules'!AL35=1,'positionnement modules'!AL36=1),"B-F-D","")))</f>
        <v/>
      </c>
      <c r="AM35" s="48" t="str">
        <f>IF(AND('positionnement modules'!AM35&lt;&gt;1,'positionnement modules'!AM36=1),"B-F-S",IF(AND('positionnement modules'!AM35=1,'positionnement modules'!AM36&lt;&gt;1),"3B-F-S",IF(AND('positionnement modules'!AM35=1,'positionnement modules'!AM36=1),"B-F-D","")))</f>
        <v/>
      </c>
      <c r="AN35" s="48" t="str">
        <f>IF(AND('positionnement modules'!AN35&lt;&gt;1,'positionnement modules'!AN36=1),"B-F-S",IF(AND('positionnement modules'!AN35=1,'positionnement modules'!AN36&lt;&gt;1),"3B-F-S",IF(AND('positionnement modules'!AN35=1,'positionnement modules'!AN36=1),"B-F-D","")))</f>
        <v/>
      </c>
      <c r="AO35" s="48" t="str">
        <f>IF(AND('positionnement modules'!AO35&lt;&gt;1,'positionnement modules'!AO36=1),"B-F-S",IF(AND('positionnement modules'!AO35=1,'positionnement modules'!AO36&lt;&gt;1),"3B-F-S",IF(AND('positionnement modules'!AO35=1,'positionnement modules'!AO36=1),"B-F-D","")))</f>
        <v/>
      </c>
      <c r="AP35" s="48" t="str">
        <f>IF(AND('positionnement modules'!AP35&lt;&gt;1,'positionnement modules'!AP36=1),"B-F-S",IF(AND('positionnement modules'!AP35=1,'positionnement modules'!AP36&lt;&gt;1),"3B-F-S",IF(AND('positionnement modules'!AP35=1,'positionnement modules'!AP36=1),"B-F-D","")))</f>
        <v/>
      </c>
      <c r="AQ35" s="48" t="str">
        <f>IF(AND('positionnement modules'!AQ35&lt;&gt;1,'positionnement modules'!AQ36=1),"B-F-S",IF(AND('positionnement modules'!AQ35=1,'positionnement modules'!AQ36&lt;&gt;1),"3B-F-S",IF(AND('positionnement modules'!AQ35=1,'positionnement modules'!AQ36=1),"B-F-D","")))</f>
        <v/>
      </c>
      <c r="AR35" s="48" t="str">
        <f>IF(AND('positionnement modules'!AR35&lt;&gt;1,'positionnement modules'!AR36=1),"B-F-S",IF(AND('positionnement modules'!AR35=1,'positionnement modules'!AR36&lt;&gt;1),"3B-F-S",IF(AND('positionnement modules'!AR35=1,'positionnement modules'!AR36=1),"B-F-D","")))</f>
        <v/>
      </c>
      <c r="AS35" s="48" t="str">
        <f>IF(AND('positionnement modules'!AS35&lt;&gt;1,'positionnement modules'!AS36=1),"B-F-S",IF(AND('positionnement modules'!AS35=1,'positionnement modules'!AS36&lt;&gt;1),"3B-F-S",IF(AND('positionnement modules'!AS35=1,'positionnement modules'!AS36=1),"B-F-D","")))</f>
        <v/>
      </c>
      <c r="AT35" s="48" t="str">
        <f>IF(AND('positionnement modules'!AT35&lt;&gt;1,'positionnement modules'!AT36=1),"B-F-S",IF(AND('positionnement modules'!AT35=1,'positionnement modules'!AT36&lt;&gt;1),"3B-F-S",IF(AND('positionnement modules'!AT35=1,'positionnement modules'!AT36=1),"B-F-D","")))</f>
        <v/>
      </c>
      <c r="AU35" s="48" t="str">
        <f>IF(AND('positionnement modules'!AU35&lt;&gt;1,'positionnement modules'!AU36=1),"B-F-S",IF(AND('positionnement modules'!AU35=1,'positionnement modules'!AU36&lt;&gt;1),"3B-F-S",IF(AND('positionnement modules'!AU35=1,'positionnement modules'!AU36=1),"B-F-D","")))</f>
        <v/>
      </c>
      <c r="AV35" s="48" t="str">
        <f>IF(AND('positionnement modules'!AV35&lt;&gt;1,'positionnement modules'!AV36=1),"B-F-S",IF(AND('positionnement modules'!AV35=1,'positionnement modules'!AV36&lt;&gt;1),"3B-F-S",IF(AND('positionnement modules'!AV35=1,'positionnement modules'!AV36=1),"B-F-D","")))</f>
        <v/>
      </c>
      <c r="AW35" s="48" t="str">
        <f>IF(AND('positionnement modules'!AW35&lt;&gt;1,'positionnement modules'!AW36=1),"B-F-S",IF(AND('positionnement modules'!AW35=1,'positionnement modules'!AW36&lt;&gt;1),"3B-F-S",IF(AND('positionnement modules'!AW35=1,'positionnement modules'!AW36=1),"B-F-D","")))</f>
        <v/>
      </c>
      <c r="AX35" s="48" t="str">
        <f>IF(AND('positionnement modules'!AX35&lt;&gt;1,'positionnement modules'!AX36=1),"B-F-S",IF(AND('positionnement modules'!AX35=1,'positionnement modules'!AX36&lt;&gt;1),"3B-F-S",IF(AND('positionnement modules'!AX35=1,'positionnement modules'!AX36=1),"B-F-D","")))</f>
        <v/>
      </c>
      <c r="AY35" s="48" t="str">
        <f>IF(AND('positionnement modules'!AY35&lt;&gt;1,'positionnement modules'!AY36=1),"B-F-S",IF(AND('positionnement modules'!AY35=1,'positionnement modules'!AY36&lt;&gt;1),"3B-F-S",IF(AND('positionnement modules'!AY35=1,'positionnement modules'!AY36=1),"B-F-D","")))</f>
        <v/>
      </c>
      <c r="AZ35" s="48" t="str">
        <f>IF(AND('positionnement modules'!AZ35&lt;&gt;1,'positionnement modules'!AZ36=1),"B-F-S",IF(AND('positionnement modules'!AZ35=1,'positionnement modules'!AZ36&lt;&gt;1),"3B-F-S",IF(AND('positionnement modules'!AZ35=1,'positionnement modules'!AZ36=1),"B-F-D","")))</f>
        <v/>
      </c>
      <c r="BA35" s="48" t="str">
        <f>IF(AND('positionnement modules'!BA35&lt;&gt;1,'positionnement modules'!BA36=1),"B-F-S",IF(AND('positionnement modules'!BA35=1,'positionnement modules'!BA36&lt;&gt;1),"3B-F-S",IF(AND('positionnement modules'!BA35=1,'positionnement modules'!BA36=1),"B-F-D","")))</f>
        <v/>
      </c>
      <c r="BB35" s="48" t="str">
        <f>IF(AND('positionnement modules'!BB35&lt;&gt;1,'positionnement modules'!BB36=1),"B-F-S",IF(AND('positionnement modules'!BB35=1,'positionnement modules'!BB36&lt;&gt;1),"3B-F-S",IF(AND('positionnement modules'!BB35=1,'positionnement modules'!BB36=1),"B-F-D","")))</f>
        <v/>
      </c>
      <c r="BC35" s="48" t="str">
        <f>IF(AND('positionnement modules'!BC35&lt;&gt;1,'positionnement modules'!BC36=1),"B-F-S",IF(AND('positionnement modules'!BC35=1,'positionnement modules'!BC36&lt;&gt;1),"3B-F-S",IF(AND('positionnement modules'!BC35=1,'positionnement modules'!BC36=1),"B-F-D","")))</f>
        <v/>
      </c>
      <c r="BD35" s="48" t="str">
        <f>IF(AND('positionnement modules'!BD35&lt;&gt;1,'positionnement modules'!BD36=1),"B-F-S",IF(AND('positionnement modules'!BD35=1,'positionnement modules'!BD36&lt;&gt;1),"3B-F-S",IF(AND('positionnement modules'!BD35=1,'positionnement modules'!BD36=1),"B-F-D","")))</f>
        <v/>
      </c>
      <c r="BE35" s="48" t="str">
        <f>IF(AND('positionnement modules'!BE35&lt;&gt;1,'positionnement modules'!BE36=1),"B-F-S",IF(AND('positionnement modules'!BE35=1,'positionnement modules'!BE36&lt;&gt;1),"3B-F-S",IF(AND('positionnement modules'!BE35=1,'positionnement modules'!BE36=1),"B-F-D","")))</f>
        <v/>
      </c>
      <c r="BF35" s="48" t="str">
        <f>IF(AND('positionnement modules'!BF35&lt;&gt;1,'positionnement modules'!BF36=1),"B-F-S",IF(AND('positionnement modules'!BF35=1,'positionnement modules'!BF36&lt;&gt;1),"3B-F-S",IF(AND('positionnement modules'!BF35=1,'positionnement modules'!BF36=1),"B-F-D","")))</f>
        <v/>
      </c>
      <c r="BG35" s="48" t="str">
        <f>IF(AND('positionnement modules'!BG35&lt;&gt;1,'positionnement modules'!BG36=1),"B-F-S",IF(AND('positionnement modules'!BG35=1,'positionnement modules'!BG36&lt;&gt;1),"3B-F-S",IF(AND('positionnement modules'!BG35=1,'positionnement modules'!BG36=1),"B-F-D","")))</f>
        <v/>
      </c>
      <c r="BH35" s="48" t="str">
        <f>IF(AND('positionnement modules'!BH35&lt;&gt;1,'positionnement modules'!BH36=1),"B-F-S",IF(AND('positionnement modules'!BH35=1,'positionnement modules'!BH36&lt;&gt;1),"3B-F-S",IF(AND('positionnement modules'!BH35=1,'positionnement modules'!BH36=1),"B-F-D","")))</f>
        <v/>
      </c>
      <c r="BI35" s="48" t="str">
        <f>IF(AND('positionnement modules'!BI35&lt;&gt;1,'positionnement modules'!BI36=1),"B-F-S",IF(AND('positionnement modules'!BI35=1,'positionnement modules'!BI36&lt;&gt;1),"3B-F-S",IF(AND('positionnement modules'!BI35=1,'positionnement modules'!BI36=1),"B-F-D","")))</f>
        <v/>
      </c>
      <c r="BJ35" s="48" t="str">
        <f>IF(AND('positionnement modules'!BJ35&lt;&gt;1,'positionnement modules'!BJ36=1),"B-F-S",IF(AND('positionnement modules'!BJ35=1,'positionnement modules'!BJ36&lt;&gt;1),"3B-F-S",IF(AND('positionnement modules'!BJ35=1,'positionnement modules'!BJ36=1),"B-F-D","")))</f>
        <v/>
      </c>
      <c r="BK35" s="48" t="str">
        <f>IF(AND('positionnement modules'!BK35&lt;&gt;1,'positionnement modules'!BK36=1),"B-F-S",IF(AND('positionnement modules'!BK35=1,'positionnement modules'!BK36&lt;&gt;1),"3B-F-S",IF(AND('positionnement modules'!BK35=1,'positionnement modules'!BK36=1),"B-F-D","")))</f>
        <v/>
      </c>
      <c r="BL35" s="48" t="str">
        <f>IF(AND('positionnement modules'!BL35&lt;&gt;1,'positionnement modules'!BL36=1),"B-F-S",IF(AND('positionnement modules'!BL35=1,'positionnement modules'!BL36&lt;&gt;1),"3B-F-S",IF(AND('positionnement modules'!BL35=1,'positionnement modules'!BL36=1),"B-F-D","")))</f>
        <v/>
      </c>
      <c r="BM35" s="48" t="str">
        <f>IF(AND('positionnement modules'!BM35&lt;&gt;1,'positionnement modules'!BM36=1),"B-F-S",IF(AND('positionnement modules'!BM35=1,'positionnement modules'!BM36&lt;&gt;1),"3B-F-S",IF(AND('positionnement modules'!BM35=1,'positionnement modules'!BM36=1),"B-F-D","")))</f>
        <v/>
      </c>
      <c r="BN35" s="48" t="str">
        <f>IF(AND('positionnement modules'!BN35&lt;&gt;1,'positionnement modules'!BN36=1),"B-F-S",IF(AND('positionnement modules'!BN35=1,'positionnement modules'!BN36&lt;&gt;1),"3B-F-S",IF(AND('positionnement modules'!BN35=1,'positionnement modules'!BN36=1),"B-F-D","")))</f>
        <v/>
      </c>
      <c r="BO35" s="48" t="str">
        <f>IF(AND('positionnement modules'!BO35&lt;&gt;1,'positionnement modules'!BO36=1),"B-F-S",IF(AND('positionnement modules'!BO35=1,'positionnement modules'!BO36&lt;&gt;1),"3B-F-S",IF(AND('positionnement modules'!BO35=1,'positionnement modules'!BO36=1),"B-F-D","")))</f>
        <v/>
      </c>
      <c r="BP35" s="48" t="str">
        <f>IF(AND('positionnement modules'!BP35&lt;&gt;1,'positionnement modules'!BP36=1),"B-F-S",IF(AND('positionnement modules'!BP35=1,'positionnement modules'!BP36&lt;&gt;1),"3B-F-S",IF(AND('positionnement modules'!BP35=1,'positionnement modules'!BP36=1),"B-F-D","")))</f>
        <v/>
      </c>
      <c r="BQ35" s="48" t="str">
        <f>IF(AND('positionnement modules'!BQ35&lt;&gt;1,'positionnement modules'!BQ36=1),"B-F-S",IF(AND('positionnement modules'!BQ35=1,'positionnement modules'!BQ36&lt;&gt;1),"3B-F-S",IF(AND('positionnement modules'!BQ35=1,'positionnement modules'!BQ36=1),"B-F-D","")))</f>
        <v/>
      </c>
      <c r="BR35" s="48" t="str">
        <f>IF(AND('positionnement modules'!BR35&lt;&gt;1,'positionnement modules'!BR36=1),"B-F-S",IF(AND('positionnement modules'!BR35=1,'positionnement modules'!BR36&lt;&gt;1),"3B-F-S",IF(AND('positionnement modules'!BR35=1,'positionnement modules'!BR36=1),"B-F-D","")))</f>
        <v/>
      </c>
      <c r="BS35" s="48" t="str">
        <f>IF(AND('positionnement modules'!BS35&lt;&gt;1,'positionnement modules'!BS36=1),"B-F-S",IF(AND('positionnement modules'!BS35=1,'positionnement modules'!BS36&lt;&gt;1),"3B-F-S",IF(AND('positionnement modules'!BS35=1,'positionnement modules'!BS36=1),"B-F-D","")))</f>
        <v/>
      </c>
      <c r="BT35" s="48" t="str">
        <f>IF(AND('positionnement modules'!BT35&lt;&gt;1,'positionnement modules'!BT36=1),"B-F-S",IF(AND('positionnement modules'!BT35=1,'positionnement modules'!BT36&lt;&gt;1),"3B-F-S",IF(AND('positionnement modules'!BT35=1,'positionnement modules'!BT36=1),"B-F-D","")))</f>
        <v/>
      </c>
      <c r="BU35" s="48" t="str">
        <f>IF(AND('positionnement modules'!BU35&lt;&gt;1,'positionnement modules'!BU36=1),"B-F-S",IF(AND('positionnement modules'!BU35=1,'positionnement modules'!BU36&lt;&gt;1),"3B-F-S",IF(AND('positionnement modules'!BU35=1,'positionnement modules'!BU36=1),"B-F-D","")))</f>
        <v/>
      </c>
      <c r="BV35" s="48" t="str">
        <f>IF(AND('positionnement modules'!BV35&lt;&gt;1,'positionnement modules'!BV36=1),"B-F-S",IF(AND('positionnement modules'!BV35=1,'positionnement modules'!BV36&lt;&gt;1),"3B-F-S",IF(AND('positionnement modules'!BV35=1,'positionnement modules'!BV36=1),"B-F-D","")))</f>
        <v/>
      </c>
      <c r="BW35" s="48" t="str">
        <f>IF(AND('positionnement modules'!BW35&lt;&gt;1,'positionnement modules'!BW36=1),"B-F-S",IF(AND('positionnement modules'!BW35=1,'positionnement modules'!BW36&lt;&gt;1),"3B-F-S",IF(AND('positionnement modules'!BW35=1,'positionnement modules'!BW36=1),"B-F-D","")))</f>
        <v/>
      </c>
      <c r="BX35" s="48" t="str">
        <f>IF(AND('positionnement modules'!BX35&lt;&gt;1,'positionnement modules'!BX36=1),"B-F-S",IF(AND('positionnement modules'!BX35=1,'positionnement modules'!BX36&lt;&gt;1),"3B-F-S",IF(AND('positionnement modules'!BX35=1,'positionnement modules'!BX36=1),"B-F-D","")))</f>
        <v/>
      </c>
      <c r="BY35" s="48" t="str">
        <f>IF(AND('positionnement modules'!BY35&lt;&gt;1,'positionnement modules'!BY36=1),"B-F-S",IF(AND('positionnement modules'!BY35=1,'positionnement modules'!BY36&lt;&gt;1),"3B-F-S",IF(AND('positionnement modules'!BY35=1,'positionnement modules'!BY36=1),"B-F-D","")))</f>
        <v/>
      </c>
      <c r="BZ35" s="48" t="str">
        <f>IF(AND('positionnement modules'!BZ35&lt;&gt;1,'positionnement modules'!BZ36=1),"B-F-S",IF(AND('positionnement modules'!BZ35=1,'positionnement modules'!BZ36&lt;&gt;1),"3B-F-S",IF(AND('positionnement modules'!BZ35=1,'positionnement modules'!BZ36=1),"B-F-D","")))</f>
        <v/>
      </c>
      <c r="CA35" s="48" t="str">
        <f>IF(AND('positionnement modules'!CA35&lt;&gt;1,'positionnement modules'!CA36=1),"B-F-S",IF(AND('positionnement modules'!CA35=1,'positionnement modules'!CA36&lt;&gt;1),"3B-F-S",IF(AND('positionnement modules'!CA35=1,'positionnement modules'!CA36=1),"B-F-D","")))</f>
        <v/>
      </c>
      <c r="CB35" s="48" t="str">
        <f>IF(AND('positionnement modules'!CB35&lt;&gt;1,'positionnement modules'!CB36=1),"B-F-S",IF(AND('positionnement modules'!CB35=1,'positionnement modules'!CB36&lt;&gt;1),"3B-F-S",IF(AND('positionnement modules'!CB35=1,'positionnement modules'!CB36=1),"B-F-D","")))</f>
        <v/>
      </c>
      <c r="CC35" s="48" t="str">
        <f>IF(AND('positionnement modules'!CC35&lt;&gt;1,'positionnement modules'!CC36=1),"B-F-S",IF(AND('positionnement modules'!CC35=1,'positionnement modules'!CC36&lt;&gt;1),"3B-F-S",IF(AND('positionnement modules'!CC35=1,'positionnement modules'!CC36=1),"B-F-D","")))</f>
        <v/>
      </c>
      <c r="CD35" s="48" t="str">
        <f>IF(AND('positionnement modules'!CD35&lt;&gt;1,'positionnement modules'!CD36=1),"B-F-S",IF(AND('positionnement modules'!CD35=1,'positionnement modules'!CD36&lt;&gt;1),"3B-F-S",IF(AND('positionnement modules'!CD35=1,'positionnement modules'!CD36=1),"B-F-D","")))</f>
        <v/>
      </c>
      <c r="CE35" s="48" t="str">
        <f>IF(AND('positionnement modules'!CE35&lt;&gt;1,'positionnement modules'!CE36=1),"B-F-S",IF(AND('positionnement modules'!CE35=1,'positionnement modules'!CE36&lt;&gt;1),"3B-F-S",IF(AND('positionnement modules'!CE35=1,'positionnement modules'!CE36=1),"B-F-D","")))</f>
        <v/>
      </c>
      <c r="CF35" s="48" t="str">
        <f>IF(AND('positionnement modules'!CF35&lt;&gt;1,'positionnement modules'!CF36=1),"B-F-S",IF(AND('positionnement modules'!CF35=1,'positionnement modules'!CF36&lt;&gt;1),"3B-F-S",IF(AND('positionnement modules'!CF35=1,'positionnement modules'!CF36=1),"B-F-D","")))</f>
        <v/>
      </c>
      <c r="CG35" s="48" t="str">
        <f>IF(AND('positionnement modules'!CG35&lt;&gt;1,'positionnement modules'!CG36=1),"B-F-S",IF(AND('positionnement modules'!CG35=1,'positionnement modules'!CG36&lt;&gt;1),"3B-F-S",IF(AND('positionnement modules'!CG35=1,'positionnement modules'!CG36=1),"B-F-D","")))</f>
        <v/>
      </c>
      <c r="CH35" s="48" t="str">
        <f>IF(AND('positionnement modules'!CH35&lt;&gt;1,'positionnement modules'!CH36=1),"B-F-S",IF(AND('positionnement modules'!CH35=1,'positionnement modules'!CH36&lt;&gt;1),"3B-F-S",IF(AND('positionnement modules'!CH35=1,'positionnement modules'!CH36=1),"B-F-D","")))</f>
        <v/>
      </c>
      <c r="CI35" s="48" t="str">
        <f>IF(AND('positionnement modules'!CI35&lt;&gt;1,'positionnement modules'!CI36=1),"B-F-S",IF(AND('positionnement modules'!CI35=1,'positionnement modules'!CI36&lt;&gt;1),"3B-F-S",IF(AND('positionnement modules'!CI35=1,'positionnement modules'!CI36=1),"B-F-D","")))</f>
        <v/>
      </c>
      <c r="CJ35" s="48" t="str">
        <f>IF(AND('positionnement modules'!CJ35&lt;&gt;1,'positionnement modules'!CJ36=1),"B-F-S",IF(AND('positionnement modules'!CJ35=1,'positionnement modules'!CJ36&lt;&gt;1),"3B-F-S",IF(AND('positionnement modules'!CJ35=1,'positionnement modules'!CJ36=1),"B-F-D","")))</f>
        <v/>
      </c>
      <c r="CK35" s="48" t="str">
        <f>IF(AND('positionnement modules'!CK35&lt;&gt;1,'positionnement modules'!CK36=1),"B-F-S",IF(AND('positionnement modules'!CK35=1,'positionnement modules'!CK36&lt;&gt;1),"3B-F-S",IF(AND('positionnement modules'!CK35=1,'positionnement modules'!CK36=1),"B-F-D","")))</f>
        <v/>
      </c>
      <c r="CL35" s="48" t="str">
        <f>IF(AND('positionnement modules'!CL35&lt;&gt;1,'positionnement modules'!CL36=1),"B-F-S",IF(AND('positionnement modules'!CL35=1,'positionnement modules'!CL36&lt;&gt;1),"3B-F-S",IF(AND('positionnement modules'!CL35=1,'positionnement modules'!CL36=1),"B-F-D","")))</f>
        <v/>
      </c>
      <c r="CM35" s="48" t="str">
        <f>IF(AND('positionnement modules'!CM35&lt;&gt;1,'positionnement modules'!CM36=1),"B-F-S",IF(AND('positionnement modules'!CM35=1,'positionnement modules'!CM36&lt;&gt;1),"3B-F-S",IF(AND('positionnement modules'!CM35=1,'positionnement modules'!CM36=1),"B-F-D","")))</f>
        <v/>
      </c>
      <c r="CN35" s="48" t="str">
        <f>IF(AND('positionnement modules'!CN35&lt;&gt;1,'positionnement modules'!CN36=1),"B-F-S",IF(AND('positionnement modules'!CN35=1,'positionnement modules'!CN36&lt;&gt;1),"3B-F-S",IF(AND('positionnement modules'!CN35=1,'positionnement modules'!CN36=1),"B-F-D","")))</f>
        <v/>
      </c>
      <c r="CO35" s="48" t="str">
        <f>IF(AND('positionnement modules'!CO35&lt;&gt;1,'positionnement modules'!CO36=1),"B-F-S",IF(AND('positionnement modules'!CO35=1,'positionnement modules'!CO36&lt;&gt;1),"3B-F-S",IF(AND('positionnement modules'!CO35=1,'positionnement modules'!CO36=1),"B-F-D","")))</f>
        <v/>
      </c>
      <c r="CP35" s="49" t="str">
        <f>IF(AND('positionnement modules'!CP35&lt;&gt;1,'positionnement modules'!CP36=1),"B-F-S",IF(AND('positionnement modules'!CP35=1,'positionnement modules'!CP36&lt;&gt;1),"3B-F-S",IF(AND('positionnement modules'!CP35=1,'positionnement modules'!CP36=1),"B-F-D","")))</f>
        <v/>
      </c>
      <c r="CQ35" s="5" t="str">
        <f>IF(AND('positionnement modules'!CQ35&lt;&gt;1,'positionnement modules'!CQ36=1),"B-F-S",IF(AND('positionnement modules'!CQ35=1,'positionnement modules'!CQ36&lt;&gt;1),"3B-F-S",IF(AND('positionnement modules'!CQ35=1,'positionnement modules'!CQ36=1),"B-F-D","")))</f>
        <v/>
      </c>
    </row>
    <row r="36" spans="2:95" ht="21" customHeight="1" x14ac:dyDescent="0.35">
      <c r="B36" s="4" t="str">
        <f>IF(AND('positionnement modules'!B36&lt;&gt;1,'positionnement modules'!B37=1),"B-F-S",IF(AND('positionnement modules'!B36=1,'positionnement modules'!B37&lt;&gt;1),"3B-F-S",IF(AND('positionnement modules'!B36=1,'positionnement modules'!B37=1),"B-F-D","")))</f>
        <v/>
      </c>
      <c r="C36" s="50" t="str">
        <f>IF(AND('positionnement modules'!C36&lt;&gt;1,'positionnement modules'!C37=1),"B-F-S",IF(AND('positionnement modules'!C36=1,'positionnement modules'!C37&lt;&gt;1),"3B-F-S",IF(AND('positionnement modules'!C36=1,'positionnement modules'!C37=1),"B-F-D","")))</f>
        <v/>
      </c>
      <c r="D36" s="51" t="str">
        <f>IF(AND('positionnement modules'!D36&lt;&gt;1,'positionnement modules'!D37=1),"B-F-S",IF(AND('positionnement modules'!D36=1,'positionnement modules'!D37&lt;&gt;1),"3B-F-S",IF(AND('positionnement modules'!D36=1,'positionnement modules'!D37=1),"B-F-D","")))</f>
        <v/>
      </c>
      <c r="E36" s="51" t="str">
        <f>IF(AND('positionnement modules'!E36&lt;&gt;1,'positionnement modules'!E37=1),"B-F-S",IF(AND('positionnement modules'!E36=1,'positionnement modules'!E37&lt;&gt;1),"3B-F-S",IF(AND('positionnement modules'!E36=1,'positionnement modules'!E37=1),"B-F-D","")))</f>
        <v/>
      </c>
      <c r="F36" s="51" t="str">
        <f>IF(AND('positionnement modules'!F36&lt;&gt;1,'positionnement modules'!F37=1),"B-F-S",IF(AND('positionnement modules'!F36=1,'positionnement modules'!F37&lt;&gt;1),"3B-F-S",IF(AND('positionnement modules'!F36=1,'positionnement modules'!F37=1),"B-F-D","")))</f>
        <v/>
      </c>
      <c r="G36" s="51" t="str">
        <f>IF(AND('positionnement modules'!G36&lt;&gt;1,'positionnement modules'!G37=1),"B-F-S",IF(AND('positionnement modules'!G36=1,'positionnement modules'!G37&lt;&gt;1),"3B-F-S",IF(AND('positionnement modules'!G36=1,'positionnement modules'!G37=1),"B-F-D","")))</f>
        <v/>
      </c>
      <c r="H36" s="51" t="str">
        <f>IF(AND('positionnement modules'!H36&lt;&gt;1,'positionnement modules'!H37=1),"B-F-S",IF(AND('positionnement modules'!H36=1,'positionnement modules'!H37&lt;&gt;1),"3B-F-S",IF(AND('positionnement modules'!H36=1,'positionnement modules'!H37=1),"B-F-D","")))</f>
        <v/>
      </c>
      <c r="I36" s="51" t="str">
        <f>IF(AND('positionnement modules'!I36&lt;&gt;1,'positionnement modules'!I37=1),"B-F-S",IF(AND('positionnement modules'!I36=1,'positionnement modules'!I37&lt;&gt;1),"3B-F-S",IF(AND('positionnement modules'!I36=1,'positionnement modules'!I37=1),"B-F-D","")))</f>
        <v/>
      </c>
      <c r="J36" s="51" t="str">
        <f>IF(AND('positionnement modules'!J36&lt;&gt;1,'positionnement modules'!J37=1),"B-F-S",IF(AND('positionnement modules'!J36=1,'positionnement modules'!J37&lt;&gt;1),"3B-F-S",IF(AND('positionnement modules'!J36=1,'positionnement modules'!J37=1),"B-F-D","")))</f>
        <v/>
      </c>
      <c r="K36" s="51" t="str">
        <f>IF(AND('positionnement modules'!K36&lt;&gt;1,'positionnement modules'!K37=1),"B-F-S",IF(AND('positionnement modules'!K36=1,'positionnement modules'!K37&lt;&gt;1),"3B-F-S",IF(AND('positionnement modules'!K36=1,'positionnement modules'!K37=1),"B-F-D","")))</f>
        <v/>
      </c>
      <c r="L36" s="51" t="str">
        <f>IF(AND('positionnement modules'!L36&lt;&gt;1,'positionnement modules'!L37=1),"B-F-S",IF(AND('positionnement modules'!L36=1,'positionnement modules'!L37&lt;&gt;1),"3B-F-S",IF(AND('positionnement modules'!L36=1,'positionnement modules'!L37=1),"B-F-D","")))</f>
        <v/>
      </c>
      <c r="M36" s="51" t="str">
        <f>IF(AND('positionnement modules'!M36&lt;&gt;1,'positionnement modules'!M37=1),"B-F-S",IF(AND('positionnement modules'!M36=1,'positionnement modules'!M37&lt;&gt;1),"3B-F-S",IF(AND('positionnement modules'!M36=1,'positionnement modules'!M37=1),"B-F-D","")))</f>
        <v/>
      </c>
      <c r="N36" s="51" t="str">
        <f>IF(AND('positionnement modules'!N36&lt;&gt;1,'positionnement modules'!N37=1),"B-F-S",IF(AND('positionnement modules'!N36=1,'positionnement modules'!N37&lt;&gt;1),"3B-F-S",IF(AND('positionnement modules'!N36=1,'positionnement modules'!N37=1),"B-F-D","")))</f>
        <v/>
      </c>
      <c r="O36" s="51" t="str">
        <f>IF(AND('positionnement modules'!O36&lt;&gt;1,'positionnement modules'!O37=1),"B-F-S",IF(AND('positionnement modules'!O36=1,'positionnement modules'!O37&lt;&gt;1),"3B-F-S",IF(AND('positionnement modules'!O36=1,'positionnement modules'!O37=1),"B-F-D","")))</f>
        <v/>
      </c>
      <c r="P36" s="51" t="str">
        <f>IF(AND('positionnement modules'!P36&lt;&gt;1,'positionnement modules'!P37=1),"B-F-S",IF(AND('positionnement modules'!P36=1,'positionnement modules'!P37&lt;&gt;1),"3B-F-S",IF(AND('positionnement modules'!P36=1,'positionnement modules'!P37=1),"B-F-D","")))</f>
        <v/>
      </c>
      <c r="Q36" s="51" t="str">
        <f>IF(AND('positionnement modules'!Q36&lt;&gt;1,'positionnement modules'!Q37=1),"B-F-S",IF(AND('positionnement modules'!Q36=1,'positionnement modules'!Q37&lt;&gt;1),"3B-F-S",IF(AND('positionnement modules'!Q36=1,'positionnement modules'!Q37=1),"B-F-D","")))</f>
        <v/>
      </c>
      <c r="R36" s="51" t="str">
        <f>IF(AND('positionnement modules'!R36&lt;&gt;1,'positionnement modules'!R37=1),"B-F-S",IF(AND('positionnement modules'!R36=1,'positionnement modules'!R37&lt;&gt;1),"3B-F-S",IF(AND('positionnement modules'!R36=1,'positionnement modules'!R37=1),"B-F-D","")))</f>
        <v/>
      </c>
      <c r="S36" s="51" t="str">
        <f>IF(AND('positionnement modules'!S36&lt;&gt;1,'positionnement modules'!S37=1),"B-F-S",IF(AND('positionnement modules'!S36=1,'positionnement modules'!S37&lt;&gt;1),"3B-F-S",IF(AND('positionnement modules'!S36=1,'positionnement modules'!S37=1),"B-F-D","")))</f>
        <v/>
      </c>
      <c r="T36" s="51" t="str">
        <f>IF(AND('positionnement modules'!T36&lt;&gt;1,'positionnement modules'!T37=1),"B-F-S",IF(AND('positionnement modules'!T36=1,'positionnement modules'!T37&lt;&gt;1),"3B-F-S",IF(AND('positionnement modules'!T36=1,'positionnement modules'!T37=1),"B-F-D","")))</f>
        <v/>
      </c>
      <c r="U36" s="51" t="str">
        <f>IF(AND('positionnement modules'!U36&lt;&gt;1,'positionnement modules'!U37=1),"B-F-S",IF(AND('positionnement modules'!U36=1,'positionnement modules'!U37&lt;&gt;1),"3B-F-S",IF(AND('positionnement modules'!U36=1,'positionnement modules'!U37=1),"B-F-D","")))</f>
        <v/>
      </c>
      <c r="V36" s="51" t="str">
        <f>IF(AND('positionnement modules'!V36&lt;&gt;1,'positionnement modules'!V37=1),"B-F-S",IF(AND('positionnement modules'!V36=1,'positionnement modules'!V37&lt;&gt;1),"3B-F-S",IF(AND('positionnement modules'!V36=1,'positionnement modules'!V37=1),"B-F-D","")))</f>
        <v/>
      </c>
      <c r="W36" s="51" t="str">
        <f>IF(AND('positionnement modules'!W36&lt;&gt;1,'positionnement modules'!W37=1),"B-F-S",IF(AND('positionnement modules'!W36=1,'positionnement modules'!W37&lt;&gt;1),"3B-F-S",IF(AND('positionnement modules'!W36=1,'positionnement modules'!W37=1),"B-F-D","")))</f>
        <v/>
      </c>
      <c r="X36" s="51" t="str">
        <f>IF(AND('positionnement modules'!X36&lt;&gt;1,'positionnement modules'!X37=1),"B-F-S",IF(AND('positionnement modules'!X36=1,'positionnement modules'!X37&lt;&gt;1),"3B-F-S",IF(AND('positionnement modules'!X36=1,'positionnement modules'!X37=1),"B-F-D","")))</f>
        <v/>
      </c>
      <c r="Y36" s="51" t="str">
        <f>IF(AND('positionnement modules'!Y36&lt;&gt;1,'positionnement modules'!Y37=1),"B-F-S",IF(AND('positionnement modules'!Y36=1,'positionnement modules'!Y37&lt;&gt;1),"3B-F-S",IF(AND('positionnement modules'!Y36=1,'positionnement modules'!Y37=1),"B-F-D","")))</f>
        <v/>
      </c>
      <c r="Z36" s="51" t="str">
        <f>IF(AND('positionnement modules'!Z36&lt;&gt;1,'positionnement modules'!Z37=1),"B-F-S",IF(AND('positionnement modules'!Z36=1,'positionnement modules'!Z37&lt;&gt;1),"3B-F-S",IF(AND('positionnement modules'!Z36=1,'positionnement modules'!Z37=1),"B-F-D","")))</f>
        <v/>
      </c>
      <c r="AA36" s="51" t="str">
        <f>IF(AND('positionnement modules'!AA36&lt;&gt;1,'positionnement modules'!AA37=1),"B-F-S",IF(AND('positionnement modules'!AA36=1,'positionnement modules'!AA37&lt;&gt;1),"3B-F-S",IF(AND('positionnement modules'!AA36=1,'positionnement modules'!AA37=1),"B-F-D","")))</f>
        <v/>
      </c>
      <c r="AB36" s="51" t="str">
        <f>IF(AND('positionnement modules'!AB36&lt;&gt;1,'positionnement modules'!AB37=1),"B-F-S",IF(AND('positionnement modules'!AB36=1,'positionnement modules'!AB37&lt;&gt;1),"3B-F-S",IF(AND('positionnement modules'!AB36=1,'positionnement modules'!AB37=1),"B-F-D","")))</f>
        <v/>
      </c>
      <c r="AC36" s="51" t="str">
        <f>IF(AND('positionnement modules'!AC36&lt;&gt;1,'positionnement modules'!AC37=1),"B-F-S",IF(AND('positionnement modules'!AC36=1,'positionnement modules'!AC37&lt;&gt;1),"3B-F-S",IF(AND('positionnement modules'!AC36=1,'positionnement modules'!AC37=1),"B-F-D","")))</f>
        <v/>
      </c>
      <c r="AD36" s="51" t="str">
        <f>IF(AND('positionnement modules'!AD36&lt;&gt;1,'positionnement modules'!AD37=1),"B-F-S",IF(AND('positionnement modules'!AD36=1,'positionnement modules'!AD37&lt;&gt;1),"3B-F-S",IF(AND('positionnement modules'!AD36=1,'positionnement modules'!AD37=1),"B-F-D","")))</f>
        <v/>
      </c>
      <c r="AE36" s="51" t="str">
        <f>IF(AND('positionnement modules'!AE36&lt;&gt;1,'positionnement modules'!AE37=1),"B-F-S",IF(AND('positionnement modules'!AE36=1,'positionnement modules'!AE37&lt;&gt;1),"3B-F-S",IF(AND('positionnement modules'!AE36=1,'positionnement modules'!AE37=1),"B-F-D","")))</f>
        <v/>
      </c>
      <c r="AF36" s="51" t="str">
        <f>IF(AND('positionnement modules'!AF36&lt;&gt;1,'positionnement modules'!AF37=1),"B-F-S",IF(AND('positionnement modules'!AF36=1,'positionnement modules'!AF37&lt;&gt;1),"3B-F-S",IF(AND('positionnement modules'!AF36=1,'positionnement modules'!AF37=1),"B-F-D","")))</f>
        <v/>
      </c>
      <c r="AG36" s="51" t="str">
        <f>IF(AND('positionnement modules'!AG36&lt;&gt;1,'positionnement modules'!AG37=1),"B-F-S",IF(AND('positionnement modules'!AG36=1,'positionnement modules'!AG37&lt;&gt;1),"3B-F-S",IF(AND('positionnement modules'!AG36=1,'positionnement modules'!AG37=1),"B-F-D","")))</f>
        <v/>
      </c>
      <c r="AH36" s="51" t="str">
        <f>IF(AND('positionnement modules'!AH36&lt;&gt;1,'positionnement modules'!AH37=1),"B-F-S",IF(AND('positionnement modules'!AH36=1,'positionnement modules'!AH37&lt;&gt;1),"3B-F-S",IF(AND('positionnement modules'!AH36=1,'positionnement modules'!AH37=1),"B-F-D","")))</f>
        <v/>
      </c>
      <c r="AI36" s="51" t="str">
        <f>IF(AND('positionnement modules'!AI36&lt;&gt;1,'positionnement modules'!AI37=1),"B-F-S",IF(AND('positionnement modules'!AI36=1,'positionnement modules'!AI37&lt;&gt;1),"3B-F-S",IF(AND('positionnement modules'!AI36=1,'positionnement modules'!AI37=1),"B-F-D","")))</f>
        <v/>
      </c>
      <c r="AJ36" s="51" t="str">
        <f>IF(AND('positionnement modules'!AJ36&lt;&gt;1,'positionnement modules'!AJ37=1),"B-F-S",IF(AND('positionnement modules'!AJ36=1,'positionnement modules'!AJ37&lt;&gt;1),"3B-F-S",IF(AND('positionnement modules'!AJ36=1,'positionnement modules'!AJ37=1),"B-F-D","")))</f>
        <v/>
      </c>
      <c r="AK36" s="51" t="str">
        <f>IF(AND('positionnement modules'!AK36&lt;&gt;1,'positionnement modules'!AK37=1),"B-F-S",IF(AND('positionnement modules'!AK36=1,'positionnement modules'!AK37&lt;&gt;1),"3B-F-S",IF(AND('positionnement modules'!AK36=1,'positionnement modules'!AK37=1),"B-F-D","")))</f>
        <v/>
      </c>
      <c r="AL36" s="51" t="str">
        <f>IF(AND('positionnement modules'!AL36&lt;&gt;1,'positionnement modules'!AL37=1),"B-F-S",IF(AND('positionnement modules'!AL36=1,'positionnement modules'!AL37&lt;&gt;1),"3B-F-S",IF(AND('positionnement modules'!AL36=1,'positionnement modules'!AL37=1),"B-F-D","")))</f>
        <v/>
      </c>
      <c r="AM36" s="51" t="str">
        <f>IF(AND('positionnement modules'!AM36&lt;&gt;1,'positionnement modules'!AM37=1),"B-F-S",IF(AND('positionnement modules'!AM36=1,'positionnement modules'!AM37&lt;&gt;1),"3B-F-S",IF(AND('positionnement modules'!AM36=1,'positionnement modules'!AM37=1),"B-F-D","")))</f>
        <v/>
      </c>
      <c r="AN36" s="51" t="str">
        <f>IF(AND('positionnement modules'!AN36&lt;&gt;1,'positionnement modules'!AN37=1),"B-F-S",IF(AND('positionnement modules'!AN36=1,'positionnement modules'!AN37&lt;&gt;1),"3B-F-S",IF(AND('positionnement modules'!AN36=1,'positionnement modules'!AN37=1),"B-F-D","")))</f>
        <v/>
      </c>
      <c r="AO36" s="51" t="str">
        <f>IF(AND('positionnement modules'!AO36&lt;&gt;1,'positionnement modules'!AO37=1),"B-F-S",IF(AND('positionnement modules'!AO36=1,'positionnement modules'!AO37&lt;&gt;1),"3B-F-S",IF(AND('positionnement modules'!AO36=1,'positionnement modules'!AO37=1),"B-F-D","")))</f>
        <v/>
      </c>
      <c r="AP36" s="51" t="str">
        <f>IF(AND('positionnement modules'!AP36&lt;&gt;1,'positionnement modules'!AP37=1),"B-F-S",IF(AND('positionnement modules'!AP36=1,'positionnement modules'!AP37&lt;&gt;1),"3B-F-S",IF(AND('positionnement modules'!AP36=1,'positionnement modules'!AP37=1),"B-F-D","")))</f>
        <v/>
      </c>
      <c r="AQ36" s="51" t="str">
        <f>IF(AND('positionnement modules'!AQ36&lt;&gt;1,'positionnement modules'!AQ37=1),"B-F-S",IF(AND('positionnement modules'!AQ36=1,'positionnement modules'!AQ37&lt;&gt;1),"3B-F-S",IF(AND('positionnement modules'!AQ36=1,'positionnement modules'!AQ37=1),"B-F-D","")))</f>
        <v/>
      </c>
      <c r="AR36" s="51" t="str">
        <f>IF(AND('positionnement modules'!AR36&lt;&gt;1,'positionnement modules'!AR37=1),"B-F-S",IF(AND('positionnement modules'!AR36=1,'positionnement modules'!AR37&lt;&gt;1),"3B-F-S",IF(AND('positionnement modules'!AR36=1,'positionnement modules'!AR37=1),"B-F-D","")))</f>
        <v/>
      </c>
      <c r="AS36" s="51" t="str">
        <f>IF(AND('positionnement modules'!AS36&lt;&gt;1,'positionnement modules'!AS37=1),"B-F-S",IF(AND('positionnement modules'!AS36=1,'positionnement modules'!AS37&lt;&gt;1),"3B-F-S",IF(AND('positionnement modules'!AS36=1,'positionnement modules'!AS37=1),"B-F-D","")))</f>
        <v/>
      </c>
      <c r="AT36" s="51" t="str">
        <f>IF(AND('positionnement modules'!AT36&lt;&gt;1,'positionnement modules'!AT37=1),"B-F-S",IF(AND('positionnement modules'!AT36=1,'positionnement modules'!AT37&lt;&gt;1),"3B-F-S",IF(AND('positionnement modules'!AT36=1,'positionnement modules'!AT37=1),"B-F-D","")))</f>
        <v/>
      </c>
      <c r="AU36" s="51" t="str">
        <f>IF(AND('positionnement modules'!AU36&lt;&gt;1,'positionnement modules'!AU37=1),"B-F-S",IF(AND('positionnement modules'!AU36=1,'positionnement modules'!AU37&lt;&gt;1),"3B-F-S",IF(AND('positionnement modules'!AU36=1,'positionnement modules'!AU37=1),"B-F-D","")))</f>
        <v/>
      </c>
      <c r="AV36" s="51" t="str">
        <f>IF(AND('positionnement modules'!AV36&lt;&gt;1,'positionnement modules'!AV37=1),"B-F-S",IF(AND('positionnement modules'!AV36=1,'positionnement modules'!AV37&lt;&gt;1),"3B-F-S",IF(AND('positionnement modules'!AV36=1,'positionnement modules'!AV37=1),"B-F-D","")))</f>
        <v/>
      </c>
      <c r="AW36" s="51" t="str">
        <f>IF(AND('positionnement modules'!AW36&lt;&gt;1,'positionnement modules'!AW37=1),"B-F-S",IF(AND('positionnement modules'!AW36=1,'positionnement modules'!AW37&lt;&gt;1),"3B-F-S",IF(AND('positionnement modules'!AW36=1,'positionnement modules'!AW37=1),"B-F-D","")))</f>
        <v/>
      </c>
      <c r="AX36" s="51" t="str">
        <f>IF(AND('positionnement modules'!AX36&lt;&gt;1,'positionnement modules'!AX37=1),"B-F-S",IF(AND('positionnement modules'!AX36=1,'positionnement modules'!AX37&lt;&gt;1),"3B-F-S",IF(AND('positionnement modules'!AX36=1,'positionnement modules'!AX37=1),"B-F-D","")))</f>
        <v/>
      </c>
      <c r="AY36" s="51" t="str">
        <f>IF(AND('positionnement modules'!AY36&lt;&gt;1,'positionnement modules'!AY37=1),"B-F-S",IF(AND('positionnement modules'!AY36=1,'positionnement modules'!AY37&lt;&gt;1),"3B-F-S",IF(AND('positionnement modules'!AY36=1,'positionnement modules'!AY37=1),"B-F-D","")))</f>
        <v/>
      </c>
      <c r="AZ36" s="51" t="str">
        <f>IF(AND('positionnement modules'!AZ36&lt;&gt;1,'positionnement modules'!AZ37=1),"B-F-S",IF(AND('positionnement modules'!AZ36=1,'positionnement modules'!AZ37&lt;&gt;1),"3B-F-S",IF(AND('positionnement modules'!AZ36=1,'positionnement modules'!AZ37=1),"B-F-D","")))</f>
        <v/>
      </c>
      <c r="BA36" s="51" t="str">
        <f>IF(AND('positionnement modules'!BA36&lt;&gt;1,'positionnement modules'!BA37=1),"B-F-S",IF(AND('positionnement modules'!BA36=1,'positionnement modules'!BA37&lt;&gt;1),"3B-F-S",IF(AND('positionnement modules'!BA36=1,'positionnement modules'!BA37=1),"B-F-D","")))</f>
        <v/>
      </c>
      <c r="BB36" s="51" t="str">
        <f>IF(AND('positionnement modules'!BB36&lt;&gt;1,'positionnement modules'!BB37=1),"B-F-S",IF(AND('positionnement modules'!BB36=1,'positionnement modules'!BB37&lt;&gt;1),"3B-F-S",IF(AND('positionnement modules'!BB36=1,'positionnement modules'!BB37=1),"B-F-D","")))</f>
        <v/>
      </c>
      <c r="BC36" s="51" t="str">
        <f>IF(AND('positionnement modules'!BC36&lt;&gt;1,'positionnement modules'!BC37=1),"B-F-S",IF(AND('positionnement modules'!BC36=1,'positionnement modules'!BC37&lt;&gt;1),"3B-F-S",IF(AND('positionnement modules'!BC36=1,'positionnement modules'!BC37=1),"B-F-D","")))</f>
        <v/>
      </c>
      <c r="BD36" s="51" t="str">
        <f>IF(AND('positionnement modules'!BD36&lt;&gt;1,'positionnement modules'!BD37=1),"B-F-S",IF(AND('positionnement modules'!BD36=1,'positionnement modules'!BD37&lt;&gt;1),"3B-F-S",IF(AND('positionnement modules'!BD36=1,'positionnement modules'!BD37=1),"B-F-D","")))</f>
        <v/>
      </c>
      <c r="BE36" s="51" t="str">
        <f>IF(AND('positionnement modules'!BE36&lt;&gt;1,'positionnement modules'!BE37=1),"B-F-S",IF(AND('positionnement modules'!BE36=1,'positionnement modules'!BE37&lt;&gt;1),"3B-F-S",IF(AND('positionnement modules'!BE36=1,'positionnement modules'!BE37=1),"B-F-D","")))</f>
        <v/>
      </c>
      <c r="BF36" s="51" t="str">
        <f>IF(AND('positionnement modules'!BF36&lt;&gt;1,'positionnement modules'!BF37=1),"B-F-S",IF(AND('positionnement modules'!BF36=1,'positionnement modules'!BF37&lt;&gt;1),"3B-F-S",IF(AND('positionnement modules'!BF36=1,'positionnement modules'!BF37=1),"B-F-D","")))</f>
        <v/>
      </c>
      <c r="BG36" s="51" t="str">
        <f>IF(AND('positionnement modules'!BG36&lt;&gt;1,'positionnement modules'!BG37=1),"B-F-S",IF(AND('positionnement modules'!BG36=1,'positionnement modules'!BG37&lt;&gt;1),"3B-F-S",IF(AND('positionnement modules'!BG36=1,'positionnement modules'!BG37=1),"B-F-D","")))</f>
        <v/>
      </c>
      <c r="BH36" s="51" t="str">
        <f>IF(AND('positionnement modules'!BH36&lt;&gt;1,'positionnement modules'!BH37=1),"B-F-S",IF(AND('positionnement modules'!BH36=1,'positionnement modules'!BH37&lt;&gt;1),"3B-F-S",IF(AND('positionnement modules'!BH36=1,'positionnement modules'!BH37=1),"B-F-D","")))</f>
        <v/>
      </c>
      <c r="BI36" s="51" t="str">
        <f>IF(AND('positionnement modules'!BI36&lt;&gt;1,'positionnement modules'!BI37=1),"B-F-S",IF(AND('positionnement modules'!BI36=1,'positionnement modules'!BI37&lt;&gt;1),"3B-F-S",IF(AND('positionnement modules'!BI36=1,'positionnement modules'!BI37=1),"B-F-D","")))</f>
        <v/>
      </c>
      <c r="BJ36" s="51" t="str">
        <f>IF(AND('positionnement modules'!BJ36&lt;&gt;1,'positionnement modules'!BJ37=1),"B-F-S",IF(AND('positionnement modules'!BJ36=1,'positionnement modules'!BJ37&lt;&gt;1),"3B-F-S",IF(AND('positionnement modules'!BJ36=1,'positionnement modules'!BJ37=1),"B-F-D","")))</f>
        <v/>
      </c>
      <c r="BK36" s="51" t="str">
        <f>IF(AND('positionnement modules'!BK36&lt;&gt;1,'positionnement modules'!BK37=1),"B-F-S",IF(AND('positionnement modules'!BK36=1,'positionnement modules'!BK37&lt;&gt;1),"3B-F-S",IF(AND('positionnement modules'!BK36=1,'positionnement modules'!BK37=1),"B-F-D","")))</f>
        <v/>
      </c>
      <c r="BL36" s="51" t="str">
        <f>IF(AND('positionnement modules'!BL36&lt;&gt;1,'positionnement modules'!BL37=1),"B-F-S",IF(AND('positionnement modules'!BL36=1,'positionnement modules'!BL37&lt;&gt;1),"3B-F-S",IF(AND('positionnement modules'!BL36=1,'positionnement modules'!BL37=1),"B-F-D","")))</f>
        <v/>
      </c>
      <c r="BM36" s="51" t="str">
        <f>IF(AND('positionnement modules'!BM36&lt;&gt;1,'positionnement modules'!BM37=1),"B-F-S",IF(AND('positionnement modules'!BM36=1,'positionnement modules'!BM37&lt;&gt;1),"3B-F-S",IF(AND('positionnement modules'!BM36=1,'positionnement modules'!BM37=1),"B-F-D","")))</f>
        <v/>
      </c>
      <c r="BN36" s="51" t="str">
        <f>IF(AND('positionnement modules'!BN36&lt;&gt;1,'positionnement modules'!BN37=1),"B-F-S",IF(AND('positionnement modules'!BN36=1,'positionnement modules'!BN37&lt;&gt;1),"3B-F-S",IF(AND('positionnement modules'!BN36=1,'positionnement modules'!BN37=1),"B-F-D","")))</f>
        <v/>
      </c>
      <c r="BO36" s="51" t="str">
        <f>IF(AND('positionnement modules'!BO36&lt;&gt;1,'positionnement modules'!BO37=1),"B-F-S",IF(AND('positionnement modules'!BO36=1,'positionnement modules'!BO37&lt;&gt;1),"3B-F-S",IF(AND('positionnement modules'!BO36=1,'positionnement modules'!BO37=1),"B-F-D","")))</f>
        <v/>
      </c>
      <c r="BP36" s="51" t="str">
        <f>IF(AND('positionnement modules'!BP36&lt;&gt;1,'positionnement modules'!BP37=1),"B-F-S",IF(AND('positionnement modules'!BP36=1,'positionnement modules'!BP37&lt;&gt;1),"3B-F-S",IF(AND('positionnement modules'!BP36=1,'positionnement modules'!BP37=1),"B-F-D","")))</f>
        <v/>
      </c>
      <c r="BQ36" s="51" t="str">
        <f>IF(AND('positionnement modules'!BQ36&lt;&gt;1,'positionnement modules'!BQ37=1),"B-F-S",IF(AND('positionnement modules'!BQ36=1,'positionnement modules'!BQ37&lt;&gt;1),"3B-F-S",IF(AND('positionnement modules'!BQ36=1,'positionnement modules'!BQ37=1),"B-F-D","")))</f>
        <v/>
      </c>
      <c r="BR36" s="51" t="str">
        <f>IF(AND('positionnement modules'!BR36&lt;&gt;1,'positionnement modules'!BR37=1),"B-F-S",IF(AND('positionnement modules'!BR36=1,'positionnement modules'!BR37&lt;&gt;1),"3B-F-S",IF(AND('positionnement modules'!BR36=1,'positionnement modules'!BR37=1),"B-F-D","")))</f>
        <v/>
      </c>
      <c r="BS36" s="51" t="str">
        <f>IF(AND('positionnement modules'!BS36&lt;&gt;1,'positionnement modules'!BS37=1),"B-F-S",IF(AND('positionnement modules'!BS36=1,'positionnement modules'!BS37&lt;&gt;1),"3B-F-S",IF(AND('positionnement modules'!BS36=1,'positionnement modules'!BS37=1),"B-F-D","")))</f>
        <v/>
      </c>
      <c r="BT36" s="51" t="str">
        <f>IF(AND('positionnement modules'!BT36&lt;&gt;1,'positionnement modules'!BT37=1),"B-F-S",IF(AND('positionnement modules'!BT36=1,'positionnement modules'!BT37&lt;&gt;1),"3B-F-S",IF(AND('positionnement modules'!BT36=1,'positionnement modules'!BT37=1),"B-F-D","")))</f>
        <v/>
      </c>
      <c r="BU36" s="51" t="str">
        <f>IF(AND('positionnement modules'!BU36&lt;&gt;1,'positionnement modules'!BU37=1),"B-F-S",IF(AND('positionnement modules'!BU36=1,'positionnement modules'!BU37&lt;&gt;1),"3B-F-S",IF(AND('positionnement modules'!BU36=1,'positionnement modules'!BU37=1),"B-F-D","")))</f>
        <v/>
      </c>
      <c r="BV36" s="51" t="str">
        <f>IF(AND('positionnement modules'!BV36&lt;&gt;1,'positionnement modules'!BV37=1),"B-F-S",IF(AND('positionnement modules'!BV36=1,'positionnement modules'!BV37&lt;&gt;1),"3B-F-S",IF(AND('positionnement modules'!BV36=1,'positionnement modules'!BV37=1),"B-F-D","")))</f>
        <v/>
      </c>
      <c r="BW36" s="51" t="str">
        <f>IF(AND('positionnement modules'!BW36&lt;&gt;1,'positionnement modules'!BW37=1),"B-F-S",IF(AND('positionnement modules'!BW36=1,'positionnement modules'!BW37&lt;&gt;1),"3B-F-S",IF(AND('positionnement modules'!BW36=1,'positionnement modules'!BW37=1),"B-F-D","")))</f>
        <v/>
      </c>
      <c r="BX36" s="51" t="str">
        <f>IF(AND('positionnement modules'!BX36&lt;&gt;1,'positionnement modules'!BX37=1),"B-F-S",IF(AND('positionnement modules'!BX36=1,'positionnement modules'!BX37&lt;&gt;1),"3B-F-S",IF(AND('positionnement modules'!BX36=1,'positionnement modules'!BX37=1),"B-F-D","")))</f>
        <v/>
      </c>
      <c r="BY36" s="51" t="str">
        <f>IF(AND('positionnement modules'!BY36&lt;&gt;1,'positionnement modules'!BY37=1),"B-F-S",IF(AND('positionnement modules'!BY36=1,'positionnement modules'!BY37&lt;&gt;1),"3B-F-S",IF(AND('positionnement modules'!BY36=1,'positionnement modules'!BY37=1),"B-F-D","")))</f>
        <v/>
      </c>
      <c r="BZ36" s="51" t="str">
        <f>IF(AND('positionnement modules'!BZ36&lt;&gt;1,'positionnement modules'!BZ37=1),"B-F-S",IF(AND('positionnement modules'!BZ36=1,'positionnement modules'!BZ37&lt;&gt;1),"3B-F-S",IF(AND('positionnement modules'!BZ36=1,'positionnement modules'!BZ37=1),"B-F-D","")))</f>
        <v/>
      </c>
      <c r="CA36" s="51" t="str">
        <f>IF(AND('positionnement modules'!CA36&lt;&gt;1,'positionnement modules'!CA37=1),"B-F-S",IF(AND('positionnement modules'!CA36=1,'positionnement modules'!CA37&lt;&gt;1),"3B-F-S",IF(AND('positionnement modules'!CA36=1,'positionnement modules'!CA37=1),"B-F-D","")))</f>
        <v/>
      </c>
      <c r="CB36" s="51" t="str">
        <f>IF(AND('positionnement modules'!CB36&lt;&gt;1,'positionnement modules'!CB37=1),"B-F-S",IF(AND('positionnement modules'!CB36=1,'positionnement modules'!CB37&lt;&gt;1),"3B-F-S",IF(AND('positionnement modules'!CB36=1,'positionnement modules'!CB37=1),"B-F-D","")))</f>
        <v/>
      </c>
      <c r="CC36" s="51" t="str">
        <f>IF(AND('positionnement modules'!CC36&lt;&gt;1,'positionnement modules'!CC37=1),"B-F-S",IF(AND('positionnement modules'!CC36=1,'positionnement modules'!CC37&lt;&gt;1),"3B-F-S",IF(AND('positionnement modules'!CC36=1,'positionnement modules'!CC37=1),"B-F-D","")))</f>
        <v/>
      </c>
      <c r="CD36" s="51" t="str">
        <f>IF(AND('positionnement modules'!CD36&lt;&gt;1,'positionnement modules'!CD37=1),"B-F-S",IF(AND('positionnement modules'!CD36=1,'positionnement modules'!CD37&lt;&gt;1),"3B-F-S",IF(AND('positionnement modules'!CD36=1,'positionnement modules'!CD37=1),"B-F-D","")))</f>
        <v/>
      </c>
      <c r="CE36" s="51" t="str">
        <f>IF(AND('positionnement modules'!CE36&lt;&gt;1,'positionnement modules'!CE37=1),"B-F-S",IF(AND('positionnement modules'!CE36=1,'positionnement modules'!CE37&lt;&gt;1),"3B-F-S",IF(AND('positionnement modules'!CE36=1,'positionnement modules'!CE37=1),"B-F-D","")))</f>
        <v/>
      </c>
      <c r="CF36" s="51" t="str">
        <f>IF(AND('positionnement modules'!CF36&lt;&gt;1,'positionnement modules'!CF37=1),"B-F-S",IF(AND('positionnement modules'!CF36=1,'positionnement modules'!CF37&lt;&gt;1),"3B-F-S",IF(AND('positionnement modules'!CF36=1,'positionnement modules'!CF37=1),"B-F-D","")))</f>
        <v/>
      </c>
      <c r="CG36" s="51" t="str">
        <f>IF(AND('positionnement modules'!CG36&lt;&gt;1,'positionnement modules'!CG37=1),"B-F-S",IF(AND('positionnement modules'!CG36=1,'positionnement modules'!CG37&lt;&gt;1),"3B-F-S",IF(AND('positionnement modules'!CG36=1,'positionnement modules'!CG37=1),"B-F-D","")))</f>
        <v/>
      </c>
      <c r="CH36" s="51" t="str">
        <f>IF(AND('positionnement modules'!CH36&lt;&gt;1,'positionnement modules'!CH37=1),"B-F-S",IF(AND('positionnement modules'!CH36=1,'positionnement modules'!CH37&lt;&gt;1),"3B-F-S",IF(AND('positionnement modules'!CH36=1,'positionnement modules'!CH37=1),"B-F-D","")))</f>
        <v/>
      </c>
      <c r="CI36" s="51" t="str">
        <f>IF(AND('positionnement modules'!CI36&lt;&gt;1,'positionnement modules'!CI37=1),"B-F-S",IF(AND('positionnement modules'!CI36=1,'positionnement modules'!CI37&lt;&gt;1),"3B-F-S",IF(AND('positionnement modules'!CI36=1,'positionnement modules'!CI37=1),"B-F-D","")))</f>
        <v/>
      </c>
      <c r="CJ36" s="51" t="str">
        <f>IF(AND('positionnement modules'!CJ36&lt;&gt;1,'positionnement modules'!CJ37=1),"B-F-S",IF(AND('positionnement modules'!CJ36=1,'positionnement modules'!CJ37&lt;&gt;1),"3B-F-S",IF(AND('positionnement modules'!CJ36=1,'positionnement modules'!CJ37=1),"B-F-D","")))</f>
        <v/>
      </c>
      <c r="CK36" s="51" t="str">
        <f>IF(AND('positionnement modules'!CK36&lt;&gt;1,'positionnement modules'!CK37=1),"B-F-S",IF(AND('positionnement modules'!CK36=1,'positionnement modules'!CK37&lt;&gt;1),"3B-F-S",IF(AND('positionnement modules'!CK36=1,'positionnement modules'!CK37=1),"B-F-D","")))</f>
        <v/>
      </c>
      <c r="CL36" s="51" t="str">
        <f>IF(AND('positionnement modules'!CL36&lt;&gt;1,'positionnement modules'!CL37=1),"B-F-S",IF(AND('positionnement modules'!CL36=1,'positionnement modules'!CL37&lt;&gt;1),"3B-F-S",IF(AND('positionnement modules'!CL36=1,'positionnement modules'!CL37=1),"B-F-D","")))</f>
        <v/>
      </c>
      <c r="CM36" s="51" t="str">
        <f>IF(AND('positionnement modules'!CM36&lt;&gt;1,'positionnement modules'!CM37=1),"B-F-S",IF(AND('positionnement modules'!CM36=1,'positionnement modules'!CM37&lt;&gt;1),"3B-F-S",IF(AND('positionnement modules'!CM36=1,'positionnement modules'!CM37=1),"B-F-D","")))</f>
        <v/>
      </c>
      <c r="CN36" s="51" t="str">
        <f>IF(AND('positionnement modules'!CN36&lt;&gt;1,'positionnement modules'!CN37=1),"B-F-S",IF(AND('positionnement modules'!CN36=1,'positionnement modules'!CN37&lt;&gt;1),"3B-F-S",IF(AND('positionnement modules'!CN36=1,'positionnement modules'!CN37=1),"B-F-D","")))</f>
        <v/>
      </c>
      <c r="CO36" s="51" t="str">
        <f>IF(AND('positionnement modules'!CO36&lt;&gt;1,'positionnement modules'!CO37=1),"B-F-S",IF(AND('positionnement modules'!CO36=1,'positionnement modules'!CO37&lt;&gt;1),"3B-F-S",IF(AND('positionnement modules'!CO36=1,'positionnement modules'!CO37=1),"B-F-D","")))</f>
        <v/>
      </c>
      <c r="CP36" s="52" t="str">
        <f>IF(AND('positionnement modules'!CP36&lt;&gt;1,'positionnement modules'!CP37=1),"B-F-S",IF(AND('positionnement modules'!CP36=1,'positionnement modules'!CP37&lt;&gt;1),"3B-F-S",IF(AND('positionnement modules'!CP36=1,'positionnement modules'!CP37=1),"B-F-D","")))</f>
        <v/>
      </c>
      <c r="CQ36" s="5" t="str">
        <f>IF(AND('positionnement modules'!CQ36&lt;&gt;1,'positionnement modules'!CQ37=1),"B-F-S",IF(AND('positionnement modules'!CQ36=1,'positionnement modules'!CQ37&lt;&gt;1),"3B-F-S",IF(AND('positionnement modules'!CQ36=1,'positionnement modules'!CQ37=1),"B-F-D","")))</f>
        <v/>
      </c>
    </row>
    <row r="37" spans="2:95" ht="21" customHeight="1" x14ac:dyDescent="0.35">
      <c r="B37" s="4" t="str">
        <f>IF(AND('positionnement modules'!B37&lt;&gt;1,'positionnement modules'!B38=1),"B-F-S",IF(AND('positionnement modules'!B37=1,'positionnement modules'!B38&lt;&gt;1),"3B-F-S",IF(AND('positionnement modules'!B37=1,'positionnement modules'!B38=1),"B-F-D","")))</f>
        <v/>
      </c>
      <c r="C37" s="50" t="str">
        <f>IF(AND('positionnement modules'!C37&lt;&gt;1,'positionnement modules'!C38=1),"B-F-S",IF(AND('positionnement modules'!C37=1,'positionnement modules'!C38&lt;&gt;1),"3B-F-S",IF(AND('positionnement modules'!C37=1,'positionnement modules'!C38=1),"B-F-D","")))</f>
        <v/>
      </c>
      <c r="D37" s="51" t="str">
        <f>IF(AND('positionnement modules'!D37&lt;&gt;1,'positionnement modules'!D38=1),"B-F-S",IF(AND('positionnement modules'!D37=1,'positionnement modules'!D38&lt;&gt;1),"3B-F-S",IF(AND('positionnement modules'!D37=1,'positionnement modules'!D38=1),"B-F-D","")))</f>
        <v/>
      </c>
      <c r="E37" s="51" t="str">
        <f>IF(AND('positionnement modules'!E37&lt;&gt;1,'positionnement modules'!E38=1),"B-F-S",IF(AND('positionnement modules'!E37=1,'positionnement modules'!E38&lt;&gt;1),"3B-F-S",IF(AND('positionnement modules'!E37=1,'positionnement modules'!E38=1),"B-F-D","")))</f>
        <v/>
      </c>
      <c r="F37" s="51" t="str">
        <f>IF(AND('positionnement modules'!F37&lt;&gt;1,'positionnement modules'!F38=1),"B-F-S",IF(AND('positionnement modules'!F37=1,'positionnement modules'!F38&lt;&gt;1),"3B-F-S",IF(AND('positionnement modules'!F37=1,'positionnement modules'!F38=1),"B-F-D","")))</f>
        <v/>
      </c>
      <c r="G37" s="51" t="str">
        <f>IF(AND('positionnement modules'!G37&lt;&gt;1,'positionnement modules'!G38=1),"B-F-S",IF(AND('positionnement modules'!G37=1,'positionnement modules'!G38&lt;&gt;1),"3B-F-S",IF(AND('positionnement modules'!G37=1,'positionnement modules'!G38=1),"B-F-D","")))</f>
        <v/>
      </c>
      <c r="H37" s="51" t="str">
        <f>IF(AND('positionnement modules'!H37&lt;&gt;1,'positionnement modules'!H38=1),"B-F-S",IF(AND('positionnement modules'!H37=1,'positionnement modules'!H38&lt;&gt;1),"3B-F-S",IF(AND('positionnement modules'!H37=1,'positionnement modules'!H38=1),"B-F-D","")))</f>
        <v/>
      </c>
      <c r="I37" s="51" t="str">
        <f>IF(AND('positionnement modules'!I37&lt;&gt;1,'positionnement modules'!I38=1),"B-F-S",IF(AND('positionnement modules'!I37=1,'positionnement modules'!I38&lt;&gt;1),"3B-F-S",IF(AND('positionnement modules'!I37=1,'positionnement modules'!I38=1),"B-F-D","")))</f>
        <v/>
      </c>
      <c r="J37" s="51" t="str">
        <f>IF(AND('positionnement modules'!J37&lt;&gt;1,'positionnement modules'!J38=1),"B-F-S",IF(AND('positionnement modules'!J37=1,'positionnement modules'!J38&lt;&gt;1),"3B-F-S",IF(AND('positionnement modules'!J37=1,'positionnement modules'!J38=1),"B-F-D","")))</f>
        <v/>
      </c>
      <c r="K37" s="51" t="str">
        <f>IF(AND('positionnement modules'!K37&lt;&gt;1,'positionnement modules'!K38=1),"B-F-S",IF(AND('positionnement modules'!K37=1,'positionnement modules'!K38&lt;&gt;1),"3B-F-S",IF(AND('positionnement modules'!K37=1,'positionnement modules'!K38=1),"B-F-D","")))</f>
        <v/>
      </c>
      <c r="L37" s="51" t="str">
        <f>IF(AND('positionnement modules'!L37&lt;&gt;1,'positionnement modules'!L38=1),"B-F-S",IF(AND('positionnement modules'!L37=1,'positionnement modules'!L38&lt;&gt;1),"3B-F-S",IF(AND('positionnement modules'!L37=1,'positionnement modules'!L38=1),"B-F-D","")))</f>
        <v/>
      </c>
      <c r="M37" s="51" t="str">
        <f>IF(AND('positionnement modules'!M37&lt;&gt;1,'positionnement modules'!M38=1),"B-F-S",IF(AND('positionnement modules'!M37=1,'positionnement modules'!M38&lt;&gt;1),"3B-F-S",IF(AND('positionnement modules'!M37=1,'positionnement modules'!M38=1),"B-F-D","")))</f>
        <v/>
      </c>
      <c r="N37" s="51" t="str">
        <f>IF(AND('positionnement modules'!N37&lt;&gt;1,'positionnement modules'!N38=1),"B-F-S",IF(AND('positionnement modules'!N37=1,'positionnement modules'!N38&lt;&gt;1),"3B-F-S",IF(AND('positionnement modules'!N37=1,'positionnement modules'!N38=1),"B-F-D","")))</f>
        <v/>
      </c>
      <c r="O37" s="51" t="str">
        <f>IF(AND('positionnement modules'!O37&lt;&gt;1,'positionnement modules'!O38=1),"B-F-S",IF(AND('positionnement modules'!O37=1,'positionnement modules'!O38&lt;&gt;1),"3B-F-S",IF(AND('positionnement modules'!O37=1,'positionnement modules'!O38=1),"B-F-D","")))</f>
        <v/>
      </c>
      <c r="P37" s="51" t="str">
        <f>IF(AND('positionnement modules'!P37&lt;&gt;1,'positionnement modules'!P38=1),"B-F-S",IF(AND('positionnement modules'!P37=1,'positionnement modules'!P38&lt;&gt;1),"3B-F-S",IF(AND('positionnement modules'!P37=1,'positionnement modules'!P38=1),"B-F-D","")))</f>
        <v/>
      </c>
      <c r="Q37" s="51" t="str">
        <f>IF(AND('positionnement modules'!Q37&lt;&gt;1,'positionnement modules'!Q38=1),"B-F-S",IF(AND('positionnement modules'!Q37=1,'positionnement modules'!Q38&lt;&gt;1),"3B-F-S",IF(AND('positionnement modules'!Q37=1,'positionnement modules'!Q38=1),"B-F-D","")))</f>
        <v/>
      </c>
      <c r="R37" s="51" t="str">
        <f>IF(AND('positionnement modules'!R37&lt;&gt;1,'positionnement modules'!R38=1),"B-F-S",IF(AND('positionnement modules'!R37=1,'positionnement modules'!R38&lt;&gt;1),"3B-F-S",IF(AND('positionnement modules'!R37=1,'positionnement modules'!R38=1),"B-F-D","")))</f>
        <v/>
      </c>
      <c r="S37" s="51" t="str">
        <f>IF(AND('positionnement modules'!S37&lt;&gt;1,'positionnement modules'!S38=1),"B-F-S",IF(AND('positionnement modules'!S37=1,'positionnement modules'!S38&lt;&gt;1),"3B-F-S",IF(AND('positionnement modules'!S37=1,'positionnement modules'!S38=1),"B-F-D","")))</f>
        <v/>
      </c>
      <c r="T37" s="51" t="str">
        <f>IF(AND('positionnement modules'!T37&lt;&gt;1,'positionnement modules'!T38=1),"B-F-S",IF(AND('positionnement modules'!T37=1,'positionnement modules'!T38&lt;&gt;1),"3B-F-S",IF(AND('positionnement modules'!T37=1,'positionnement modules'!T38=1),"B-F-D","")))</f>
        <v/>
      </c>
      <c r="U37" s="51" t="str">
        <f>IF(AND('positionnement modules'!U37&lt;&gt;1,'positionnement modules'!U38=1),"B-F-S",IF(AND('positionnement modules'!U37=1,'positionnement modules'!U38&lt;&gt;1),"3B-F-S",IF(AND('positionnement modules'!U37=1,'positionnement modules'!U38=1),"B-F-D","")))</f>
        <v/>
      </c>
      <c r="V37" s="51" t="str">
        <f>IF(AND('positionnement modules'!V37&lt;&gt;1,'positionnement modules'!V38=1),"B-F-S",IF(AND('positionnement modules'!V37=1,'positionnement modules'!V38&lt;&gt;1),"3B-F-S",IF(AND('positionnement modules'!V37=1,'positionnement modules'!V38=1),"B-F-D","")))</f>
        <v/>
      </c>
      <c r="W37" s="51" t="str">
        <f>IF(AND('positionnement modules'!W37&lt;&gt;1,'positionnement modules'!W38=1),"B-F-S",IF(AND('positionnement modules'!W37=1,'positionnement modules'!W38&lt;&gt;1),"3B-F-S",IF(AND('positionnement modules'!W37=1,'positionnement modules'!W38=1),"B-F-D","")))</f>
        <v/>
      </c>
      <c r="X37" s="51" t="str">
        <f>IF(AND('positionnement modules'!X37&lt;&gt;1,'positionnement modules'!X38=1),"B-F-S",IF(AND('positionnement modules'!X37=1,'positionnement modules'!X38&lt;&gt;1),"3B-F-S",IF(AND('positionnement modules'!X37=1,'positionnement modules'!X38=1),"B-F-D","")))</f>
        <v/>
      </c>
      <c r="Y37" s="51" t="str">
        <f>IF(AND('positionnement modules'!Y37&lt;&gt;1,'positionnement modules'!Y38=1),"B-F-S",IF(AND('positionnement modules'!Y37=1,'positionnement modules'!Y38&lt;&gt;1),"3B-F-S",IF(AND('positionnement modules'!Y37=1,'positionnement modules'!Y38=1),"B-F-D","")))</f>
        <v/>
      </c>
      <c r="Z37" s="51" t="str">
        <f>IF(AND('positionnement modules'!Z37&lt;&gt;1,'positionnement modules'!Z38=1),"B-F-S",IF(AND('positionnement modules'!Z37=1,'positionnement modules'!Z38&lt;&gt;1),"3B-F-S",IF(AND('positionnement modules'!Z37=1,'positionnement modules'!Z38=1),"B-F-D","")))</f>
        <v/>
      </c>
      <c r="AA37" s="51" t="str">
        <f>IF(AND('positionnement modules'!AA37&lt;&gt;1,'positionnement modules'!AA38=1),"B-F-S",IF(AND('positionnement modules'!AA37=1,'positionnement modules'!AA38&lt;&gt;1),"3B-F-S",IF(AND('positionnement modules'!AA37=1,'positionnement modules'!AA38=1),"B-F-D","")))</f>
        <v/>
      </c>
      <c r="AB37" s="51" t="str">
        <f>IF(AND('positionnement modules'!AB37&lt;&gt;1,'positionnement modules'!AB38=1),"B-F-S",IF(AND('positionnement modules'!AB37=1,'positionnement modules'!AB38&lt;&gt;1),"3B-F-S",IF(AND('positionnement modules'!AB37=1,'positionnement modules'!AB38=1),"B-F-D","")))</f>
        <v/>
      </c>
      <c r="AC37" s="51" t="str">
        <f>IF(AND('positionnement modules'!AC37&lt;&gt;1,'positionnement modules'!AC38=1),"B-F-S",IF(AND('positionnement modules'!AC37=1,'positionnement modules'!AC38&lt;&gt;1),"3B-F-S",IF(AND('positionnement modules'!AC37=1,'positionnement modules'!AC38=1),"B-F-D","")))</f>
        <v/>
      </c>
      <c r="AD37" s="51" t="str">
        <f>IF(AND('positionnement modules'!AD37&lt;&gt;1,'positionnement modules'!AD38=1),"B-F-S",IF(AND('positionnement modules'!AD37=1,'positionnement modules'!AD38&lt;&gt;1),"3B-F-S",IF(AND('positionnement modules'!AD37=1,'positionnement modules'!AD38=1),"B-F-D","")))</f>
        <v/>
      </c>
      <c r="AE37" s="51" t="str">
        <f>IF(AND('positionnement modules'!AE37&lt;&gt;1,'positionnement modules'!AE38=1),"B-F-S",IF(AND('positionnement modules'!AE37=1,'positionnement modules'!AE38&lt;&gt;1),"3B-F-S",IF(AND('positionnement modules'!AE37=1,'positionnement modules'!AE38=1),"B-F-D","")))</f>
        <v/>
      </c>
      <c r="AF37" s="51" t="str">
        <f>IF(AND('positionnement modules'!AF37&lt;&gt;1,'positionnement modules'!AF38=1),"B-F-S",IF(AND('positionnement modules'!AF37=1,'positionnement modules'!AF38&lt;&gt;1),"3B-F-S",IF(AND('positionnement modules'!AF37=1,'positionnement modules'!AF38=1),"B-F-D","")))</f>
        <v/>
      </c>
      <c r="AG37" s="51" t="str">
        <f>IF(AND('positionnement modules'!AG37&lt;&gt;1,'positionnement modules'!AG38=1),"B-F-S",IF(AND('positionnement modules'!AG37=1,'positionnement modules'!AG38&lt;&gt;1),"3B-F-S",IF(AND('positionnement modules'!AG37=1,'positionnement modules'!AG38=1),"B-F-D","")))</f>
        <v/>
      </c>
      <c r="AH37" s="51" t="str">
        <f>IF(AND('positionnement modules'!AH37&lt;&gt;1,'positionnement modules'!AH38=1),"B-F-S",IF(AND('positionnement modules'!AH37=1,'positionnement modules'!AH38&lt;&gt;1),"3B-F-S",IF(AND('positionnement modules'!AH37=1,'positionnement modules'!AH38=1),"B-F-D","")))</f>
        <v/>
      </c>
      <c r="AI37" s="51" t="str">
        <f>IF(AND('positionnement modules'!AI37&lt;&gt;1,'positionnement modules'!AI38=1),"B-F-S",IF(AND('positionnement modules'!AI37=1,'positionnement modules'!AI38&lt;&gt;1),"3B-F-S",IF(AND('positionnement modules'!AI37=1,'positionnement modules'!AI38=1),"B-F-D","")))</f>
        <v/>
      </c>
      <c r="AJ37" s="51" t="str">
        <f>IF(AND('positionnement modules'!AJ37&lt;&gt;1,'positionnement modules'!AJ38=1),"B-F-S",IF(AND('positionnement modules'!AJ37=1,'positionnement modules'!AJ38&lt;&gt;1),"3B-F-S",IF(AND('positionnement modules'!AJ37=1,'positionnement modules'!AJ38=1),"B-F-D","")))</f>
        <v/>
      </c>
      <c r="AK37" s="51" t="str">
        <f>IF(AND('positionnement modules'!AK37&lt;&gt;1,'positionnement modules'!AK38=1),"B-F-S",IF(AND('positionnement modules'!AK37=1,'positionnement modules'!AK38&lt;&gt;1),"3B-F-S",IF(AND('positionnement modules'!AK37=1,'positionnement modules'!AK38=1),"B-F-D","")))</f>
        <v/>
      </c>
      <c r="AL37" s="51" t="str">
        <f>IF(AND('positionnement modules'!AL37&lt;&gt;1,'positionnement modules'!AL38=1),"B-F-S",IF(AND('positionnement modules'!AL37=1,'positionnement modules'!AL38&lt;&gt;1),"3B-F-S",IF(AND('positionnement modules'!AL37=1,'positionnement modules'!AL38=1),"B-F-D","")))</f>
        <v/>
      </c>
      <c r="AM37" s="51" t="str">
        <f>IF(AND('positionnement modules'!AM37&lt;&gt;1,'positionnement modules'!AM38=1),"B-F-S",IF(AND('positionnement modules'!AM37=1,'positionnement modules'!AM38&lt;&gt;1),"3B-F-S",IF(AND('positionnement modules'!AM37=1,'positionnement modules'!AM38=1),"B-F-D","")))</f>
        <v/>
      </c>
      <c r="AN37" s="51" t="str">
        <f>IF(AND('positionnement modules'!AN37&lt;&gt;1,'positionnement modules'!AN38=1),"B-F-S",IF(AND('positionnement modules'!AN37=1,'positionnement modules'!AN38&lt;&gt;1),"3B-F-S",IF(AND('positionnement modules'!AN37=1,'positionnement modules'!AN38=1),"B-F-D","")))</f>
        <v/>
      </c>
      <c r="AO37" s="51" t="str">
        <f>IF(AND('positionnement modules'!AO37&lt;&gt;1,'positionnement modules'!AO38=1),"B-F-S",IF(AND('positionnement modules'!AO37=1,'positionnement modules'!AO38&lt;&gt;1),"3B-F-S",IF(AND('positionnement modules'!AO37=1,'positionnement modules'!AO38=1),"B-F-D","")))</f>
        <v/>
      </c>
      <c r="AP37" s="51" t="str">
        <f>IF(AND('positionnement modules'!AP37&lt;&gt;1,'positionnement modules'!AP38=1),"B-F-S",IF(AND('positionnement modules'!AP37=1,'positionnement modules'!AP38&lt;&gt;1),"3B-F-S",IF(AND('positionnement modules'!AP37=1,'positionnement modules'!AP38=1),"B-F-D","")))</f>
        <v/>
      </c>
      <c r="AQ37" s="51" t="str">
        <f>IF(AND('positionnement modules'!AQ37&lt;&gt;1,'positionnement modules'!AQ38=1),"B-F-S",IF(AND('positionnement modules'!AQ37=1,'positionnement modules'!AQ38&lt;&gt;1),"3B-F-S",IF(AND('positionnement modules'!AQ37=1,'positionnement modules'!AQ38=1),"B-F-D","")))</f>
        <v/>
      </c>
      <c r="AR37" s="51" t="str">
        <f>IF(AND('positionnement modules'!AR37&lt;&gt;1,'positionnement modules'!AR38=1),"B-F-S",IF(AND('positionnement modules'!AR37=1,'positionnement modules'!AR38&lt;&gt;1),"3B-F-S",IF(AND('positionnement modules'!AR37=1,'positionnement modules'!AR38=1),"B-F-D","")))</f>
        <v/>
      </c>
      <c r="AS37" s="51" t="str">
        <f>IF(AND('positionnement modules'!AS37&lt;&gt;1,'positionnement modules'!AS38=1),"B-F-S",IF(AND('positionnement modules'!AS37=1,'positionnement modules'!AS38&lt;&gt;1),"3B-F-S",IF(AND('positionnement modules'!AS37=1,'positionnement modules'!AS38=1),"B-F-D","")))</f>
        <v/>
      </c>
      <c r="AT37" s="51" t="str">
        <f>IF(AND('positionnement modules'!AT37&lt;&gt;1,'positionnement modules'!AT38=1),"B-F-S",IF(AND('positionnement modules'!AT37=1,'positionnement modules'!AT38&lt;&gt;1),"3B-F-S",IF(AND('positionnement modules'!AT37=1,'positionnement modules'!AT38=1),"B-F-D","")))</f>
        <v/>
      </c>
      <c r="AU37" s="51" t="str">
        <f>IF(AND('positionnement modules'!AU37&lt;&gt;1,'positionnement modules'!AU38=1),"B-F-S",IF(AND('positionnement modules'!AU37=1,'positionnement modules'!AU38&lt;&gt;1),"3B-F-S",IF(AND('positionnement modules'!AU37=1,'positionnement modules'!AU38=1),"B-F-D","")))</f>
        <v/>
      </c>
      <c r="AV37" s="51" t="str">
        <f>IF(AND('positionnement modules'!AV37&lt;&gt;1,'positionnement modules'!AV38=1),"B-F-S",IF(AND('positionnement modules'!AV37=1,'positionnement modules'!AV38&lt;&gt;1),"3B-F-S",IF(AND('positionnement modules'!AV37=1,'positionnement modules'!AV38=1),"B-F-D","")))</f>
        <v/>
      </c>
      <c r="AW37" s="51" t="str">
        <f>IF(AND('positionnement modules'!AW37&lt;&gt;1,'positionnement modules'!AW38=1),"B-F-S",IF(AND('positionnement modules'!AW37=1,'positionnement modules'!AW38&lt;&gt;1),"3B-F-S",IF(AND('positionnement modules'!AW37=1,'positionnement modules'!AW38=1),"B-F-D","")))</f>
        <v/>
      </c>
      <c r="AX37" s="51" t="str">
        <f>IF(AND('positionnement modules'!AX37&lt;&gt;1,'positionnement modules'!AX38=1),"B-F-S",IF(AND('positionnement modules'!AX37=1,'positionnement modules'!AX38&lt;&gt;1),"3B-F-S",IF(AND('positionnement modules'!AX37=1,'positionnement modules'!AX38=1),"B-F-D","")))</f>
        <v/>
      </c>
      <c r="AY37" s="51" t="str">
        <f>IF(AND('positionnement modules'!AY37&lt;&gt;1,'positionnement modules'!AY38=1),"B-F-S",IF(AND('positionnement modules'!AY37=1,'positionnement modules'!AY38&lt;&gt;1),"3B-F-S",IF(AND('positionnement modules'!AY37=1,'positionnement modules'!AY38=1),"B-F-D","")))</f>
        <v/>
      </c>
      <c r="AZ37" s="51" t="str">
        <f>IF(AND('positionnement modules'!AZ37&lt;&gt;1,'positionnement modules'!AZ38=1),"B-F-S",IF(AND('positionnement modules'!AZ37=1,'positionnement modules'!AZ38&lt;&gt;1),"3B-F-S",IF(AND('positionnement modules'!AZ37=1,'positionnement modules'!AZ38=1),"B-F-D","")))</f>
        <v/>
      </c>
      <c r="BA37" s="51" t="str">
        <f>IF(AND('positionnement modules'!BA37&lt;&gt;1,'positionnement modules'!BA38=1),"B-F-S",IF(AND('positionnement modules'!BA37=1,'positionnement modules'!BA38&lt;&gt;1),"3B-F-S",IF(AND('positionnement modules'!BA37=1,'positionnement modules'!BA38=1),"B-F-D","")))</f>
        <v/>
      </c>
      <c r="BB37" s="51" t="str">
        <f>IF(AND('positionnement modules'!BB37&lt;&gt;1,'positionnement modules'!BB38=1),"B-F-S",IF(AND('positionnement modules'!BB37=1,'positionnement modules'!BB38&lt;&gt;1),"3B-F-S",IF(AND('positionnement modules'!BB37=1,'positionnement modules'!BB38=1),"B-F-D","")))</f>
        <v/>
      </c>
      <c r="BC37" s="51" t="str">
        <f>IF(AND('positionnement modules'!BC37&lt;&gt;1,'positionnement modules'!BC38=1),"B-F-S",IF(AND('positionnement modules'!BC37=1,'positionnement modules'!BC38&lt;&gt;1),"3B-F-S",IF(AND('positionnement modules'!BC37=1,'positionnement modules'!BC38=1),"B-F-D","")))</f>
        <v/>
      </c>
      <c r="BD37" s="51" t="str">
        <f>IF(AND('positionnement modules'!BD37&lt;&gt;1,'positionnement modules'!BD38=1),"B-F-S",IF(AND('positionnement modules'!BD37=1,'positionnement modules'!BD38&lt;&gt;1),"3B-F-S",IF(AND('positionnement modules'!BD37=1,'positionnement modules'!BD38=1),"B-F-D","")))</f>
        <v/>
      </c>
      <c r="BE37" s="51" t="str">
        <f>IF(AND('positionnement modules'!BE37&lt;&gt;1,'positionnement modules'!BE38=1),"B-F-S",IF(AND('positionnement modules'!BE37=1,'positionnement modules'!BE38&lt;&gt;1),"3B-F-S",IF(AND('positionnement modules'!BE37=1,'positionnement modules'!BE38=1),"B-F-D","")))</f>
        <v/>
      </c>
      <c r="BF37" s="51" t="str">
        <f>IF(AND('positionnement modules'!BF37&lt;&gt;1,'positionnement modules'!BF38=1),"B-F-S",IF(AND('positionnement modules'!BF37=1,'positionnement modules'!BF38&lt;&gt;1),"3B-F-S",IF(AND('positionnement modules'!BF37=1,'positionnement modules'!BF38=1),"B-F-D","")))</f>
        <v/>
      </c>
      <c r="BG37" s="51" t="str">
        <f>IF(AND('positionnement modules'!BG37&lt;&gt;1,'positionnement modules'!BG38=1),"B-F-S",IF(AND('positionnement modules'!BG37=1,'positionnement modules'!BG38&lt;&gt;1),"3B-F-S",IF(AND('positionnement modules'!BG37=1,'positionnement modules'!BG38=1),"B-F-D","")))</f>
        <v/>
      </c>
      <c r="BH37" s="51" t="str">
        <f>IF(AND('positionnement modules'!BH37&lt;&gt;1,'positionnement modules'!BH38=1),"B-F-S",IF(AND('positionnement modules'!BH37=1,'positionnement modules'!BH38&lt;&gt;1),"3B-F-S",IF(AND('positionnement modules'!BH37=1,'positionnement modules'!BH38=1),"B-F-D","")))</f>
        <v/>
      </c>
      <c r="BI37" s="51" t="str">
        <f>IF(AND('positionnement modules'!BI37&lt;&gt;1,'positionnement modules'!BI38=1),"B-F-S",IF(AND('positionnement modules'!BI37=1,'positionnement modules'!BI38&lt;&gt;1),"3B-F-S",IF(AND('positionnement modules'!BI37=1,'positionnement modules'!BI38=1),"B-F-D","")))</f>
        <v/>
      </c>
      <c r="BJ37" s="51" t="str">
        <f>IF(AND('positionnement modules'!BJ37&lt;&gt;1,'positionnement modules'!BJ38=1),"B-F-S",IF(AND('positionnement modules'!BJ37=1,'positionnement modules'!BJ38&lt;&gt;1),"3B-F-S",IF(AND('positionnement modules'!BJ37=1,'positionnement modules'!BJ38=1),"B-F-D","")))</f>
        <v/>
      </c>
      <c r="BK37" s="51" t="str">
        <f>IF(AND('positionnement modules'!BK37&lt;&gt;1,'positionnement modules'!BK38=1),"B-F-S",IF(AND('positionnement modules'!BK37=1,'positionnement modules'!BK38&lt;&gt;1),"3B-F-S",IF(AND('positionnement modules'!BK37=1,'positionnement modules'!BK38=1),"B-F-D","")))</f>
        <v/>
      </c>
      <c r="BL37" s="51" t="str">
        <f>IF(AND('positionnement modules'!BL37&lt;&gt;1,'positionnement modules'!BL38=1),"B-F-S",IF(AND('positionnement modules'!BL37=1,'positionnement modules'!BL38&lt;&gt;1),"3B-F-S",IF(AND('positionnement modules'!BL37=1,'positionnement modules'!BL38=1),"B-F-D","")))</f>
        <v/>
      </c>
      <c r="BM37" s="51" t="str">
        <f>IF(AND('positionnement modules'!BM37&lt;&gt;1,'positionnement modules'!BM38=1),"B-F-S",IF(AND('positionnement modules'!BM37=1,'positionnement modules'!BM38&lt;&gt;1),"3B-F-S",IF(AND('positionnement modules'!BM37=1,'positionnement modules'!BM38=1),"B-F-D","")))</f>
        <v/>
      </c>
      <c r="BN37" s="51" t="str">
        <f>IF(AND('positionnement modules'!BN37&lt;&gt;1,'positionnement modules'!BN38=1),"B-F-S",IF(AND('positionnement modules'!BN37=1,'positionnement modules'!BN38&lt;&gt;1),"3B-F-S",IF(AND('positionnement modules'!BN37=1,'positionnement modules'!BN38=1),"B-F-D","")))</f>
        <v/>
      </c>
      <c r="BO37" s="51" t="str">
        <f>IF(AND('positionnement modules'!BO37&lt;&gt;1,'positionnement modules'!BO38=1),"B-F-S",IF(AND('positionnement modules'!BO37=1,'positionnement modules'!BO38&lt;&gt;1),"3B-F-S",IF(AND('positionnement modules'!BO37=1,'positionnement modules'!BO38=1),"B-F-D","")))</f>
        <v/>
      </c>
      <c r="BP37" s="51" t="str">
        <f>IF(AND('positionnement modules'!BP37&lt;&gt;1,'positionnement modules'!BP38=1),"B-F-S",IF(AND('positionnement modules'!BP37=1,'positionnement modules'!BP38&lt;&gt;1),"3B-F-S",IF(AND('positionnement modules'!BP37=1,'positionnement modules'!BP38=1),"B-F-D","")))</f>
        <v/>
      </c>
      <c r="BQ37" s="51" t="str">
        <f>IF(AND('positionnement modules'!BQ37&lt;&gt;1,'positionnement modules'!BQ38=1),"B-F-S",IF(AND('positionnement modules'!BQ37=1,'positionnement modules'!BQ38&lt;&gt;1),"3B-F-S",IF(AND('positionnement modules'!BQ37=1,'positionnement modules'!BQ38=1),"B-F-D","")))</f>
        <v/>
      </c>
      <c r="BR37" s="51" t="str">
        <f>IF(AND('positionnement modules'!BR37&lt;&gt;1,'positionnement modules'!BR38=1),"B-F-S",IF(AND('positionnement modules'!BR37=1,'positionnement modules'!BR38&lt;&gt;1),"3B-F-S",IF(AND('positionnement modules'!BR37=1,'positionnement modules'!BR38=1),"B-F-D","")))</f>
        <v/>
      </c>
      <c r="BS37" s="51" t="str">
        <f>IF(AND('positionnement modules'!BS37&lt;&gt;1,'positionnement modules'!BS38=1),"B-F-S",IF(AND('positionnement modules'!BS37=1,'positionnement modules'!BS38&lt;&gt;1),"3B-F-S",IF(AND('positionnement modules'!BS37=1,'positionnement modules'!BS38=1),"B-F-D","")))</f>
        <v/>
      </c>
      <c r="BT37" s="51" t="str">
        <f>IF(AND('positionnement modules'!BT37&lt;&gt;1,'positionnement modules'!BT38=1),"B-F-S",IF(AND('positionnement modules'!BT37=1,'positionnement modules'!BT38&lt;&gt;1),"3B-F-S",IF(AND('positionnement modules'!BT37=1,'positionnement modules'!BT38=1),"B-F-D","")))</f>
        <v/>
      </c>
      <c r="BU37" s="51" t="str">
        <f>IF(AND('positionnement modules'!BU37&lt;&gt;1,'positionnement modules'!BU38=1),"B-F-S",IF(AND('positionnement modules'!BU37=1,'positionnement modules'!BU38&lt;&gt;1),"3B-F-S",IF(AND('positionnement modules'!BU37=1,'positionnement modules'!BU38=1),"B-F-D","")))</f>
        <v/>
      </c>
      <c r="BV37" s="51" t="str">
        <f>IF(AND('positionnement modules'!BV37&lt;&gt;1,'positionnement modules'!BV38=1),"B-F-S",IF(AND('positionnement modules'!BV37=1,'positionnement modules'!BV38&lt;&gt;1),"3B-F-S",IF(AND('positionnement modules'!BV37=1,'positionnement modules'!BV38=1),"B-F-D","")))</f>
        <v/>
      </c>
      <c r="BW37" s="51" t="str">
        <f>IF(AND('positionnement modules'!BW37&lt;&gt;1,'positionnement modules'!BW38=1),"B-F-S",IF(AND('positionnement modules'!BW37=1,'positionnement modules'!BW38&lt;&gt;1),"3B-F-S",IF(AND('positionnement modules'!BW37=1,'positionnement modules'!BW38=1),"B-F-D","")))</f>
        <v/>
      </c>
      <c r="BX37" s="51" t="str">
        <f>IF(AND('positionnement modules'!BX37&lt;&gt;1,'positionnement modules'!BX38=1),"B-F-S",IF(AND('positionnement modules'!BX37=1,'positionnement modules'!BX38&lt;&gt;1),"3B-F-S",IF(AND('positionnement modules'!BX37=1,'positionnement modules'!BX38=1),"B-F-D","")))</f>
        <v/>
      </c>
      <c r="BY37" s="51" t="str">
        <f>IF(AND('positionnement modules'!BY37&lt;&gt;1,'positionnement modules'!BY38=1),"B-F-S",IF(AND('positionnement modules'!BY37=1,'positionnement modules'!BY38&lt;&gt;1),"3B-F-S",IF(AND('positionnement modules'!BY37=1,'positionnement modules'!BY38=1),"B-F-D","")))</f>
        <v/>
      </c>
      <c r="BZ37" s="51" t="str">
        <f>IF(AND('positionnement modules'!BZ37&lt;&gt;1,'positionnement modules'!BZ38=1),"B-F-S",IF(AND('positionnement modules'!BZ37=1,'positionnement modules'!BZ38&lt;&gt;1),"3B-F-S",IF(AND('positionnement modules'!BZ37=1,'positionnement modules'!BZ38=1),"B-F-D","")))</f>
        <v/>
      </c>
      <c r="CA37" s="51" t="str">
        <f>IF(AND('positionnement modules'!CA37&lt;&gt;1,'positionnement modules'!CA38=1),"B-F-S",IF(AND('positionnement modules'!CA37=1,'positionnement modules'!CA38&lt;&gt;1),"3B-F-S",IF(AND('positionnement modules'!CA37=1,'positionnement modules'!CA38=1),"B-F-D","")))</f>
        <v/>
      </c>
      <c r="CB37" s="51" t="str">
        <f>IF(AND('positionnement modules'!CB37&lt;&gt;1,'positionnement modules'!CB38=1),"B-F-S",IF(AND('positionnement modules'!CB37=1,'positionnement modules'!CB38&lt;&gt;1),"3B-F-S",IF(AND('positionnement modules'!CB37=1,'positionnement modules'!CB38=1),"B-F-D","")))</f>
        <v/>
      </c>
      <c r="CC37" s="51" t="str">
        <f>IF(AND('positionnement modules'!CC37&lt;&gt;1,'positionnement modules'!CC38=1),"B-F-S",IF(AND('positionnement modules'!CC37=1,'positionnement modules'!CC38&lt;&gt;1),"3B-F-S",IF(AND('positionnement modules'!CC37=1,'positionnement modules'!CC38=1),"B-F-D","")))</f>
        <v/>
      </c>
      <c r="CD37" s="51" t="str">
        <f>IF(AND('positionnement modules'!CD37&lt;&gt;1,'positionnement modules'!CD38=1),"B-F-S",IF(AND('positionnement modules'!CD37=1,'positionnement modules'!CD38&lt;&gt;1),"3B-F-S",IF(AND('positionnement modules'!CD37=1,'positionnement modules'!CD38=1),"B-F-D","")))</f>
        <v/>
      </c>
      <c r="CE37" s="51" t="str">
        <f>IF(AND('positionnement modules'!CE37&lt;&gt;1,'positionnement modules'!CE38=1),"B-F-S",IF(AND('positionnement modules'!CE37=1,'positionnement modules'!CE38&lt;&gt;1),"3B-F-S",IF(AND('positionnement modules'!CE37=1,'positionnement modules'!CE38=1),"B-F-D","")))</f>
        <v/>
      </c>
      <c r="CF37" s="51" t="str">
        <f>IF(AND('positionnement modules'!CF37&lt;&gt;1,'positionnement modules'!CF38=1),"B-F-S",IF(AND('positionnement modules'!CF37=1,'positionnement modules'!CF38&lt;&gt;1),"3B-F-S",IF(AND('positionnement modules'!CF37=1,'positionnement modules'!CF38=1),"B-F-D","")))</f>
        <v/>
      </c>
      <c r="CG37" s="51" t="str">
        <f>IF(AND('positionnement modules'!CG37&lt;&gt;1,'positionnement modules'!CG38=1),"B-F-S",IF(AND('positionnement modules'!CG37=1,'positionnement modules'!CG38&lt;&gt;1),"3B-F-S",IF(AND('positionnement modules'!CG37=1,'positionnement modules'!CG38=1),"B-F-D","")))</f>
        <v/>
      </c>
      <c r="CH37" s="51" t="str">
        <f>IF(AND('positionnement modules'!CH37&lt;&gt;1,'positionnement modules'!CH38=1),"B-F-S",IF(AND('positionnement modules'!CH37=1,'positionnement modules'!CH38&lt;&gt;1),"3B-F-S",IF(AND('positionnement modules'!CH37=1,'positionnement modules'!CH38=1),"B-F-D","")))</f>
        <v/>
      </c>
      <c r="CI37" s="51" t="str">
        <f>IF(AND('positionnement modules'!CI37&lt;&gt;1,'positionnement modules'!CI38=1),"B-F-S",IF(AND('positionnement modules'!CI37=1,'positionnement modules'!CI38&lt;&gt;1),"3B-F-S",IF(AND('positionnement modules'!CI37=1,'positionnement modules'!CI38=1),"B-F-D","")))</f>
        <v/>
      </c>
      <c r="CJ37" s="51" t="str">
        <f>IF(AND('positionnement modules'!CJ37&lt;&gt;1,'positionnement modules'!CJ38=1),"B-F-S",IF(AND('positionnement modules'!CJ37=1,'positionnement modules'!CJ38&lt;&gt;1),"3B-F-S",IF(AND('positionnement modules'!CJ37=1,'positionnement modules'!CJ38=1),"B-F-D","")))</f>
        <v/>
      </c>
      <c r="CK37" s="51" t="str">
        <f>IF(AND('positionnement modules'!CK37&lt;&gt;1,'positionnement modules'!CK38=1),"B-F-S",IF(AND('positionnement modules'!CK37=1,'positionnement modules'!CK38&lt;&gt;1),"3B-F-S",IF(AND('positionnement modules'!CK37=1,'positionnement modules'!CK38=1),"B-F-D","")))</f>
        <v/>
      </c>
      <c r="CL37" s="51" t="str">
        <f>IF(AND('positionnement modules'!CL37&lt;&gt;1,'positionnement modules'!CL38=1),"B-F-S",IF(AND('positionnement modules'!CL37=1,'positionnement modules'!CL38&lt;&gt;1),"3B-F-S",IF(AND('positionnement modules'!CL37=1,'positionnement modules'!CL38=1),"B-F-D","")))</f>
        <v/>
      </c>
      <c r="CM37" s="51" t="str">
        <f>IF(AND('positionnement modules'!CM37&lt;&gt;1,'positionnement modules'!CM38=1),"B-F-S",IF(AND('positionnement modules'!CM37=1,'positionnement modules'!CM38&lt;&gt;1),"3B-F-S",IF(AND('positionnement modules'!CM37=1,'positionnement modules'!CM38=1),"B-F-D","")))</f>
        <v/>
      </c>
      <c r="CN37" s="51" t="str">
        <f>IF(AND('positionnement modules'!CN37&lt;&gt;1,'positionnement modules'!CN38=1),"B-F-S",IF(AND('positionnement modules'!CN37=1,'positionnement modules'!CN38&lt;&gt;1),"3B-F-S",IF(AND('positionnement modules'!CN37=1,'positionnement modules'!CN38=1),"B-F-D","")))</f>
        <v/>
      </c>
      <c r="CO37" s="51" t="str">
        <f>IF(AND('positionnement modules'!CO37&lt;&gt;1,'positionnement modules'!CO38=1),"B-F-S",IF(AND('positionnement modules'!CO37=1,'positionnement modules'!CO38&lt;&gt;1),"3B-F-S",IF(AND('positionnement modules'!CO37=1,'positionnement modules'!CO38=1),"B-F-D","")))</f>
        <v/>
      </c>
      <c r="CP37" s="52" t="str">
        <f>IF(AND('positionnement modules'!CP37&lt;&gt;1,'positionnement modules'!CP38=1),"B-F-S",IF(AND('positionnement modules'!CP37=1,'positionnement modules'!CP38&lt;&gt;1),"3B-F-S",IF(AND('positionnement modules'!CP37=1,'positionnement modules'!CP38=1),"B-F-D","")))</f>
        <v/>
      </c>
      <c r="CQ37" s="5" t="str">
        <f>IF(AND('positionnement modules'!CQ37&lt;&gt;1,'positionnement modules'!CQ38=1),"B-F-S",IF(AND('positionnement modules'!CQ37=1,'positionnement modules'!CQ38&lt;&gt;1),"3B-F-S",IF(AND('positionnement modules'!CQ37=1,'positionnement modules'!CQ38=1),"B-F-D","")))</f>
        <v/>
      </c>
    </row>
    <row r="38" spans="2:95" ht="21" customHeight="1" x14ac:dyDescent="0.35">
      <c r="B38" s="4" t="str">
        <f>IF(AND('positionnement modules'!B38&lt;&gt;1,'positionnement modules'!B39=1),"B-F-S",IF(AND('positionnement modules'!B38=1,'positionnement modules'!B39&lt;&gt;1),"3B-F-S",IF(AND('positionnement modules'!B38=1,'positionnement modules'!B39=1),"B-F-D","")))</f>
        <v/>
      </c>
      <c r="C38" s="50" t="str">
        <f>IF(AND('positionnement modules'!C38&lt;&gt;1,'positionnement modules'!C39=1),"B-F-S",IF(AND('positionnement modules'!C38=1,'positionnement modules'!C39&lt;&gt;1),"3B-F-S",IF(AND('positionnement modules'!C38=1,'positionnement modules'!C39=1),"B-F-D","")))</f>
        <v/>
      </c>
      <c r="D38" s="51" t="str">
        <f>IF(AND('positionnement modules'!D38&lt;&gt;1,'positionnement modules'!D39=1),"B-F-S",IF(AND('positionnement modules'!D38=1,'positionnement modules'!D39&lt;&gt;1),"3B-F-S",IF(AND('positionnement modules'!D38=1,'positionnement modules'!D39=1),"B-F-D","")))</f>
        <v/>
      </c>
      <c r="E38" s="51" t="str">
        <f>IF(AND('positionnement modules'!E38&lt;&gt;1,'positionnement modules'!E39=1),"B-F-S",IF(AND('positionnement modules'!E38=1,'positionnement modules'!E39&lt;&gt;1),"3B-F-S",IF(AND('positionnement modules'!E38=1,'positionnement modules'!E39=1),"B-F-D","")))</f>
        <v/>
      </c>
      <c r="F38" s="51" t="str">
        <f>IF(AND('positionnement modules'!F38&lt;&gt;1,'positionnement modules'!F39=1),"B-F-S",IF(AND('positionnement modules'!F38=1,'positionnement modules'!F39&lt;&gt;1),"3B-F-S",IF(AND('positionnement modules'!F38=1,'positionnement modules'!F39=1),"B-F-D","")))</f>
        <v/>
      </c>
      <c r="G38" s="51" t="str">
        <f>IF(AND('positionnement modules'!G38&lt;&gt;1,'positionnement modules'!G39=1),"B-F-S",IF(AND('positionnement modules'!G38=1,'positionnement modules'!G39&lt;&gt;1),"3B-F-S",IF(AND('positionnement modules'!G38=1,'positionnement modules'!G39=1),"B-F-D","")))</f>
        <v/>
      </c>
      <c r="H38" s="51" t="str">
        <f>IF(AND('positionnement modules'!H38&lt;&gt;1,'positionnement modules'!H39=1),"B-F-S",IF(AND('positionnement modules'!H38=1,'positionnement modules'!H39&lt;&gt;1),"3B-F-S",IF(AND('positionnement modules'!H38=1,'positionnement modules'!H39=1),"B-F-D","")))</f>
        <v/>
      </c>
      <c r="I38" s="51" t="str">
        <f>IF(AND('positionnement modules'!I38&lt;&gt;1,'positionnement modules'!I39=1),"B-F-S",IF(AND('positionnement modules'!I38=1,'positionnement modules'!I39&lt;&gt;1),"3B-F-S",IF(AND('positionnement modules'!I38=1,'positionnement modules'!I39=1),"B-F-D","")))</f>
        <v/>
      </c>
      <c r="J38" s="51" t="str">
        <f>IF(AND('positionnement modules'!J38&lt;&gt;1,'positionnement modules'!J39=1),"B-F-S",IF(AND('positionnement modules'!J38=1,'positionnement modules'!J39&lt;&gt;1),"3B-F-S",IF(AND('positionnement modules'!J38=1,'positionnement modules'!J39=1),"B-F-D","")))</f>
        <v/>
      </c>
      <c r="K38" s="51" t="str">
        <f>IF(AND('positionnement modules'!K38&lt;&gt;1,'positionnement modules'!K39=1),"B-F-S",IF(AND('positionnement modules'!K38=1,'positionnement modules'!K39&lt;&gt;1),"3B-F-S",IF(AND('positionnement modules'!K38=1,'positionnement modules'!K39=1),"B-F-D","")))</f>
        <v/>
      </c>
      <c r="L38" s="51" t="str">
        <f>IF(AND('positionnement modules'!L38&lt;&gt;1,'positionnement modules'!L39=1),"B-F-S",IF(AND('positionnement modules'!L38=1,'positionnement modules'!L39&lt;&gt;1),"3B-F-S",IF(AND('positionnement modules'!L38=1,'positionnement modules'!L39=1),"B-F-D","")))</f>
        <v/>
      </c>
      <c r="M38" s="51" t="str">
        <f>IF(AND('positionnement modules'!M38&lt;&gt;1,'positionnement modules'!M39=1),"B-F-S",IF(AND('positionnement modules'!M38=1,'positionnement modules'!M39&lt;&gt;1),"3B-F-S",IF(AND('positionnement modules'!M38=1,'positionnement modules'!M39=1),"B-F-D","")))</f>
        <v/>
      </c>
      <c r="N38" s="51" t="str">
        <f>IF(AND('positionnement modules'!N38&lt;&gt;1,'positionnement modules'!N39=1),"B-F-S",IF(AND('positionnement modules'!N38=1,'positionnement modules'!N39&lt;&gt;1),"3B-F-S",IF(AND('positionnement modules'!N38=1,'positionnement modules'!N39=1),"B-F-D","")))</f>
        <v/>
      </c>
      <c r="O38" s="51" t="str">
        <f>IF(AND('positionnement modules'!O38&lt;&gt;1,'positionnement modules'!O39=1),"B-F-S",IF(AND('positionnement modules'!O38=1,'positionnement modules'!O39&lt;&gt;1),"3B-F-S",IF(AND('positionnement modules'!O38=1,'positionnement modules'!O39=1),"B-F-D","")))</f>
        <v/>
      </c>
      <c r="P38" s="51" t="str">
        <f>IF(AND('positionnement modules'!P38&lt;&gt;1,'positionnement modules'!P39=1),"B-F-S",IF(AND('positionnement modules'!P38=1,'positionnement modules'!P39&lt;&gt;1),"3B-F-S",IF(AND('positionnement modules'!P38=1,'positionnement modules'!P39=1),"B-F-D","")))</f>
        <v/>
      </c>
      <c r="Q38" s="51" t="str">
        <f>IF(AND('positionnement modules'!Q38&lt;&gt;1,'positionnement modules'!Q39=1),"B-F-S",IF(AND('positionnement modules'!Q38=1,'positionnement modules'!Q39&lt;&gt;1),"3B-F-S",IF(AND('positionnement modules'!Q38=1,'positionnement modules'!Q39=1),"B-F-D","")))</f>
        <v/>
      </c>
      <c r="R38" s="51" t="str">
        <f>IF(AND('positionnement modules'!R38&lt;&gt;1,'positionnement modules'!R39=1),"B-F-S",IF(AND('positionnement modules'!R38=1,'positionnement modules'!R39&lt;&gt;1),"3B-F-S",IF(AND('positionnement modules'!R38=1,'positionnement modules'!R39=1),"B-F-D","")))</f>
        <v/>
      </c>
      <c r="S38" s="51" t="str">
        <f>IF(AND('positionnement modules'!S38&lt;&gt;1,'positionnement modules'!S39=1),"B-F-S",IF(AND('positionnement modules'!S38=1,'positionnement modules'!S39&lt;&gt;1),"3B-F-S",IF(AND('positionnement modules'!S38=1,'positionnement modules'!S39=1),"B-F-D","")))</f>
        <v/>
      </c>
      <c r="T38" s="51" t="str">
        <f>IF(AND('positionnement modules'!T38&lt;&gt;1,'positionnement modules'!T39=1),"B-F-S",IF(AND('positionnement modules'!T38=1,'positionnement modules'!T39&lt;&gt;1),"3B-F-S",IF(AND('positionnement modules'!T38=1,'positionnement modules'!T39=1),"B-F-D","")))</f>
        <v/>
      </c>
      <c r="U38" s="51" t="str">
        <f>IF(AND('positionnement modules'!U38&lt;&gt;1,'positionnement modules'!U39=1),"B-F-S",IF(AND('positionnement modules'!U38=1,'positionnement modules'!U39&lt;&gt;1),"3B-F-S",IF(AND('positionnement modules'!U38=1,'positionnement modules'!U39=1),"B-F-D","")))</f>
        <v/>
      </c>
      <c r="V38" s="51" t="str">
        <f>IF(AND('positionnement modules'!V38&lt;&gt;1,'positionnement modules'!V39=1),"B-F-S",IF(AND('positionnement modules'!V38=1,'positionnement modules'!V39&lt;&gt;1),"3B-F-S",IF(AND('positionnement modules'!V38=1,'positionnement modules'!V39=1),"B-F-D","")))</f>
        <v/>
      </c>
      <c r="W38" s="51" t="str">
        <f>IF(AND('positionnement modules'!W38&lt;&gt;1,'positionnement modules'!W39=1),"B-F-S",IF(AND('positionnement modules'!W38=1,'positionnement modules'!W39&lt;&gt;1),"3B-F-S",IF(AND('positionnement modules'!W38=1,'positionnement modules'!W39=1),"B-F-D","")))</f>
        <v/>
      </c>
      <c r="X38" s="51" t="str">
        <f>IF(AND('positionnement modules'!X38&lt;&gt;1,'positionnement modules'!X39=1),"B-F-S",IF(AND('positionnement modules'!X38=1,'positionnement modules'!X39&lt;&gt;1),"3B-F-S",IF(AND('positionnement modules'!X38=1,'positionnement modules'!X39=1),"B-F-D","")))</f>
        <v/>
      </c>
      <c r="Y38" s="51" t="str">
        <f>IF(AND('positionnement modules'!Y38&lt;&gt;1,'positionnement modules'!Y39=1),"B-F-S",IF(AND('positionnement modules'!Y38=1,'positionnement modules'!Y39&lt;&gt;1),"3B-F-S",IF(AND('positionnement modules'!Y38=1,'positionnement modules'!Y39=1),"B-F-D","")))</f>
        <v/>
      </c>
      <c r="Z38" s="51" t="str">
        <f>IF(AND('positionnement modules'!Z38&lt;&gt;1,'positionnement modules'!Z39=1),"B-F-S",IF(AND('positionnement modules'!Z38=1,'positionnement modules'!Z39&lt;&gt;1),"3B-F-S",IF(AND('positionnement modules'!Z38=1,'positionnement modules'!Z39=1),"B-F-D","")))</f>
        <v/>
      </c>
      <c r="AA38" s="51" t="str">
        <f>IF(AND('positionnement modules'!AA38&lt;&gt;1,'positionnement modules'!AA39=1),"B-F-S",IF(AND('positionnement modules'!AA38=1,'positionnement modules'!AA39&lt;&gt;1),"3B-F-S",IF(AND('positionnement modules'!AA38=1,'positionnement modules'!AA39=1),"B-F-D","")))</f>
        <v/>
      </c>
      <c r="AB38" s="51" t="str">
        <f>IF(AND('positionnement modules'!AB38&lt;&gt;1,'positionnement modules'!AB39=1),"B-F-S",IF(AND('positionnement modules'!AB38=1,'positionnement modules'!AB39&lt;&gt;1),"3B-F-S",IF(AND('positionnement modules'!AB38=1,'positionnement modules'!AB39=1),"B-F-D","")))</f>
        <v/>
      </c>
      <c r="AC38" s="51" t="str">
        <f>IF(AND('positionnement modules'!AC38&lt;&gt;1,'positionnement modules'!AC39=1),"B-F-S",IF(AND('positionnement modules'!AC38=1,'positionnement modules'!AC39&lt;&gt;1),"3B-F-S",IF(AND('positionnement modules'!AC38=1,'positionnement modules'!AC39=1),"B-F-D","")))</f>
        <v/>
      </c>
      <c r="AD38" s="51" t="str">
        <f>IF(AND('positionnement modules'!AD38&lt;&gt;1,'positionnement modules'!AD39=1),"B-F-S",IF(AND('positionnement modules'!AD38=1,'positionnement modules'!AD39&lt;&gt;1),"3B-F-S",IF(AND('positionnement modules'!AD38=1,'positionnement modules'!AD39=1),"B-F-D","")))</f>
        <v/>
      </c>
      <c r="AE38" s="51" t="str">
        <f>IF(AND('positionnement modules'!AE38&lt;&gt;1,'positionnement modules'!AE39=1),"B-F-S",IF(AND('positionnement modules'!AE38=1,'positionnement modules'!AE39&lt;&gt;1),"3B-F-S",IF(AND('positionnement modules'!AE38=1,'positionnement modules'!AE39=1),"B-F-D","")))</f>
        <v/>
      </c>
      <c r="AF38" s="51" t="str">
        <f>IF(AND('positionnement modules'!AF38&lt;&gt;1,'positionnement modules'!AF39=1),"B-F-S",IF(AND('positionnement modules'!AF38=1,'positionnement modules'!AF39&lt;&gt;1),"3B-F-S",IF(AND('positionnement modules'!AF38=1,'positionnement modules'!AF39=1),"B-F-D","")))</f>
        <v/>
      </c>
      <c r="AG38" s="51" t="str">
        <f>IF(AND('positionnement modules'!AG38&lt;&gt;1,'positionnement modules'!AG39=1),"B-F-S",IF(AND('positionnement modules'!AG38=1,'positionnement modules'!AG39&lt;&gt;1),"3B-F-S",IF(AND('positionnement modules'!AG38=1,'positionnement modules'!AG39=1),"B-F-D","")))</f>
        <v/>
      </c>
      <c r="AH38" s="51" t="str">
        <f>IF(AND('positionnement modules'!AH38&lt;&gt;1,'positionnement modules'!AH39=1),"B-F-S",IF(AND('positionnement modules'!AH38=1,'positionnement modules'!AH39&lt;&gt;1),"3B-F-S",IF(AND('positionnement modules'!AH38=1,'positionnement modules'!AH39=1),"B-F-D","")))</f>
        <v/>
      </c>
      <c r="AI38" s="51" t="str">
        <f>IF(AND('positionnement modules'!AI38&lt;&gt;1,'positionnement modules'!AI39=1),"B-F-S",IF(AND('positionnement modules'!AI38=1,'positionnement modules'!AI39&lt;&gt;1),"3B-F-S",IF(AND('positionnement modules'!AI38=1,'positionnement modules'!AI39=1),"B-F-D","")))</f>
        <v/>
      </c>
      <c r="AJ38" s="51" t="str">
        <f>IF(AND('positionnement modules'!AJ38&lt;&gt;1,'positionnement modules'!AJ39=1),"B-F-S",IF(AND('positionnement modules'!AJ38=1,'positionnement modules'!AJ39&lt;&gt;1),"3B-F-S",IF(AND('positionnement modules'!AJ38=1,'positionnement modules'!AJ39=1),"B-F-D","")))</f>
        <v/>
      </c>
      <c r="AK38" s="51" t="str">
        <f>IF(AND('positionnement modules'!AK38&lt;&gt;1,'positionnement modules'!AK39=1),"B-F-S",IF(AND('positionnement modules'!AK38=1,'positionnement modules'!AK39&lt;&gt;1),"3B-F-S",IF(AND('positionnement modules'!AK38=1,'positionnement modules'!AK39=1),"B-F-D","")))</f>
        <v/>
      </c>
      <c r="AL38" s="51" t="str">
        <f>IF(AND('positionnement modules'!AL38&lt;&gt;1,'positionnement modules'!AL39=1),"B-F-S",IF(AND('positionnement modules'!AL38=1,'positionnement modules'!AL39&lt;&gt;1),"3B-F-S",IF(AND('positionnement modules'!AL38=1,'positionnement modules'!AL39=1),"B-F-D","")))</f>
        <v/>
      </c>
      <c r="AM38" s="51" t="str">
        <f>IF(AND('positionnement modules'!AM38&lt;&gt;1,'positionnement modules'!AM39=1),"B-F-S",IF(AND('positionnement modules'!AM38=1,'positionnement modules'!AM39&lt;&gt;1),"3B-F-S",IF(AND('positionnement modules'!AM38=1,'positionnement modules'!AM39=1),"B-F-D","")))</f>
        <v/>
      </c>
      <c r="AN38" s="51" t="str">
        <f>IF(AND('positionnement modules'!AN38&lt;&gt;1,'positionnement modules'!AN39=1),"B-F-S",IF(AND('positionnement modules'!AN38=1,'positionnement modules'!AN39&lt;&gt;1),"3B-F-S",IF(AND('positionnement modules'!AN38=1,'positionnement modules'!AN39=1),"B-F-D","")))</f>
        <v/>
      </c>
      <c r="AO38" s="51" t="str">
        <f>IF(AND('positionnement modules'!AO38&lt;&gt;1,'positionnement modules'!AO39=1),"B-F-S",IF(AND('positionnement modules'!AO38=1,'positionnement modules'!AO39&lt;&gt;1),"3B-F-S",IF(AND('positionnement modules'!AO38=1,'positionnement modules'!AO39=1),"B-F-D","")))</f>
        <v/>
      </c>
      <c r="AP38" s="51" t="str">
        <f>IF(AND('positionnement modules'!AP38&lt;&gt;1,'positionnement modules'!AP39=1),"B-F-S",IF(AND('positionnement modules'!AP38=1,'positionnement modules'!AP39&lt;&gt;1),"3B-F-S",IF(AND('positionnement modules'!AP38=1,'positionnement modules'!AP39=1),"B-F-D","")))</f>
        <v/>
      </c>
      <c r="AQ38" s="51" t="str">
        <f>IF(AND('positionnement modules'!AQ38&lt;&gt;1,'positionnement modules'!AQ39=1),"B-F-S",IF(AND('positionnement modules'!AQ38=1,'positionnement modules'!AQ39&lt;&gt;1),"3B-F-S",IF(AND('positionnement modules'!AQ38=1,'positionnement modules'!AQ39=1),"B-F-D","")))</f>
        <v/>
      </c>
      <c r="AR38" s="51" t="str">
        <f>IF(AND('positionnement modules'!AR38&lt;&gt;1,'positionnement modules'!AR39=1),"B-F-S",IF(AND('positionnement modules'!AR38=1,'positionnement modules'!AR39&lt;&gt;1),"3B-F-S",IF(AND('positionnement modules'!AR38=1,'positionnement modules'!AR39=1),"B-F-D","")))</f>
        <v/>
      </c>
      <c r="AS38" s="51" t="str">
        <f>IF(AND('positionnement modules'!AS38&lt;&gt;1,'positionnement modules'!AS39=1),"B-F-S",IF(AND('positionnement modules'!AS38=1,'positionnement modules'!AS39&lt;&gt;1),"3B-F-S",IF(AND('positionnement modules'!AS38=1,'positionnement modules'!AS39=1),"B-F-D","")))</f>
        <v/>
      </c>
      <c r="AT38" s="51" t="str">
        <f>IF(AND('positionnement modules'!AT38&lt;&gt;1,'positionnement modules'!AT39=1),"B-F-S",IF(AND('positionnement modules'!AT38=1,'positionnement modules'!AT39&lt;&gt;1),"3B-F-S",IF(AND('positionnement modules'!AT38=1,'positionnement modules'!AT39=1),"B-F-D","")))</f>
        <v/>
      </c>
      <c r="AU38" s="51" t="str">
        <f>IF(AND('positionnement modules'!AU38&lt;&gt;1,'positionnement modules'!AU39=1),"B-F-S",IF(AND('positionnement modules'!AU38=1,'positionnement modules'!AU39&lt;&gt;1),"3B-F-S",IF(AND('positionnement modules'!AU38=1,'positionnement modules'!AU39=1),"B-F-D","")))</f>
        <v/>
      </c>
      <c r="AV38" s="51" t="str">
        <f>IF(AND('positionnement modules'!AV38&lt;&gt;1,'positionnement modules'!AV39=1),"B-F-S",IF(AND('positionnement modules'!AV38=1,'positionnement modules'!AV39&lt;&gt;1),"3B-F-S",IF(AND('positionnement modules'!AV38=1,'positionnement modules'!AV39=1),"B-F-D","")))</f>
        <v/>
      </c>
      <c r="AW38" s="51" t="str">
        <f>IF(AND('positionnement modules'!AW38&lt;&gt;1,'positionnement modules'!AW39=1),"B-F-S",IF(AND('positionnement modules'!AW38=1,'positionnement modules'!AW39&lt;&gt;1),"3B-F-S",IF(AND('positionnement modules'!AW38=1,'positionnement modules'!AW39=1),"B-F-D","")))</f>
        <v/>
      </c>
      <c r="AX38" s="51" t="str">
        <f>IF(AND('positionnement modules'!AX38&lt;&gt;1,'positionnement modules'!AX39=1),"B-F-S",IF(AND('positionnement modules'!AX38=1,'positionnement modules'!AX39&lt;&gt;1),"3B-F-S",IF(AND('positionnement modules'!AX38=1,'positionnement modules'!AX39=1),"B-F-D","")))</f>
        <v/>
      </c>
      <c r="AY38" s="51" t="str">
        <f>IF(AND('positionnement modules'!AY38&lt;&gt;1,'positionnement modules'!AY39=1),"B-F-S",IF(AND('positionnement modules'!AY38=1,'positionnement modules'!AY39&lt;&gt;1),"3B-F-S",IF(AND('positionnement modules'!AY38=1,'positionnement modules'!AY39=1),"B-F-D","")))</f>
        <v/>
      </c>
      <c r="AZ38" s="51" t="str">
        <f>IF(AND('positionnement modules'!AZ38&lt;&gt;1,'positionnement modules'!AZ39=1),"B-F-S",IF(AND('positionnement modules'!AZ38=1,'positionnement modules'!AZ39&lt;&gt;1),"3B-F-S",IF(AND('positionnement modules'!AZ38=1,'positionnement modules'!AZ39=1),"B-F-D","")))</f>
        <v/>
      </c>
      <c r="BA38" s="51" t="str">
        <f>IF(AND('positionnement modules'!BA38&lt;&gt;1,'positionnement modules'!BA39=1),"B-F-S",IF(AND('positionnement modules'!BA38=1,'positionnement modules'!BA39&lt;&gt;1),"3B-F-S",IF(AND('positionnement modules'!BA38=1,'positionnement modules'!BA39=1),"B-F-D","")))</f>
        <v/>
      </c>
      <c r="BB38" s="51" t="str">
        <f>IF(AND('positionnement modules'!BB38&lt;&gt;1,'positionnement modules'!BB39=1),"B-F-S",IF(AND('positionnement modules'!BB38=1,'positionnement modules'!BB39&lt;&gt;1),"3B-F-S",IF(AND('positionnement modules'!BB38=1,'positionnement modules'!BB39=1),"B-F-D","")))</f>
        <v/>
      </c>
      <c r="BC38" s="51" t="str">
        <f>IF(AND('positionnement modules'!BC38&lt;&gt;1,'positionnement modules'!BC39=1),"B-F-S",IF(AND('positionnement modules'!BC38=1,'positionnement modules'!BC39&lt;&gt;1),"3B-F-S",IF(AND('positionnement modules'!BC38=1,'positionnement modules'!BC39=1),"B-F-D","")))</f>
        <v/>
      </c>
      <c r="BD38" s="51" t="str">
        <f>IF(AND('positionnement modules'!BD38&lt;&gt;1,'positionnement modules'!BD39=1),"B-F-S",IF(AND('positionnement modules'!BD38=1,'positionnement modules'!BD39&lt;&gt;1),"3B-F-S",IF(AND('positionnement modules'!BD38=1,'positionnement modules'!BD39=1),"B-F-D","")))</f>
        <v/>
      </c>
      <c r="BE38" s="51" t="str">
        <f>IF(AND('positionnement modules'!BE38&lt;&gt;1,'positionnement modules'!BE39=1),"B-F-S",IF(AND('positionnement modules'!BE38=1,'positionnement modules'!BE39&lt;&gt;1),"3B-F-S",IF(AND('positionnement modules'!BE38=1,'positionnement modules'!BE39=1),"B-F-D","")))</f>
        <v/>
      </c>
      <c r="BF38" s="51" t="str">
        <f>IF(AND('positionnement modules'!BF38&lt;&gt;1,'positionnement modules'!BF39=1),"B-F-S",IF(AND('positionnement modules'!BF38=1,'positionnement modules'!BF39&lt;&gt;1),"3B-F-S",IF(AND('positionnement modules'!BF38=1,'positionnement modules'!BF39=1),"B-F-D","")))</f>
        <v/>
      </c>
      <c r="BG38" s="51" t="str">
        <f>IF(AND('positionnement modules'!BG38&lt;&gt;1,'positionnement modules'!BG39=1),"B-F-S",IF(AND('positionnement modules'!BG38=1,'positionnement modules'!BG39&lt;&gt;1),"3B-F-S",IF(AND('positionnement modules'!BG38=1,'positionnement modules'!BG39=1),"B-F-D","")))</f>
        <v/>
      </c>
      <c r="BH38" s="51" t="str">
        <f>IF(AND('positionnement modules'!BH38&lt;&gt;1,'positionnement modules'!BH39=1),"B-F-S",IF(AND('positionnement modules'!BH38=1,'positionnement modules'!BH39&lt;&gt;1),"3B-F-S",IF(AND('positionnement modules'!BH38=1,'positionnement modules'!BH39=1),"B-F-D","")))</f>
        <v/>
      </c>
      <c r="BI38" s="51" t="str">
        <f>IF(AND('positionnement modules'!BI38&lt;&gt;1,'positionnement modules'!BI39=1),"B-F-S",IF(AND('positionnement modules'!BI38=1,'positionnement modules'!BI39&lt;&gt;1),"3B-F-S",IF(AND('positionnement modules'!BI38=1,'positionnement modules'!BI39=1),"B-F-D","")))</f>
        <v/>
      </c>
      <c r="BJ38" s="51" t="str">
        <f>IF(AND('positionnement modules'!BJ38&lt;&gt;1,'positionnement modules'!BJ39=1),"B-F-S",IF(AND('positionnement modules'!BJ38=1,'positionnement modules'!BJ39&lt;&gt;1),"3B-F-S",IF(AND('positionnement modules'!BJ38=1,'positionnement modules'!BJ39=1),"B-F-D","")))</f>
        <v/>
      </c>
      <c r="BK38" s="51" t="str">
        <f>IF(AND('positionnement modules'!BK38&lt;&gt;1,'positionnement modules'!BK39=1),"B-F-S",IF(AND('positionnement modules'!BK38=1,'positionnement modules'!BK39&lt;&gt;1),"3B-F-S",IF(AND('positionnement modules'!BK38=1,'positionnement modules'!BK39=1),"B-F-D","")))</f>
        <v/>
      </c>
      <c r="BL38" s="51" t="str">
        <f>IF(AND('positionnement modules'!BL38&lt;&gt;1,'positionnement modules'!BL39=1),"B-F-S",IF(AND('positionnement modules'!BL38=1,'positionnement modules'!BL39&lt;&gt;1),"3B-F-S",IF(AND('positionnement modules'!BL38=1,'positionnement modules'!BL39=1),"B-F-D","")))</f>
        <v/>
      </c>
      <c r="BM38" s="51" t="str">
        <f>IF(AND('positionnement modules'!BM38&lt;&gt;1,'positionnement modules'!BM39=1),"B-F-S",IF(AND('positionnement modules'!BM38=1,'positionnement modules'!BM39&lt;&gt;1),"3B-F-S",IF(AND('positionnement modules'!BM38=1,'positionnement modules'!BM39=1),"B-F-D","")))</f>
        <v/>
      </c>
      <c r="BN38" s="51" t="str">
        <f>IF(AND('positionnement modules'!BN38&lt;&gt;1,'positionnement modules'!BN39=1),"B-F-S",IF(AND('positionnement modules'!BN38=1,'positionnement modules'!BN39&lt;&gt;1),"3B-F-S",IF(AND('positionnement modules'!BN38=1,'positionnement modules'!BN39=1),"B-F-D","")))</f>
        <v/>
      </c>
      <c r="BO38" s="51" t="str">
        <f>IF(AND('positionnement modules'!BO38&lt;&gt;1,'positionnement modules'!BO39=1),"B-F-S",IF(AND('positionnement modules'!BO38=1,'positionnement modules'!BO39&lt;&gt;1),"3B-F-S",IF(AND('positionnement modules'!BO38=1,'positionnement modules'!BO39=1),"B-F-D","")))</f>
        <v/>
      </c>
      <c r="BP38" s="51" t="str">
        <f>IF(AND('positionnement modules'!BP38&lt;&gt;1,'positionnement modules'!BP39=1),"B-F-S",IF(AND('positionnement modules'!BP38=1,'positionnement modules'!BP39&lt;&gt;1),"3B-F-S",IF(AND('positionnement modules'!BP38=1,'positionnement modules'!BP39=1),"B-F-D","")))</f>
        <v/>
      </c>
      <c r="BQ38" s="51" t="str">
        <f>IF(AND('positionnement modules'!BQ38&lt;&gt;1,'positionnement modules'!BQ39=1),"B-F-S",IF(AND('positionnement modules'!BQ38=1,'positionnement modules'!BQ39&lt;&gt;1),"3B-F-S",IF(AND('positionnement modules'!BQ38=1,'positionnement modules'!BQ39=1),"B-F-D","")))</f>
        <v/>
      </c>
      <c r="BR38" s="51" t="str">
        <f>IF(AND('positionnement modules'!BR38&lt;&gt;1,'positionnement modules'!BR39=1),"B-F-S",IF(AND('positionnement modules'!BR38=1,'positionnement modules'!BR39&lt;&gt;1),"3B-F-S",IF(AND('positionnement modules'!BR38=1,'positionnement modules'!BR39=1),"B-F-D","")))</f>
        <v/>
      </c>
      <c r="BS38" s="51" t="str">
        <f>IF(AND('positionnement modules'!BS38&lt;&gt;1,'positionnement modules'!BS39=1),"B-F-S",IF(AND('positionnement modules'!BS38=1,'positionnement modules'!BS39&lt;&gt;1),"3B-F-S",IF(AND('positionnement modules'!BS38=1,'positionnement modules'!BS39=1),"B-F-D","")))</f>
        <v/>
      </c>
      <c r="BT38" s="51" t="str">
        <f>IF(AND('positionnement modules'!BT38&lt;&gt;1,'positionnement modules'!BT39=1),"B-F-S",IF(AND('positionnement modules'!BT38=1,'positionnement modules'!BT39&lt;&gt;1),"3B-F-S",IF(AND('positionnement modules'!BT38=1,'positionnement modules'!BT39=1),"B-F-D","")))</f>
        <v/>
      </c>
      <c r="BU38" s="51" t="str">
        <f>IF(AND('positionnement modules'!BU38&lt;&gt;1,'positionnement modules'!BU39=1),"B-F-S",IF(AND('positionnement modules'!BU38=1,'positionnement modules'!BU39&lt;&gt;1),"3B-F-S",IF(AND('positionnement modules'!BU38=1,'positionnement modules'!BU39=1),"B-F-D","")))</f>
        <v/>
      </c>
      <c r="BV38" s="51" t="str">
        <f>IF(AND('positionnement modules'!BV38&lt;&gt;1,'positionnement modules'!BV39=1),"B-F-S",IF(AND('positionnement modules'!BV38=1,'positionnement modules'!BV39&lt;&gt;1),"3B-F-S",IF(AND('positionnement modules'!BV38=1,'positionnement modules'!BV39=1),"B-F-D","")))</f>
        <v/>
      </c>
      <c r="BW38" s="51" t="str">
        <f>IF(AND('positionnement modules'!BW38&lt;&gt;1,'positionnement modules'!BW39=1),"B-F-S",IF(AND('positionnement modules'!BW38=1,'positionnement modules'!BW39&lt;&gt;1),"3B-F-S",IF(AND('positionnement modules'!BW38=1,'positionnement modules'!BW39=1),"B-F-D","")))</f>
        <v/>
      </c>
      <c r="BX38" s="51" t="str">
        <f>IF(AND('positionnement modules'!BX38&lt;&gt;1,'positionnement modules'!BX39=1),"B-F-S",IF(AND('positionnement modules'!BX38=1,'positionnement modules'!BX39&lt;&gt;1),"3B-F-S",IF(AND('positionnement modules'!BX38=1,'positionnement modules'!BX39=1),"B-F-D","")))</f>
        <v/>
      </c>
      <c r="BY38" s="51" t="str">
        <f>IF(AND('positionnement modules'!BY38&lt;&gt;1,'positionnement modules'!BY39=1),"B-F-S",IF(AND('positionnement modules'!BY38=1,'positionnement modules'!BY39&lt;&gt;1),"3B-F-S",IF(AND('positionnement modules'!BY38=1,'positionnement modules'!BY39=1),"B-F-D","")))</f>
        <v/>
      </c>
      <c r="BZ38" s="51" t="str">
        <f>IF(AND('positionnement modules'!BZ38&lt;&gt;1,'positionnement modules'!BZ39=1),"B-F-S",IF(AND('positionnement modules'!BZ38=1,'positionnement modules'!BZ39&lt;&gt;1),"3B-F-S",IF(AND('positionnement modules'!BZ38=1,'positionnement modules'!BZ39=1),"B-F-D","")))</f>
        <v/>
      </c>
      <c r="CA38" s="51" t="str">
        <f>IF(AND('positionnement modules'!CA38&lt;&gt;1,'positionnement modules'!CA39=1),"B-F-S",IF(AND('positionnement modules'!CA38=1,'positionnement modules'!CA39&lt;&gt;1),"3B-F-S",IF(AND('positionnement modules'!CA38=1,'positionnement modules'!CA39=1),"B-F-D","")))</f>
        <v/>
      </c>
      <c r="CB38" s="51" t="str">
        <f>IF(AND('positionnement modules'!CB38&lt;&gt;1,'positionnement modules'!CB39=1),"B-F-S",IF(AND('positionnement modules'!CB38=1,'positionnement modules'!CB39&lt;&gt;1),"3B-F-S",IF(AND('positionnement modules'!CB38=1,'positionnement modules'!CB39=1),"B-F-D","")))</f>
        <v/>
      </c>
      <c r="CC38" s="51" t="str">
        <f>IF(AND('positionnement modules'!CC38&lt;&gt;1,'positionnement modules'!CC39=1),"B-F-S",IF(AND('positionnement modules'!CC38=1,'positionnement modules'!CC39&lt;&gt;1),"3B-F-S",IF(AND('positionnement modules'!CC38=1,'positionnement modules'!CC39=1),"B-F-D","")))</f>
        <v/>
      </c>
      <c r="CD38" s="51" t="str">
        <f>IF(AND('positionnement modules'!CD38&lt;&gt;1,'positionnement modules'!CD39=1),"B-F-S",IF(AND('positionnement modules'!CD38=1,'positionnement modules'!CD39&lt;&gt;1),"3B-F-S",IF(AND('positionnement modules'!CD38=1,'positionnement modules'!CD39=1),"B-F-D","")))</f>
        <v/>
      </c>
      <c r="CE38" s="51" t="str">
        <f>IF(AND('positionnement modules'!CE38&lt;&gt;1,'positionnement modules'!CE39=1),"B-F-S",IF(AND('positionnement modules'!CE38=1,'positionnement modules'!CE39&lt;&gt;1),"3B-F-S",IF(AND('positionnement modules'!CE38=1,'positionnement modules'!CE39=1),"B-F-D","")))</f>
        <v/>
      </c>
      <c r="CF38" s="51" t="str">
        <f>IF(AND('positionnement modules'!CF38&lt;&gt;1,'positionnement modules'!CF39=1),"B-F-S",IF(AND('positionnement modules'!CF38=1,'positionnement modules'!CF39&lt;&gt;1),"3B-F-S",IF(AND('positionnement modules'!CF38=1,'positionnement modules'!CF39=1),"B-F-D","")))</f>
        <v/>
      </c>
      <c r="CG38" s="51" t="str">
        <f>IF(AND('positionnement modules'!CG38&lt;&gt;1,'positionnement modules'!CG39=1),"B-F-S",IF(AND('positionnement modules'!CG38=1,'positionnement modules'!CG39&lt;&gt;1),"3B-F-S",IF(AND('positionnement modules'!CG38=1,'positionnement modules'!CG39=1),"B-F-D","")))</f>
        <v/>
      </c>
      <c r="CH38" s="51" t="str">
        <f>IF(AND('positionnement modules'!CH38&lt;&gt;1,'positionnement modules'!CH39=1),"B-F-S",IF(AND('positionnement modules'!CH38=1,'positionnement modules'!CH39&lt;&gt;1),"3B-F-S",IF(AND('positionnement modules'!CH38=1,'positionnement modules'!CH39=1),"B-F-D","")))</f>
        <v/>
      </c>
      <c r="CI38" s="51" t="str">
        <f>IF(AND('positionnement modules'!CI38&lt;&gt;1,'positionnement modules'!CI39=1),"B-F-S",IF(AND('positionnement modules'!CI38=1,'positionnement modules'!CI39&lt;&gt;1),"3B-F-S",IF(AND('positionnement modules'!CI38=1,'positionnement modules'!CI39=1),"B-F-D","")))</f>
        <v/>
      </c>
      <c r="CJ38" s="51" t="str">
        <f>IF(AND('positionnement modules'!CJ38&lt;&gt;1,'positionnement modules'!CJ39=1),"B-F-S",IF(AND('positionnement modules'!CJ38=1,'positionnement modules'!CJ39&lt;&gt;1),"3B-F-S",IF(AND('positionnement modules'!CJ38=1,'positionnement modules'!CJ39=1),"B-F-D","")))</f>
        <v/>
      </c>
      <c r="CK38" s="51" t="str">
        <f>IF(AND('positionnement modules'!CK38&lt;&gt;1,'positionnement modules'!CK39=1),"B-F-S",IF(AND('positionnement modules'!CK38=1,'positionnement modules'!CK39&lt;&gt;1),"3B-F-S",IF(AND('positionnement modules'!CK38=1,'positionnement modules'!CK39=1),"B-F-D","")))</f>
        <v/>
      </c>
      <c r="CL38" s="51" t="str">
        <f>IF(AND('positionnement modules'!CL38&lt;&gt;1,'positionnement modules'!CL39=1),"B-F-S",IF(AND('positionnement modules'!CL38=1,'positionnement modules'!CL39&lt;&gt;1),"3B-F-S",IF(AND('positionnement modules'!CL38=1,'positionnement modules'!CL39=1),"B-F-D","")))</f>
        <v/>
      </c>
      <c r="CM38" s="51" t="str">
        <f>IF(AND('positionnement modules'!CM38&lt;&gt;1,'positionnement modules'!CM39=1),"B-F-S",IF(AND('positionnement modules'!CM38=1,'positionnement modules'!CM39&lt;&gt;1),"3B-F-S",IF(AND('positionnement modules'!CM38=1,'positionnement modules'!CM39=1),"B-F-D","")))</f>
        <v/>
      </c>
      <c r="CN38" s="51" t="str">
        <f>IF(AND('positionnement modules'!CN38&lt;&gt;1,'positionnement modules'!CN39=1),"B-F-S",IF(AND('positionnement modules'!CN38=1,'positionnement modules'!CN39&lt;&gt;1),"3B-F-S",IF(AND('positionnement modules'!CN38=1,'positionnement modules'!CN39=1),"B-F-D","")))</f>
        <v/>
      </c>
      <c r="CO38" s="51" t="str">
        <f>IF(AND('positionnement modules'!CO38&lt;&gt;1,'positionnement modules'!CO39=1),"B-F-S",IF(AND('positionnement modules'!CO38=1,'positionnement modules'!CO39&lt;&gt;1),"3B-F-S",IF(AND('positionnement modules'!CO38=1,'positionnement modules'!CO39=1),"B-F-D","")))</f>
        <v/>
      </c>
      <c r="CP38" s="52" t="str">
        <f>IF(AND('positionnement modules'!CP38&lt;&gt;1,'positionnement modules'!CP39=1),"B-F-S",IF(AND('positionnement modules'!CP38=1,'positionnement modules'!CP39&lt;&gt;1),"3B-F-S",IF(AND('positionnement modules'!CP38=1,'positionnement modules'!CP39=1),"B-F-D","")))</f>
        <v/>
      </c>
      <c r="CQ38" s="5" t="str">
        <f>IF(AND('positionnement modules'!CQ38&lt;&gt;1,'positionnement modules'!CQ39=1),"B-F-S",IF(AND('positionnement modules'!CQ38=1,'positionnement modules'!CQ39&lt;&gt;1),"3B-F-S",IF(AND('positionnement modules'!CQ38=1,'positionnement modules'!CQ39=1),"B-F-D","")))</f>
        <v/>
      </c>
    </row>
    <row r="39" spans="2:95" ht="21" customHeight="1" x14ac:dyDescent="0.35">
      <c r="B39" s="4" t="str">
        <f>IF(AND('positionnement modules'!B39&lt;&gt;1,'positionnement modules'!B40=1),"B-F-S",IF(AND('positionnement modules'!B39=1,'positionnement modules'!B40&lt;&gt;1),"3B-F-S",IF(AND('positionnement modules'!B39=1,'positionnement modules'!B40=1),"B-F-D","")))</f>
        <v/>
      </c>
      <c r="C39" s="50" t="str">
        <f>IF(AND('positionnement modules'!C39&lt;&gt;1,'positionnement modules'!C40=1),"B-F-S",IF(AND('positionnement modules'!C39=1,'positionnement modules'!C40&lt;&gt;1),"3B-F-S",IF(AND('positionnement modules'!C39=1,'positionnement modules'!C40=1),"B-F-D","")))</f>
        <v/>
      </c>
      <c r="D39" s="51" t="str">
        <f>IF(AND('positionnement modules'!D39&lt;&gt;1,'positionnement modules'!D40=1),"B-F-S",IF(AND('positionnement modules'!D39=1,'positionnement modules'!D40&lt;&gt;1),"3B-F-S",IF(AND('positionnement modules'!D39=1,'positionnement modules'!D40=1),"B-F-D","")))</f>
        <v/>
      </c>
      <c r="E39" s="51" t="str">
        <f>IF(AND('positionnement modules'!E39&lt;&gt;1,'positionnement modules'!E40=1),"B-F-S",IF(AND('positionnement modules'!E39=1,'positionnement modules'!E40&lt;&gt;1),"3B-F-S",IF(AND('positionnement modules'!E39=1,'positionnement modules'!E40=1),"B-F-D","")))</f>
        <v/>
      </c>
      <c r="F39" s="51" t="str">
        <f>IF(AND('positionnement modules'!F39&lt;&gt;1,'positionnement modules'!F40=1),"B-F-S",IF(AND('positionnement modules'!F39=1,'positionnement modules'!F40&lt;&gt;1),"3B-F-S",IF(AND('positionnement modules'!F39=1,'positionnement modules'!F40=1),"B-F-D","")))</f>
        <v/>
      </c>
      <c r="G39" s="51" t="str">
        <f>IF(AND('positionnement modules'!G39&lt;&gt;1,'positionnement modules'!G40=1),"B-F-S",IF(AND('positionnement modules'!G39=1,'positionnement modules'!G40&lt;&gt;1),"3B-F-S",IF(AND('positionnement modules'!G39=1,'positionnement modules'!G40=1),"B-F-D","")))</f>
        <v/>
      </c>
      <c r="H39" s="51" t="str">
        <f>IF(AND('positionnement modules'!H39&lt;&gt;1,'positionnement modules'!H40=1),"B-F-S",IF(AND('positionnement modules'!H39=1,'positionnement modules'!H40&lt;&gt;1),"3B-F-S",IF(AND('positionnement modules'!H39=1,'positionnement modules'!H40=1),"B-F-D","")))</f>
        <v/>
      </c>
      <c r="I39" s="51" t="str">
        <f>IF(AND('positionnement modules'!I39&lt;&gt;1,'positionnement modules'!I40=1),"B-F-S",IF(AND('positionnement modules'!I39=1,'positionnement modules'!I40&lt;&gt;1),"3B-F-S",IF(AND('positionnement modules'!I39=1,'positionnement modules'!I40=1),"B-F-D","")))</f>
        <v/>
      </c>
      <c r="J39" s="51" t="str">
        <f>IF(AND('positionnement modules'!J39&lt;&gt;1,'positionnement modules'!J40=1),"B-F-S",IF(AND('positionnement modules'!J39=1,'positionnement modules'!J40&lt;&gt;1),"3B-F-S",IF(AND('positionnement modules'!J39=1,'positionnement modules'!J40=1),"B-F-D","")))</f>
        <v/>
      </c>
      <c r="K39" s="51" t="str">
        <f>IF(AND('positionnement modules'!K39&lt;&gt;1,'positionnement modules'!K40=1),"B-F-S",IF(AND('positionnement modules'!K39=1,'positionnement modules'!K40&lt;&gt;1),"3B-F-S",IF(AND('positionnement modules'!K39=1,'positionnement modules'!K40=1),"B-F-D","")))</f>
        <v/>
      </c>
      <c r="L39" s="51" t="str">
        <f>IF(AND('positionnement modules'!L39&lt;&gt;1,'positionnement modules'!L40=1),"B-F-S",IF(AND('positionnement modules'!L39=1,'positionnement modules'!L40&lt;&gt;1),"3B-F-S",IF(AND('positionnement modules'!L39=1,'positionnement modules'!L40=1),"B-F-D","")))</f>
        <v/>
      </c>
      <c r="M39" s="51" t="str">
        <f>IF(AND('positionnement modules'!M39&lt;&gt;1,'positionnement modules'!M40=1),"B-F-S",IF(AND('positionnement modules'!M39=1,'positionnement modules'!M40&lt;&gt;1),"3B-F-S",IF(AND('positionnement modules'!M39=1,'positionnement modules'!M40=1),"B-F-D","")))</f>
        <v/>
      </c>
      <c r="N39" s="51" t="str">
        <f>IF(AND('positionnement modules'!N39&lt;&gt;1,'positionnement modules'!N40=1),"B-F-S",IF(AND('positionnement modules'!N39=1,'positionnement modules'!N40&lt;&gt;1),"3B-F-S",IF(AND('positionnement modules'!N39=1,'positionnement modules'!N40=1),"B-F-D","")))</f>
        <v/>
      </c>
      <c r="O39" s="51" t="str">
        <f>IF(AND('positionnement modules'!O39&lt;&gt;1,'positionnement modules'!O40=1),"B-F-S",IF(AND('positionnement modules'!O39=1,'positionnement modules'!O40&lt;&gt;1),"3B-F-S",IF(AND('positionnement modules'!O39=1,'positionnement modules'!O40=1),"B-F-D","")))</f>
        <v/>
      </c>
      <c r="P39" s="51" t="str">
        <f>IF(AND('positionnement modules'!P39&lt;&gt;1,'positionnement modules'!P40=1),"B-F-S",IF(AND('positionnement modules'!P39=1,'positionnement modules'!P40&lt;&gt;1),"3B-F-S",IF(AND('positionnement modules'!P39=1,'positionnement modules'!P40=1),"B-F-D","")))</f>
        <v/>
      </c>
      <c r="Q39" s="51" t="str">
        <f>IF(AND('positionnement modules'!Q39&lt;&gt;1,'positionnement modules'!Q40=1),"B-F-S",IF(AND('positionnement modules'!Q39=1,'positionnement modules'!Q40&lt;&gt;1),"3B-F-S",IF(AND('positionnement modules'!Q39=1,'positionnement modules'!Q40=1),"B-F-D","")))</f>
        <v/>
      </c>
      <c r="R39" s="51" t="str">
        <f>IF(AND('positionnement modules'!R39&lt;&gt;1,'positionnement modules'!R40=1),"B-F-S",IF(AND('positionnement modules'!R39=1,'positionnement modules'!R40&lt;&gt;1),"3B-F-S",IF(AND('positionnement modules'!R39=1,'positionnement modules'!R40=1),"B-F-D","")))</f>
        <v/>
      </c>
      <c r="S39" s="51" t="str">
        <f>IF(AND('positionnement modules'!S39&lt;&gt;1,'positionnement modules'!S40=1),"B-F-S",IF(AND('positionnement modules'!S39=1,'positionnement modules'!S40&lt;&gt;1),"3B-F-S",IF(AND('positionnement modules'!S39=1,'positionnement modules'!S40=1),"B-F-D","")))</f>
        <v/>
      </c>
      <c r="T39" s="51" t="str">
        <f>IF(AND('positionnement modules'!T39&lt;&gt;1,'positionnement modules'!T40=1),"B-F-S",IF(AND('positionnement modules'!T39=1,'positionnement modules'!T40&lt;&gt;1),"3B-F-S",IF(AND('positionnement modules'!T39=1,'positionnement modules'!T40=1),"B-F-D","")))</f>
        <v/>
      </c>
      <c r="U39" s="51" t="str">
        <f>IF(AND('positionnement modules'!U39&lt;&gt;1,'positionnement modules'!U40=1),"B-F-S",IF(AND('positionnement modules'!U39=1,'positionnement modules'!U40&lt;&gt;1),"3B-F-S",IF(AND('positionnement modules'!U39=1,'positionnement modules'!U40=1),"B-F-D","")))</f>
        <v/>
      </c>
      <c r="V39" s="51" t="str">
        <f>IF(AND('positionnement modules'!V39&lt;&gt;1,'positionnement modules'!V40=1),"B-F-S",IF(AND('positionnement modules'!V39=1,'positionnement modules'!V40&lt;&gt;1),"3B-F-S",IF(AND('positionnement modules'!V39=1,'positionnement modules'!V40=1),"B-F-D","")))</f>
        <v/>
      </c>
      <c r="W39" s="51" t="str">
        <f>IF(AND('positionnement modules'!W39&lt;&gt;1,'positionnement modules'!W40=1),"B-F-S",IF(AND('positionnement modules'!W39=1,'positionnement modules'!W40&lt;&gt;1),"3B-F-S",IF(AND('positionnement modules'!W39=1,'positionnement modules'!W40=1),"B-F-D","")))</f>
        <v/>
      </c>
      <c r="X39" s="51" t="str">
        <f>IF(AND('positionnement modules'!X39&lt;&gt;1,'positionnement modules'!X40=1),"B-F-S",IF(AND('positionnement modules'!X39=1,'positionnement modules'!X40&lt;&gt;1),"3B-F-S",IF(AND('positionnement modules'!X39=1,'positionnement modules'!X40=1),"B-F-D","")))</f>
        <v/>
      </c>
      <c r="Y39" s="51" t="str">
        <f>IF(AND('positionnement modules'!Y39&lt;&gt;1,'positionnement modules'!Y40=1),"B-F-S",IF(AND('positionnement modules'!Y39=1,'positionnement modules'!Y40&lt;&gt;1),"3B-F-S",IF(AND('positionnement modules'!Y39=1,'positionnement modules'!Y40=1),"B-F-D","")))</f>
        <v/>
      </c>
      <c r="Z39" s="51" t="str">
        <f>IF(AND('positionnement modules'!Z39&lt;&gt;1,'positionnement modules'!Z40=1),"B-F-S",IF(AND('positionnement modules'!Z39=1,'positionnement modules'!Z40&lt;&gt;1),"3B-F-S",IF(AND('positionnement modules'!Z39=1,'positionnement modules'!Z40=1),"B-F-D","")))</f>
        <v/>
      </c>
      <c r="AA39" s="51" t="str">
        <f>IF(AND('positionnement modules'!AA39&lt;&gt;1,'positionnement modules'!AA40=1),"B-F-S",IF(AND('positionnement modules'!AA39=1,'positionnement modules'!AA40&lt;&gt;1),"3B-F-S",IF(AND('positionnement modules'!AA39=1,'positionnement modules'!AA40=1),"B-F-D","")))</f>
        <v/>
      </c>
      <c r="AB39" s="51" t="str">
        <f>IF(AND('positionnement modules'!AB39&lt;&gt;1,'positionnement modules'!AB40=1),"B-F-S",IF(AND('positionnement modules'!AB39=1,'positionnement modules'!AB40&lt;&gt;1),"3B-F-S",IF(AND('positionnement modules'!AB39=1,'positionnement modules'!AB40=1),"B-F-D","")))</f>
        <v/>
      </c>
      <c r="AC39" s="51" t="str">
        <f>IF(AND('positionnement modules'!AC39&lt;&gt;1,'positionnement modules'!AC40=1),"B-F-S",IF(AND('positionnement modules'!AC39=1,'positionnement modules'!AC40&lt;&gt;1),"3B-F-S",IF(AND('positionnement modules'!AC39=1,'positionnement modules'!AC40=1),"B-F-D","")))</f>
        <v/>
      </c>
      <c r="AD39" s="51" t="str">
        <f>IF(AND('positionnement modules'!AD39&lt;&gt;1,'positionnement modules'!AD40=1),"B-F-S",IF(AND('positionnement modules'!AD39=1,'positionnement modules'!AD40&lt;&gt;1),"3B-F-S",IF(AND('positionnement modules'!AD39=1,'positionnement modules'!AD40=1),"B-F-D","")))</f>
        <v/>
      </c>
      <c r="AE39" s="51" t="str">
        <f>IF(AND('positionnement modules'!AE39&lt;&gt;1,'positionnement modules'!AE40=1),"B-F-S",IF(AND('positionnement modules'!AE39=1,'positionnement modules'!AE40&lt;&gt;1),"3B-F-S",IF(AND('positionnement modules'!AE39=1,'positionnement modules'!AE40=1),"B-F-D","")))</f>
        <v/>
      </c>
      <c r="AF39" s="51" t="str">
        <f>IF(AND('positionnement modules'!AF39&lt;&gt;1,'positionnement modules'!AF40=1),"B-F-S",IF(AND('positionnement modules'!AF39=1,'positionnement modules'!AF40&lt;&gt;1),"3B-F-S",IF(AND('positionnement modules'!AF39=1,'positionnement modules'!AF40=1),"B-F-D","")))</f>
        <v/>
      </c>
      <c r="AG39" s="51" t="str">
        <f>IF(AND('positionnement modules'!AG39&lt;&gt;1,'positionnement modules'!AG40=1),"B-F-S",IF(AND('positionnement modules'!AG39=1,'positionnement modules'!AG40&lt;&gt;1),"3B-F-S",IF(AND('positionnement modules'!AG39=1,'positionnement modules'!AG40=1),"B-F-D","")))</f>
        <v/>
      </c>
      <c r="AH39" s="51" t="str">
        <f>IF(AND('positionnement modules'!AH39&lt;&gt;1,'positionnement modules'!AH40=1),"B-F-S",IF(AND('positionnement modules'!AH39=1,'positionnement modules'!AH40&lt;&gt;1),"3B-F-S",IF(AND('positionnement modules'!AH39=1,'positionnement modules'!AH40=1),"B-F-D","")))</f>
        <v/>
      </c>
      <c r="AI39" s="51" t="str">
        <f>IF(AND('positionnement modules'!AI39&lt;&gt;1,'positionnement modules'!AI40=1),"B-F-S",IF(AND('positionnement modules'!AI39=1,'positionnement modules'!AI40&lt;&gt;1),"3B-F-S",IF(AND('positionnement modules'!AI39=1,'positionnement modules'!AI40=1),"B-F-D","")))</f>
        <v/>
      </c>
      <c r="AJ39" s="51" t="str">
        <f>IF(AND('positionnement modules'!AJ39&lt;&gt;1,'positionnement modules'!AJ40=1),"B-F-S",IF(AND('positionnement modules'!AJ39=1,'positionnement modules'!AJ40&lt;&gt;1),"3B-F-S",IF(AND('positionnement modules'!AJ39=1,'positionnement modules'!AJ40=1),"B-F-D","")))</f>
        <v/>
      </c>
      <c r="AK39" s="51" t="str">
        <f>IF(AND('positionnement modules'!AK39&lt;&gt;1,'positionnement modules'!AK40=1),"B-F-S",IF(AND('positionnement modules'!AK39=1,'positionnement modules'!AK40&lt;&gt;1),"3B-F-S",IF(AND('positionnement modules'!AK39=1,'positionnement modules'!AK40=1),"B-F-D","")))</f>
        <v/>
      </c>
      <c r="AL39" s="51" t="str">
        <f>IF(AND('positionnement modules'!AL39&lt;&gt;1,'positionnement modules'!AL40=1),"B-F-S",IF(AND('positionnement modules'!AL39=1,'positionnement modules'!AL40&lt;&gt;1),"3B-F-S",IF(AND('positionnement modules'!AL39=1,'positionnement modules'!AL40=1),"B-F-D","")))</f>
        <v/>
      </c>
      <c r="AM39" s="51" t="str">
        <f>IF(AND('positionnement modules'!AM39&lt;&gt;1,'positionnement modules'!AM40=1),"B-F-S",IF(AND('positionnement modules'!AM39=1,'positionnement modules'!AM40&lt;&gt;1),"3B-F-S",IF(AND('positionnement modules'!AM39=1,'positionnement modules'!AM40=1),"B-F-D","")))</f>
        <v/>
      </c>
      <c r="AN39" s="51" t="str">
        <f>IF(AND('positionnement modules'!AN39&lt;&gt;1,'positionnement modules'!AN40=1),"B-F-S",IF(AND('positionnement modules'!AN39=1,'positionnement modules'!AN40&lt;&gt;1),"3B-F-S",IF(AND('positionnement modules'!AN39=1,'positionnement modules'!AN40=1),"B-F-D","")))</f>
        <v/>
      </c>
      <c r="AO39" s="51" t="str">
        <f>IF(AND('positionnement modules'!AO39&lt;&gt;1,'positionnement modules'!AO40=1),"B-F-S",IF(AND('positionnement modules'!AO39=1,'positionnement modules'!AO40&lt;&gt;1),"3B-F-S",IF(AND('positionnement modules'!AO39=1,'positionnement modules'!AO40=1),"B-F-D","")))</f>
        <v/>
      </c>
      <c r="AP39" s="51" t="str">
        <f>IF(AND('positionnement modules'!AP39&lt;&gt;1,'positionnement modules'!AP40=1),"B-F-S",IF(AND('positionnement modules'!AP39=1,'positionnement modules'!AP40&lt;&gt;1),"3B-F-S",IF(AND('positionnement modules'!AP39=1,'positionnement modules'!AP40=1),"B-F-D","")))</f>
        <v/>
      </c>
      <c r="AQ39" s="51" t="str">
        <f>IF(AND('positionnement modules'!AQ39&lt;&gt;1,'positionnement modules'!AQ40=1),"B-F-S",IF(AND('positionnement modules'!AQ39=1,'positionnement modules'!AQ40&lt;&gt;1),"3B-F-S",IF(AND('positionnement modules'!AQ39=1,'positionnement modules'!AQ40=1),"B-F-D","")))</f>
        <v/>
      </c>
      <c r="AR39" s="51" t="str">
        <f>IF(AND('positionnement modules'!AR39&lt;&gt;1,'positionnement modules'!AR40=1),"B-F-S",IF(AND('positionnement modules'!AR39=1,'positionnement modules'!AR40&lt;&gt;1),"3B-F-S",IF(AND('positionnement modules'!AR39=1,'positionnement modules'!AR40=1),"B-F-D","")))</f>
        <v/>
      </c>
      <c r="AS39" s="51" t="str">
        <f>IF(AND('positionnement modules'!AS39&lt;&gt;1,'positionnement modules'!AS40=1),"B-F-S",IF(AND('positionnement modules'!AS39=1,'positionnement modules'!AS40&lt;&gt;1),"3B-F-S",IF(AND('positionnement modules'!AS39=1,'positionnement modules'!AS40=1),"B-F-D","")))</f>
        <v/>
      </c>
      <c r="AT39" s="51" t="str">
        <f>IF(AND('positionnement modules'!AT39&lt;&gt;1,'positionnement modules'!AT40=1),"B-F-S",IF(AND('positionnement modules'!AT39=1,'positionnement modules'!AT40&lt;&gt;1),"3B-F-S",IF(AND('positionnement modules'!AT39=1,'positionnement modules'!AT40=1),"B-F-D","")))</f>
        <v/>
      </c>
      <c r="AU39" s="51" t="str">
        <f>IF(AND('positionnement modules'!AU39&lt;&gt;1,'positionnement modules'!AU40=1),"B-F-S",IF(AND('positionnement modules'!AU39=1,'positionnement modules'!AU40&lt;&gt;1),"3B-F-S",IF(AND('positionnement modules'!AU39=1,'positionnement modules'!AU40=1),"B-F-D","")))</f>
        <v/>
      </c>
      <c r="AV39" s="51" t="str">
        <f>IF(AND('positionnement modules'!AV39&lt;&gt;1,'positionnement modules'!AV40=1),"B-F-S",IF(AND('positionnement modules'!AV39=1,'positionnement modules'!AV40&lt;&gt;1),"3B-F-S",IF(AND('positionnement modules'!AV39=1,'positionnement modules'!AV40=1),"B-F-D","")))</f>
        <v/>
      </c>
      <c r="AW39" s="51" t="str">
        <f>IF(AND('positionnement modules'!AW39&lt;&gt;1,'positionnement modules'!AW40=1),"B-F-S",IF(AND('positionnement modules'!AW39=1,'positionnement modules'!AW40&lt;&gt;1),"3B-F-S",IF(AND('positionnement modules'!AW39=1,'positionnement modules'!AW40=1),"B-F-D","")))</f>
        <v/>
      </c>
      <c r="AX39" s="51" t="str">
        <f>IF(AND('positionnement modules'!AX39&lt;&gt;1,'positionnement modules'!AX40=1),"B-F-S",IF(AND('positionnement modules'!AX39=1,'positionnement modules'!AX40&lt;&gt;1),"3B-F-S",IF(AND('positionnement modules'!AX39=1,'positionnement modules'!AX40=1),"B-F-D","")))</f>
        <v/>
      </c>
      <c r="AY39" s="51" t="str">
        <f>IF(AND('positionnement modules'!AY39&lt;&gt;1,'positionnement modules'!AY40=1),"B-F-S",IF(AND('positionnement modules'!AY39=1,'positionnement modules'!AY40&lt;&gt;1),"3B-F-S",IF(AND('positionnement modules'!AY39=1,'positionnement modules'!AY40=1),"B-F-D","")))</f>
        <v/>
      </c>
      <c r="AZ39" s="51" t="str">
        <f>IF(AND('positionnement modules'!AZ39&lt;&gt;1,'positionnement modules'!AZ40=1),"B-F-S",IF(AND('positionnement modules'!AZ39=1,'positionnement modules'!AZ40&lt;&gt;1),"3B-F-S",IF(AND('positionnement modules'!AZ39=1,'positionnement modules'!AZ40=1),"B-F-D","")))</f>
        <v/>
      </c>
      <c r="BA39" s="51" t="str">
        <f>IF(AND('positionnement modules'!BA39&lt;&gt;1,'positionnement modules'!BA40=1),"B-F-S",IF(AND('positionnement modules'!BA39=1,'positionnement modules'!BA40&lt;&gt;1),"3B-F-S",IF(AND('positionnement modules'!BA39=1,'positionnement modules'!BA40=1),"B-F-D","")))</f>
        <v/>
      </c>
      <c r="BB39" s="51" t="str">
        <f>IF(AND('positionnement modules'!BB39&lt;&gt;1,'positionnement modules'!BB40=1),"B-F-S",IF(AND('positionnement modules'!BB39=1,'positionnement modules'!BB40&lt;&gt;1),"3B-F-S",IF(AND('positionnement modules'!BB39=1,'positionnement modules'!BB40=1),"B-F-D","")))</f>
        <v/>
      </c>
      <c r="BC39" s="51" t="str">
        <f>IF(AND('positionnement modules'!BC39&lt;&gt;1,'positionnement modules'!BC40=1),"B-F-S",IF(AND('positionnement modules'!BC39=1,'positionnement modules'!BC40&lt;&gt;1),"3B-F-S",IF(AND('positionnement modules'!BC39=1,'positionnement modules'!BC40=1),"B-F-D","")))</f>
        <v/>
      </c>
      <c r="BD39" s="51" t="str">
        <f>IF(AND('positionnement modules'!BD39&lt;&gt;1,'positionnement modules'!BD40=1),"B-F-S",IF(AND('positionnement modules'!BD39=1,'positionnement modules'!BD40&lt;&gt;1),"3B-F-S",IF(AND('positionnement modules'!BD39=1,'positionnement modules'!BD40=1),"B-F-D","")))</f>
        <v/>
      </c>
      <c r="BE39" s="51" t="str">
        <f>IF(AND('positionnement modules'!BE39&lt;&gt;1,'positionnement modules'!BE40=1),"B-F-S",IF(AND('positionnement modules'!BE39=1,'positionnement modules'!BE40&lt;&gt;1),"3B-F-S",IF(AND('positionnement modules'!BE39=1,'positionnement modules'!BE40=1),"B-F-D","")))</f>
        <v/>
      </c>
      <c r="BF39" s="51" t="str">
        <f>IF(AND('positionnement modules'!BF39&lt;&gt;1,'positionnement modules'!BF40=1),"B-F-S",IF(AND('positionnement modules'!BF39=1,'positionnement modules'!BF40&lt;&gt;1),"3B-F-S",IF(AND('positionnement modules'!BF39=1,'positionnement modules'!BF40=1),"B-F-D","")))</f>
        <v/>
      </c>
      <c r="BG39" s="51" t="str">
        <f>IF(AND('positionnement modules'!BG39&lt;&gt;1,'positionnement modules'!BG40=1),"B-F-S",IF(AND('positionnement modules'!BG39=1,'positionnement modules'!BG40&lt;&gt;1),"3B-F-S",IF(AND('positionnement modules'!BG39=1,'positionnement modules'!BG40=1),"B-F-D","")))</f>
        <v/>
      </c>
      <c r="BH39" s="51" t="str">
        <f>IF(AND('positionnement modules'!BH39&lt;&gt;1,'positionnement modules'!BH40=1),"B-F-S",IF(AND('positionnement modules'!BH39=1,'positionnement modules'!BH40&lt;&gt;1),"3B-F-S",IF(AND('positionnement modules'!BH39=1,'positionnement modules'!BH40=1),"B-F-D","")))</f>
        <v/>
      </c>
      <c r="BI39" s="51" t="str">
        <f>IF(AND('positionnement modules'!BI39&lt;&gt;1,'positionnement modules'!BI40=1),"B-F-S",IF(AND('positionnement modules'!BI39=1,'positionnement modules'!BI40&lt;&gt;1),"3B-F-S",IF(AND('positionnement modules'!BI39=1,'positionnement modules'!BI40=1),"B-F-D","")))</f>
        <v/>
      </c>
      <c r="BJ39" s="51" t="str">
        <f>IF(AND('positionnement modules'!BJ39&lt;&gt;1,'positionnement modules'!BJ40=1),"B-F-S",IF(AND('positionnement modules'!BJ39=1,'positionnement modules'!BJ40&lt;&gt;1),"3B-F-S",IF(AND('positionnement modules'!BJ39=1,'positionnement modules'!BJ40=1),"B-F-D","")))</f>
        <v/>
      </c>
      <c r="BK39" s="51" t="str">
        <f>IF(AND('positionnement modules'!BK39&lt;&gt;1,'positionnement modules'!BK40=1),"B-F-S",IF(AND('positionnement modules'!BK39=1,'positionnement modules'!BK40&lt;&gt;1),"3B-F-S",IF(AND('positionnement modules'!BK39=1,'positionnement modules'!BK40=1),"B-F-D","")))</f>
        <v/>
      </c>
      <c r="BL39" s="51" t="str">
        <f>IF(AND('positionnement modules'!BL39&lt;&gt;1,'positionnement modules'!BL40=1),"B-F-S",IF(AND('positionnement modules'!BL39=1,'positionnement modules'!BL40&lt;&gt;1),"3B-F-S",IF(AND('positionnement modules'!BL39=1,'positionnement modules'!BL40=1),"B-F-D","")))</f>
        <v/>
      </c>
      <c r="BM39" s="51" t="str">
        <f>IF(AND('positionnement modules'!BM39&lt;&gt;1,'positionnement modules'!BM40=1),"B-F-S",IF(AND('positionnement modules'!BM39=1,'positionnement modules'!BM40&lt;&gt;1),"3B-F-S",IF(AND('positionnement modules'!BM39=1,'positionnement modules'!BM40=1),"B-F-D","")))</f>
        <v/>
      </c>
      <c r="BN39" s="51" t="str">
        <f>IF(AND('positionnement modules'!BN39&lt;&gt;1,'positionnement modules'!BN40=1),"B-F-S",IF(AND('positionnement modules'!BN39=1,'positionnement modules'!BN40&lt;&gt;1),"3B-F-S",IF(AND('positionnement modules'!BN39=1,'positionnement modules'!BN40=1),"B-F-D","")))</f>
        <v/>
      </c>
      <c r="BO39" s="51" t="str">
        <f>IF(AND('positionnement modules'!BO39&lt;&gt;1,'positionnement modules'!BO40=1),"B-F-S",IF(AND('positionnement modules'!BO39=1,'positionnement modules'!BO40&lt;&gt;1),"3B-F-S",IF(AND('positionnement modules'!BO39=1,'positionnement modules'!BO40=1),"B-F-D","")))</f>
        <v/>
      </c>
      <c r="BP39" s="51" t="str">
        <f>IF(AND('positionnement modules'!BP39&lt;&gt;1,'positionnement modules'!BP40=1),"B-F-S",IF(AND('positionnement modules'!BP39=1,'positionnement modules'!BP40&lt;&gt;1),"3B-F-S",IF(AND('positionnement modules'!BP39=1,'positionnement modules'!BP40=1),"B-F-D","")))</f>
        <v/>
      </c>
      <c r="BQ39" s="51" t="str">
        <f>IF(AND('positionnement modules'!BQ39&lt;&gt;1,'positionnement modules'!BQ40=1),"B-F-S",IF(AND('positionnement modules'!BQ39=1,'positionnement modules'!BQ40&lt;&gt;1),"3B-F-S",IF(AND('positionnement modules'!BQ39=1,'positionnement modules'!BQ40=1),"B-F-D","")))</f>
        <v/>
      </c>
      <c r="BR39" s="51" t="str">
        <f>IF(AND('positionnement modules'!BR39&lt;&gt;1,'positionnement modules'!BR40=1),"B-F-S",IF(AND('positionnement modules'!BR39=1,'positionnement modules'!BR40&lt;&gt;1),"3B-F-S",IF(AND('positionnement modules'!BR39=1,'positionnement modules'!BR40=1),"B-F-D","")))</f>
        <v/>
      </c>
      <c r="BS39" s="51" t="str">
        <f>IF(AND('positionnement modules'!BS39&lt;&gt;1,'positionnement modules'!BS40=1),"B-F-S",IF(AND('positionnement modules'!BS39=1,'positionnement modules'!BS40&lt;&gt;1),"3B-F-S",IF(AND('positionnement modules'!BS39=1,'positionnement modules'!BS40=1),"B-F-D","")))</f>
        <v/>
      </c>
      <c r="BT39" s="51" t="str">
        <f>IF(AND('positionnement modules'!BT39&lt;&gt;1,'positionnement modules'!BT40=1),"B-F-S",IF(AND('positionnement modules'!BT39=1,'positionnement modules'!BT40&lt;&gt;1),"3B-F-S",IF(AND('positionnement modules'!BT39=1,'positionnement modules'!BT40=1),"B-F-D","")))</f>
        <v/>
      </c>
      <c r="BU39" s="51" t="str">
        <f>IF(AND('positionnement modules'!BU39&lt;&gt;1,'positionnement modules'!BU40=1),"B-F-S",IF(AND('positionnement modules'!BU39=1,'positionnement modules'!BU40&lt;&gt;1),"3B-F-S",IF(AND('positionnement modules'!BU39=1,'positionnement modules'!BU40=1),"B-F-D","")))</f>
        <v/>
      </c>
      <c r="BV39" s="51" t="str">
        <f>IF(AND('positionnement modules'!BV39&lt;&gt;1,'positionnement modules'!BV40=1),"B-F-S",IF(AND('positionnement modules'!BV39=1,'positionnement modules'!BV40&lt;&gt;1),"3B-F-S",IF(AND('positionnement modules'!BV39=1,'positionnement modules'!BV40=1),"B-F-D","")))</f>
        <v/>
      </c>
      <c r="BW39" s="51" t="str">
        <f>IF(AND('positionnement modules'!BW39&lt;&gt;1,'positionnement modules'!BW40=1),"B-F-S",IF(AND('positionnement modules'!BW39=1,'positionnement modules'!BW40&lt;&gt;1),"3B-F-S",IF(AND('positionnement modules'!BW39=1,'positionnement modules'!BW40=1),"B-F-D","")))</f>
        <v/>
      </c>
      <c r="BX39" s="51" t="str">
        <f>IF(AND('positionnement modules'!BX39&lt;&gt;1,'positionnement modules'!BX40=1),"B-F-S",IF(AND('positionnement modules'!BX39=1,'positionnement modules'!BX40&lt;&gt;1),"3B-F-S",IF(AND('positionnement modules'!BX39=1,'positionnement modules'!BX40=1),"B-F-D","")))</f>
        <v/>
      </c>
      <c r="BY39" s="51" t="str">
        <f>IF(AND('positionnement modules'!BY39&lt;&gt;1,'positionnement modules'!BY40=1),"B-F-S",IF(AND('positionnement modules'!BY39=1,'positionnement modules'!BY40&lt;&gt;1),"3B-F-S",IF(AND('positionnement modules'!BY39=1,'positionnement modules'!BY40=1),"B-F-D","")))</f>
        <v/>
      </c>
      <c r="BZ39" s="51" t="str">
        <f>IF(AND('positionnement modules'!BZ39&lt;&gt;1,'positionnement modules'!BZ40=1),"B-F-S",IF(AND('positionnement modules'!BZ39=1,'positionnement modules'!BZ40&lt;&gt;1),"3B-F-S",IF(AND('positionnement modules'!BZ39=1,'positionnement modules'!BZ40=1),"B-F-D","")))</f>
        <v/>
      </c>
      <c r="CA39" s="51" t="str">
        <f>IF(AND('positionnement modules'!CA39&lt;&gt;1,'positionnement modules'!CA40=1),"B-F-S",IF(AND('positionnement modules'!CA39=1,'positionnement modules'!CA40&lt;&gt;1),"3B-F-S",IF(AND('positionnement modules'!CA39=1,'positionnement modules'!CA40=1),"B-F-D","")))</f>
        <v/>
      </c>
      <c r="CB39" s="51" t="str">
        <f>IF(AND('positionnement modules'!CB39&lt;&gt;1,'positionnement modules'!CB40=1),"B-F-S",IF(AND('positionnement modules'!CB39=1,'positionnement modules'!CB40&lt;&gt;1),"3B-F-S",IF(AND('positionnement modules'!CB39=1,'positionnement modules'!CB40=1),"B-F-D","")))</f>
        <v/>
      </c>
      <c r="CC39" s="51" t="str">
        <f>IF(AND('positionnement modules'!CC39&lt;&gt;1,'positionnement modules'!CC40=1),"B-F-S",IF(AND('positionnement modules'!CC39=1,'positionnement modules'!CC40&lt;&gt;1),"3B-F-S",IF(AND('positionnement modules'!CC39=1,'positionnement modules'!CC40=1),"B-F-D","")))</f>
        <v/>
      </c>
      <c r="CD39" s="51" t="str">
        <f>IF(AND('positionnement modules'!CD39&lt;&gt;1,'positionnement modules'!CD40=1),"B-F-S",IF(AND('positionnement modules'!CD39=1,'positionnement modules'!CD40&lt;&gt;1),"3B-F-S",IF(AND('positionnement modules'!CD39=1,'positionnement modules'!CD40=1),"B-F-D","")))</f>
        <v/>
      </c>
      <c r="CE39" s="51" t="str">
        <f>IF(AND('positionnement modules'!CE39&lt;&gt;1,'positionnement modules'!CE40=1),"B-F-S",IF(AND('positionnement modules'!CE39=1,'positionnement modules'!CE40&lt;&gt;1),"3B-F-S",IF(AND('positionnement modules'!CE39=1,'positionnement modules'!CE40=1),"B-F-D","")))</f>
        <v/>
      </c>
      <c r="CF39" s="51" t="str">
        <f>IF(AND('positionnement modules'!CF39&lt;&gt;1,'positionnement modules'!CF40=1),"B-F-S",IF(AND('positionnement modules'!CF39=1,'positionnement modules'!CF40&lt;&gt;1),"3B-F-S",IF(AND('positionnement modules'!CF39=1,'positionnement modules'!CF40=1),"B-F-D","")))</f>
        <v/>
      </c>
      <c r="CG39" s="51" t="str">
        <f>IF(AND('positionnement modules'!CG39&lt;&gt;1,'positionnement modules'!CG40=1),"B-F-S",IF(AND('positionnement modules'!CG39=1,'positionnement modules'!CG40&lt;&gt;1),"3B-F-S",IF(AND('positionnement modules'!CG39=1,'positionnement modules'!CG40=1),"B-F-D","")))</f>
        <v/>
      </c>
      <c r="CH39" s="51" t="str">
        <f>IF(AND('positionnement modules'!CH39&lt;&gt;1,'positionnement modules'!CH40=1),"B-F-S",IF(AND('positionnement modules'!CH39=1,'positionnement modules'!CH40&lt;&gt;1),"3B-F-S",IF(AND('positionnement modules'!CH39=1,'positionnement modules'!CH40=1),"B-F-D","")))</f>
        <v/>
      </c>
      <c r="CI39" s="51" t="str">
        <f>IF(AND('positionnement modules'!CI39&lt;&gt;1,'positionnement modules'!CI40=1),"B-F-S",IF(AND('positionnement modules'!CI39=1,'positionnement modules'!CI40&lt;&gt;1),"3B-F-S",IF(AND('positionnement modules'!CI39=1,'positionnement modules'!CI40=1),"B-F-D","")))</f>
        <v/>
      </c>
      <c r="CJ39" s="51" t="str">
        <f>IF(AND('positionnement modules'!CJ39&lt;&gt;1,'positionnement modules'!CJ40=1),"B-F-S",IF(AND('positionnement modules'!CJ39=1,'positionnement modules'!CJ40&lt;&gt;1),"3B-F-S",IF(AND('positionnement modules'!CJ39=1,'positionnement modules'!CJ40=1),"B-F-D","")))</f>
        <v/>
      </c>
      <c r="CK39" s="51" t="str">
        <f>IF(AND('positionnement modules'!CK39&lt;&gt;1,'positionnement modules'!CK40=1),"B-F-S",IF(AND('positionnement modules'!CK39=1,'positionnement modules'!CK40&lt;&gt;1),"3B-F-S",IF(AND('positionnement modules'!CK39=1,'positionnement modules'!CK40=1),"B-F-D","")))</f>
        <v/>
      </c>
      <c r="CL39" s="51" t="str">
        <f>IF(AND('positionnement modules'!CL39&lt;&gt;1,'positionnement modules'!CL40=1),"B-F-S",IF(AND('positionnement modules'!CL39=1,'positionnement modules'!CL40&lt;&gt;1),"3B-F-S",IF(AND('positionnement modules'!CL39=1,'positionnement modules'!CL40=1),"B-F-D","")))</f>
        <v/>
      </c>
      <c r="CM39" s="51" t="str">
        <f>IF(AND('positionnement modules'!CM39&lt;&gt;1,'positionnement modules'!CM40=1),"B-F-S",IF(AND('positionnement modules'!CM39=1,'positionnement modules'!CM40&lt;&gt;1),"3B-F-S",IF(AND('positionnement modules'!CM39=1,'positionnement modules'!CM40=1),"B-F-D","")))</f>
        <v/>
      </c>
      <c r="CN39" s="51" t="str">
        <f>IF(AND('positionnement modules'!CN39&lt;&gt;1,'positionnement modules'!CN40=1),"B-F-S",IF(AND('positionnement modules'!CN39=1,'positionnement modules'!CN40&lt;&gt;1),"3B-F-S",IF(AND('positionnement modules'!CN39=1,'positionnement modules'!CN40=1),"B-F-D","")))</f>
        <v/>
      </c>
      <c r="CO39" s="51" t="str">
        <f>IF(AND('positionnement modules'!CO39&lt;&gt;1,'positionnement modules'!CO40=1),"B-F-S",IF(AND('positionnement modules'!CO39=1,'positionnement modules'!CO40&lt;&gt;1),"3B-F-S",IF(AND('positionnement modules'!CO39=1,'positionnement modules'!CO40=1),"B-F-D","")))</f>
        <v/>
      </c>
      <c r="CP39" s="52" t="str">
        <f>IF(AND('positionnement modules'!CP39&lt;&gt;1,'positionnement modules'!CP40=1),"B-F-S",IF(AND('positionnement modules'!CP39=1,'positionnement modules'!CP40&lt;&gt;1),"3B-F-S",IF(AND('positionnement modules'!CP39=1,'positionnement modules'!CP40=1),"B-F-D","")))</f>
        <v/>
      </c>
      <c r="CQ39" s="5" t="str">
        <f>IF(AND('positionnement modules'!CQ39&lt;&gt;1,'positionnement modules'!CQ40=1),"B-F-S",IF(AND('positionnement modules'!CQ39=1,'positionnement modules'!CQ40&lt;&gt;1),"3B-F-S",IF(AND('positionnement modules'!CQ39=1,'positionnement modules'!CQ40=1),"B-F-D","")))</f>
        <v/>
      </c>
    </row>
    <row r="40" spans="2:95" ht="21" customHeight="1" x14ac:dyDescent="0.35">
      <c r="B40" s="4" t="str">
        <f>IF(AND('positionnement modules'!B40&lt;&gt;1,'positionnement modules'!B41=1),"B-F-S",IF(AND('positionnement modules'!B40=1,'positionnement modules'!B41&lt;&gt;1),"3B-F-S",IF(AND('positionnement modules'!B40=1,'positionnement modules'!B41=1),"B-F-D","")))</f>
        <v/>
      </c>
      <c r="C40" s="50" t="str">
        <f>IF(AND('positionnement modules'!C40&lt;&gt;1,'positionnement modules'!C41=1),"B-F-S",IF(AND('positionnement modules'!C40=1,'positionnement modules'!C41&lt;&gt;1),"3B-F-S",IF(AND('positionnement modules'!C40=1,'positionnement modules'!C41=1),"B-F-D","")))</f>
        <v/>
      </c>
      <c r="D40" s="51" t="str">
        <f>IF(AND('positionnement modules'!D40&lt;&gt;1,'positionnement modules'!D41=1),"B-F-S",IF(AND('positionnement modules'!D40=1,'positionnement modules'!D41&lt;&gt;1),"3B-F-S",IF(AND('positionnement modules'!D40=1,'positionnement modules'!D41=1),"B-F-D","")))</f>
        <v/>
      </c>
      <c r="E40" s="51" t="str">
        <f>IF(AND('positionnement modules'!E40&lt;&gt;1,'positionnement modules'!E41=1),"B-F-S",IF(AND('positionnement modules'!E40=1,'positionnement modules'!E41&lt;&gt;1),"3B-F-S",IF(AND('positionnement modules'!E40=1,'positionnement modules'!E41=1),"B-F-D","")))</f>
        <v/>
      </c>
      <c r="F40" s="51" t="str">
        <f>IF(AND('positionnement modules'!F40&lt;&gt;1,'positionnement modules'!F41=1),"B-F-S",IF(AND('positionnement modules'!F40=1,'positionnement modules'!F41&lt;&gt;1),"3B-F-S",IF(AND('positionnement modules'!F40=1,'positionnement modules'!F41=1),"B-F-D","")))</f>
        <v/>
      </c>
      <c r="G40" s="51" t="str">
        <f>IF(AND('positionnement modules'!G40&lt;&gt;1,'positionnement modules'!G41=1),"B-F-S",IF(AND('positionnement modules'!G40=1,'positionnement modules'!G41&lt;&gt;1),"3B-F-S",IF(AND('positionnement modules'!G40=1,'positionnement modules'!G41=1),"B-F-D","")))</f>
        <v/>
      </c>
      <c r="H40" s="51" t="str">
        <f>IF(AND('positionnement modules'!H40&lt;&gt;1,'positionnement modules'!H41=1),"B-F-S",IF(AND('positionnement modules'!H40=1,'positionnement modules'!H41&lt;&gt;1),"3B-F-S",IF(AND('positionnement modules'!H40=1,'positionnement modules'!H41=1),"B-F-D","")))</f>
        <v/>
      </c>
      <c r="I40" s="51" t="str">
        <f>IF(AND('positionnement modules'!I40&lt;&gt;1,'positionnement modules'!I41=1),"B-F-S",IF(AND('positionnement modules'!I40=1,'positionnement modules'!I41&lt;&gt;1),"3B-F-S",IF(AND('positionnement modules'!I40=1,'positionnement modules'!I41=1),"B-F-D","")))</f>
        <v/>
      </c>
      <c r="J40" s="51" t="str">
        <f>IF(AND('positionnement modules'!J40&lt;&gt;1,'positionnement modules'!J41=1),"B-F-S",IF(AND('positionnement modules'!J40=1,'positionnement modules'!J41&lt;&gt;1),"3B-F-S",IF(AND('positionnement modules'!J40=1,'positionnement modules'!J41=1),"B-F-D","")))</f>
        <v/>
      </c>
      <c r="K40" s="51" t="str">
        <f>IF(AND('positionnement modules'!K40&lt;&gt;1,'positionnement modules'!K41=1),"B-F-S",IF(AND('positionnement modules'!K40=1,'positionnement modules'!K41&lt;&gt;1),"3B-F-S",IF(AND('positionnement modules'!K40=1,'positionnement modules'!K41=1),"B-F-D","")))</f>
        <v/>
      </c>
      <c r="L40" s="51" t="str">
        <f>IF(AND('positionnement modules'!L40&lt;&gt;1,'positionnement modules'!L41=1),"B-F-S",IF(AND('positionnement modules'!L40=1,'positionnement modules'!L41&lt;&gt;1),"3B-F-S",IF(AND('positionnement modules'!L40=1,'positionnement modules'!L41=1),"B-F-D","")))</f>
        <v/>
      </c>
      <c r="M40" s="51" t="str">
        <f>IF(AND('positionnement modules'!M40&lt;&gt;1,'positionnement modules'!M41=1),"B-F-S",IF(AND('positionnement modules'!M40=1,'positionnement modules'!M41&lt;&gt;1),"3B-F-S",IF(AND('positionnement modules'!M40=1,'positionnement modules'!M41=1),"B-F-D","")))</f>
        <v/>
      </c>
      <c r="N40" s="51" t="str">
        <f>IF(AND('positionnement modules'!N40&lt;&gt;1,'positionnement modules'!N41=1),"B-F-S",IF(AND('positionnement modules'!N40=1,'positionnement modules'!N41&lt;&gt;1),"3B-F-S",IF(AND('positionnement modules'!N40=1,'positionnement modules'!N41=1),"B-F-D","")))</f>
        <v/>
      </c>
      <c r="O40" s="51" t="str">
        <f>IF(AND('positionnement modules'!O40&lt;&gt;1,'positionnement modules'!O41=1),"B-F-S",IF(AND('positionnement modules'!O40=1,'positionnement modules'!O41&lt;&gt;1),"3B-F-S",IF(AND('positionnement modules'!O40=1,'positionnement modules'!O41=1),"B-F-D","")))</f>
        <v/>
      </c>
      <c r="P40" s="51" t="str">
        <f>IF(AND('positionnement modules'!P40&lt;&gt;1,'positionnement modules'!P41=1),"B-F-S",IF(AND('positionnement modules'!P40=1,'positionnement modules'!P41&lt;&gt;1),"3B-F-S",IF(AND('positionnement modules'!P40=1,'positionnement modules'!P41=1),"B-F-D","")))</f>
        <v/>
      </c>
      <c r="Q40" s="51" t="str">
        <f>IF(AND('positionnement modules'!Q40&lt;&gt;1,'positionnement modules'!Q41=1),"B-F-S",IF(AND('positionnement modules'!Q40=1,'positionnement modules'!Q41&lt;&gt;1),"3B-F-S",IF(AND('positionnement modules'!Q40=1,'positionnement modules'!Q41=1),"B-F-D","")))</f>
        <v/>
      </c>
      <c r="R40" s="51" t="str">
        <f>IF(AND('positionnement modules'!R40&lt;&gt;1,'positionnement modules'!R41=1),"B-F-S",IF(AND('positionnement modules'!R40=1,'positionnement modules'!R41&lt;&gt;1),"3B-F-S",IF(AND('positionnement modules'!R40=1,'positionnement modules'!R41=1),"B-F-D","")))</f>
        <v/>
      </c>
      <c r="S40" s="51" t="str">
        <f>IF(AND('positionnement modules'!S40&lt;&gt;1,'positionnement modules'!S41=1),"B-F-S",IF(AND('positionnement modules'!S40=1,'positionnement modules'!S41&lt;&gt;1),"3B-F-S",IF(AND('positionnement modules'!S40=1,'positionnement modules'!S41=1),"B-F-D","")))</f>
        <v/>
      </c>
      <c r="T40" s="51" t="str">
        <f>IF(AND('positionnement modules'!T40&lt;&gt;1,'positionnement modules'!T41=1),"B-F-S",IF(AND('positionnement modules'!T40=1,'positionnement modules'!T41&lt;&gt;1),"3B-F-S",IF(AND('positionnement modules'!T40=1,'positionnement modules'!T41=1),"B-F-D","")))</f>
        <v/>
      </c>
      <c r="U40" s="51" t="str">
        <f>IF(AND('positionnement modules'!U40&lt;&gt;1,'positionnement modules'!U41=1),"B-F-S",IF(AND('positionnement modules'!U40=1,'positionnement modules'!U41&lt;&gt;1),"3B-F-S",IF(AND('positionnement modules'!U40=1,'positionnement modules'!U41=1),"B-F-D","")))</f>
        <v/>
      </c>
      <c r="V40" s="51" t="str">
        <f>IF(AND('positionnement modules'!V40&lt;&gt;1,'positionnement modules'!V41=1),"B-F-S",IF(AND('positionnement modules'!V40=1,'positionnement modules'!V41&lt;&gt;1),"3B-F-S",IF(AND('positionnement modules'!V40=1,'positionnement modules'!V41=1),"B-F-D","")))</f>
        <v/>
      </c>
      <c r="W40" s="51" t="str">
        <f>IF(AND('positionnement modules'!W40&lt;&gt;1,'positionnement modules'!W41=1),"B-F-S",IF(AND('positionnement modules'!W40=1,'positionnement modules'!W41&lt;&gt;1),"3B-F-S",IF(AND('positionnement modules'!W40=1,'positionnement modules'!W41=1),"B-F-D","")))</f>
        <v/>
      </c>
      <c r="X40" s="51" t="str">
        <f>IF(AND('positionnement modules'!X40&lt;&gt;1,'positionnement modules'!X41=1),"B-F-S",IF(AND('positionnement modules'!X40=1,'positionnement modules'!X41&lt;&gt;1),"3B-F-S",IF(AND('positionnement modules'!X40=1,'positionnement modules'!X41=1),"B-F-D","")))</f>
        <v/>
      </c>
      <c r="Y40" s="51" t="str">
        <f>IF(AND('positionnement modules'!Y40&lt;&gt;1,'positionnement modules'!Y41=1),"B-F-S",IF(AND('positionnement modules'!Y40=1,'positionnement modules'!Y41&lt;&gt;1),"3B-F-S",IF(AND('positionnement modules'!Y40=1,'positionnement modules'!Y41=1),"B-F-D","")))</f>
        <v/>
      </c>
      <c r="Z40" s="51" t="str">
        <f>IF(AND('positionnement modules'!Z40&lt;&gt;1,'positionnement modules'!Z41=1),"B-F-S",IF(AND('positionnement modules'!Z40=1,'positionnement modules'!Z41&lt;&gt;1),"3B-F-S",IF(AND('positionnement modules'!Z40=1,'positionnement modules'!Z41=1),"B-F-D","")))</f>
        <v/>
      </c>
      <c r="AA40" s="51" t="str">
        <f>IF(AND('positionnement modules'!AA40&lt;&gt;1,'positionnement modules'!AA41=1),"B-F-S",IF(AND('positionnement modules'!AA40=1,'positionnement modules'!AA41&lt;&gt;1),"3B-F-S",IF(AND('positionnement modules'!AA40=1,'positionnement modules'!AA41=1),"B-F-D","")))</f>
        <v/>
      </c>
      <c r="AB40" s="51" t="str">
        <f>IF(AND('positionnement modules'!AB40&lt;&gt;1,'positionnement modules'!AB41=1),"B-F-S",IF(AND('positionnement modules'!AB40=1,'positionnement modules'!AB41&lt;&gt;1),"3B-F-S",IF(AND('positionnement modules'!AB40=1,'positionnement modules'!AB41=1),"B-F-D","")))</f>
        <v/>
      </c>
      <c r="AC40" s="51" t="str">
        <f>IF(AND('positionnement modules'!AC40&lt;&gt;1,'positionnement modules'!AC41=1),"B-F-S",IF(AND('positionnement modules'!AC40=1,'positionnement modules'!AC41&lt;&gt;1),"3B-F-S",IF(AND('positionnement modules'!AC40=1,'positionnement modules'!AC41=1),"B-F-D","")))</f>
        <v/>
      </c>
      <c r="AD40" s="51" t="str">
        <f>IF(AND('positionnement modules'!AD40&lt;&gt;1,'positionnement modules'!AD41=1),"B-F-S",IF(AND('positionnement modules'!AD40=1,'positionnement modules'!AD41&lt;&gt;1),"3B-F-S",IF(AND('positionnement modules'!AD40=1,'positionnement modules'!AD41=1),"B-F-D","")))</f>
        <v/>
      </c>
      <c r="AE40" s="51" t="str">
        <f>IF(AND('positionnement modules'!AE40&lt;&gt;1,'positionnement modules'!AE41=1),"B-F-S",IF(AND('positionnement modules'!AE40=1,'positionnement modules'!AE41&lt;&gt;1),"3B-F-S",IF(AND('positionnement modules'!AE40=1,'positionnement modules'!AE41=1),"B-F-D","")))</f>
        <v/>
      </c>
      <c r="AF40" s="51" t="str">
        <f>IF(AND('positionnement modules'!AF40&lt;&gt;1,'positionnement modules'!AF41=1),"B-F-S",IF(AND('positionnement modules'!AF40=1,'positionnement modules'!AF41&lt;&gt;1),"3B-F-S",IF(AND('positionnement modules'!AF40=1,'positionnement modules'!AF41=1),"B-F-D","")))</f>
        <v/>
      </c>
      <c r="AG40" s="51" t="str">
        <f>IF(AND('positionnement modules'!AG40&lt;&gt;1,'positionnement modules'!AG41=1),"B-F-S",IF(AND('positionnement modules'!AG40=1,'positionnement modules'!AG41&lt;&gt;1),"3B-F-S",IF(AND('positionnement modules'!AG40=1,'positionnement modules'!AG41=1),"B-F-D","")))</f>
        <v/>
      </c>
      <c r="AH40" s="51" t="str">
        <f>IF(AND('positionnement modules'!AH40&lt;&gt;1,'positionnement modules'!AH41=1),"B-F-S",IF(AND('positionnement modules'!AH40=1,'positionnement modules'!AH41&lt;&gt;1),"3B-F-S",IF(AND('positionnement modules'!AH40=1,'positionnement modules'!AH41=1),"B-F-D","")))</f>
        <v/>
      </c>
      <c r="AI40" s="51" t="str">
        <f>IF(AND('positionnement modules'!AI40&lt;&gt;1,'positionnement modules'!AI41=1),"B-F-S",IF(AND('positionnement modules'!AI40=1,'positionnement modules'!AI41&lt;&gt;1),"3B-F-S",IF(AND('positionnement modules'!AI40=1,'positionnement modules'!AI41=1),"B-F-D","")))</f>
        <v/>
      </c>
      <c r="AJ40" s="51" t="str">
        <f>IF(AND('positionnement modules'!AJ40&lt;&gt;1,'positionnement modules'!AJ41=1),"B-F-S",IF(AND('positionnement modules'!AJ40=1,'positionnement modules'!AJ41&lt;&gt;1),"3B-F-S",IF(AND('positionnement modules'!AJ40=1,'positionnement modules'!AJ41=1),"B-F-D","")))</f>
        <v/>
      </c>
      <c r="AK40" s="51" t="str">
        <f>IF(AND('positionnement modules'!AK40&lt;&gt;1,'positionnement modules'!AK41=1),"B-F-S",IF(AND('positionnement modules'!AK40=1,'positionnement modules'!AK41&lt;&gt;1),"3B-F-S",IF(AND('positionnement modules'!AK40=1,'positionnement modules'!AK41=1),"B-F-D","")))</f>
        <v/>
      </c>
      <c r="AL40" s="51" t="str">
        <f>IF(AND('positionnement modules'!AL40&lt;&gt;1,'positionnement modules'!AL41=1),"B-F-S",IF(AND('positionnement modules'!AL40=1,'positionnement modules'!AL41&lt;&gt;1),"3B-F-S",IF(AND('positionnement modules'!AL40=1,'positionnement modules'!AL41=1),"B-F-D","")))</f>
        <v/>
      </c>
      <c r="AM40" s="51" t="str">
        <f>IF(AND('positionnement modules'!AM40&lt;&gt;1,'positionnement modules'!AM41=1),"B-F-S",IF(AND('positionnement modules'!AM40=1,'positionnement modules'!AM41&lt;&gt;1),"3B-F-S",IF(AND('positionnement modules'!AM40=1,'positionnement modules'!AM41=1),"B-F-D","")))</f>
        <v/>
      </c>
      <c r="AN40" s="51" t="str">
        <f>IF(AND('positionnement modules'!AN40&lt;&gt;1,'positionnement modules'!AN41=1),"B-F-S",IF(AND('positionnement modules'!AN40=1,'positionnement modules'!AN41&lt;&gt;1),"3B-F-S",IF(AND('positionnement modules'!AN40=1,'positionnement modules'!AN41=1),"B-F-D","")))</f>
        <v/>
      </c>
      <c r="AO40" s="51" t="str">
        <f>IF(AND('positionnement modules'!AO40&lt;&gt;1,'positionnement modules'!AO41=1),"B-F-S",IF(AND('positionnement modules'!AO40=1,'positionnement modules'!AO41&lt;&gt;1),"3B-F-S",IF(AND('positionnement modules'!AO40=1,'positionnement modules'!AO41=1),"B-F-D","")))</f>
        <v/>
      </c>
      <c r="AP40" s="51" t="str">
        <f>IF(AND('positionnement modules'!AP40&lt;&gt;1,'positionnement modules'!AP41=1),"B-F-S",IF(AND('positionnement modules'!AP40=1,'positionnement modules'!AP41&lt;&gt;1),"3B-F-S",IF(AND('positionnement modules'!AP40=1,'positionnement modules'!AP41=1),"B-F-D","")))</f>
        <v/>
      </c>
      <c r="AQ40" s="51" t="str">
        <f>IF(AND('positionnement modules'!AQ40&lt;&gt;1,'positionnement modules'!AQ41=1),"B-F-S",IF(AND('positionnement modules'!AQ40=1,'positionnement modules'!AQ41&lt;&gt;1),"3B-F-S",IF(AND('positionnement modules'!AQ40=1,'positionnement modules'!AQ41=1),"B-F-D","")))</f>
        <v/>
      </c>
      <c r="AR40" s="51" t="str">
        <f>IF(AND('positionnement modules'!AR40&lt;&gt;1,'positionnement modules'!AR41=1),"B-F-S",IF(AND('positionnement modules'!AR40=1,'positionnement modules'!AR41&lt;&gt;1),"3B-F-S",IF(AND('positionnement modules'!AR40=1,'positionnement modules'!AR41=1),"B-F-D","")))</f>
        <v/>
      </c>
      <c r="AS40" s="51" t="str">
        <f>IF(AND('positionnement modules'!AS40&lt;&gt;1,'positionnement modules'!AS41=1),"B-F-S",IF(AND('positionnement modules'!AS40=1,'positionnement modules'!AS41&lt;&gt;1),"3B-F-S",IF(AND('positionnement modules'!AS40=1,'positionnement modules'!AS41=1),"B-F-D","")))</f>
        <v/>
      </c>
      <c r="AT40" s="51" t="str">
        <f>IF(AND('positionnement modules'!AT40&lt;&gt;1,'positionnement modules'!AT41=1),"B-F-S",IF(AND('positionnement modules'!AT40=1,'positionnement modules'!AT41&lt;&gt;1),"3B-F-S",IF(AND('positionnement modules'!AT40=1,'positionnement modules'!AT41=1),"B-F-D","")))</f>
        <v/>
      </c>
      <c r="AU40" s="51" t="str">
        <f>IF(AND('positionnement modules'!AU40&lt;&gt;1,'positionnement modules'!AU41=1),"B-F-S",IF(AND('positionnement modules'!AU40=1,'positionnement modules'!AU41&lt;&gt;1),"3B-F-S",IF(AND('positionnement modules'!AU40=1,'positionnement modules'!AU41=1),"B-F-D","")))</f>
        <v/>
      </c>
      <c r="AV40" s="51" t="str">
        <f>IF(AND('positionnement modules'!AV40&lt;&gt;1,'positionnement modules'!AV41=1),"B-F-S",IF(AND('positionnement modules'!AV40=1,'positionnement modules'!AV41&lt;&gt;1),"3B-F-S",IF(AND('positionnement modules'!AV40=1,'positionnement modules'!AV41=1),"B-F-D","")))</f>
        <v/>
      </c>
      <c r="AW40" s="51" t="str">
        <f>IF(AND('positionnement modules'!AW40&lt;&gt;1,'positionnement modules'!AW41=1),"B-F-S",IF(AND('positionnement modules'!AW40=1,'positionnement modules'!AW41&lt;&gt;1),"3B-F-S",IF(AND('positionnement modules'!AW40=1,'positionnement modules'!AW41=1),"B-F-D","")))</f>
        <v/>
      </c>
      <c r="AX40" s="51" t="str">
        <f>IF(AND('positionnement modules'!AX40&lt;&gt;1,'positionnement modules'!AX41=1),"B-F-S",IF(AND('positionnement modules'!AX40=1,'positionnement modules'!AX41&lt;&gt;1),"3B-F-S",IF(AND('positionnement modules'!AX40=1,'positionnement modules'!AX41=1),"B-F-D","")))</f>
        <v/>
      </c>
      <c r="AY40" s="51" t="str">
        <f>IF(AND('positionnement modules'!AY40&lt;&gt;1,'positionnement modules'!AY41=1),"B-F-S",IF(AND('positionnement modules'!AY40=1,'positionnement modules'!AY41&lt;&gt;1),"3B-F-S",IF(AND('positionnement modules'!AY40=1,'positionnement modules'!AY41=1),"B-F-D","")))</f>
        <v/>
      </c>
      <c r="AZ40" s="51" t="str">
        <f>IF(AND('positionnement modules'!AZ40&lt;&gt;1,'positionnement modules'!AZ41=1),"B-F-S",IF(AND('positionnement modules'!AZ40=1,'positionnement modules'!AZ41&lt;&gt;1),"3B-F-S",IF(AND('positionnement modules'!AZ40=1,'positionnement modules'!AZ41=1),"B-F-D","")))</f>
        <v/>
      </c>
      <c r="BA40" s="51" t="str">
        <f>IF(AND('positionnement modules'!BA40&lt;&gt;1,'positionnement modules'!BA41=1),"B-F-S",IF(AND('positionnement modules'!BA40=1,'positionnement modules'!BA41&lt;&gt;1),"3B-F-S",IF(AND('positionnement modules'!BA40=1,'positionnement modules'!BA41=1),"B-F-D","")))</f>
        <v/>
      </c>
      <c r="BB40" s="51" t="str">
        <f>IF(AND('positionnement modules'!BB40&lt;&gt;1,'positionnement modules'!BB41=1),"B-F-S",IF(AND('positionnement modules'!BB40=1,'positionnement modules'!BB41&lt;&gt;1),"3B-F-S",IF(AND('positionnement modules'!BB40=1,'positionnement modules'!BB41=1),"B-F-D","")))</f>
        <v/>
      </c>
      <c r="BC40" s="51" t="str">
        <f>IF(AND('positionnement modules'!BC40&lt;&gt;1,'positionnement modules'!BC41=1),"B-F-S",IF(AND('positionnement modules'!BC40=1,'positionnement modules'!BC41&lt;&gt;1),"3B-F-S",IF(AND('positionnement modules'!BC40=1,'positionnement modules'!BC41=1),"B-F-D","")))</f>
        <v/>
      </c>
      <c r="BD40" s="51" t="str">
        <f>IF(AND('positionnement modules'!BD40&lt;&gt;1,'positionnement modules'!BD41=1),"B-F-S",IF(AND('positionnement modules'!BD40=1,'positionnement modules'!BD41&lt;&gt;1),"3B-F-S",IF(AND('positionnement modules'!BD40=1,'positionnement modules'!BD41=1),"B-F-D","")))</f>
        <v/>
      </c>
      <c r="BE40" s="51" t="str">
        <f>IF(AND('positionnement modules'!BE40&lt;&gt;1,'positionnement modules'!BE41=1),"B-F-S",IF(AND('positionnement modules'!BE40=1,'positionnement modules'!BE41&lt;&gt;1),"3B-F-S",IF(AND('positionnement modules'!BE40=1,'positionnement modules'!BE41=1),"B-F-D","")))</f>
        <v/>
      </c>
      <c r="BF40" s="51" t="str">
        <f>IF(AND('positionnement modules'!BF40&lt;&gt;1,'positionnement modules'!BF41=1),"B-F-S",IF(AND('positionnement modules'!BF40=1,'positionnement modules'!BF41&lt;&gt;1),"3B-F-S",IF(AND('positionnement modules'!BF40=1,'positionnement modules'!BF41=1),"B-F-D","")))</f>
        <v/>
      </c>
      <c r="BG40" s="51" t="str">
        <f>IF(AND('positionnement modules'!BG40&lt;&gt;1,'positionnement modules'!BG41=1),"B-F-S",IF(AND('positionnement modules'!BG40=1,'positionnement modules'!BG41&lt;&gt;1),"3B-F-S",IF(AND('positionnement modules'!BG40=1,'positionnement modules'!BG41=1),"B-F-D","")))</f>
        <v/>
      </c>
      <c r="BH40" s="51" t="str">
        <f>IF(AND('positionnement modules'!BH40&lt;&gt;1,'positionnement modules'!BH41=1),"B-F-S",IF(AND('positionnement modules'!BH40=1,'positionnement modules'!BH41&lt;&gt;1),"3B-F-S",IF(AND('positionnement modules'!BH40=1,'positionnement modules'!BH41=1),"B-F-D","")))</f>
        <v/>
      </c>
      <c r="BI40" s="51" t="str">
        <f>IF(AND('positionnement modules'!BI40&lt;&gt;1,'positionnement modules'!BI41=1),"B-F-S",IF(AND('positionnement modules'!BI40=1,'positionnement modules'!BI41&lt;&gt;1),"3B-F-S",IF(AND('positionnement modules'!BI40=1,'positionnement modules'!BI41=1),"B-F-D","")))</f>
        <v/>
      </c>
      <c r="BJ40" s="51" t="str">
        <f>IF(AND('positionnement modules'!BJ40&lt;&gt;1,'positionnement modules'!BJ41=1),"B-F-S",IF(AND('positionnement modules'!BJ40=1,'positionnement modules'!BJ41&lt;&gt;1),"3B-F-S",IF(AND('positionnement modules'!BJ40=1,'positionnement modules'!BJ41=1),"B-F-D","")))</f>
        <v/>
      </c>
      <c r="BK40" s="51" t="str">
        <f>IF(AND('positionnement modules'!BK40&lt;&gt;1,'positionnement modules'!BK41=1),"B-F-S",IF(AND('positionnement modules'!BK40=1,'positionnement modules'!BK41&lt;&gt;1),"3B-F-S",IF(AND('positionnement modules'!BK40=1,'positionnement modules'!BK41=1),"B-F-D","")))</f>
        <v/>
      </c>
      <c r="BL40" s="51" t="str">
        <f>IF(AND('positionnement modules'!BL40&lt;&gt;1,'positionnement modules'!BL41=1),"B-F-S",IF(AND('positionnement modules'!BL40=1,'positionnement modules'!BL41&lt;&gt;1),"3B-F-S",IF(AND('positionnement modules'!BL40=1,'positionnement modules'!BL41=1),"B-F-D","")))</f>
        <v/>
      </c>
      <c r="BM40" s="51" t="str">
        <f>IF(AND('positionnement modules'!BM40&lt;&gt;1,'positionnement modules'!BM41=1),"B-F-S",IF(AND('positionnement modules'!BM40=1,'positionnement modules'!BM41&lt;&gt;1),"3B-F-S",IF(AND('positionnement modules'!BM40=1,'positionnement modules'!BM41=1),"B-F-D","")))</f>
        <v/>
      </c>
      <c r="BN40" s="51" t="str">
        <f>IF(AND('positionnement modules'!BN40&lt;&gt;1,'positionnement modules'!BN41=1),"B-F-S",IF(AND('positionnement modules'!BN40=1,'positionnement modules'!BN41&lt;&gt;1),"3B-F-S",IF(AND('positionnement modules'!BN40=1,'positionnement modules'!BN41=1),"B-F-D","")))</f>
        <v/>
      </c>
      <c r="BO40" s="51" t="str">
        <f>IF(AND('positionnement modules'!BO40&lt;&gt;1,'positionnement modules'!BO41=1),"B-F-S",IF(AND('positionnement modules'!BO40=1,'positionnement modules'!BO41&lt;&gt;1),"3B-F-S",IF(AND('positionnement modules'!BO40=1,'positionnement modules'!BO41=1),"B-F-D","")))</f>
        <v/>
      </c>
      <c r="BP40" s="51" t="str">
        <f>IF(AND('positionnement modules'!BP40&lt;&gt;1,'positionnement modules'!BP41=1),"B-F-S",IF(AND('positionnement modules'!BP40=1,'positionnement modules'!BP41&lt;&gt;1),"3B-F-S",IF(AND('positionnement modules'!BP40=1,'positionnement modules'!BP41=1),"B-F-D","")))</f>
        <v/>
      </c>
      <c r="BQ40" s="51" t="str">
        <f>IF(AND('positionnement modules'!BQ40&lt;&gt;1,'positionnement modules'!BQ41=1),"B-F-S",IF(AND('positionnement modules'!BQ40=1,'positionnement modules'!BQ41&lt;&gt;1),"3B-F-S",IF(AND('positionnement modules'!BQ40=1,'positionnement modules'!BQ41=1),"B-F-D","")))</f>
        <v/>
      </c>
      <c r="BR40" s="51" t="str">
        <f>IF(AND('positionnement modules'!BR40&lt;&gt;1,'positionnement modules'!BR41=1),"B-F-S",IF(AND('positionnement modules'!BR40=1,'positionnement modules'!BR41&lt;&gt;1),"3B-F-S",IF(AND('positionnement modules'!BR40=1,'positionnement modules'!BR41=1),"B-F-D","")))</f>
        <v/>
      </c>
      <c r="BS40" s="51" t="str">
        <f>IF(AND('positionnement modules'!BS40&lt;&gt;1,'positionnement modules'!BS41=1),"B-F-S",IF(AND('positionnement modules'!BS40=1,'positionnement modules'!BS41&lt;&gt;1),"3B-F-S",IF(AND('positionnement modules'!BS40=1,'positionnement modules'!BS41=1),"B-F-D","")))</f>
        <v/>
      </c>
      <c r="BT40" s="51" t="str">
        <f>IF(AND('positionnement modules'!BT40&lt;&gt;1,'positionnement modules'!BT41=1),"B-F-S",IF(AND('positionnement modules'!BT40=1,'positionnement modules'!BT41&lt;&gt;1),"3B-F-S",IF(AND('positionnement modules'!BT40=1,'positionnement modules'!BT41=1),"B-F-D","")))</f>
        <v/>
      </c>
      <c r="BU40" s="51" t="str">
        <f>IF(AND('positionnement modules'!BU40&lt;&gt;1,'positionnement modules'!BU41=1),"B-F-S",IF(AND('positionnement modules'!BU40=1,'positionnement modules'!BU41&lt;&gt;1),"3B-F-S",IF(AND('positionnement modules'!BU40=1,'positionnement modules'!BU41=1),"B-F-D","")))</f>
        <v/>
      </c>
      <c r="BV40" s="51" t="str">
        <f>IF(AND('positionnement modules'!BV40&lt;&gt;1,'positionnement modules'!BV41=1),"B-F-S",IF(AND('positionnement modules'!BV40=1,'positionnement modules'!BV41&lt;&gt;1),"3B-F-S",IF(AND('positionnement modules'!BV40=1,'positionnement modules'!BV41=1),"B-F-D","")))</f>
        <v/>
      </c>
      <c r="BW40" s="51" t="str">
        <f>IF(AND('positionnement modules'!BW40&lt;&gt;1,'positionnement modules'!BW41=1),"B-F-S",IF(AND('positionnement modules'!BW40=1,'positionnement modules'!BW41&lt;&gt;1),"3B-F-S",IF(AND('positionnement modules'!BW40=1,'positionnement modules'!BW41=1),"B-F-D","")))</f>
        <v/>
      </c>
      <c r="BX40" s="51" t="str">
        <f>IF(AND('positionnement modules'!BX40&lt;&gt;1,'positionnement modules'!BX41=1),"B-F-S",IF(AND('positionnement modules'!BX40=1,'positionnement modules'!BX41&lt;&gt;1),"3B-F-S",IF(AND('positionnement modules'!BX40=1,'positionnement modules'!BX41=1),"B-F-D","")))</f>
        <v/>
      </c>
      <c r="BY40" s="51" t="str">
        <f>IF(AND('positionnement modules'!BY40&lt;&gt;1,'positionnement modules'!BY41=1),"B-F-S",IF(AND('positionnement modules'!BY40=1,'positionnement modules'!BY41&lt;&gt;1),"3B-F-S",IF(AND('positionnement modules'!BY40=1,'positionnement modules'!BY41=1),"B-F-D","")))</f>
        <v/>
      </c>
      <c r="BZ40" s="51" t="str">
        <f>IF(AND('positionnement modules'!BZ40&lt;&gt;1,'positionnement modules'!BZ41=1),"B-F-S",IF(AND('positionnement modules'!BZ40=1,'positionnement modules'!BZ41&lt;&gt;1),"3B-F-S",IF(AND('positionnement modules'!BZ40=1,'positionnement modules'!BZ41=1),"B-F-D","")))</f>
        <v/>
      </c>
      <c r="CA40" s="51" t="str">
        <f>IF(AND('positionnement modules'!CA40&lt;&gt;1,'positionnement modules'!CA41=1),"B-F-S",IF(AND('positionnement modules'!CA40=1,'positionnement modules'!CA41&lt;&gt;1),"3B-F-S",IF(AND('positionnement modules'!CA40=1,'positionnement modules'!CA41=1),"B-F-D","")))</f>
        <v/>
      </c>
      <c r="CB40" s="51" t="str">
        <f>IF(AND('positionnement modules'!CB40&lt;&gt;1,'positionnement modules'!CB41=1),"B-F-S",IF(AND('positionnement modules'!CB40=1,'positionnement modules'!CB41&lt;&gt;1),"3B-F-S",IF(AND('positionnement modules'!CB40=1,'positionnement modules'!CB41=1),"B-F-D","")))</f>
        <v/>
      </c>
      <c r="CC40" s="51" t="str">
        <f>IF(AND('positionnement modules'!CC40&lt;&gt;1,'positionnement modules'!CC41=1),"B-F-S",IF(AND('positionnement modules'!CC40=1,'positionnement modules'!CC41&lt;&gt;1),"3B-F-S",IF(AND('positionnement modules'!CC40=1,'positionnement modules'!CC41=1),"B-F-D","")))</f>
        <v/>
      </c>
      <c r="CD40" s="51" t="str">
        <f>IF(AND('positionnement modules'!CD40&lt;&gt;1,'positionnement modules'!CD41=1),"B-F-S",IF(AND('positionnement modules'!CD40=1,'positionnement modules'!CD41&lt;&gt;1),"3B-F-S",IF(AND('positionnement modules'!CD40=1,'positionnement modules'!CD41=1),"B-F-D","")))</f>
        <v/>
      </c>
      <c r="CE40" s="51" t="str">
        <f>IF(AND('positionnement modules'!CE40&lt;&gt;1,'positionnement modules'!CE41=1),"B-F-S",IF(AND('positionnement modules'!CE40=1,'positionnement modules'!CE41&lt;&gt;1),"3B-F-S",IF(AND('positionnement modules'!CE40=1,'positionnement modules'!CE41=1),"B-F-D","")))</f>
        <v/>
      </c>
      <c r="CF40" s="51" t="str">
        <f>IF(AND('positionnement modules'!CF40&lt;&gt;1,'positionnement modules'!CF41=1),"B-F-S",IF(AND('positionnement modules'!CF40=1,'positionnement modules'!CF41&lt;&gt;1),"3B-F-S",IF(AND('positionnement modules'!CF40=1,'positionnement modules'!CF41=1),"B-F-D","")))</f>
        <v/>
      </c>
      <c r="CG40" s="51" t="str">
        <f>IF(AND('positionnement modules'!CG40&lt;&gt;1,'positionnement modules'!CG41=1),"B-F-S",IF(AND('positionnement modules'!CG40=1,'positionnement modules'!CG41&lt;&gt;1),"3B-F-S",IF(AND('positionnement modules'!CG40=1,'positionnement modules'!CG41=1),"B-F-D","")))</f>
        <v/>
      </c>
      <c r="CH40" s="51" t="str">
        <f>IF(AND('positionnement modules'!CH40&lt;&gt;1,'positionnement modules'!CH41=1),"B-F-S",IF(AND('positionnement modules'!CH40=1,'positionnement modules'!CH41&lt;&gt;1),"3B-F-S",IF(AND('positionnement modules'!CH40=1,'positionnement modules'!CH41=1),"B-F-D","")))</f>
        <v/>
      </c>
      <c r="CI40" s="51" t="str">
        <f>IF(AND('positionnement modules'!CI40&lt;&gt;1,'positionnement modules'!CI41=1),"B-F-S",IF(AND('positionnement modules'!CI40=1,'positionnement modules'!CI41&lt;&gt;1),"3B-F-S",IF(AND('positionnement modules'!CI40=1,'positionnement modules'!CI41=1),"B-F-D","")))</f>
        <v/>
      </c>
      <c r="CJ40" s="51" t="str">
        <f>IF(AND('positionnement modules'!CJ40&lt;&gt;1,'positionnement modules'!CJ41=1),"B-F-S",IF(AND('positionnement modules'!CJ40=1,'positionnement modules'!CJ41&lt;&gt;1),"3B-F-S",IF(AND('positionnement modules'!CJ40=1,'positionnement modules'!CJ41=1),"B-F-D","")))</f>
        <v/>
      </c>
      <c r="CK40" s="51" t="str">
        <f>IF(AND('positionnement modules'!CK40&lt;&gt;1,'positionnement modules'!CK41=1),"B-F-S",IF(AND('positionnement modules'!CK40=1,'positionnement modules'!CK41&lt;&gt;1),"3B-F-S",IF(AND('positionnement modules'!CK40=1,'positionnement modules'!CK41=1),"B-F-D","")))</f>
        <v/>
      </c>
      <c r="CL40" s="51" t="str">
        <f>IF(AND('positionnement modules'!CL40&lt;&gt;1,'positionnement modules'!CL41=1),"B-F-S",IF(AND('positionnement modules'!CL40=1,'positionnement modules'!CL41&lt;&gt;1),"3B-F-S",IF(AND('positionnement modules'!CL40=1,'positionnement modules'!CL41=1),"B-F-D","")))</f>
        <v/>
      </c>
      <c r="CM40" s="51" t="str">
        <f>IF(AND('positionnement modules'!CM40&lt;&gt;1,'positionnement modules'!CM41=1),"B-F-S",IF(AND('positionnement modules'!CM40=1,'positionnement modules'!CM41&lt;&gt;1),"3B-F-S",IF(AND('positionnement modules'!CM40=1,'positionnement modules'!CM41=1),"B-F-D","")))</f>
        <v/>
      </c>
      <c r="CN40" s="51" t="str">
        <f>IF(AND('positionnement modules'!CN40&lt;&gt;1,'positionnement modules'!CN41=1),"B-F-S",IF(AND('positionnement modules'!CN40=1,'positionnement modules'!CN41&lt;&gt;1),"3B-F-S",IF(AND('positionnement modules'!CN40=1,'positionnement modules'!CN41=1),"B-F-D","")))</f>
        <v/>
      </c>
      <c r="CO40" s="51" t="str">
        <f>IF(AND('positionnement modules'!CO40&lt;&gt;1,'positionnement modules'!CO41=1),"B-F-S",IF(AND('positionnement modules'!CO40=1,'positionnement modules'!CO41&lt;&gt;1),"3B-F-S",IF(AND('positionnement modules'!CO40=1,'positionnement modules'!CO41=1),"B-F-D","")))</f>
        <v/>
      </c>
      <c r="CP40" s="52" t="str">
        <f>IF(AND('positionnement modules'!CP40&lt;&gt;1,'positionnement modules'!CP41=1),"B-F-S",IF(AND('positionnement modules'!CP40=1,'positionnement modules'!CP41&lt;&gt;1),"3B-F-S",IF(AND('positionnement modules'!CP40=1,'positionnement modules'!CP41=1),"B-F-D","")))</f>
        <v/>
      </c>
      <c r="CQ40" s="5" t="str">
        <f>IF(AND('positionnement modules'!CQ40&lt;&gt;1,'positionnement modules'!CQ41=1),"B-F-S",IF(AND('positionnement modules'!CQ40=1,'positionnement modules'!CQ41&lt;&gt;1),"3B-F-S",IF(AND('positionnement modules'!CQ40=1,'positionnement modules'!CQ41=1),"B-F-D","")))</f>
        <v/>
      </c>
    </row>
    <row r="41" spans="2:95" ht="21" customHeight="1" x14ac:dyDescent="0.35">
      <c r="B41" s="4" t="str">
        <f>IF(AND('positionnement modules'!B41&lt;&gt;1,'positionnement modules'!B42=1),"B-F-S",IF(AND('positionnement modules'!B41=1,'positionnement modules'!B42&lt;&gt;1),"3B-F-S",IF(AND('positionnement modules'!B41=1,'positionnement modules'!B42=1),"B-F-D","")))</f>
        <v/>
      </c>
      <c r="C41" s="50" t="str">
        <f>IF(AND('positionnement modules'!C41&lt;&gt;1,'positionnement modules'!C42=1),"B-F-S",IF(AND('positionnement modules'!C41=1,'positionnement modules'!C42&lt;&gt;1),"3B-F-S",IF(AND('positionnement modules'!C41=1,'positionnement modules'!C42=1),"B-F-D","")))</f>
        <v/>
      </c>
      <c r="D41" s="51" t="str">
        <f>IF(AND('positionnement modules'!D41&lt;&gt;1,'positionnement modules'!D42=1),"B-F-S",IF(AND('positionnement modules'!D41=1,'positionnement modules'!D42&lt;&gt;1),"3B-F-S",IF(AND('positionnement modules'!D41=1,'positionnement modules'!D42=1),"B-F-D","")))</f>
        <v/>
      </c>
      <c r="E41" s="51" t="str">
        <f>IF(AND('positionnement modules'!E41&lt;&gt;1,'positionnement modules'!E42=1),"B-F-S",IF(AND('positionnement modules'!E41=1,'positionnement modules'!E42&lt;&gt;1),"3B-F-S",IF(AND('positionnement modules'!E41=1,'positionnement modules'!E42=1),"B-F-D","")))</f>
        <v/>
      </c>
      <c r="F41" s="51" t="str">
        <f>IF(AND('positionnement modules'!F41&lt;&gt;1,'positionnement modules'!F42=1),"B-F-S",IF(AND('positionnement modules'!F41=1,'positionnement modules'!F42&lt;&gt;1),"3B-F-S",IF(AND('positionnement modules'!F41=1,'positionnement modules'!F42=1),"B-F-D","")))</f>
        <v/>
      </c>
      <c r="G41" s="51" t="str">
        <f>IF(AND('positionnement modules'!G41&lt;&gt;1,'positionnement modules'!G42=1),"B-F-S",IF(AND('positionnement modules'!G41=1,'positionnement modules'!G42&lt;&gt;1),"3B-F-S",IF(AND('positionnement modules'!G41=1,'positionnement modules'!G42=1),"B-F-D","")))</f>
        <v/>
      </c>
      <c r="H41" s="51" t="str">
        <f>IF(AND('positionnement modules'!H41&lt;&gt;1,'positionnement modules'!H42=1),"B-F-S",IF(AND('positionnement modules'!H41=1,'positionnement modules'!H42&lt;&gt;1),"3B-F-S",IF(AND('positionnement modules'!H41=1,'positionnement modules'!H42=1),"B-F-D","")))</f>
        <v/>
      </c>
      <c r="I41" s="51" t="str">
        <f>IF(AND('positionnement modules'!I41&lt;&gt;1,'positionnement modules'!I42=1),"B-F-S",IF(AND('positionnement modules'!I41=1,'positionnement modules'!I42&lt;&gt;1),"3B-F-S",IF(AND('positionnement modules'!I41=1,'positionnement modules'!I42=1),"B-F-D","")))</f>
        <v/>
      </c>
      <c r="J41" s="51" t="str">
        <f>IF(AND('positionnement modules'!J41&lt;&gt;1,'positionnement modules'!J42=1),"B-F-S",IF(AND('positionnement modules'!J41=1,'positionnement modules'!J42&lt;&gt;1),"3B-F-S",IF(AND('positionnement modules'!J41=1,'positionnement modules'!J42=1),"B-F-D","")))</f>
        <v/>
      </c>
      <c r="K41" s="51" t="str">
        <f>IF(AND('positionnement modules'!K41&lt;&gt;1,'positionnement modules'!K42=1),"B-F-S",IF(AND('positionnement modules'!K41=1,'positionnement modules'!K42&lt;&gt;1),"3B-F-S",IF(AND('positionnement modules'!K41=1,'positionnement modules'!K42=1),"B-F-D","")))</f>
        <v/>
      </c>
      <c r="L41" s="51" t="str">
        <f>IF(AND('positionnement modules'!L41&lt;&gt;1,'positionnement modules'!L42=1),"B-F-S",IF(AND('positionnement modules'!L41=1,'positionnement modules'!L42&lt;&gt;1),"3B-F-S",IF(AND('positionnement modules'!L41=1,'positionnement modules'!L42=1),"B-F-D","")))</f>
        <v/>
      </c>
      <c r="M41" s="51" t="str">
        <f>IF(AND('positionnement modules'!M41&lt;&gt;1,'positionnement modules'!M42=1),"B-F-S",IF(AND('positionnement modules'!M41=1,'positionnement modules'!M42&lt;&gt;1),"3B-F-S",IF(AND('positionnement modules'!M41=1,'positionnement modules'!M42=1),"B-F-D","")))</f>
        <v/>
      </c>
      <c r="N41" s="51" t="str">
        <f>IF(AND('positionnement modules'!N41&lt;&gt;1,'positionnement modules'!N42=1),"B-F-S",IF(AND('positionnement modules'!N41=1,'positionnement modules'!N42&lt;&gt;1),"3B-F-S",IF(AND('positionnement modules'!N41=1,'positionnement modules'!N42=1),"B-F-D","")))</f>
        <v/>
      </c>
      <c r="O41" s="51" t="str">
        <f>IF(AND('positionnement modules'!O41&lt;&gt;1,'positionnement modules'!O42=1),"B-F-S",IF(AND('positionnement modules'!O41=1,'positionnement modules'!O42&lt;&gt;1),"3B-F-S",IF(AND('positionnement modules'!O41=1,'positionnement modules'!O42=1),"B-F-D","")))</f>
        <v/>
      </c>
      <c r="P41" s="51" t="str">
        <f>IF(AND('positionnement modules'!P41&lt;&gt;1,'positionnement modules'!P42=1),"B-F-S",IF(AND('positionnement modules'!P41=1,'positionnement modules'!P42&lt;&gt;1),"3B-F-S",IF(AND('positionnement modules'!P41=1,'positionnement modules'!P42=1),"B-F-D","")))</f>
        <v/>
      </c>
      <c r="Q41" s="51" t="str">
        <f>IF(AND('positionnement modules'!Q41&lt;&gt;1,'positionnement modules'!Q42=1),"B-F-S",IF(AND('positionnement modules'!Q41=1,'positionnement modules'!Q42&lt;&gt;1),"3B-F-S",IF(AND('positionnement modules'!Q41=1,'positionnement modules'!Q42=1),"B-F-D","")))</f>
        <v/>
      </c>
      <c r="R41" s="51" t="str">
        <f>IF(AND('positionnement modules'!R41&lt;&gt;1,'positionnement modules'!R42=1),"B-F-S",IF(AND('positionnement modules'!R41=1,'positionnement modules'!R42&lt;&gt;1),"3B-F-S",IF(AND('positionnement modules'!R41=1,'positionnement modules'!R42=1),"B-F-D","")))</f>
        <v/>
      </c>
      <c r="S41" s="51" t="str">
        <f>IF(AND('positionnement modules'!S41&lt;&gt;1,'positionnement modules'!S42=1),"B-F-S",IF(AND('positionnement modules'!S41=1,'positionnement modules'!S42&lt;&gt;1),"3B-F-S",IF(AND('positionnement modules'!S41=1,'positionnement modules'!S42=1),"B-F-D","")))</f>
        <v/>
      </c>
      <c r="T41" s="51" t="str">
        <f>IF(AND('positionnement modules'!T41&lt;&gt;1,'positionnement modules'!T42=1),"B-F-S",IF(AND('positionnement modules'!T41=1,'positionnement modules'!T42&lt;&gt;1),"3B-F-S",IF(AND('positionnement modules'!T41=1,'positionnement modules'!T42=1),"B-F-D","")))</f>
        <v/>
      </c>
      <c r="U41" s="51" t="str">
        <f>IF(AND('positionnement modules'!U41&lt;&gt;1,'positionnement modules'!U42=1),"B-F-S",IF(AND('positionnement modules'!U41=1,'positionnement modules'!U42&lt;&gt;1),"3B-F-S",IF(AND('positionnement modules'!U41=1,'positionnement modules'!U42=1),"B-F-D","")))</f>
        <v/>
      </c>
      <c r="V41" s="51" t="str">
        <f>IF(AND('positionnement modules'!V41&lt;&gt;1,'positionnement modules'!V42=1),"B-F-S",IF(AND('positionnement modules'!V41=1,'positionnement modules'!V42&lt;&gt;1),"3B-F-S",IF(AND('positionnement modules'!V41=1,'positionnement modules'!V42=1),"B-F-D","")))</f>
        <v/>
      </c>
      <c r="W41" s="51" t="str">
        <f>IF(AND('positionnement modules'!W41&lt;&gt;1,'positionnement modules'!W42=1),"B-F-S",IF(AND('positionnement modules'!W41=1,'positionnement modules'!W42&lt;&gt;1),"3B-F-S",IF(AND('positionnement modules'!W41=1,'positionnement modules'!W42=1),"B-F-D","")))</f>
        <v/>
      </c>
      <c r="X41" s="51" t="str">
        <f>IF(AND('positionnement modules'!X41&lt;&gt;1,'positionnement modules'!X42=1),"B-F-S",IF(AND('positionnement modules'!X41=1,'positionnement modules'!X42&lt;&gt;1),"3B-F-S",IF(AND('positionnement modules'!X41=1,'positionnement modules'!X42=1),"B-F-D","")))</f>
        <v/>
      </c>
      <c r="Y41" s="51" t="str">
        <f>IF(AND('positionnement modules'!Y41&lt;&gt;1,'positionnement modules'!Y42=1),"B-F-S",IF(AND('positionnement modules'!Y41=1,'positionnement modules'!Y42&lt;&gt;1),"3B-F-S",IF(AND('positionnement modules'!Y41=1,'positionnement modules'!Y42=1),"B-F-D","")))</f>
        <v/>
      </c>
      <c r="Z41" s="51" t="str">
        <f>IF(AND('positionnement modules'!Z41&lt;&gt;1,'positionnement modules'!Z42=1),"B-F-S",IF(AND('positionnement modules'!Z41=1,'positionnement modules'!Z42&lt;&gt;1),"3B-F-S",IF(AND('positionnement modules'!Z41=1,'positionnement modules'!Z42=1),"B-F-D","")))</f>
        <v/>
      </c>
      <c r="AA41" s="51" t="str">
        <f>IF(AND('positionnement modules'!AA41&lt;&gt;1,'positionnement modules'!AA42=1),"B-F-S",IF(AND('positionnement modules'!AA41=1,'positionnement modules'!AA42&lt;&gt;1),"3B-F-S",IF(AND('positionnement modules'!AA41=1,'positionnement modules'!AA42=1),"B-F-D","")))</f>
        <v/>
      </c>
      <c r="AB41" s="51" t="str">
        <f>IF(AND('positionnement modules'!AB41&lt;&gt;1,'positionnement modules'!AB42=1),"B-F-S",IF(AND('positionnement modules'!AB41=1,'positionnement modules'!AB42&lt;&gt;1),"3B-F-S",IF(AND('positionnement modules'!AB41=1,'positionnement modules'!AB42=1),"B-F-D","")))</f>
        <v/>
      </c>
      <c r="AC41" s="51" t="str">
        <f>IF(AND('positionnement modules'!AC41&lt;&gt;1,'positionnement modules'!AC42=1),"B-F-S",IF(AND('positionnement modules'!AC41=1,'positionnement modules'!AC42&lt;&gt;1),"3B-F-S",IF(AND('positionnement modules'!AC41=1,'positionnement modules'!AC42=1),"B-F-D","")))</f>
        <v/>
      </c>
      <c r="AD41" s="51" t="str">
        <f>IF(AND('positionnement modules'!AD41&lt;&gt;1,'positionnement modules'!AD42=1),"B-F-S",IF(AND('positionnement modules'!AD41=1,'positionnement modules'!AD42&lt;&gt;1),"3B-F-S",IF(AND('positionnement modules'!AD41=1,'positionnement modules'!AD42=1),"B-F-D","")))</f>
        <v/>
      </c>
      <c r="AE41" s="51" t="str">
        <f>IF(AND('positionnement modules'!AE41&lt;&gt;1,'positionnement modules'!AE42=1),"B-F-S",IF(AND('positionnement modules'!AE41=1,'positionnement modules'!AE42&lt;&gt;1),"3B-F-S",IF(AND('positionnement modules'!AE41=1,'positionnement modules'!AE42=1),"B-F-D","")))</f>
        <v/>
      </c>
      <c r="AF41" s="51" t="str">
        <f>IF(AND('positionnement modules'!AF41&lt;&gt;1,'positionnement modules'!AF42=1),"B-F-S",IF(AND('positionnement modules'!AF41=1,'positionnement modules'!AF42&lt;&gt;1),"3B-F-S",IF(AND('positionnement modules'!AF41=1,'positionnement modules'!AF42=1),"B-F-D","")))</f>
        <v/>
      </c>
      <c r="AG41" s="51" t="str">
        <f>IF(AND('positionnement modules'!AG41&lt;&gt;1,'positionnement modules'!AG42=1),"B-F-S",IF(AND('positionnement modules'!AG41=1,'positionnement modules'!AG42&lt;&gt;1),"3B-F-S",IF(AND('positionnement modules'!AG41=1,'positionnement modules'!AG42=1),"B-F-D","")))</f>
        <v/>
      </c>
      <c r="AH41" s="51" t="str">
        <f>IF(AND('positionnement modules'!AH41&lt;&gt;1,'positionnement modules'!AH42=1),"B-F-S",IF(AND('positionnement modules'!AH41=1,'positionnement modules'!AH42&lt;&gt;1),"3B-F-S",IF(AND('positionnement modules'!AH41=1,'positionnement modules'!AH42=1),"B-F-D","")))</f>
        <v/>
      </c>
      <c r="AI41" s="51" t="str">
        <f>IF(AND('positionnement modules'!AI41&lt;&gt;1,'positionnement modules'!AI42=1),"B-F-S",IF(AND('positionnement modules'!AI41=1,'positionnement modules'!AI42&lt;&gt;1),"3B-F-S",IF(AND('positionnement modules'!AI41=1,'positionnement modules'!AI42=1),"B-F-D","")))</f>
        <v/>
      </c>
      <c r="AJ41" s="51" t="str">
        <f>IF(AND('positionnement modules'!AJ41&lt;&gt;1,'positionnement modules'!AJ42=1),"B-F-S",IF(AND('positionnement modules'!AJ41=1,'positionnement modules'!AJ42&lt;&gt;1),"3B-F-S",IF(AND('positionnement modules'!AJ41=1,'positionnement modules'!AJ42=1),"B-F-D","")))</f>
        <v/>
      </c>
      <c r="AK41" s="51" t="str">
        <f>IF(AND('positionnement modules'!AK41&lt;&gt;1,'positionnement modules'!AK42=1),"B-F-S",IF(AND('positionnement modules'!AK41=1,'positionnement modules'!AK42&lt;&gt;1),"3B-F-S",IF(AND('positionnement modules'!AK41=1,'positionnement modules'!AK42=1),"B-F-D","")))</f>
        <v/>
      </c>
      <c r="AL41" s="51" t="str">
        <f>IF(AND('positionnement modules'!AL41&lt;&gt;1,'positionnement modules'!AL42=1),"B-F-S",IF(AND('positionnement modules'!AL41=1,'positionnement modules'!AL42&lt;&gt;1),"3B-F-S",IF(AND('positionnement modules'!AL41=1,'positionnement modules'!AL42=1),"B-F-D","")))</f>
        <v/>
      </c>
      <c r="AM41" s="51" t="str">
        <f>IF(AND('positionnement modules'!AM41&lt;&gt;1,'positionnement modules'!AM42=1),"B-F-S",IF(AND('positionnement modules'!AM41=1,'positionnement modules'!AM42&lt;&gt;1),"3B-F-S",IF(AND('positionnement modules'!AM41=1,'positionnement modules'!AM42=1),"B-F-D","")))</f>
        <v/>
      </c>
      <c r="AN41" s="51" t="str">
        <f>IF(AND('positionnement modules'!AN41&lt;&gt;1,'positionnement modules'!AN42=1),"B-F-S",IF(AND('positionnement modules'!AN41=1,'positionnement modules'!AN42&lt;&gt;1),"3B-F-S",IF(AND('positionnement modules'!AN41=1,'positionnement modules'!AN42=1),"B-F-D","")))</f>
        <v/>
      </c>
      <c r="AO41" s="51" t="str">
        <f>IF(AND('positionnement modules'!AO41&lt;&gt;1,'positionnement modules'!AO42=1),"B-F-S",IF(AND('positionnement modules'!AO41=1,'positionnement modules'!AO42&lt;&gt;1),"3B-F-S",IF(AND('positionnement modules'!AO41=1,'positionnement modules'!AO42=1),"B-F-D","")))</f>
        <v/>
      </c>
      <c r="AP41" s="51" t="str">
        <f>IF(AND('positionnement modules'!AP41&lt;&gt;1,'positionnement modules'!AP42=1),"B-F-S",IF(AND('positionnement modules'!AP41=1,'positionnement modules'!AP42&lt;&gt;1),"3B-F-S",IF(AND('positionnement modules'!AP41=1,'positionnement modules'!AP42=1),"B-F-D","")))</f>
        <v/>
      </c>
      <c r="AQ41" s="51" t="str">
        <f>IF(AND('positionnement modules'!AQ41&lt;&gt;1,'positionnement modules'!AQ42=1),"B-F-S",IF(AND('positionnement modules'!AQ41=1,'positionnement modules'!AQ42&lt;&gt;1),"3B-F-S",IF(AND('positionnement modules'!AQ41=1,'positionnement modules'!AQ42=1),"B-F-D","")))</f>
        <v/>
      </c>
      <c r="AR41" s="51" t="str">
        <f>IF(AND('positionnement modules'!AR41&lt;&gt;1,'positionnement modules'!AR42=1),"B-F-S",IF(AND('positionnement modules'!AR41=1,'positionnement modules'!AR42&lt;&gt;1),"3B-F-S",IF(AND('positionnement modules'!AR41=1,'positionnement modules'!AR42=1),"B-F-D","")))</f>
        <v/>
      </c>
      <c r="AS41" s="51" t="str">
        <f>IF(AND('positionnement modules'!AS41&lt;&gt;1,'positionnement modules'!AS42=1),"B-F-S",IF(AND('positionnement modules'!AS41=1,'positionnement modules'!AS42&lt;&gt;1),"3B-F-S",IF(AND('positionnement modules'!AS41=1,'positionnement modules'!AS42=1),"B-F-D","")))</f>
        <v/>
      </c>
      <c r="AT41" s="51" t="str">
        <f>IF(AND('positionnement modules'!AT41&lt;&gt;1,'positionnement modules'!AT42=1),"B-F-S",IF(AND('positionnement modules'!AT41=1,'positionnement modules'!AT42&lt;&gt;1),"3B-F-S",IF(AND('positionnement modules'!AT41=1,'positionnement modules'!AT42=1),"B-F-D","")))</f>
        <v/>
      </c>
      <c r="AU41" s="51" t="str">
        <f>IF(AND('positionnement modules'!AU41&lt;&gt;1,'positionnement modules'!AU42=1),"B-F-S",IF(AND('positionnement modules'!AU41=1,'positionnement modules'!AU42&lt;&gt;1),"3B-F-S",IF(AND('positionnement modules'!AU41=1,'positionnement modules'!AU42=1),"B-F-D","")))</f>
        <v/>
      </c>
      <c r="AV41" s="51" t="str">
        <f>IF(AND('positionnement modules'!AV41&lt;&gt;1,'positionnement modules'!AV42=1),"B-F-S",IF(AND('positionnement modules'!AV41=1,'positionnement modules'!AV42&lt;&gt;1),"3B-F-S",IF(AND('positionnement modules'!AV41=1,'positionnement modules'!AV42=1),"B-F-D","")))</f>
        <v/>
      </c>
      <c r="AW41" s="51" t="str">
        <f>IF(AND('positionnement modules'!AW41&lt;&gt;1,'positionnement modules'!AW42=1),"B-F-S",IF(AND('positionnement modules'!AW41=1,'positionnement modules'!AW42&lt;&gt;1),"3B-F-S",IF(AND('positionnement modules'!AW41=1,'positionnement modules'!AW42=1),"B-F-D","")))</f>
        <v/>
      </c>
      <c r="AX41" s="51" t="str">
        <f>IF(AND('positionnement modules'!AX41&lt;&gt;1,'positionnement modules'!AX42=1),"B-F-S",IF(AND('positionnement modules'!AX41=1,'positionnement modules'!AX42&lt;&gt;1),"3B-F-S",IF(AND('positionnement modules'!AX41=1,'positionnement modules'!AX42=1),"B-F-D","")))</f>
        <v/>
      </c>
      <c r="AY41" s="51" t="str">
        <f>IF(AND('positionnement modules'!AY41&lt;&gt;1,'positionnement modules'!AY42=1),"B-F-S",IF(AND('positionnement modules'!AY41=1,'positionnement modules'!AY42&lt;&gt;1),"3B-F-S",IF(AND('positionnement modules'!AY41=1,'positionnement modules'!AY42=1),"B-F-D","")))</f>
        <v/>
      </c>
      <c r="AZ41" s="51" t="str">
        <f>IF(AND('positionnement modules'!AZ41&lt;&gt;1,'positionnement modules'!AZ42=1),"B-F-S",IF(AND('positionnement modules'!AZ41=1,'positionnement modules'!AZ42&lt;&gt;1),"3B-F-S",IF(AND('positionnement modules'!AZ41=1,'positionnement modules'!AZ42=1),"B-F-D","")))</f>
        <v/>
      </c>
      <c r="BA41" s="51" t="str">
        <f>IF(AND('positionnement modules'!BA41&lt;&gt;1,'positionnement modules'!BA42=1),"B-F-S",IF(AND('positionnement modules'!BA41=1,'positionnement modules'!BA42&lt;&gt;1),"3B-F-S",IF(AND('positionnement modules'!BA41=1,'positionnement modules'!BA42=1),"B-F-D","")))</f>
        <v/>
      </c>
      <c r="BB41" s="51" t="str">
        <f>IF(AND('positionnement modules'!BB41&lt;&gt;1,'positionnement modules'!BB42=1),"B-F-S",IF(AND('positionnement modules'!BB41=1,'positionnement modules'!BB42&lt;&gt;1),"3B-F-S",IF(AND('positionnement modules'!BB41=1,'positionnement modules'!BB42=1),"B-F-D","")))</f>
        <v/>
      </c>
      <c r="BC41" s="51" t="str">
        <f>IF(AND('positionnement modules'!BC41&lt;&gt;1,'positionnement modules'!BC42=1),"B-F-S",IF(AND('positionnement modules'!BC41=1,'positionnement modules'!BC42&lt;&gt;1),"3B-F-S",IF(AND('positionnement modules'!BC41=1,'positionnement modules'!BC42=1),"B-F-D","")))</f>
        <v/>
      </c>
      <c r="BD41" s="51" t="str">
        <f>IF(AND('positionnement modules'!BD41&lt;&gt;1,'positionnement modules'!BD42=1),"B-F-S",IF(AND('positionnement modules'!BD41=1,'positionnement modules'!BD42&lt;&gt;1),"3B-F-S",IF(AND('positionnement modules'!BD41=1,'positionnement modules'!BD42=1),"B-F-D","")))</f>
        <v/>
      </c>
      <c r="BE41" s="51" t="str">
        <f>IF(AND('positionnement modules'!BE41&lt;&gt;1,'positionnement modules'!BE42=1),"B-F-S",IF(AND('positionnement modules'!BE41=1,'positionnement modules'!BE42&lt;&gt;1),"3B-F-S",IF(AND('positionnement modules'!BE41=1,'positionnement modules'!BE42=1),"B-F-D","")))</f>
        <v/>
      </c>
      <c r="BF41" s="51" t="str">
        <f>IF(AND('positionnement modules'!BF41&lt;&gt;1,'positionnement modules'!BF42=1),"B-F-S",IF(AND('positionnement modules'!BF41=1,'positionnement modules'!BF42&lt;&gt;1),"3B-F-S",IF(AND('positionnement modules'!BF41=1,'positionnement modules'!BF42=1),"B-F-D","")))</f>
        <v/>
      </c>
      <c r="BG41" s="51" t="str">
        <f>IF(AND('positionnement modules'!BG41&lt;&gt;1,'positionnement modules'!BG42=1),"B-F-S",IF(AND('positionnement modules'!BG41=1,'positionnement modules'!BG42&lt;&gt;1),"3B-F-S",IF(AND('positionnement modules'!BG41=1,'positionnement modules'!BG42=1),"B-F-D","")))</f>
        <v/>
      </c>
      <c r="BH41" s="51" t="str">
        <f>IF(AND('positionnement modules'!BH41&lt;&gt;1,'positionnement modules'!BH42=1),"B-F-S",IF(AND('positionnement modules'!BH41=1,'positionnement modules'!BH42&lt;&gt;1),"3B-F-S",IF(AND('positionnement modules'!BH41=1,'positionnement modules'!BH42=1),"B-F-D","")))</f>
        <v/>
      </c>
      <c r="BI41" s="51" t="str">
        <f>IF(AND('positionnement modules'!BI41&lt;&gt;1,'positionnement modules'!BI42=1),"B-F-S",IF(AND('positionnement modules'!BI41=1,'positionnement modules'!BI42&lt;&gt;1),"3B-F-S",IF(AND('positionnement modules'!BI41=1,'positionnement modules'!BI42=1),"B-F-D","")))</f>
        <v/>
      </c>
      <c r="BJ41" s="51" t="str">
        <f>IF(AND('positionnement modules'!BJ41&lt;&gt;1,'positionnement modules'!BJ42=1),"B-F-S",IF(AND('positionnement modules'!BJ41=1,'positionnement modules'!BJ42&lt;&gt;1),"3B-F-S",IF(AND('positionnement modules'!BJ41=1,'positionnement modules'!BJ42=1),"B-F-D","")))</f>
        <v/>
      </c>
      <c r="BK41" s="51" t="str">
        <f>IF(AND('positionnement modules'!BK41&lt;&gt;1,'positionnement modules'!BK42=1),"B-F-S",IF(AND('positionnement modules'!BK41=1,'positionnement modules'!BK42&lt;&gt;1),"3B-F-S",IF(AND('positionnement modules'!BK41=1,'positionnement modules'!BK42=1),"B-F-D","")))</f>
        <v/>
      </c>
      <c r="BL41" s="51" t="str">
        <f>IF(AND('positionnement modules'!BL41&lt;&gt;1,'positionnement modules'!BL42=1),"B-F-S",IF(AND('positionnement modules'!BL41=1,'positionnement modules'!BL42&lt;&gt;1),"3B-F-S",IF(AND('positionnement modules'!BL41=1,'positionnement modules'!BL42=1),"B-F-D","")))</f>
        <v/>
      </c>
      <c r="BM41" s="51" t="str">
        <f>IF(AND('positionnement modules'!BM41&lt;&gt;1,'positionnement modules'!BM42=1),"B-F-S",IF(AND('positionnement modules'!BM41=1,'positionnement modules'!BM42&lt;&gt;1),"3B-F-S",IF(AND('positionnement modules'!BM41=1,'positionnement modules'!BM42=1),"B-F-D","")))</f>
        <v/>
      </c>
      <c r="BN41" s="51" t="str">
        <f>IF(AND('positionnement modules'!BN41&lt;&gt;1,'positionnement modules'!BN42=1),"B-F-S",IF(AND('positionnement modules'!BN41=1,'positionnement modules'!BN42&lt;&gt;1),"3B-F-S",IF(AND('positionnement modules'!BN41=1,'positionnement modules'!BN42=1),"B-F-D","")))</f>
        <v/>
      </c>
      <c r="BO41" s="51" t="str">
        <f>IF(AND('positionnement modules'!BO41&lt;&gt;1,'positionnement modules'!BO42=1),"B-F-S",IF(AND('positionnement modules'!BO41=1,'positionnement modules'!BO42&lt;&gt;1),"3B-F-S",IF(AND('positionnement modules'!BO41=1,'positionnement modules'!BO42=1),"B-F-D","")))</f>
        <v/>
      </c>
      <c r="BP41" s="51" t="str">
        <f>IF(AND('positionnement modules'!BP41&lt;&gt;1,'positionnement modules'!BP42=1),"B-F-S",IF(AND('positionnement modules'!BP41=1,'positionnement modules'!BP42&lt;&gt;1),"3B-F-S",IF(AND('positionnement modules'!BP41=1,'positionnement modules'!BP42=1),"B-F-D","")))</f>
        <v/>
      </c>
      <c r="BQ41" s="51" t="str">
        <f>IF(AND('positionnement modules'!BQ41&lt;&gt;1,'positionnement modules'!BQ42=1),"B-F-S",IF(AND('positionnement modules'!BQ41=1,'positionnement modules'!BQ42&lt;&gt;1),"3B-F-S",IF(AND('positionnement modules'!BQ41=1,'positionnement modules'!BQ42=1),"B-F-D","")))</f>
        <v/>
      </c>
      <c r="BR41" s="51" t="str">
        <f>IF(AND('positionnement modules'!BR41&lt;&gt;1,'positionnement modules'!BR42=1),"B-F-S",IF(AND('positionnement modules'!BR41=1,'positionnement modules'!BR42&lt;&gt;1),"3B-F-S",IF(AND('positionnement modules'!BR41=1,'positionnement modules'!BR42=1),"B-F-D","")))</f>
        <v/>
      </c>
      <c r="BS41" s="51" t="str">
        <f>IF(AND('positionnement modules'!BS41&lt;&gt;1,'positionnement modules'!BS42=1),"B-F-S",IF(AND('positionnement modules'!BS41=1,'positionnement modules'!BS42&lt;&gt;1),"3B-F-S",IF(AND('positionnement modules'!BS41=1,'positionnement modules'!BS42=1),"B-F-D","")))</f>
        <v/>
      </c>
      <c r="BT41" s="51" t="str">
        <f>IF(AND('positionnement modules'!BT41&lt;&gt;1,'positionnement modules'!BT42=1),"B-F-S",IF(AND('positionnement modules'!BT41=1,'positionnement modules'!BT42&lt;&gt;1),"3B-F-S",IF(AND('positionnement modules'!BT41=1,'positionnement modules'!BT42=1),"B-F-D","")))</f>
        <v/>
      </c>
      <c r="BU41" s="51" t="str">
        <f>IF(AND('positionnement modules'!BU41&lt;&gt;1,'positionnement modules'!BU42=1),"B-F-S",IF(AND('positionnement modules'!BU41=1,'positionnement modules'!BU42&lt;&gt;1),"3B-F-S",IF(AND('positionnement modules'!BU41=1,'positionnement modules'!BU42=1),"B-F-D","")))</f>
        <v/>
      </c>
      <c r="BV41" s="51" t="str">
        <f>IF(AND('positionnement modules'!BV41&lt;&gt;1,'positionnement modules'!BV42=1),"B-F-S",IF(AND('positionnement modules'!BV41=1,'positionnement modules'!BV42&lt;&gt;1),"3B-F-S",IF(AND('positionnement modules'!BV41=1,'positionnement modules'!BV42=1),"B-F-D","")))</f>
        <v/>
      </c>
      <c r="BW41" s="51" t="str">
        <f>IF(AND('positionnement modules'!BW41&lt;&gt;1,'positionnement modules'!BW42=1),"B-F-S",IF(AND('positionnement modules'!BW41=1,'positionnement modules'!BW42&lt;&gt;1),"3B-F-S",IF(AND('positionnement modules'!BW41=1,'positionnement modules'!BW42=1),"B-F-D","")))</f>
        <v/>
      </c>
      <c r="BX41" s="51" t="str">
        <f>IF(AND('positionnement modules'!BX41&lt;&gt;1,'positionnement modules'!BX42=1),"B-F-S",IF(AND('positionnement modules'!BX41=1,'positionnement modules'!BX42&lt;&gt;1),"3B-F-S",IF(AND('positionnement modules'!BX41=1,'positionnement modules'!BX42=1),"B-F-D","")))</f>
        <v/>
      </c>
      <c r="BY41" s="51" t="str">
        <f>IF(AND('positionnement modules'!BY41&lt;&gt;1,'positionnement modules'!BY42=1),"B-F-S",IF(AND('positionnement modules'!BY41=1,'positionnement modules'!BY42&lt;&gt;1),"3B-F-S",IF(AND('positionnement modules'!BY41=1,'positionnement modules'!BY42=1),"B-F-D","")))</f>
        <v/>
      </c>
      <c r="BZ41" s="51" t="str">
        <f>IF(AND('positionnement modules'!BZ41&lt;&gt;1,'positionnement modules'!BZ42=1),"B-F-S",IF(AND('positionnement modules'!BZ41=1,'positionnement modules'!BZ42&lt;&gt;1),"3B-F-S",IF(AND('positionnement modules'!BZ41=1,'positionnement modules'!BZ42=1),"B-F-D","")))</f>
        <v/>
      </c>
      <c r="CA41" s="51" t="str">
        <f>IF(AND('positionnement modules'!CA41&lt;&gt;1,'positionnement modules'!CA42=1),"B-F-S",IF(AND('positionnement modules'!CA41=1,'positionnement modules'!CA42&lt;&gt;1),"3B-F-S",IF(AND('positionnement modules'!CA41=1,'positionnement modules'!CA42=1),"B-F-D","")))</f>
        <v/>
      </c>
      <c r="CB41" s="51" t="str">
        <f>IF(AND('positionnement modules'!CB41&lt;&gt;1,'positionnement modules'!CB42=1),"B-F-S",IF(AND('positionnement modules'!CB41=1,'positionnement modules'!CB42&lt;&gt;1),"3B-F-S",IF(AND('positionnement modules'!CB41=1,'positionnement modules'!CB42=1),"B-F-D","")))</f>
        <v/>
      </c>
      <c r="CC41" s="51" t="str">
        <f>IF(AND('positionnement modules'!CC41&lt;&gt;1,'positionnement modules'!CC42=1),"B-F-S",IF(AND('positionnement modules'!CC41=1,'positionnement modules'!CC42&lt;&gt;1),"3B-F-S",IF(AND('positionnement modules'!CC41=1,'positionnement modules'!CC42=1),"B-F-D","")))</f>
        <v/>
      </c>
      <c r="CD41" s="51" t="str">
        <f>IF(AND('positionnement modules'!CD41&lt;&gt;1,'positionnement modules'!CD42=1),"B-F-S",IF(AND('positionnement modules'!CD41=1,'positionnement modules'!CD42&lt;&gt;1),"3B-F-S",IF(AND('positionnement modules'!CD41=1,'positionnement modules'!CD42=1),"B-F-D","")))</f>
        <v/>
      </c>
      <c r="CE41" s="51" t="str">
        <f>IF(AND('positionnement modules'!CE41&lt;&gt;1,'positionnement modules'!CE42=1),"B-F-S",IF(AND('positionnement modules'!CE41=1,'positionnement modules'!CE42&lt;&gt;1),"3B-F-S",IF(AND('positionnement modules'!CE41=1,'positionnement modules'!CE42=1),"B-F-D","")))</f>
        <v/>
      </c>
      <c r="CF41" s="51" t="str">
        <f>IF(AND('positionnement modules'!CF41&lt;&gt;1,'positionnement modules'!CF42=1),"B-F-S",IF(AND('positionnement modules'!CF41=1,'positionnement modules'!CF42&lt;&gt;1),"3B-F-S",IF(AND('positionnement modules'!CF41=1,'positionnement modules'!CF42=1),"B-F-D","")))</f>
        <v/>
      </c>
      <c r="CG41" s="51" t="str">
        <f>IF(AND('positionnement modules'!CG41&lt;&gt;1,'positionnement modules'!CG42=1),"B-F-S",IF(AND('positionnement modules'!CG41=1,'positionnement modules'!CG42&lt;&gt;1),"3B-F-S",IF(AND('positionnement modules'!CG41=1,'positionnement modules'!CG42=1),"B-F-D","")))</f>
        <v/>
      </c>
      <c r="CH41" s="51" t="str">
        <f>IF(AND('positionnement modules'!CH41&lt;&gt;1,'positionnement modules'!CH42=1),"B-F-S",IF(AND('positionnement modules'!CH41=1,'positionnement modules'!CH42&lt;&gt;1),"3B-F-S",IF(AND('positionnement modules'!CH41=1,'positionnement modules'!CH42=1),"B-F-D","")))</f>
        <v/>
      </c>
      <c r="CI41" s="51" t="str">
        <f>IF(AND('positionnement modules'!CI41&lt;&gt;1,'positionnement modules'!CI42=1),"B-F-S",IF(AND('positionnement modules'!CI41=1,'positionnement modules'!CI42&lt;&gt;1),"3B-F-S",IF(AND('positionnement modules'!CI41=1,'positionnement modules'!CI42=1),"B-F-D","")))</f>
        <v/>
      </c>
      <c r="CJ41" s="51" t="str">
        <f>IF(AND('positionnement modules'!CJ41&lt;&gt;1,'positionnement modules'!CJ42=1),"B-F-S",IF(AND('positionnement modules'!CJ41=1,'positionnement modules'!CJ42&lt;&gt;1),"3B-F-S",IF(AND('positionnement modules'!CJ41=1,'positionnement modules'!CJ42=1),"B-F-D","")))</f>
        <v/>
      </c>
      <c r="CK41" s="51" t="str">
        <f>IF(AND('positionnement modules'!CK41&lt;&gt;1,'positionnement modules'!CK42=1),"B-F-S",IF(AND('positionnement modules'!CK41=1,'positionnement modules'!CK42&lt;&gt;1),"3B-F-S",IF(AND('positionnement modules'!CK41=1,'positionnement modules'!CK42=1),"B-F-D","")))</f>
        <v/>
      </c>
      <c r="CL41" s="51" t="str">
        <f>IF(AND('positionnement modules'!CL41&lt;&gt;1,'positionnement modules'!CL42=1),"B-F-S",IF(AND('positionnement modules'!CL41=1,'positionnement modules'!CL42&lt;&gt;1),"3B-F-S",IF(AND('positionnement modules'!CL41=1,'positionnement modules'!CL42=1),"B-F-D","")))</f>
        <v/>
      </c>
      <c r="CM41" s="51" t="str">
        <f>IF(AND('positionnement modules'!CM41&lt;&gt;1,'positionnement modules'!CM42=1),"B-F-S",IF(AND('positionnement modules'!CM41=1,'positionnement modules'!CM42&lt;&gt;1),"3B-F-S",IF(AND('positionnement modules'!CM41=1,'positionnement modules'!CM42=1),"B-F-D","")))</f>
        <v/>
      </c>
      <c r="CN41" s="51" t="str">
        <f>IF(AND('positionnement modules'!CN41&lt;&gt;1,'positionnement modules'!CN42=1),"B-F-S",IF(AND('positionnement modules'!CN41=1,'positionnement modules'!CN42&lt;&gt;1),"3B-F-S",IF(AND('positionnement modules'!CN41=1,'positionnement modules'!CN42=1),"B-F-D","")))</f>
        <v/>
      </c>
      <c r="CO41" s="51" t="str">
        <f>IF(AND('positionnement modules'!CO41&lt;&gt;1,'positionnement modules'!CO42=1),"B-F-S",IF(AND('positionnement modules'!CO41=1,'positionnement modules'!CO42&lt;&gt;1),"3B-F-S",IF(AND('positionnement modules'!CO41=1,'positionnement modules'!CO42=1),"B-F-D","")))</f>
        <v/>
      </c>
      <c r="CP41" s="52" t="str">
        <f>IF(AND('positionnement modules'!CP41&lt;&gt;1,'positionnement modules'!CP42=1),"B-F-S",IF(AND('positionnement modules'!CP41=1,'positionnement modules'!CP42&lt;&gt;1),"3B-F-S",IF(AND('positionnement modules'!CP41=1,'positionnement modules'!CP42=1),"B-F-D","")))</f>
        <v/>
      </c>
      <c r="CQ41" s="5" t="str">
        <f>IF(AND('positionnement modules'!CQ41&lt;&gt;1,'positionnement modules'!CQ42=1),"B-F-S",IF(AND('positionnement modules'!CQ41=1,'positionnement modules'!CQ42&lt;&gt;1),"3B-F-S",IF(AND('positionnement modules'!CQ41=1,'positionnement modules'!CQ42=1),"B-F-D","")))</f>
        <v/>
      </c>
    </row>
    <row r="42" spans="2:95" ht="21" customHeight="1" x14ac:dyDescent="0.35">
      <c r="B42" s="4" t="str">
        <f>IF(AND('positionnement modules'!B42&lt;&gt;1,'positionnement modules'!B43=1),"B-F-S",IF(AND('positionnement modules'!B42=1,'positionnement modules'!B43&lt;&gt;1),"3B-F-S",IF(AND('positionnement modules'!B42=1,'positionnement modules'!B43=1),"B-F-D","")))</f>
        <v/>
      </c>
      <c r="C42" s="50" t="str">
        <f>IF(AND('positionnement modules'!C42&lt;&gt;1,'positionnement modules'!C43=1),"B-F-S",IF(AND('positionnement modules'!C42=1,'positionnement modules'!C43&lt;&gt;1),"3B-F-S",IF(AND('positionnement modules'!C42=1,'positionnement modules'!C43=1),"B-F-D","")))</f>
        <v/>
      </c>
      <c r="D42" s="51" t="str">
        <f>IF(AND('positionnement modules'!D42&lt;&gt;1,'positionnement modules'!D43=1),"B-F-S",IF(AND('positionnement modules'!D42=1,'positionnement modules'!D43&lt;&gt;1),"3B-F-S",IF(AND('positionnement modules'!D42=1,'positionnement modules'!D43=1),"B-F-D","")))</f>
        <v/>
      </c>
      <c r="E42" s="51" t="str">
        <f>IF(AND('positionnement modules'!E42&lt;&gt;1,'positionnement modules'!E43=1),"B-F-S",IF(AND('positionnement modules'!E42=1,'positionnement modules'!E43&lt;&gt;1),"3B-F-S",IF(AND('positionnement modules'!E42=1,'positionnement modules'!E43=1),"B-F-D","")))</f>
        <v/>
      </c>
      <c r="F42" s="51" t="str">
        <f>IF(AND('positionnement modules'!F42&lt;&gt;1,'positionnement modules'!F43=1),"B-F-S",IF(AND('positionnement modules'!F42=1,'positionnement modules'!F43&lt;&gt;1),"3B-F-S",IF(AND('positionnement modules'!F42=1,'positionnement modules'!F43=1),"B-F-D","")))</f>
        <v/>
      </c>
      <c r="G42" s="51" t="str">
        <f>IF(AND('positionnement modules'!G42&lt;&gt;1,'positionnement modules'!G43=1),"B-F-S",IF(AND('positionnement modules'!G42=1,'positionnement modules'!G43&lt;&gt;1),"3B-F-S",IF(AND('positionnement modules'!G42=1,'positionnement modules'!G43=1),"B-F-D","")))</f>
        <v/>
      </c>
      <c r="H42" s="51" t="str">
        <f>IF(AND('positionnement modules'!H42&lt;&gt;1,'positionnement modules'!H43=1),"B-F-S",IF(AND('positionnement modules'!H42=1,'positionnement modules'!H43&lt;&gt;1),"3B-F-S",IF(AND('positionnement modules'!H42=1,'positionnement modules'!H43=1),"B-F-D","")))</f>
        <v/>
      </c>
      <c r="I42" s="51" t="str">
        <f>IF(AND('positionnement modules'!I42&lt;&gt;1,'positionnement modules'!I43=1),"B-F-S",IF(AND('positionnement modules'!I42=1,'positionnement modules'!I43&lt;&gt;1),"3B-F-S",IF(AND('positionnement modules'!I42=1,'positionnement modules'!I43=1),"B-F-D","")))</f>
        <v/>
      </c>
      <c r="J42" s="51" t="str">
        <f>IF(AND('positionnement modules'!J42&lt;&gt;1,'positionnement modules'!J43=1),"B-F-S",IF(AND('positionnement modules'!J42=1,'positionnement modules'!J43&lt;&gt;1),"3B-F-S",IF(AND('positionnement modules'!J42=1,'positionnement modules'!J43=1),"B-F-D","")))</f>
        <v/>
      </c>
      <c r="K42" s="51" t="str">
        <f>IF(AND('positionnement modules'!K42&lt;&gt;1,'positionnement modules'!K43=1),"B-F-S",IF(AND('positionnement modules'!K42=1,'positionnement modules'!K43&lt;&gt;1),"3B-F-S",IF(AND('positionnement modules'!K42=1,'positionnement modules'!K43=1),"B-F-D","")))</f>
        <v/>
      </c>
      <c r="L42" s="51" t="str">
        <f>IF(AND('positionnement modules'!L42&lt;&gt;1,'positionnement modules'!L43=1),"B-F-S",IF(AND('positionnement modules'!L42=1,'positionnement modules'!L43&lt;&gt;1),"3B-F-S",IF(AND('positionnement modules'!L42=1,'positionnement modules'!L43=1),"B-F-D","")))</f>
        <v/>
      </c>
      <c r="M42" s="51" t="str">
        <f>IF(AND('positionnement modules'!M42&lt;&gt;1,'positionnement modules'!M43=1),"B-F-S",IF(AND('positionnement modules'!M42=1,'positionnement modules'!M43&lt;&gt;1),"3B-F-S",IF(AND('positionnement modules'!M42=1,'positionnement modules'!M43=1),"B-F-D","")))</f>
        <v/>
      </c>
      <c r="N42" s="51" t="str">
        <f>IF(AND('positionnement modules'!N42&lt;&gt;1,'positionnement modules'!N43=1),"B-F-S",IF(AND('positionnement modules'!N42=1,'positionnement modules'!N43&lt;&gt;1),"3B-F-S",IF(AND('positionnement modules'!N42=1,'positionnement modules'!N43=1),"B-F-D","")))</f>
        <v/>
      </c>
      <c r="O42" s="51" t="str">
        <f>IF(AND('positionnement modules'!O42&lt;&gt;1,'positionnement modules'!O43=1),"B-F-S",IF(AND('positionnement modules'!O42=1,'positionnement modules'!O43&lt;&gt;1),"3B-F-S",IF(AND('positionnement modules'!O42=1,'positionnement modules'!O43=1),"B-F-D","")))</f>
        <v/>
      </c>
      <c r="P42" s="51" t="str">
        <f>IF(AND('positionnement modules'!P42&lt;&gt;1,'positionnement modules'!P43=1),"B-F-S",IF(AND('positionnement modules'!P42=1,'positionnement modules'!P43&lt;&gt;1),"3B-F-S",IF(AND('positionnement modules'!P42=1,'positionnement modules'!P43=1),"B-F-D","")))</f>
        <v/>
      </c>
      <c r="Q42" s="51" t="str">
        <f>IF(AND('positionnement modules'!Q42&lt;&gt;1,'positionnement modules'!Q43=1),"B-F-S",IF(AND('positionnement modules'!Q42=1,'positionnement modules'!Q43&lt;&gt;1),"3B-F-S",IF(AND('positionnement modules'!Q42=1,'positionnement modules'!Q43=1),"B-F-D","")))</f>
        <v/>
      </c>
      <c r="R42" s="51" t="str">
        <f>IF(AND('positionnement modules'!R42&lt;&gt;1,'positionnement modules'!R43=1),"B-F-S",IF(AND('positionnement modules'!R42=1,'positionnement modules'!R43&lt;&gt;1),"3B-F-S",IF(AND('positionnement modules'!R42=1,'positionnement modules'!R43=1),"B-F-D","")))</f>
        <v/>
      </c>
      <c r="S42" s="51" t="str">
        <f>IF(AND('positionnement modules'!S42&lt;&gt;1,'positionnement modules'!S43=1),"B-F-S",IF(AND('positionnement modules'!S42=1,'positionnement modules'!S43&lt;&gt;1),"3B-F-S",IF(AND('positionnement modules'!S42=1,'positionnement modules'!S43=1),"B-F-D","")))</f>
        <v/>
      </c>
      <c r="T42" s="51" t="str">
        <f>IF(AND('positionnement modules'!T42&lt;&gt;1,'positionnement modules'!T43=1),"B-F-S",IF(AND('positionnement modules'!T42=1,'positionnement modules'!T43&lt;&gt;1),"3B-F-S",IF(AND('positionnement modules'!T42=1,'positionnement modules'!T43=1),"B-F-D","")))</f>
        <v/>
      </c>
      <c r="U42" s="51" t="str">
        <f>IF(AND('positionnement modules'!U42&lt;&gt;1,'positionnement modules'!U43=1),"B-F-S",IF(AND('positionnement modules'!U42=1,'positionnement modules'!U43&lt;&gt;1),"3B-F-S",IF(AND('positionnement modules'!U42=1,'positionnement modules'!U43=1),"B-F-D","")))</f>
        <v/>
      </c>
      <c r="V42" s="51" t="str">
        <f>IF(AND('positionnement modules'!V42&lt;&gt;1,'positionnement modules'!V43=1),"B-F-S",IF(AND('positionnement modules'!V42=1,'positionnement modules'!V43&lt;&gt;1),"3B-F-S",IF(AND('positionnement modules'!V42=1,'positionnement modules'!V43=1),"B-F-D","")))</f>
        <v/>
      </c>
      <c r="W42" s="51" t="str">
        <f>IF(AND('positionnement modules'!W42&lt;&gt;1,'positionnement modules'!W43=1),"B-F-S",IF(AND('positionnement modules'!W42=1,'positionnement modules'!W43&lt;&gt;1),"3B-F-S",IF(AND('positionnement modules'!W42=1,'positionnement modules'!W43=1),"B-F-D","")))</f>
        <v/>
      </c>
      <c r="X42" s="51" t="str">
        <f>IF(AND('positionnement modules'!X42&lt;&gt;1,'positionnement modules'!X43=1),"B-F-S",IF(AND('positionnement modules'!X42=1,'positionnement modules'!X43&lt;&gt;1),"3B-F-S",IF(AND('positionnement modules'!X42=1,'positionnement modules'!X43=1),"B-F-D","")))</f>
        <v/>
      </c>
      <c r="Y42" s="51" t="str">
        <f>IF(AND('positionnement modules'!Y42&lt;&gt;1,'positionnement modules'!Y43=1),"B-F-S",IF(AND('positionnement modules'!Y42=1,'positionnement modules'!Y43&lt;&gt;1),"3B-F-S",IF(AND('positionnement modules'!Y42=1,'positionnement modules'!Y43=1),"B-F-D","")))</f>
        <v/>
      </c>
      <c r="Z42" s="51" t="str">
        <f>IF(AND('positionnement modules'!Z42&lt;&gt;1,'positionnement modules'!Z43=1),"B-F-S",IF(AND('positionnement modules'!Z42=1,'positionnement modules'!Z43&lt;&gt;1),"3B-F-S",IF(AND('positionnement modules'!Z42=1,'positionnement modules'!Z43=1),"B-F-D","")))</f>
        <v/>
      </c>
      <c r="AA42" s="51" t="str">
        <f>IF(AND('positionnement modules'!AA42&lt;&gt;1,'positionnement modules'!AA43=1),"B-F-S",IF(AND('positionnement modules'!AA42=1,'positionnement modules'!AA43&lt;&gt;1),"3B-F-S",IF(AND('positionnement modules'!AA42=1,'positionnement modules'!AA43=1),"B-F-D","")))</f>
        <v/>
      </c>
      <c r="AB42" s="51" t="str">
        <f>IF(AND('positionnement modules'!AB42&lt;&gt;1,'positionnement modules'!AB43=1),"B-F-S",IF(AND('positionnement modules'!AB42=1,'positionnement modules'!AB43&lt;&gt;1),"3B-F-S",IF(AND('positionnement modules'!AB42=1,'positionnement modules'!AB43=1),"B-F-D","")))</f>
        <v/>
      </c>
      <c r="AC42" s="51" t="str">
        <f>IF(AND('positionnement modules'!AC42&lt;&gt;1,'positionnement modules'!AC43=1),"B-F-S",IF(AND('positionnement modules'!AC42=1,'positionnement modules'!AC43&lt;&gt;1),"3B-F-S",IF(AND('positionnement modules'!AC42=1,'positionnement modules'!AC43=1),"B-F-D","")))</f>
        <v/>
      </c>
      <c r="AD42" s="51" t="str">
        <f>IF(AND('positionnement modules'!AD42&lt;&gt;1,'positionnement modules'!AD43=1),"B-F-S",IF(AND('positionnement modules'!AD42=1,'positionnement modules'!AD43&lt;&gt;1),"3B-F-S",IF(AND('positionnement modules'!AD42=1,'positionnement modules'!AD43=1),"B-F-D","")))</f>
        <v/>
      </c>
      <c r="AE42" s="51" t="str">
        <f>IF(AND('positionnement modules'!AE42&lt;&gt;1,'positionnement modules'!AE43=1),"B-F-S",IF(AND('positionnement modules'!AE42=1,'positionnement modules'!AE43&lt;&gt;1),"3B-F-S",IF(AND('positionnement modules'!AE42=1,'positionnement modules'!AE43=1),"B-F-D","")))</f>
        <v/>
      </c>
      <c r="AF42" s="51" t="str">
        <f>IF(AND('positionnement modules'!AF42&lt;&gt;1,'positionnement modules'!AF43=1),"B-F-S",IF(AND('positionnement modules'!AF42=1,'positionnement modules'!AF43&lt;&gt;1),"3B-F-S",IF(AND('positionnement modules'!AF42=1,'positionnement modules'!AF43=1),"B-F-D","")))</f>
        <v/>
      </c>
      <c r="AG42" s="51" t="str">
        <f>IF(AND('positionnement modules'!AG42&lt;&gt;1,'positionnement modules'!AG43=1),"B-F-S",IF(AND('positionnement modules'!AG42=1,'positionnement modules'!AG43&lt;&gt;1),"3B-F-S",IF(AND('positionnement modules'!AG42=1,'positionnement modules'!AG43=1),"B-F-D","")))</f>
        <v/>
      </c>
      <c r="AH42" s="51" t="str">
        <f>IF(AND('positionnement modules'!AH42&lt;&gt;1,'positionnement modules'!AH43=1),"B-F-S",IF(AND('positionnement modules'!AH42=1,'positionnement modules'!AH43&lt;&gt;1),"3B-F-S",IF(AND('positionnement modules'!AH42=1,'positionnement modules'!AH43=1),"B-F-D","")))</f>
        <v/>
      </c>
      <c r="AI42" s="51" t="str">
        <f>IF(AND('positionnement modules'!AI42&lt;&gt;1,'positionnement modules'!AI43=1),"B-F-S",IF(AND('positionnement modules'!AI42=1,'positionnement modules'!AI43&lt;&gt;1),"3B-F-S",IF(AND('positionnement modules'!AI42=1,'positionnement modules'!AI43=1),"B-F-D","")))</f>
        <v/>
      </c>
      <c r="AJ42" s="51" t="str">
        <f>IF(AND('positionnement modules'!AJ42&lt;&gt;1,'positionnement modules'!AJ43=1),"B-F-S",IF(AND('positionnement modules'!AJ42=1,'positionnement modules'!AJ43&lt;&gt;1),"3B-F-S",IF(AND('positionnement modules'!AJ42=1,'positionnement modules'!AJ43=1),"B-F-D","")))</f>
        <v/>
      </c>
      <c r="AK42" s="51" t="str">
        <f>IF(AND('positionnement modules'!AK42&lt;&gt;1,'positionnement modules'!AK43=1),"B-F-S",IF(AND('positionnement modules'!AK42=1,'positionnement modules'!AK43&lt;&gt;1),"3B-F-S",IF(AND('positionnement modules'!AK42=1,'positionnement modules'!AK43=1),"B-F-D","")))</f>
        <v/>
      </c>
      <c r="AL42" s="51" t="str">
        <f>IF(AND('positionnement modules'!AL42&lt;&gt;1,'positionnement modules'!AL43=1),"B-F-S",IF(AND('positionnement modules'!AL42=1,'positionnement modules'!AL43&lt;&gt;1),"3B-F-S",IF(AND('positionnement modules'!AL42=1,'positionnement modules'!AL43=1),"B-F-D","")))</f>
        <v/>
      </c>
      <c r="AM42" s="51" t="str">
        <f>IF(AND('positionnement modules'!AM42&lt;&gt;1,'positionnement modules'!AM43=1),"B-F-S",IF(AND('positionnement modules'!AM42=1,'positionnement modules'!AM43&lt;&gt;1),"3B-F-S",IF(AND('positionnement modules'!AM42=1,'positionnement modules'!AM43=1),"B-F-D","")))</f>
        <v/>
      </c>
      <c r="AN42" s="51" t="str">
        <f>IF(AND('positionnement modules'!AN42&lt;&gt;1,'positionnement modules'!AN43=1),"B-F-S",IF(AND('positionnement modules'!AN42=1,'positionnement modules'!AN43&lt;&gt;1),"3B-F-S",IF(AND('positionnement modules'!AN42=1,'positionnement modules'!AN43=1),"B-F-D","")))</f>
        <v/>
      </c>
      <c r="AO42" s="51" t="str">
        <f>IF(AND('positionnement modules'!AO42&lt;&gt;1,'positionnement modules'!AO43=1),"B-F-S",IF(AND('positionnement modules'!AO42=1,'positionnement modules'!AO43&lt;&gt;1),"3B-F-S",IF(AND('positionnement modules'!AO42=1,'positionnement modules'!AO43=1),"B-F-D","")))</f>
        <v/>
      </c>
      <c r="AP42" s="51" t="str">
        <f>IF(AND('positionnement modules'!AP42&lt;&gt;1,'positionnement modules'!AP43=1),"B-F-S",IF(AND('positionnement modules'!AP42=1,'positionnement modules'!AP43&lt;&gt;1),"3B-F-S",IF(AND('positionnement modules'!AP42=1,'positionnement modules'!AP43=1),"B-F-D","")))</f>
        <v/>
      </c>
      <c r="AQ42" s="51" t="str">
        <f>IF(AND('positionnement modules'!AQ42&lt;&gt;1,'positionnement modules'!AQ43=1),"B-F-S",IF(AND('positionnement modules'!AQ42=1,'positionnement modules'!AQ43&lt;&gt;1),"3B-F-S",IF(AND('positionnement modules'!AQ42=1,'positionnement modules'!AQ43=1),"B-F-D","")))</f>
        <v/>
      </c>
      <c r="AR42" s="51" t="str">
        <f>IF(AND('positionnement modules'!AR42&lt;&gt;1,'positionnement modules'!AR43=1),"B-F-S",IF(AND('positionnement modules'!AR42=1,'positionnement modules'!AR43&lt;&gt;1),"3B-F-S",IF(AND('positionnement modules'!AR42=1,'positionnement modules'!AR43=1),"B-F-D","")))</f>
        <v/>
      </c>
      <c r="AS42" s="51" t="str">
        <f>IF(AND('positionnement modules'!AS42&lt;&gt;1,'positionnement modules'!AS43=1),"B-F-S",IF(AND('positionnement modules'!AS42=1,'positionnement modules'!AS43&lt;&gt;1),"3B-F-S",IF(AND('positionnement modules'!AS42=1,'positionnement modules'!AS43=1),"B-F-D","")))</f>
        <v/>
      </c>
      <c r="AT42" s="51" t="str">
        <f>IF(AND('positionnement modules'!AT42&lt;&gt;1,'positionnement modules'!AT43=1),"B-F-S",IF(AND('positionnement modules'!AT42=1,'positionnement modules'!AT43&lt;&gt;1),"3B-F-S",IF(AND('positionnement modules'!AT42=1,'positionnement modules'!AT43=1),"B-F-D","")))</f>
        <v/>
      </c>
      <c r="AU42" s="51" t="str">
        <f>IF(AND('positionnement modules'!AU42&lt;&gt;1,'positionnement modules'!AU43=1),"B-F-S",IF(AND('positionnement modules'!AU42=1,'positionnement modules'!AU43&lt;&gt;1),"3B-F-S",IF(AND('positionnement modules'!AU42=1,'positionnement modules'!AU43=1),"B-F-D","")))</f>
        <v/>
      </c>
      <c r="AV42" s="51" t="str">
        <f>IF(AND('positionnement modules'!AV42&lt;&gt;1,'positionnement modules'!AV43=1),"B-F-S",IF(AND('positionnement modules'!AV42=1,'positionnement modules'!AV43&lt;&gt;1),"3B-F-S",IF(AND('positionnement modules'!AV42=1,'positionnement modules'!AV43=1),"B-F-D","")))</f>
        <v/>
      </c>
      <c r="AW42" s="51" t="str">
        <f>IF(AND('positionnement modules'!AW42&lt;&gt;1,'positionnement modules'!AW43=1),"B-F-S",IF(AND('positionnement modules'!AW42=1,'positionnement modules'!AW43&lt;&gt;1),"3B-F-S",IF(AND('positionnement modules'!AW42=1,'positionnement modules'!AW43=1),"B-F-D","")))</f>
        <v/>
      </c>
      <c r="AX42" s="51" t="str">
        <f>IF(AND('positionnement modules'!AX42&lt;&gt;1,'positionnement modules'!AX43=1),"B-F-S",IF(AND('positionnement modules'!AX42=1,'positionnement modules'!AX43&lt;&gt;1),"3B-F-S",IF(AND('positionnement modules'!AX42=1,'positionnement modules'!AX43=1),"B-F-D","")))</f>
        <v/>
      </c>
      <c r="AY42" s="51" t="str">
        <f>IF(AND('positionnement modules'!AY42&lt;&gt;1,'positionnement modules'!AY43=1),"B-F-S",IF(AND('positionnement modules'!AY42=1,'positionnement modules'!AY43&lt;&gt;1),"3B-F-S",IF(AND('positionnement modules'!AY42=1,'positionnement modules'!AY43=1),"B-F-D","")))</f>
        <v/>
      </c>
      <c r="AZ42" s="51" t="str">
        <f>IF(AND('positionnement modules'!AZ42&lt;&gt;1,'positionnement modules'!AZ43=1),"B-F-S",IF(AND('positionnement modules'!AZ42=1,'positionnement modules'!AZ43&lt;&gt;1),"3B-F-S",IF(AND('positionnement modules'!AZ42=1,'positionnement modules'!AZ43=1),"B-F-D","")))</f>
        <v/>
      </c>
      <c r="BA42" s="51" t="str">
        <f>IF(AND('positionnement modules'!BA42&lt;&gt;1,'positionnement modules'!BA43=1),"B-F-S",IF(AND('positionnement modules'!BA42=1,'positionnement modules'!BA43&lt;&gt;1),"3B-F-S",IF(AND('positionnement modules'!BA42=1,'positionnement modules'!BA43=1),"B-F-D","")))</f>
        <v/>
      </c>
      <c r="BB42" s="51" t="str">
        <f>IF(AND('positionnement modules'!BB42&lt;&gt;1,'positionnement modules'!BB43=1),"B-F-S",IF(AND('positionnement modules'!BB42=1,'positionnement modules'!BB43&lt;&gt;1),"3B-F-S",IF(AND('positionnement modules'!BB42=1,'positionnement modules'!BB43=1),"B-F-D","")))</f>
        <v/>
      </c>
      <c r="BC42" s="51" t="str">
        <f>IF(AND('positionnement modules'!BC42&lt;&gt;1,'positionnement modules'!BC43=1),"B-F-S",IF(AND('positionnement modules'!BC42=1,'positionnement modules'!BC43&lt;&gt;1),"3B-F-S",IF(AND('positionnement modules'!BC42=1,'positionnement modules'!BC43=1),"B-F-D","")))</f>
        <v/>
      </c>
      <c r="BD42" s="51" t="str">
        <f>IF(AND('positionnement modules'!BD42&lt;&gt;1,'positionnement modules'!BD43=1),"B-F-S",IF(AND('positionnement modules'!BD42=1,'positionnement modules'!BD43&lt;&gt;1),"3B-F-S",IF(AND('positionnement modules'!BD42=1,'positionnement modules'!BD43=1),"B-F-D","")))</f>
        <v/>
      </c>
      <c r="BE42" s="51" t="str">
        <f>IF(AND('positionnement modules'!BE42&lt;&gt;1,'positionnement modules'!BE43=1),"B-F-S",IF(AND('positionnement modules'!BE42=1,'positionnement modules'!BE43&lt;&gt;1),"3B-F-S",IF(AND('positionnement modules'!BE42=1,'positionnement modules'!BE43=1),"B-F-D","")))</f>
        <v/>
      </c>
      <c r="BF42" s="51" t="str">
        <f>IF(AND('positionnement modules'!BF42&lt;&gt;1,'positionnement modules'!BF43=1),"B-F-S",IF(AND('positionnement modules'!BF42=1,'positionnement modules'!BF43&lt;&gt;1),"3B-F-S",IF(AND('positionnement modules'!BF42=1,'positionnement modules'!BF43=1),"B-F-D","")))</f>
        <v/>
      </c>
      <c r="BG42" s="51" t="str">
        <f>IF(AND('positionnement modules'!BG42&lt;&gt;1,'positionnement modules'!BG43=1),"B-F-S",IF(AND('positionnement modules'!BG42=1,'positionnement modules'!BG43&lt;&gt;1),"3B-F-S",IF(AND('positionnement modules'!BG42=1,'positionnement modules'!BG43=1),"B-F-D","")))</f>
        <v/>
      </c>
      <c r="BH42" s="51" t="str">
        <f>IF(AND('positionnement modules'!BH42&lt;&gt;1,'positionnement modules'!BH43=1),"B-F-S",IF(AND('positionnement modules'!BH42=1,'positionnement modules'!BH43&lt;&gt;1),"3B-F-S",IF(AND('positionnement modules'!BH42=1,'positionnement modules'!BH43=1),"B-F-D","")))</f>
        <v/>
      </c>
      <c r="BI42" s="51" t="str">
        <f>IF(AND('positionnement modules'!BI42&lt;&gt;1,'positionnement modules'!BI43=1),"B-F-S",IF(AND('positionnement modules'!BI42=1,'positionnement modules'!BI43&lt;&gt;1),"3B-F-S",IF(AND('positionnement modules'!BI42=1,'positionnement modules'!BI43=1),"B-F-D","")))</f>
        <v/>
      </c>
      <c r="BJ42" s="51" t="str">
        <f>IF(AND('positionnement modules'!BJ42&lt;&gt;1,'positionnement modules'!BJ43=1),"B-F-S",IF(AND('positionnement modules'!BJ42=1,'positionnement modules'!BJ43&lt;&gt;1),"3B-F-S",IF(AND('positionnement modules'!BJ42=1,'positionnement modules'!BJ43=1),"B-F-D","")))</f>
        <v/>
      </c>
      <c r="BK42" s="51" t="str">
        <f>IF(AND('positionnement modules'!BK42&lt;&gt;1,'positionnement modules'!BK43=1),"B-F-S",IF(AND('positionnement modules'!BK42=1,'positionnement modules'!BK43&lt;&gt;1),"3B-F-S",IF(AND('positionnement modules'!BK42=1,'positionnement modules'!BK43=1),"B-F-D","")))</f>
        <v/>
      </c>
      <c r="BL42" s="51" t="str">
        <f>IF(AND('positionnement modules'!BL42&lt;&gt;1,'positionnement modules'!BL43=1),"B-F-S",IF(AND('positionnement modules'!BL42=1,'positionnement modules'!BL43&lt;&gt;1),"3B-F-S",IF(AND('positionnement modules'!BL42=1,'positionnement modules'!BL43=1),"B-F-D","")))</f>
        <v/>
      </c>
      <c r="BM42" s="51" t="str">
        <f>IF(AND('positionnement modules'!BM42&lt;&gt;1,'positionnement modules'!BM43=1),"B-F-S",IF(AND('positionnement modules'!BM42=1,'positionnement modules'!BM43&lt;&gt;1),"3B-F-S",IF(AND('positionnement modules'!BM42=1,'positionnement modules'!BM43=1),"B-F-D","")))</f>
        <v/>
      </c>
      <c r="BN42" s="51" t="str">
        <f>IF(AND('positionnement modules'!BN42&lt;&gt;1,'positionnement modules'!BN43=1),"B-F-S",IF(AND('positionnement modules'!BN42=1,'positionnement modules'!BN43&lt;&gt;1),"3B-F-S",IF(AND('positionnement modules'!BN42=1,'positionnement modules'!BN43=1),"B-F-D","")))</f>
        <v/>
      </c>
      <c r="BO42" s="51" t="str">
        <f>IF(AND('positionnement modules'!BO42&lt;&gt;1,'positionnement modules'!BO43=1),"B-F-S",IF(AND('positionnement modules'!BO42=1,'positionnement modules'!BO43&lt;&gt;1),"3B-F-S",IF(AND('positionnement modules'!BO42=1,'positionnement modules'!BO43=1),"B-F-D","")))</f>
        <v/>
      </c>
      <c r="BP42" s="51" t="str">
        <f>IF(AND('positionnement modules'!BP42&lt;&gt;1,'positionnement modules'!BP43=1),"B-F-S",IF(AND('positionnement modules'!BP42=1,'positionnement modules'!BP43&lt;&gt;1),"3B-F-S",IF(AND('positionnement modules'!BP42=1,'positionnement modules'!BP43=1),"B-F-D","")))</f>
        <v/>
      </c>
      <c r="BQ42" s="51" t="str">
        <f>IF(AND('positionnement modules'!BQ42&lt;&gt;1,'positionnement modules'!BQ43=1),"B-F-S",IF(AND('positionnement modules'!BQ42=1,'positionnement modules'!BQ43&lt;&gt;1),"3B-F-S",IF(AND('positionnement modules'!BQ42=1,'positionnement modules'!BQ43=1),"B-F-D","")))</f>
        <v/>
      </c>
      <c r="BR42" s="51" t="str">
        <f>IF(AND('positionnement modules'!BR42&lt;&gt;1,'positionnement modules'!BR43=1),"B-F-S",IF(AND('positionnement modules'!BR42=1,'positionnement modules'!BR43&lt;&gt;1),"3B-F-S",IF(AND('positionnement modules'!BR42=1,'positionnement modules'!BR43=1),"B-F-D","")))</f>
        <v/>
      </c>
      <c r="BS42" s="51" t="str">
        <f>IF(AND('positionnement modules'!BS42&lt;&gt;1,'positionnement modules'!BS43=1),"B-F-S",IF(AND('positionnement modules'!BS42=1,'positionnement modules'!BS43&lt;&gt;1),"3B-F-S",IF(AND('positionnement modules'!BS42=1,'positionnement modules'!BS43=1),"B-F-D","")))</f>
        <v/>
      </c>
      <c r="BT42" s="51" t="str">
        <f>IF(AND('positionnement modules'!BT42&lt;&gt;1,'positionnement modules'!BT43=1),"B-F-S",IF(AND('positionnement modules'!BT42=1,'positionnement modules'!BT43&lt;&gt;1),"3B-F-S",IF(AND('positionnement modules'!BT42=1,'positionnement modules'!BT43=1),"B-F-D","")))</f>
        <v/>
      </c>
      <c r="BU42" s="51" t="str">
        <f>IF(AND('positionnement modules'!BU42&lt;&gt;1,'positionnement modules'!BU43=1),"B-F-S",IF(AND('positionnement modules'!BU42=1,'positionnement modules'!BU43&lt;&gt;1),"3B-F-S",IF(AND('positionnement modules'!BU42=1,'positionnement modules'!BU43=1),"B-F-D","")))</f>
        <v/>
      </c>
      <c r="BV42" s="51" t="str">
        <f>IF(AND('positionnement modules'!BV42&lt;&gt;1,'positionnement modules'!BV43=1),"B-F-S",IF(AND('positionnement modules'!BV42=1,'positionnement modules'!BV43&lt;&gt;1),"3B-F-S",IF(AND('positionnement modules'!BV42=1,'positionnement modules'!BV43=1),"B-F-D","")))</f>
        <v/>
      </c>
      <c r="BW42" s="51" t="str">
        <f>IF(AND('positionnement modules'!BW42&lt;&gt;1,'positionnement modules'!BW43=1),"B-F-S",IF(AND('positionnement modules'!BW42=1,'positionnement modules'!BW43&lt;&gt;1),"3B-F-S",IF(AND('positionnement modules'!BW42=1,'positionnement modules'!BW43=1),"B-F-D","")))</f>
        <v/>
      </c>
      <c r="BX42" s="51" t="str">
        <f>IF(AND('positionnement modules'!BX42&lt;&gt;1,'positionnement modules'!BX43=1),"B-F-S",IF(AND('positionnement modules'!BX42=1,'positionnement modules'!BX43&lt;&gt;1),"3B-F-S",IF(AND('positionnement modules'!BX42=1,'positionnement modules'!BX43=1),"B-F-D","")))</f>
        <v/>
      </c>
      <c r="BY42" s="51" t="str">
        <f>IF(AND('positionnement modules'!BY42&lt;&gt;1,'positionnement modules'!BY43=1),"B-F-S",IF(AND('positionnement modules'!BY42=1,'positionnement modules'!BY43&lt;&gt;1),"3B-F-S",IF(AND('positionnement modules'!BY42=1,'positionnement modules'!BY43=1),"B-F-D","")))</f>
        <v/>
      </c>
      <c r="BZ42" s="51" t="str">
        <f>IF(AND('positionnement modules'!BZ42&lt;&gt;1,'positionnement modules'!BZ43=1),"B-F-S",IF(AND('positionnement modules'!BZ42=1,'positionnement modules'!BZ43&lt;&gt;1),"3B-F-S",IF(AND('positionnement modules'!BZ42=1,'positionnement modules'!BZ43=1),"B-F-D","")))</f>
        <v/>
      </c>
      <c r="CA42" s="51" t="str">
        <f>IF(AND('positionnement modules'!CA42&lt;&gt;1,'positionnement modules'!CA43=1),"B-F-S",IF(AND('positionnement modules'!CA42=1,'positionnement modules'!CA43&lt;&gt;1),"3B-F-S",IF(AND('positionnement modules'!CA42=1,'positionnement modules'!CA43=1),"B-F-D","")))</f>
        <v/>
      </c>
      <c r="CB42" s="51" t="str">
        <f>IF(AND('positionnement modules'!CB42&lt;&gt;1,'positionnement modules'!CB43=1),"B-F-S",IF(AND('positionnement modules'!CB42=1,'positionnement modules'!CB43&lt;&gt;1),"3B-F-S",IF(AND('positionnement modules'!CB42=1,'positionnement modules'!CB43=1),"B-F-D","")))</f>
        <v/>
      </c>
      <c r="CC42" s="51" t="str">
        <f>IF(AND('positionnement modules'!CC42&lt;&gt;1,'positionnement modules'!CC43=1),"B-F-S",IF(AND('positionnement modules'!CC42=1,'positionnement modules'!CC43&lt;&gt;1),"3B-F-S",IF(AND('positionnement modules'!CC42=1,'positionnement modules'!CC43=1),"B-F-D","")))</f>
        <v/>
      </c>
      <c r="CD42" s="51" t="str">
        <f>IF(AND('positionnement modules'!CD42&lt;&gt;1,'positionnement modules'!CD43=1),"B-F-S",IF(AND('positionnement modules'!CD42=1,'positionnement modules'!CD43&lt;&gt;1),"3B-F-S",IF(AND('positionnement modules'!CD42=1,'positionnement modules'!CD43=1),"B-F-D","")))</f>
        <v/>
      </c>
      <c r="CE42" s="51" t="str">
        <f>IF(AND('positionnement modules'!CE42&lt;&gt;1,'positionnement modules'!CE43=1),"B-F-S",IF(AND('positionnement modules'!CE42=1,'positionnement modules'!CE43&lt;&gt;1),"3B-F-S",IF(AND('positionnement modules'!CE42=1,'positionnement modules'!CE43=1),"B-F-D","")))</f>
        <v/>
      </c>
      <c r="CF42" s="51" t="str">
        <f>IF(AND('positionnement modules'!CF42&lt;&gt;1,'positionnement modules'!CF43=1),"B-F-S",IF(AND('positionnement modules'!CF42=1,'positionnement modules'!CF43&lt;&gt;1),"3B-F-S",IF(AND('positionnement modules'!CF42=1,'positionnement modules'!CF43=1),"B-F-D","")))</f>
        <v/>
      </c>
      <c r="CG42" s="51" t="str">
        <f>IF(AND('positionnement modules'!CG42&lt;&gt;1,'positionnement modules'!CG43=1),"B-F-S",IF(AND('positionnement modules'!CG42=1,'positionnement modules'!CG43&lt;&gt;1),"3B-F-S",IF(AND('positionnement modules'!CG42=1,'positionnement modules'!CG43=1),"B-F-D","")))</f>
        <v/>
      </c>
      <c r="CH42" s="51" t="str">
        <f>IF(AND('positionnement modules'!CH42&lt;&gt;1,'positionnement modules'!CH43=1),"B-F-S",IF(AND('positionnement modules'!CH42=1,'positionnement modules'!CH43&lt;&gt;1),"3B-F-S",IF(AND('positionnement modules'!CH42=1,'positionnement modules'!CH43=1),"B-F-D","")))</f>
        <v/>
      </c>
      <c r="CI42" s="51" t="str">
        <f>IF(AND('positionnement modules'!CI42&lt;&gt;1,'positionnement modules'!CI43=1),"B-F-S",IF(AND('positionnement modules'!CI42=1,'positionnement modules'!CI43&lt;&gt;1),"3B-F-S",IF(AND('positionnement modules'!CI42=1,'positionnement modules'!CI43=1),"B-F-D","")))</f>
        <v/>
      </c>
      <c r="CJ42" s="51" t="str">
        <f>IF(AND('positionnement modules'!CJ42&lt;&gt;1,'positionnement modules'!CJ43=1),"B-F-S",IF(AND('positionnement modules'!CJ42=1,'positionnement modules'!CJ43&lt;&gt;1),"3B-F-S",IF(AND('positionnement modules'!CJ42=1,'positionnement modules'!CJ43=1),"B-F-D","")))</f>
        <v/>
      </c>
      <c r="CK42" s="51" t="str">
        <f>IF(AND('positionnement modules'!CK42&lt;&gt;1,'positionnement modules'!CK43=1),"B-F-S",IF(AND('positionnement modules'!CK42=1,'positionnement modules'!CK43&lt;&gt;1),"3B-F-S",IF(AND('positionnement modules'!CK42=1,'positionnement modules'!CK43=1),"B-F-D","")))</f>
        <v/>
      </c>
      <c r="CL42" s="51" t="str">
        <f>IF(AND('positionnement modules'!CL42&lt;&gt;1,'positionnement modules'!CL43=1),"B-F-S",IF(AND('positionnement modules'!CL42=1,'positionnement modules'!CL43&lt;&gt;1),"3B-F-S",IF(AND('positionnement modules'!CL42=1,'positionnement modules'!CL43=1),"B-F-D","")))</f>
        <v/>
      </c>
      <c r="CM42" s="51" t="str">
        <f>IF(AND('positionnement modules'!CM42&lt;&gt;1,'positionnement modules'!CM43=1),"B-F-S",IF(AND('positionnement modules'!CM42=1,'positionnement modules'!CM43&lt;&gt;1),"3B-F-S",IF(AND('positionnement modules'!CM42=1,'positionnement modules'!CM43=1),"B-F-D","")))</f>
        <v/>
      </c>
      <c r="CN42" s="51" t="str">
        <f>IF(AND('positionnement modules'!CN42&lt;&gt;1,'positionnement modules'!CN43=1),"B-F-S",IF(AND('positionnement modules'!CN42=1,'positionnement modules'!CN43&lt;&gt;1),"3B-F-S",IF(AND('positionnement modules'!CN42=1,'positionnement modules'!CN43=1),"B-F-D","")))</f>
        <v/>
      </c>
      <c r="CO42" s="51" t="str">
        <f>IF(AND('positionnement modules'!CO42&lt;&gt;1,'positionnement modules'!CO43=1),"B-F-S",IF(AND('positionnement modules'!CO42=1,'positionnement modules'!CO43&lt;&gt;1),"3B-F-S",IF(AND('positionnement modules'!CO42=1,'positionnement modules'!CO43=1),"B-F-D","")))</f>
        <v/>
      </c>
      <c r="CP42" s="52" t="str">
        <f>IF(AND('positionnement modules'!CP42&lt;&gt;1,'positionnement modules'!CP43=1),"B-F-S",IF(AND('positionnement modules'!CP42=1,'positionnement modules'!CP43&lt;&gt;1),"3B-F-S",IF(AND('positionnement modules'!CP42=1,'positionnement modules'!CP43=1),"B-F-D","")))</f>
        <v/>
      </c>
      <c r="CQ42" s="5" t="str">
        <f>IF(AND('positionnement modules'!CQ42&lt;&gt;1,'positionnement modules'!CQ43=1),"B-F-S",IF(AND('positionnement modules'!CQ42=1,'positionnement modules'!CQ43&lt;&gt;1),"3B-F-S",IF(AND('positionnement modules'!CQ42=1,'positionnement modules'!CQ43=1),"B-F-D","")))</f>
        <v/>
      </c>
    </row>
    <row r="43" spans="2:95" ht="21" customHeight="1" x14ac:dyDescent="0.35">
      <c r="B43" s="4" t="str">
        <f>IF(AND('positionnement modules'!B43&lt;&gt;1,'positionnement modules'!B44=1),"B-F-S",IF(AND('positionnement modules'!B43=1,'positionnement modules'!B44&lt;&gt;1),"3B-F-S",IF(AND('positionnement modules'!B43=1,'positionnement modules'!B44=1),"B-F-D","")))</f>
        <v/>
      </c>
      <c r="C43" s="50" t="str">
        <f>IF(AND('positionnement modules'!C43&lt;&gt;1,'positionnement modules'!C44=1),"B-F-S",IF(AND('positionnement modules'!C43=1,'positionnement modules'!C44&lt;&gt;1),"3B-F-S",IF(AND('positionnement modules'!C43=1,'positionnement modules'!C44=1),"B-F-D","")))</f>
        <v/>
      </c>
      <c r="D43" s="51" t="str">
        <f>IF(AND('positionnement modules'!D43&lt;&gt;1,'positionnement modules'!D44=1),"B-F-S",IF(AND('positionnement modules'!D43=1,'positionnement modules'!D44&lt;&gt;1),"3B-F-S",IF(AND('positionnement modules'!D43=1,'positionnement modules'!D44=1),"B-F-D","")))</f>
        <v/>
      </c>
      <c r="E43" s="51" t="str">
        <f>IF(AND('positionnement modules'!E43&lt;&gt;1,'positionnement modules'!E44=1),"B-F-S",IF(AND('positionnement modules'!E43=1,'positionnement modules'!E44&lt;&gt;1),"3B-F-S",IF(AND('positionnement modules'!E43=1,'positionnement modules'!E44=1),"B-F-D","")))</f>
        <v/>
      </c>
      <c r="F43" s="51" t="str">
        <f>IF(AND('positionnement modules'!F43&lt;&gt;1,'positionnement modules'!F44=1),"B-F-S",IF(AND('positionnement modules'!F43=1,'positionnement modules'!F44&lt;&gt;1),"3B-F-S",IF(AND('positionnement modules'!F43=1,'positionnement modules'!F44=1),"B-F-D","")))</f>
        <v/>
      </c>
      <c r="G43" s="51" t="str">
        <f>IF(AND('positionnement modules'!G43&lt;&gt;1,'positionnement modules'!G44=1),"B-F-S",IF(AND('positionnement modules'!G43=1,'positionnement modules'!G44&lt;&gt;1),"3B-F-S",IF(AND('positionnement modules'!G43=1,'positionnement modules'!G44=1),"B-F-D","")))</f>
        <v/>
      </c>
      <c r="H43" s="51" t="str">
        <f>IF(AND('positionnement modules'!H43&lt;&gt;1,'positionnement modules'!H44=1),"B-F-S",IF(AND('positionnement modules'!H43=1,'positionnement modules'!H44&lt;&gt;1),"3B-F-S",IF(AND('positionnement modules'!H43=1,'positionnement modules'!H44=1),"B-F-D","")))</f>
        <v/>
      </c>
      <c r="I43" s="51" t="str">
        <f>IF(AND('positionnement modules'!I43&lt;&gt;1,'positionnement modules'!I44=1),"B-F-S",IF(AND('positionnement modules'!I43=1,'positionnement modules'!I44&lt;&gt;1),"3B-F-S",IF(AND('positionnement modules'!I43=1,'positionnement modules'!I44=1),"B-F-D","")))</f>
        <v/>
      </c>
      <c r="J43" s="51" t="str">
        <f>IF(AND('positionnement modules'!J43&lt;&gt;1,'positionnement modules'!J44=1),"B-F-S",IF(AND('positionnement modules'!J43=1,'positionnement modules'!J44&lt;&gt;1),"3B-F-S",IF(AND('positionnement modules'!J43=1,'positionnement modules'!J44=1),"B-F-D","")))</f>
        <v/>
      </c>
      <c r="K43" s="51" t="str">
        <f>IF(AND('positionnement modules'!K43&lt;&gt;1,'positionnement modules'!K44=1),"B-F-S",IF(AND('positionnement modules'!K43=1,'positionnement modules'!K44&lt;&gt;1),"3B-F-S",IF(AND('positionnement modules'!K43=1,'positionnement modules'!K44=1),"B-F-D","")))</f>
        <v/>
      </c>
      <c r="L43" s="51" t="str">
        <f>IF(AND('positionnement modules'!L43&lt;&gt;1,'positionnement modules'!L44=1),"B-F-S",IF(AND('positionnement modules'!L43=1,'positionnement modules'!L44&lt;&gt;1),"3B-F-S",IF(AND('positionnement modules'!L43=1,'positionnement modules'!L44=1),"B-F-D","")))</f>
        <v/>
      </c>
      <c r="M43" s="51" t="str">
        <f>IF(AND('positionnement modules'!M43&lt;&gt;1,'positionnement modules'!M44=1),"B-F-S",IF(AND('positionnement modules'!M43=1,'positionnement modules'!M44&lt;&gt;1),"3B-F-S",IF(AND('positionnement modules'!M43=1,'positionnement modules'!M44=1),"B-F-D","")))</f>
        <v/>
      </c>
      <c r="N43" s="51" t="str">
        <f>IF(AND('positionnement modules'!N43&lt;&gt;1,'positionnement modules'!N44=1),"B-F-S",IF(AND('positionnement modules'!N43=1,'positionnement modules'!N44&lt;&gt;1),"3B-F-S",IF(AND('positionnement modules'!N43=1,'positionnement modules'!N44=1),"B-F-D","")))</f>
        <v/>
      </c>
      <c r="O43" s="51" t="str">
        <f>IF(AND('positionnement modules'!O43&lt;&gt;1,'positionnement modules'!O44=1),"B-F-S",IF(AND('positionnement modules'!O43=1,'positionnement modules'!O44&lt;&gt;1),"3B-F-S",IF(AND('positionnement modules'!O43=1,'positionnement modules'!O44=1),"B-F-D","")))</f>
        <v/>
      </c>
      <c r="P43" s="51" t="str">
        <f>IF(AND('positionnement modules'!P43&lt;&gt;1,'positionnement modules'!P44=1),"B-F-S",IF(AND('positionnement modules'!P43=1,'positionnement modules'!P44&lt;&gt;1),"3B-F-S",IF(AND('positionnement modules'!P43=1,'positionnement modules'!P44=1),"B-F-D","")))</f>
        <v/>
      </c>
      <c r="Q43" s="51" t="str">
        <f>IF(AND('positionnement modules'!Q43&lt;&gt;1,'positionnement modules'!Q44=1),"B-F-S",IF(AND('positionnement modules'!Q43=1,'positionnement modules'!Q44&lt;&gt;1),"3B-F-S",IF(AND('positionnement modules'!Q43=1,'positionnement modules'!Q44=1),"B-F-D","")))</f>
        <v/>
      </c>
      <c r="R43" s="51" t="str">
        <f>IF(AND('positionnement modules'!R43&lt;&gt;1,'positionnement modules'!R44=1),"B-F-S",IF(AND('positionnement modules'!R43=1,'positionnement modules'!R44&lt;&gt;1),"3B-F-S",IF(AND('positionnement modules'!R43=1,'positionnement modules'!R44=1),"B-F-D","")))</f>
        <v/>
      </c>
      <c r="S43" s="51" t="str">
        <f>IF(AND('positionnement modules'!S43&lt;&gt;1,'positionnement modules'!S44=1),"B-F-S",IF(AND('positionnement modules'!S43=1,'positionnement modules'!S44&lt;&gt;1),"3B-F-S",IF(AND('positionnement modules'!S43=1,'positionnement modules'!S44=1),"B-F-D","")))</f>
        <v/>
      </c>
      <c r="T43" s="51" t="str">
        <f>IF(AND('positionnement modules'!T43&lt;&gt;1,'positionnement modules'!T44=1),"B-F-S",IF(AND('positionnement modules'!T43=1,'positionnement modules'!T44&lt;&gt;1),"3B-F-S",IF(AND('positionnement modules'!T43=1,'positionnement modules'!T44=1),"B-F-D","")))</f>
        <v/>
      </c>
      <c r="U43" s="51" t="str">
        <f>IF(AND('positionnement modules'!U43&lt;&gt;1,'positionnement modules'!U44=1),"B-F-S",IF(AND('positionnement modules'!U43=1,'positionnement modules'!U44&lt;&gt;1),"3B-F-S",IF(AND('positionnement modules'!U43=1,'positionnement modules'!U44=1),"B-F-D","")))</f>
        <v/>
      </c>
      <c r="V43" s="51" t="str">
        <f>IF(AND('positionnement modules'!V43&lt;&gt;1,'positionnement modules'!V44=1),"B-F-S",IF(AND('positionnement modules'!V43=1,'positionnement modules'!V44&lt;&gt;1),"3B-F-S",IF(AND('positionnement modules'!V43=1,'positionnement modules'!V44=1),"B-F-D","")))</f>
        <v/>
      </c>
      <c r="W43" s="51" t="str">
        <f>IF(AND('positionnement modules'!W43&lt;&gt;1,'positionnement modules'!W44=1),"B-F-S",IF(AND('positionnement modules'!W43=1,'positionnement modules'!W44&lt;&gt;1),"3B-F-S",IF(AND('positionnement modules'!W43=1,'positionnement modules'!W44=1),"B-F-D","")))</f>
        <v/>
      </c>
      <c r="X43" s="51" t="str">
        <f>IF(AND('positionnement modules'!X43&lt;&gt;1,'positionnement modules'!X44=1),"B-F-S",IF(AND('positionnement modules'!X43=1,'positionnement modules'!X44&lt;&gt;1),"3B-F-S",IF(AND('positionnement modules'!X43=1,'positionnement modules'!X44=1),"B-F-D","")))</f>
        <v/>
      </c>
      <c r="Y43" s="51" t="str">
        <f>IF(AND('positionnement modules'!Y43&lt;&gt;1,'positionnement modules'!Y44=1),"B-F-S",IF(AND('positionnement modules'!Y43=1,'positionnement modules'!Y44&lt;&gt;1),"3B-F-S",IF(AND('positionnement modules'!Y43=1,'positionnement modules'!Y44=1),"B-F-D","")))</f>
        <v/>
      </c>
      <c r="Z43" s="51" t="str">
        <f>IF(AND('positionnement modules'!Z43&lt;&gt;1,'positionnement modules'!Z44=1),"B-F-S",IF(AND('positionnement modules'!Z43=1,'positionnement modules'!Z44&lt;&gt;1),"3B-F-S",IF(AND('positionnement modules'!Z43=1,'positionnement modules'!Z44=1),"B-F-D","")))</f>
        <v/>
      </c>
      <c r="AA43" s="51" t="str">
        <f>IF(AND('positionnement modules'!AA43&lt;&gt;1,'positionnement modules'!AA44=1),"B-F-S",IF(AND('positionnement modules'!AA43=1,'positionnement modules'!AA44&lt;&gt;1),"3B-F-S",IF(AND('positionnement modules'!AA43=1,'positionnement modules'!AA44=1),"B-F-D","")))</f>
        <v/>
      </c>
      <c r="AB43" s="51" t="str">
        <f>IF(AND('positionnement modules'!AB43&lt;&gt;1,'positionnement modules'!AB44=1),"B-F-S",IF(AND('positionnement modules'!AB43=1,'positionnement modules'!AB44&lt;&gt;1),"3B-F-S",IF(AND('positionnement modules'!AB43=1,'positionnement modules'!AB44=1),"B-F-D","")))</f>
        <v/>
      </c>
      <c r="AC43" s="51" t="str">
        <f>IF(AND('positionnement modules'!AC43&lt;&gt;1,'positionnement modules'!AC44=1),"B-F-S",IF(AND('positionnement modules'!AC43=1,'positionnement modules'!AC44&lt;&gt;1),"3B-F-S",IF(AND('positionnement modules'!AC43=1,'positionnement modules'!AC44=1),"B-F-D","")))</f>
        <v/>
      </c>
      <c r="AD43" s="51" t="str">
        <f>IF(AND('positionnement modules'!AD43&lt;&gt;1,'positionnement modules'!AD44=1),"B-F-S",IF(AND('positionnement modules'!AD43=1,'positionnement modules'!AD44&lt;&gt;1),"3B-F-S",IF(AND('positionnement modules'!AD43=1,'positionnement modules'!AD44=1),"B-F-D","")))</f>
        <v/>
      </c>
      <c r="AE43" s="51" t="str">
        <f>IF(AND('positionnement modules'!AE43&lt;&gt;1,'positionnement modules'!AE44=1),"B-F-S",IF(AND('positionnement modules'!AE43=1,'positionnement modules'!AE44&lt;&gt;1),"3B-F-S",IF(AND('positionnement modules'!AE43=1,'positionnement modules'!AE44=1),"B-F-D","")))</f>
        <v/>
      </c>
      <c r="AF43" s="51" t="str">
        <f>IF(AND('positionnement modules'!AF43&lt;&gt;1,'positionnement modules'!AF44=1),"B-F-S",IF(AND('positionnement modules'!AF43=1,'positionnement modules'!AF44&lt;&gt;1),"3B-F-S",IF(AND('positionnement modules'!AF43=1,'positionnement modules'!AF44=1),"B-F-D","")))</f>
        <v/>
      </c>
      <c r="AG43" s="51" t="str">
        <f>IF(AND('positionnement modules'!AG43&lt;&gt;1,'positionnement modules'!AG44=1),"B-F-S",IF(AND('positionnement modules'!AG43=1,'positionnement modules'!AG44&lt;&gt;1),"3B-F-S",IF(AND('positionnement modules'!AG43=1,'positionnement modules'!AG44=1),"B-F-D","")))</f>
        <v/>
      </c>
      <c r="AH43" s="51" t="str">
        <f>IF(AND('positionnement modules'!AH43&lt;&gt;1,'positionnement modules'!AH44=1),"B-F-S",IF(AND('positionnement modules'!AH43=1,'positionnement modules'!AH44&lt;&gt;1),"3B-F-S",IF(AND('positionnement modules'!AH43=1,'positionnement modules'!AH44=1),"B-F-D","")))</f>
        <v/>
      </c>
      <c r="AI43" s="51" t="str">
        <f>IF(AND('positionnement modules'!AI43&lt;&gt;1,'positionnement modules'!AI44=1),"B-F-S",IF(AND('positionnement modules'!AI43=1,'positionnement modules'!AI44&lt;&gt;1),"3B-F-S",IF(AND('positionnement modules'!AI43=1,'positionnement modules'!AI44=1),"B-F-D","")))</f>
        <v/>
      </c>
      <c r="AJ43" s="51" t="str">
        <f>IF(AND('positionnement modules'!AJ43&lt;&gt;1,'positionnement modules'!AJ44=1),"B-F-S",IF(AND('positionnement modules'!AJ43=1,'positionnement modules'!AJ44&lt;&gt;1),"3B-F-S",IF(AND('positionnement modules'!AJ43=1,'positionnement modules'!AJ44=1),"B-F-D","")))</f>
        <v/>
      </c>
      <c r="AK43" s="51" t="str">
        <f>IF(AND('positionnement modules'!AK43&lt;&gt;1,'positionnement modules'!AK44=1),"B-F-S",IF(AND('positionnement modules'!AK43=1,'positionnement modules'!AK44&lt;&gt;1),"3B-F-S",IF(AND('positionnement modules'!AK43=1,'positionnement modules'!AK44=1),"B-F-D","")))</f>
        <v/>
      </c>
      <c r="AL43" s="51" t="str">
        <f>IF(AND('positionnement modules'!AL43&lt;&gt;1,'positionnement modules'!AL44=1),"B-F-S",IF(AND('positionnement modules'!AL43=1,'positionnement modules'!AL44&lt;&gt;1),"3B-F-S",IF(AND('positionnement modules'!AL43=1,'positionnement modules'!AL44=1),"B-F-D","")))</f>
        <v/>
      </c>
      <c r="AM43" s="51" t="str">
        <f>IF(AND('positionnement modules'!AM43&lt;&gt;1,'positionnement modules'!AM44=1),"B-F-S",IF(AND('positionnement modules'!AM43=1,'positionnement modules'!AM44&lt;&gt;1),"3B-F-S",IF(AND('positionnement modules'!AM43=1,'positionnement modules'!AM44=1),"B-F-D","")))</f>
        <v/>
      </c>
      <c r="AN43" s="51" t="str">
        <f>IF(AND('positionnement modules'!AN43&lt;&gt;1,'positionnement modules'!AN44=1),"B-F-S",IF(AND('positionnement modules'!AN43=1,'positionnement modules'!AN44&lt;&gt;1),"3B-F-S",IF(AND('positionnement modules'!AN43=1,'positionnement modules'!AN44=1),"B-F-D","")))</f>
        <v/>
      </c>
      <c r="AO43" s="51" t="str">
        <f>IF(AND('positionnement modules'!AO43&lt;&gt;1,'positionnement modules'!AO44=1),"B-F-S",IF(AND('positionnement modules'!AO43=1,'positionnement modules'!AO44&lt;&gt;1),"3B-F-S",IF(AND('positionnement modules'!AO43=1,'positionnement modules'!AO44=1),"B-F-D","")))</f>
        <v/>
      </c>
      <c r="AP43" s="51" t="str">
        <f>IF(AND('positionnement modules'!AP43&lt;&gt;1,'positionnement modules'!AP44=1),"B-F-S",IF(AND('positionnement modules'!AP43=1,'positionnement modules'!AP44&lt;&gt;1),"3B-F-S",IF(AND('positionnement modules'!AP43=1,'positionnement modules'!AP44=1),"B-F-D","")))</f>
        <v/>
      </c>
      <c r="AQ43" s="51" t="str">
        <f>IF(AND('positionnement modules'!AQ43&lt;&gt;1,'positionnement modules'!AQ44=1),"B-F-S",IF(AND('positionnement modules'!AQ43=1,'positionnement modules'!AQ44&lt;&gt;1),"3B-F-S",IF(AND('positionnement modules'!AQ43=1,'positionnement modules'!AQ44=1),"B-F-D","")))</f>
        <v/>
      </c>
      <c r="AR43" s="51" t="str">
        <f>IF(AND('positionnement modules'!AR43&lt;&gt;1,'positionnement modules'!AR44=1),"B-F-S",IF(AND('positionnement modules'!AR43=1,'positionnement modules'!AR44&lt;&gt;1),"3B-F-S",IF(AND('positionnement modules'!AR43=1,'positionnement modules'!AR44=1),"B-F-D","")))</f>
        <v/>
      </c>
      <c r="AS43" s="51" t="str">
        <f>IF(AND('positionnement modules'!AS43&lt;&gt;1,'positionnement modules'!AS44=1),"B-F-S",IF(AND('positionnement modules'!AS43=1,'positionnement modules'!AS44&lt;&gt;1),"3B-F-S",IF(AND('positionnement modules'!AS43=1,'positionnement modules'!AS44=1),"B-F-D","")))</f>
        <v/>
      </c>
      <c r="AT43" s="51" t="str">
        <f>IF(AND('positionnement modules'!AT43&lt;&gt;1,'positionnement modules'!AT44=1),"B-F-S",IF(AND('positionnement modules'!AT43=1,'positionnement modules'!AT44&lt;&gt;1),"3B-F-S",IF(AND('positionnement modules'!AT43=1,'positionnement modules'!AT44=1),"B-F-D","")))</f>
        <v/>
      </c>
      <c r="AU43" s="51" t="str">
        <f>IF(AND('positionnement modules'!AU43&lt;&gt;1,'positionnement modules'!AU44=1),"B-F-S",IF(AND('positionnement modules'!AU43=1,'positionnement modules'!AU44&lt;&gt;1),"3B-F-S",IF(AND('positionnement modules'!AU43=1,'positionnement modules'!AU44=1),"B-F-D","")))</f>
        <v/>
      </c>
      <c r="AV43" s="51" t="str">
        <f>IF(AND('positionnement modules'!AV43&lt;&gt;1,'positionnement modules'!AV44=1),"B-F-S",IF(AND('positionnement modules'!AV43=1,'positionnement modules'!AV44&lt;&gt;1),"3B-F-S",IF(AND('positionnement modules'!AV43=1,'positionnement modules'!AV44=1),"B-F-D","")))</f>
        <v/>
      </c>
      <c r="AW43" s="51" t="str">
        <f>IF(AND('positionnement modules'!AW43&lt;&gt;1,'positionnement modules'!AW44=1),"B-F-S",IF(AND('positionnement modules'!AW43=1,'positionnement modules'!AW44&lt;&gt;1),"3B-F-S",IF(AND('positionnement modules'!AW43=1,'positionnement modules'!AW44=1),"B-F-D","")))</f>
        <v/>
      </c>
      <c r="AX43" s="51" t="str">
        <f>IF(AND('positionnement modules'!AX43&lt;&gt;1,'positionnement modules'!AX44=1),"B-F-S",IF(AND('positionnement modules'!AX43=1,'positionnement modules'!AX44&lt;&gt;1),"3B-F-S",IF(AND('positionnement modules'!AX43=1,'positionnement modules'!AX44=1),"B-F-D","")))</f>
        <v/>
      </c>
      <c r="AY43" s="51" t="str">
        <f>IF(AND('positionnement modules'!AY43&lt;&gt;1,'positionnement modules'!AY44=1),"B-F-S",IF(AND('positionnement modules'!AY43=1,'positionnement modules'!AY44&lt;&gt;1),"3B-F-S",IF(AND('positionnement modules'!AY43=1,'positionnement modules'!AY44=1),"B-F-D","")))</f>
        <v/>
      </c>
      <c r="AZ43" s="51" t="str">
        <f>IF(AND('positionnement modules'!AZ43&lt;&gt;1,'positionnement modules'!AZ44=1),"B-F-S",IF(AND('positionnement modules'!AZ43=1,'positionnement modules'!AZ44&lt;&gt;1),"3B-F-S",IF(AND('positionnement modules'!AZ43=1,'positionnement modules'!AZ44=1),"B-F-D","")))</f>
        <v/>
      </c>
      <c r="BA43" s="51" t="str">
        <f>IF(AND('positionnement modules'!BA43&lt;&gt;1,'positionnement modules'!BA44=1),"B-F-S",IF(AND('positionnement modules'!BA43=1,'positionnement modules'!BA44&lt;&gt;1),"3B-F-S",IF(AND('positionnement modules'!BA43=1,'positionnement modules'!BA44=1),"B-F-D","")))</f>
        <v/>
      </c>
      <c r="BB43" s="51" t="str">
        <f>IF(AND('positionnement modules'!BB43&lt;&gt;1,'positionnement modules'!BB44=1),"B-F-S",IF(AND('positionnement modules'!BB43=1,'positionnement modules'!BB44&lt;&gt;1),"3B-F-S",IF(AND('positionnement modules'!BB43=1,'positionnement modules'!BB44=1),"B-F-D","")))</f>
        <v/>
      </c>
      <c r="BC43" s="51" t="str">
        <f>IF(AND('positionnement modules'!BC43&lt;&gt;1,'positionnement modules'!BC44=1),"B-F-S",IF(AND('positionnement modules'!BC43=1,'positionnement modules'!BC44&lt;&gt;1),"3B-F-S",IF(AND('positionnement modules'!BC43=1,'positionnement modules'!BC44=1),"B-F-D","")))</f>
        <v/>
      </c>
      <c r="BD43" s="51" t="str">
        <f>IF(AND('positionnement modules'!BD43&lt;&gt;1,'positionnement modules'!BD44=1),"B-F-S",IF(AND('positionnement modules'!BD43=1,'positionnement modules'!BD44&lt;&gt;1),"3B-F-S",IF(AND('positionnement modules'!BD43=1,'positionnement modules'!BD44=1),"B-F-D","")))</f>
        <v/>
      </c>
      <c r="BE43" s="51" t="str">
        <f>IF(AND('positionnement modules'!BE43&lt;&gt;1,'positionnement modules'!BE44=1),"B-F-S",IF(AND('positionnement modules'!BE43=1,'positionnement modules'!BE44&lt;&gt;1),"3B-F-S",IF(AND('positionnement modules'!BE43=1,'positionnement modules'!BE44=1),"B-F-D","")))</f>
        <v/>
      </c>
      <c r="BF43" s="51" t="str">
        <f>IF(AND('positionnement modules'!BF43&lt;&gt;1,'positionnement modules'!BF44=1),"B-F-S",IF(AND('positionnement modules'!BF43=1,'positionnement modules'!BF44&lt;&gt;1),"3B-F-S",IF(AND('positionnement modules'!BF43=1,'positionnement modules'!BF44=1),"B-F-D","")))</f>
        <v/>
      </c>
      <c r="BG43" s="51" t="str">
        <f>IF(AND('positionnement modules'!BG43&lt;&gt;1,'positionnement modules'!BG44=1),"B-F-S",IF(AND('positionnement modules'!BG43=1,'positionnement modules'!BG44&lt;&gt;1),"3B-F-S",IF(AND('positionnement modules'!BG43=1,'positionnement modules'!BG44=1),"B-F-D","")))</f>
        <v/>
      </c>
      <c r="BH43" s="51" t="str">
        <f>IF(AND('positionnement modules'!BH43&lt;&gt;1,'positionnement modules'!BH44=1),"B-F-S",IF(AND('positionnement modules'!BH43=1,'positionnement modules'!BH44&lt;&gt;1),"3B-F-S",IF(AND('positionnement modules'!BH43=1,'positionnement modules'!BH44=1),"B-F-D","")))</f>
        <v/>
      </c>
      <c r="BI43" s="51" t="str">
        <f>IF(AND('positionnement modules'!BI43&lt;&gt;1,'positionnement modules'!BI44=1),"B-F-S",IF(AND('positionnement modules'!BI43=1,'positionnement modules'!BI44&lt;&gt;1),"3B-F-S",IF(AND('positionnement modules'!BI43=1,'positionnement modules'!BI44=1),"B-F-D","")))</f>
        <v/>
      </c>
      <c r="BJ43" s="51" t="str">
        <f>IF(AND('positionnement modules'!BJ43&lt;&gt;1,'positionnement modules'!BJ44=1),"B-F-S",IF(AND('positionnement modules'!BJ43=1,'positionnement modules'!BJ44&lt;&gt;1),"3B-F-S",IF(AND('positionnement modules'!BJ43=1,'positionnement modules'!BJ44=1),"B-F-D","")))</f>
        <v/>
      </c>
      <c r="BK43" s="51" t="str">
        <f>IF(AND('positionnement modules'!BK43&lt;&gt;1,'positionnement modules'!BK44=1),"B-F-S",IF(AND('positionnement modules'!BK43=1,'positionnement modules'!BK44&lt;&gt;1),"3B-F-S",IF(AND('positionnement modules'!BK43=1,'positionnement modules'!BK44=1),"B-F-D","")))</f>
        <v/>
      </c>
      <c r="BL43" s="51" t="str">
        <f>IF(AND('positionnement modules'!BL43&lt;&gt;1,'positionnement modules'!BL44=1),"B-F-S",IF(AND('positionnement modules'!BL43=1,'positionnement modules'!BL44&lt;&gt;1),"3B-F-S",IF(AND('positionnement modules'!BL43=1,'positionnement modules'!BL44=1),"B-F-D","")))</f>
        <v/>
      </c>
      <c r="BM43" s="51" t="str">
        <f>IF(AND('positionnement modules'!BM43&lt;&gt;1,'positionnement modules'!BM44=1),"B-F-S",IF(AND('positionnement modules'!BM43=1,'positionnement modules'!BM44&lt;&gt;1),"3B-F-S",IF(AND('positionnement modules'!BM43=1,'positionnement modules'!BM44=1),"B-F-D","")))</f>
        <v/>
      </c>
      <c r="BN43" s="51" t="str">
        <f>IF(AND('positionnement modules'!BN43&lt;&gt;1,'positionnement modules'!BN44=1),"B-F-S",IF(AND('positionnement modules'!BN43=1,'positionnement modules'!BN44&lt;&gt;1),"3B-F-S",IF(AND('positionnement modules'!BN43=1,'positionnement modules'!BN44=1),"B-F-D","")))</f>
        <v/>
      </c>
      <c r="BO43" s="51" t="str">
        <f>IF(AND('positionnement modules'!BO43&lt;&gt;1,'positionnement modules'!BO44=1),"B-F-S",IF(AND('positionnement modules'!BO43=1,'positionnement modules'!BO44&lt;&gt;1),"3B-F-S",IF(AND('positionnement modules'!BO43=1,'positionnement modules'!BO44=1),"B-F-D","")))</f>
        <v/>
      </c>
      <c r="BP43" s="51" t="str">
        <f>IF(AND('positionnement modules'!BP43&lt;&gt;1,'positionnement modules'!BP44=1),"B-F-S",IF(AND('positionnement modules'!BP43=1,'positionnement modules'!BP44&lt;&gt;1),"3B-F-S",IF(AND('positionnement modules'!BP43=1,'positionnement modules'!BP44=1),"B-F-D","")))</f>
        <v/>
      </c>
      <c r="BQ43" s="51" t="str">
        <f>IF(AND('positionnement modules'!BQ43&lt;&gt;1,'positionnement modules'!BQ44=1),"B-F-S",IF(AND('positionnement modules'!BQ43=1,'positionnement modules'!BQ44&lt;&gt;1),"3B-F-S",IF(AND('positionnement modules'!BQ43=1,'positionnement modules'!BQ44=1),"B-F-D","")))</f>
        <v/>
      </c>
      <c r="BR43" s="51" t="str">
        <f>IF(AND('positionnement modules'!BR43&lt;&gt;1,'positionnement modules'!BR44=1),"B-F-S",IF(AND('positionnement modules'!BR43=1,'positionnement modules'!BR44&lt;&gt;1),"3B-F-S",IF(AND('positionnement modules'!BR43=1,'positionnement modules'!BR44=1),"B-F-D","")))</f>
        <v/>
      </c>
      <c r="BS43" s="51" t="str">
        <f>IF(AND('positionnement modules'!BS43&lt;&gt;1,'positionnement modules'!BS44=1),"B-F-S",IF(AND('positionnement modules'!BS43=1,'positionnement modules'!BS44&lt;&gt;1),"3B-F-S",IF(AND('positionnement modules'!BS43=1,'positionnement modules'!BS44=1),"B-F-D","")))</f>
        <v/>
      </c>
      <c r="BT43" s="51" t="str">
        <f>IF(AND('positionnement modules'!BT43&lt;&gt;1,'positionnement modules'!BT44=1),"B-F-S",IF(AND('positionnement modules'!BT43=1,'positionnement modules'!BT44&lt;&gt;1),"3B-F-S",IF(AND('positionnement modules'!BT43=1,'positionnement modules'!BT44=1),"B-F-D","")))</f>
        <v/>
      </c>
      <c r="BU43" s="51" t="str">
        <f>IF(AND('positionnement modules'!BU43&lt;&gt;1,'positionnement modules'!BU44=1),"B-F-S",IF(AND('positionnement modules'!BU43=1,'positionnement modules'!BU44&lt;&gt;1),"3B-F-S",IF(AND('positionnement modules'!BU43=1,'positionnement modules'!BU44=1),"B-F-D","")))</f>
        <v/>
      </c>
      <c r="BV43" s="51" t="str">
        <f>IF(AND('positionnement modules'!BV43&lt;&gt;1,'positionnement modules'!BV44=1),"B-F-S",IF(AND('positionnement modules'!BV43=1,'positionnement modules'!BV44&lt;&gt;1),"3B-F-S",IF(AND('positionnement modules'!BV43=1,'positionnement modules'!BV44=1),"B-F-D","")))</f>
        <v/>
      </c>
      <c r="BW43" s="51" t="str">
        <f>IF(AND('positionnement modules'!BW43&lt;&gt;1,'positionnement modules'!BW44=1),"B-F-S",IF(AND('positionnement modules'!BW43=1,'positionnement modules'!BW44&lt;&gt;1),"3B-F-S",IF(AND('positionnement modules'!BW43=1,'positionnement modules'!BW44=1),"B-F-D","")))</f>
        <v/>
      </c>
      <c r="BX43" s="51" t="str">
        <f>IF(AND('positionnement modules'!BX43&lt;&gt;1,'positionnement modules'!BX44=1),"B-F-S",IF(AND('positionnement modules'!BX43=1,'positionnement modules'!BX44&lt;&gt;1),"3B-F-S",IF(AND('positionnement modules'!BX43=1,'positionnement modules'!BX44=1),"B-F-D","")))</f>
        <v/>
      </c>
      <c r="BY43" s="51" t="str">
        <f>IF(AND('positionnement modules'!BY43&lt;&gt;1,'positionnement modules'!BY44=1),"B-F-S",IF(AND('positionnement modules'!BY43=1,'positionnement modules'!BY44&lt;&gt;1),"3B-F-S",IF(AND('positionnement modules'!BY43=1,'positionnement modules'!BY44=1),"B-F-D","")))</f>
        <v/>
      </c>
      <c r="BZ43" s="51" t="str">
        <f>IF(AND('positionnement modules'!BZ43&lt;&gt;1,'positionnement modules'!BZ44=1),"B-F-S",IF(AND('positionnement modules'!BZ43=1,'positionnement modules'!BZ44&lt;&gt;1),"3B-F-S",IF(AND('positionnement modules'!BZ43=1,'positionnement modules'!BZ44=1),"B-F-D","")))</f>
        <v/>
      </c>
      <c r="CA43" s="51" t="str">
        <f>IF(AND('positionnement modules'!CA43&lt;&gt;1,'positionnement modules'!CA44=1),"B-F-S",IF(AND('positionnement modules'!CA43=1,'positionnement modules'!CA44&lt;&gt;1),"3B-F-S",IF(AND('positionnement modules'!CA43=1,'positionnement modules'!CA44=1),"B-F-D","")))</f>
        <v/>
      </c>
      <c r="CB43" s="51" t="str">
        <f>IF(AND('positionnement modules'!CB43&lt;&gt;1,'positionnement modules'!CB44=1),"B-F-S",IF(AND('positionnement modules'!CB43=1,'positionnement modules'!CB44&lt;&gt;1),"3B-F-S",IF(AND('positionnement modules'!CB43=1,'positionnement modules'!CB44=1),"B-F-D","")))</f>
        <v/>
      </c>
      <c r="CC43" s="51" t="str">
        <f>IF(AND('positionnement modules'!CC43&lt;&gt;1,'positionnement modules'!CC44=1),"B-F-S",IF(AND('positionnement modules'!CC43=1,'positionnement modules'!CC44&lt;&gt;1),"3B-F-S",IF(AND('positionnement modules'!CC43=1,'positionnement modules'!CC44=1),"B-F-D","")))</f>
        <v/>
      </c>
      <c r="CD43" s="51" t="str">
        <f>IF(AND('positionnement modules'!CD43&lt;&gt;1,'positionnement modules'!CD44=1),"B-F-S",IF(AND('positionnement modules'!CD43=1,'positionnement modules'!CD44&lt;&gt;1),"3B-F-S",IF(AND('positionnement modules'!CD43=1,'positionnement modules'!CD44=1),"B-F-D","")))</f>
        <v/>
      </c>
      <c r="CE43" s="51" t="str">
        <f>IF(AND('positionnement modules'!CE43&lt;&gt;1,'positionnement modules'!CE44=1),"B-F-S",IF(AND('positionnement modules'!CE43=1,'positionnement modules'!CE44&lt;&gt;1),"3B-F-S",IF(AND('positionnement modules'!CE43=1,'positionnement modules'!CE44=1),"B-F-D","")))</f>
        <v/>
      </c>
      <c r="CF43" s="51" t="str">
        <f>IF(AND('positionnement modules'!CF43&lt;&gt;1,'positionnement modules'!CF44=1),"B-F-S",IF(AND('positionnement modules'!CF43=1,'positionnement modules'!CF44&lt;&gt;1),"3B-F-S",IF(AND('positionnement modules'!CF43=1,'positionnement modules'!CF44=1),"B-F-D","")))</f>
        <v/>
      </c>
      <c r="CG43" s="51" t="str">
        <f>IF(AND('positionnement modules'!CG43&lt;&gt;1,'positionnement modules'!CG44=1),"B-F-S",IF(AND('positionnement modules'!CG43=1,'positionnement modules'!CG44&lt;&gt;1),"3B-F-S",IF(AND('positionnement modules'!CG43=1,'positionnement modules'!CG44=1),"B-F-D","")))</f>
        <v/>
      </c>
      <c r="CH43" s="51" t="str">
        <f>IF(AND('positionnement modules'!CH43&lt;&gt;1,'positionnement modules'!CH44=1),"B-F-S",IF(AND('positionnement modules'!CH43=1,'positionnement modules'!CH44&lt;&gt;1),"3B-F-S",IF(AND('positionnement modules'!CH43=1,'positionnement modules'!CH44=1),"B-F-D","")))</f>
        <v/>
      </c>
      <c r="CI43" s="51" t="str">
        <f>IF(AND('positionnement modules'!CI43&lt;&gt;1,'positionnement modules'!CI44=1),"B-F-S",IF(AND('positionnement modules'!CI43=1,'positionnement modules'!CI44&lt;&gt;1),"3B-F-S",IF(AND('positionnement modules'!CI43=1,'positionnement modules'!CI44=1),"B-F-D","")))</f>
        <v/>
      </c>
      <c r="CJ43" s="51" t="str">
        <f>IF(AND('positionnement modules'!CJ43&lt;&gt;1,'positionnement modules'!CJ44=1),"B-F-S",IF(AND('positionnement modules'!CJ43=1,'positionnement modules'!CJ44&lt;&gt;1),"3B-F-S",IF(AND('positionnement modules'!CJ43=1,'positionnement modules'!CJ44=1),"B-F-D","")))</f>
        <v/>
      </c>
      <c r="CK43" s="51" t="str">
        <f>IF(AND('positionnement modules'!CK43&lt;&gt;1,'positionnement modules'!CK44=1),"B-F-S",IF(AND('positionnement modules'!CK43=1,'positionnement modules'!CK44&lt;&gt;1),"3B-F-S",IF(AND('positionnement modules'!CK43=1,'positionnement modules'!CK44=1),"B-F-D","")))</f>
        <v/>
      </c>
      <c r="CL43" s="51" t="str">
        <f>IF(AND('positionnement modules'!CL43&lt;&gt;1,'positionnement modules'!CL44=1),"B-F-S",IF(AND('positionnement modules'!CL43=1,'positionnement modules'!CL44&lt;&gt;1),"3B-F-S",IF(AND('positionnement modules'!CL43=1,'positionnement modules'!CL44=1),"B-F-D","")))</f>
        <v/>
      </c>
      <c r="CM43" s="51" t="str">
        <f>IF(AND('positionnement modules'!CM43&lt;&gt;1,'positionnement modules'!CM44=1),"B-F-S",IF(AND('positionnement modules'!CM43=1,'positionnement modules'!CM44&lt;&gt;1),"3B-F-S",IF(AND('positionnement modules'!CM43=1,'positionnement modules'!CM44=1),"B-F-D","")))</f>
        <v/>
      </c>
      <c r="CN43" s="51" t="str">
        <f>IF(AND('positionnement modules'!CN43&lt;&gt;1,'positionnement modules'!CN44=1),"B-F-S",IF(AND('positionnement modules'!CN43=1,'positionnement modules'!CN44&lt;&gt;1),"3B-F-S",IF(AND('positionnement modules'!CN43=1,'positionnement modules'!CN44=1),"B-F-D","")))</f>
        <v/>
      </c>
      <c r="CO43" s="51" t="str">
        <f>IF(AND('positionnement modules'!CO43&lt;&gt;1,'positionnement modules'!CO44=1),"B-F-S",IF(AND('positionnement modules'!CO43=1,'positionnement modules'!CO44&lt;&gt;1),"3B-F-S",IF(AND('positionnement modules'!CO43=1,'positionnement modules'!CO44=1),"B-F-D","")))</f>
        <v/>
      </c>
      <c r="CP43" s="52" t="str">
        <f>IF(AND('positionnement modules'!CP43&lt;&gt;1,'positionnement modules'!CP44=1),"B-F-S",IF(AND('positionnement modules'!CP43=1,'positionnement modules'!CP44&lt;&gt;1),"3B-F-S",IF(AND('positionnement modules'!CP43=1,'positionnement modules'!CP44=1),"B-F-D","")))</f>
        <v/>
      </c>
      <c r="CQ43" s="5" t="str">
        <f>IF(AND('positionnement modules'!CQ43&lt;&gt;1,'positionnement modules'!CQ44=1),"B-F-S",IF(AND('positionnement modules'!CQ43=1,'positionnement modules'!CQ44&lt;&gt;1),"3B-F-S",IF(AND('positionnement modules'!CQ43=1,'positionnement modules'!CQ44=1),"B-F-D","")))</f>
        <v/>
      </c>
    </row>
    <row r="44" spans="2:95" ht="21" customHeight="1" x14ac:dyDescent="0.35">
      <c r="B44" s="4" t="str">
        <f>IF(AND('positionnement modules'!B44&lt;&gt;1,'positionnement modules'!B45=1),"B-F-S",IF(AND('positionnement modules'!B44=1,'positionnement modules'!B45&lt;&gt;1),"3B-F-S",IF(AND('positionnement modules'!B44=1,'positionnement modules'!B45=1),"B-F-D","")))</f>
        <v/>
      </c>
      <c r="C44" s="50" t="str">
        <f>IF(AND('positionnement modules'!C44&lt;&gt;1,'positionnement modules'!C45=1),"B-F-S",IF(AND('positionnement modules'!C44=1,'positionnement modules'!C45&lt;&gt;1),"3B-F-S",IF(AND('positionnement modules'!C44=1,'positionnement modules'!C45=1),"B-F-D","")))</f>
        <v/>
      </c>
      <c r="D44" s="51" t="str">
        <f>IF(AND('positionnement modules'!D44&lt;&gt;1,'positionnement modules'!D45=1),"B-F-S",IF(AND('positionnement modules'!D44=1,'positionnement modules'!D45&lt;&gt;1),"3B-F-S",IF(AND('positionnement modules'!D44=1,'positionnement modules'!D45=1),"B-F-D","")))</f>
        <v/>
      </c>
      <c r="E44" s="51" t="str">
        <f>IF(AND('positionnement modules'!E44&lt;&gt;1,'positionnement modules'!E45=1),"B-F-S",IF(AND('positionnement modules'!E44=1,'positionnement modules'!E45&lt;&gt;1),"3B-F-S",IF(AND('positionnement modules'!E44=1,'positionnement modules'!E45=1),"B-F-D","")))</f>
        <v/>
      </c>
      <c r="F44" s="51" t="str">
        <f>IF(AND('positionnement modules'!F44&lt;&gt;1,'positionnement modules'!F45=1),"B-F-S",IF(AND('positionnement modules'!F44=1,'positionnement modules'!F45&lt;&gt;1),"3B-F-S",IF(AND('positionnement modules'!F44=1,'positionnement modules'!F45=1),"B-F-D","")))</f>
        <v/>
      </c>
      <c r="G44" s="51" t="str">
        <f>IF(AND('positionnement modules'!G44&lt;&gt;1,'positionnement modules'!G45=1),"B-F-S",IF(AND('positionnement modules'!G44=1,'positionnement modules'!G45&lt;&gt;1),"3B-F-S",IF(AND('positionnement modules'!G44=1,'positionnement modules'!G45=1),"B-F-D","")))</f>
        <v/>
      </c>
      <c r="H44" s="51" t="str">
        <f>IF(AND('positionnement modules'!H44&lt;&gt;1,'positionnement modules'!H45=1),"B-F-S",IF(AND('positionnement modules'!H44=1,'positionnement modules'!H45&lt;&gt;1),"3B-F-S",IF(AND('positionnement modules'!H44=1,'positionnement modules'!H45=1),"B-F-D","")))</f>
        <v/>
      </c>
      <c r="I44" s="51" t="str">
        <f>IF(AND('positionnement modules'!I44&lt;&gt;1,'positionnement modules'!I45=1),"B-F-S",IF(AND('positionnement modules'!I44=1,'positionnement modules'!I45&lt;&gt;1),"3B-F-S",IF(AND('positionnement modules'!I44=1,'positionnement modules'!I45=1),"B-F-D","")))</f>
        <v/>
      </c>
      <c r="J44" s="51" t="str">
        <f>IF(AND('positionnement modules'!J44&lt;&gt;1,'positionnement modules'!J45=1),"B-F-S",IF(AND('positionnement modules'!J44=1,'positionnement modules'!J45&lt;&gt;1),"3B-F-S",IF(AND('positionnement modules'!J44=1,'positionnement modules'!J45=1),"B-F-D","")))</f>
        <v/>
      </c>
      <c r="K44" s="51" t="str">
        <f>IF(AND('positionnement modules'!K44&lt;&gt;1,'positionnement modules'!K45=1),"B-F-S",IF(AND('positionnement modules'!K44=1,'positionnement modules'!K45&lt;&gt;1),"3B-F-S",IF(AND('positionnement modules'!K44=1,'positionnement modules'!K45=1),"B-F-D","")))</f>
        <v/>
      </c>
      <c r="L44" s="51" t="str">
        <f>IF(AND('positionnement modules'!L44&lt;&gt;1,'positionnement modules'!L45=1),"B-F-S",IF(AND('positionnement modules'!L44=1,'positionnement modules'!L45&lt;&gt;1),"3B-F-S",IF(AND('positionnement modules'!L44=1,'positionnement modules'!L45=1),"B-F-D","")))</f>
        <v/>
      </c>
      <c r="M44" s="51" t="str">
        <f>IF(AND('positionnement modules'!M44&lt;&gt;1,'positionnement modules'!M45=1),"B-F-S",IF(AND('positionnement modules'!M44=1,'positionnement modules'!M45&lt;&gt;1),"3B-F-S",IF(AND('positionnement modules'!M44=1,'positionnement modules'!M45=1),"B-F-D","")))</f>
        <v/>
      </c>
      <c r="N44" s="51" t="str">
        <f>IF(AND('positionnement modules'!N44&lt;&gt;1,'positionnement modules'!N45=1),"B-F-S",IF(AND('positionnement modules'!N44=1,'positionnement modules'!N45&lt;&gt;1),"3B-F-S",IF(AND('positionnement modules'!N44=1,'positionnement modules'!N45=1),"B-F-D","")))</f>
        <v/>
      </c>
      <c r="O44" s="51" t="str">
        <f>IF(AND('positionnement modules'!O44&lt;&gt;1,'positionnement modules'!O45=1),"B-F-S",IF(AND('positionnement modules'!O44=1,'positionnement modules'!O45&lt;&gt;1),"3B-F-S",IF(AND('positionnement modules'!O44=1,'positionnement modules'!O45=1),"B-F-D","")))</f>
        <v/>
      </c>
      <c r="P44" s="51" t="str">
        <f>IF(AND('positionnement modules'!P44&lt;&gt;1,'positionnement modules'!P45=1),"B-F-S",IF(AND('positionnement modules'!P44=1,'positionnement modules'!P45&lt;&gt;1),"3B-F-S",IF(AND('positionnement modules'!P44=1,'positionnement modules'!P45=1),"B-F-D","")))</f>
        <v/>
      </c>
      <c r="Q44" s="51" t="str">
        <f>IF(AND('positionnement modules'!Q44&lt;&gt;1,'positionnement modules'!Q45=1),"B-F-S",IF(AND('positionnement modules'!Q44=1,'positionnement modules'!Q45&lt;&gt;1),"3B-F-S",IF(AND('positionnement modules'!Q44=1,'positionnement modules'!Q45=1),"B-F-D","")))</f>
        <v/>
      </c>
      <c r="R44" s="51" t="str">
        <f>IF(AND('positionnement modules'!R44&lt;&gt;1,'positionnement modules'!R45=1),"B-F-S",IF(AND('positionnement modules'!R44=1,'positionnement modules'!R45&lt;&gt;1),"3B-F-S",IF(AND('positionnement modules'!R44=1,'positionnement modules'!R45=1),"B-F-D","")))</f>
        <v/>
      </c>
      <c r="S44" s="51" t="str">
        <f>IF(AND('positionnement modules'!S44&lt;&gt;1,'positionnement modules'!S45=1),"B-F-S",IF(AND('positionnement modules'!S44=1,'positionnement modules'!S45&lt;&gt;1),"3B-F-S",IF(AND('positionnement modules'!S44=1,'positionnement modules'!S45=1),"B-F-D","")))</f>
        <v/>
      </c>
      <c r="T44" s="51" t="str">
        <f>IF(AND('positionnement modules'!T44&lt;&gt;1,'positionnement modules'!T45=1),"B-F-S",IF(AND('positionnement modules'!T44=1,'positionnement modules'!T45&lt;&gt;1),"3B-F-S",IF(AND('positionnement modules'!T44=1,'positionnement modules'!T45=1),"B-F-D","")))</f>
        <v/>
      </c>
      <c r="U44" s="51" t="str">
        <f>IF(AND('positionnement modules'!U44&lt;&gt;1,'positionnement modules'!U45=1),"B-F-S",IF(AND('positionnement modules'!U44=1,'positionnement modules'!U45&lt;&gt;1),"3B-F-S",IF(AND('positionnement modules'!U44=1,'positionnement modules'!U45=1),"B-F-D","")))</f>
        <v/>
      </c>
      <c r="V44" s="51" t="str">
        <f>IF(AND('positionnement modules'!V44&lt;&gt;1,'positionnement modules'!V45=1),"B-F-S",IF(AND('positionnement modules'!V44=1,'positionnement modules'!V45&lt;&gt;1),"3B-F-S",IF(AND('positionnement modules'!V44=1,'positionnement modules'!V45=1),"B-F-D","")))</f>
        <v/>
      </c>
      <c r="W44" s="51" t="str">
        <f>IF(AND('positionnement modules'!W44&lt;&gt;1,'positionnement modules'!W45=1),"B-F-S",IF(AND('positionnement modules'!W44=1,'positionnement modules'!W45&lt;&gt;1),"3B-F-S",IF(AND('positionnement modules'!W44=1,'positionnement modules'!W45=1),"B-F-D","")))</f>
        <v/>
      </c>
      <c r="X44" s="51" t="str">
        <f>IF(AND('positionnement modules'!X44&lt;&gt;1,'positionnement modules'!X45=1),"B-F-S",IF(AND('positionnement modules'!X44=1,'positionnement modules'!X45&lt;&gt;1),"3B-F-S",IF(AND('positionnement modules'!X44=1,'positionnement modules'!X45=1),"B-F-D","")))</f>
        <v/>
      </c>
      <c r="Y44" s="51" t="str">
        <f>IF(AND('positionnement modules'!Y44&lt;&gt;1,'positionnement modules'!Y45=1),"B-F-S",IF(AND('positionnement modules'!Y44=1,'positionnement modules'!Y45&lt;&gt;1),"3B-F-S",IF(AND('positionnement modules'!Y44=1,'positionnement modules'!Y45=1),"B-F-D","")))</f>
        <v/>
      </c>
      <c r="Z44" s="51" t="str">
        <f>IF(AND('positionnement modules'!Z44&lt;&gt;1,'positionnement modules'!Z45=1),"B-F-S",IF(AND('positionnement modules'!Z44=1,'positionnement modules'!Z45&lt;&gt;1),"3B-F-S",IF(AND('positionnement modules'!Z44=1,'positionnement modules'!Z45=1),"B-F-D","")))</f>
        <v/>
      </c>
      <c r="AA44" s="51" t="str">
        <f>IF(AND('positionnement modules'!AA44&lt;&gt;1,'positionnement modules'!AA45=1),"B-F-S",IF(AND('positionnement modules'!AA44=1,'positionnement modules'!AA45&lt;&gt;1),"3B-F-S",IF(AND('positionnement modules'!AA44=1,'positionnement modules'!AA45=1),"B-F-D","")))</f>
        <v/>
      </c>
      <c r="AB44" s="51" t="str">
        <f>IF(AND('positionnement modules'!AB44&lt;&gt;1,'positionnement modules'!AB45=1),"B-F-S",IF(AND('positionnement modules'!AB44=1,'positionnement modules'!AB45&lt;&gt;1),"3B-F-S",IF(AND('positionnement modules'!AB44=1,'positionnement modules'!AB45=1),"B-F-D","")))</f>
        <v/>
      </c>
      <c r="AC44" s="51" t="str">
        <f>IF(AND('positionnement modules'!AC44&lt;&gt;1,'positionnement modules'!AC45=1),"B-F-S",IF(AND('positionnement modules'!AC44=1,'positionnement modules'!AC45&lt;&gt;1),"3B-F-S",IF(AND('positionnement modules'!AC44=1,'positionnement modules'!AC45=1),"B-F-D","")))</f>
        <v/>
      </c>
      <c r="AD44" s="51" t="str">
        <f>IF(AND('positionnement modules'!AD44&lt;&gt;1,'positionnement modules'!AD45=1),"B-F-S",IF(AND('positionnement modules'!AD44=1,'positionnement modules'!AD45&lt;&gt;1),"3B-F-S",IF(AND('positionnement modules'!AD44=1,'positionnement modules'!AD45=1),"B-F-D","")))</f>
        <v/>
      </c>
      <c r="AE44" s="51" t="str">
        <f>IF(AND('positionnement modules'!AE44&lt;&gt;1,'positionnement modules'!AE45=1),"B-F-S",IF(AND('positionnement modules'!AE44=1,'positionnement modules'!AE45&lt;&gt;1),"3B-F-S",IF(AND('positionnement modules'!AE44=1,'positionnement modules'!AE45=1),"B-F-D","")))</f>
        <v/>
      </c>
      <c r="AF44" s="51" t="str">
        <f>IF(AND('positionnement modules'!AF44&lt;&gt;1,'positionnement modules'!AF45=1),"B-F-S",IF(AND('positionnement modules'!AF44=1,'positionnement modules'!AF45&lt;&gt;1),"3B-F-S",IF(AND('positionnement modules'!AF44=1,'positionnement modules'!AF45=1),"B-F-D","")))</f>
        <v/>
      </c>
      <c r="AG44" s="51" t="str">
        <f>IF(AND('positionnement modules'!AG44&lt;&gt;1,'positionnement modules'!AG45=1),"B-F-S",IF(AND('positionnement modules'!AG44=1,'positionnement modules'!AG45&lt;&gt;1),"3B-F-S",IF(AND('positionnement modules'!AG44=1,'positionnement modules'!AG45=1),"B-F-D","")))</f>
        <v/>
      </c>
      <c r="AH44" s="51" t="str">
        <f>IF(AND('positionnement modules'!AH44&lt;&gt;1,'positionnement modules'!AH45=1),"B-F-S",IF(AND('positionnement modules'!AH44=1,'positionnement modules'!AH45&lt;&gt;1),"3B-F-S",IF(AND('positionnement modules'!AH44=1,'positionnement modules'!AH45=1),"B-F-D","")))</f>
        <v/>
      </c>
      <c r="AI44" s="51" t="str">
        <f>IF(AND('positionnement modules'!AI44&lt;&gt;1,'positionnement modules'!AI45=1),"B-F-S",IF(AND('positionnement modules'!AI44=1,'positionnement modules'!AI45&lt;&gt;1),"3B-F-S",IF(AND('positionnement modules'!AI44=1,'positionnement modules'!AI45=1),"B-F-D","")))</f>
        <v/>
      </c>
      <c r="AJ44" s="51" t="str">
        <f>IF(AND('positionnement modules'!AJ44&lt;&gt;1,'positionnement modules'!AJ45=1),"B-F-S",IF(AND('positionnement modules'!AJ44=1,'positionnement modules'!AJ45&lt;&gt;1),"3B-F-S",IF(AND('positionnement modules'!AJ44=1,'positionnement modules'!AJ45=1),"B-F-D","")))</f>
        <v/>
      </c>
      <c r="AK44" s="51" t="str">
        <f>IF(AND('positionnement modules'!AK44&lt;&gt;1,'positionnement modules'!AK45=1),"B-F-S",IF(AND('positionnement modules'!AK44=1,'positionnement modules'!AK45&lt;&gt;1),"3B-F-S",IF(AND('positionnement modules'!AK44=1,'positionnement modules'!AK45=1),"B-F-D","")))</f>
        <v/>
      </c>
      <c r="AL44" s="51" t="str">
        <f>IF(AND('positionnement modules'!AL44&lt;&gt;1,'positionnement modules'!AL45=1),"B-F-S",IF(AND('positionnement modules'!AL44=1,'positionnement modules'!AL45&lt;&gt;1),"3B-F-S",IF(AND('positionnement modules'!AL44=1,'positionnement modules'!AL45=1),"B-F-D","")))</f>
        <v/>
      </c>
      <c r="AM44" s="51" t="str">
        <f>IF(AND('positionnement modules'!AM44&lt;&gt;1,'positionnement modules'!AM45=1),"B-F-S",IF(AND('positionnement modules'!AM44=1,'positionnement modules'!AM45&lt;&gt;1),"3B-F-S",IF(AND('positionnement modules'!AM44=1,'positionnement modules'!AM45=1),"B-F-D","")))</f>
        <v/>
      </c>
      <c r="AN44" s="51" t="str">
        <f>IF(AND('positionnement modules'!AN44&lt;&gt;1,'positionnement modules'!AN45=1),"B-F-S",IF(AND('positionnement modules'!AN44=1,'positionnement modules'!AN45&lt;&gt;1),"3B-F-S",IF(AND('positionnement modules'!AN44=1,'positionnement modules'!AN45=1),"B-F-D","")))</f>
        <v/>
      </c>
      <c r="AO44" s="51" t="str">
        <f>IF(AND('positionnement modules'!AO44&lt;&gt;1,'positionnement modules'!AO45=1),"B-F-S",IF(AND('positionnement modules'!AO44=1,'positionnement modules'!AO45&lt;&gt;1),"3B-F-S",IF(AND('positionnement modules'!AO44=1,'positionnement modules'!AO45=1),"B-F-D","")))</f>
        <v/>
      </c>
      <c r="AP44" s="51" t="str">
        <f>IF(AND('positionnement modules'!AP44&lt;&gt;1,'positionnement modules'!AP45=1),"B-F-S",IF(AND('positionnement modules'!AP44=1,'positionnement modules'!AP45&lt;&gt;1),"3B-F-S",IF(AND('positionnement modules'!AP44=1,'positionnement modules'!AP45=1),"B-F-D","")))</f>
        <v/>
      </c>
      <c r="AQ44" s="51" t="str">
        <f>IF(AND('positionnement modules'!AQ44&lt;&gt;1,'positionnement modules'!AQ45=1),"B-F-S",IF(AND('positionnement modules'!AQ44=1,'positionnement modules'!AQ45&lt;&gt;1),"3B-F-S",IF(AND('positionnement modules'!AQ44=1,'positionnement modules'!AQ45=1),"B-F-D","")))</f>
        <v/>
      </c>
      <c r="AR44" s="51" t="str">
        <f>IF(AND('positionnement modules'!AR44&lt;&gt;1,'positionnement modules'!AR45=1),"B-F-S",IF(AND('positionnement modules'!AR44=1,'positionnement modules'!AR45&lt;&gt;1),"3B-F-S",IF(AND('positionnement modules'!AR44=1,'positionnement modules'!AR45=1),"B-F-D","")))</f>
        <v/>
      </c>
      <c r="AS44" s="51" t="str">
        <f>IF(AND('positionnement modules'!AS44&lt;&gt;1,'positionnement modules'!AS45=1),"B-F-S",IF(AND('positionnement modules'!AS44=1,'positionnement modules'!AS45&lt;&gt;1),"3B-F-S",IF(AND('positionnement modules'!AS44=1,'positionnement modules'!AS45=1),"B-F-D","")))</f>
        <v/>
      </c>
      <c r="AT44" s="51" t="str">
        <f>IF(AND('positionnement modules'!AT44&lt;&gt;1,'positionnement modules'!AT45=1),"B-F-S",IF(AND('positionnement modules'!AT44=1,'positionnement modules'!AT45&lt;&gt;1),"3B-F-S",IF(AND('positionnement modules'!AT44=1,'positionnement modules'!AT45=1),"B-F-D","")))</f>
        <v/>
      </c>
      <c r="AU44" s="51" t="str">
        <f>IF(AND('positionnement modules'!AU44&lt;&gt;1,'positionnement modules'!AU45=1),"B-F-S",IF(AND('positionnement modules'!AU44=1,'positionnement modules'!AU45&lt;&gt;1),"3B-F-S",IF(AND('positionnement modules'!AU44=1,'positionnement modules'!AU45=1),"B-F-D","")))</f>
        <v/>
      </c>
      <c r="AV44" s="51" t="str">
        <f>IF(AND('positionnement modules'!AV44&lt;&gt;1,'positionnement modules'!AV45=1),"B-F-S",IF(AND('positionnement modules'!AV44=1,'positionnement modules'!AV45&lt;&gt;1),"3B-F-S",IF(AND('positionnement modules'!AV44=1,'positionnement modules'!AV45=1),"B-F-D","")))</f>
        <v/>
      </c>
      <c r="AW44" s="51" t="str">
        <f>IF(AND('positionnement modules'!AW44&lt;&gt;1,'positionnement modules'!AW45=1),"B-F-S",IF(AND('positionnement modules'!AW44=1,'positionnement modules'!AW45&lt;&gt;1),"3B-F-S",IF(AND('positionnement modules'!AW44=1,'positionnement modules'!AW45=1),"B-F-D","")))</f>
        <v/>
      </c>
      <c r="AX44" s="51" t="str">
        <f>IF(AND('positionnement modules'!AX44&lt;&gt;1,'positionnement modules'!AX45=1),"B-F-S",IF(AND('positionnement modules'!AX44=1,'positionnement modules'!AX45&lt;&gt;1),"3B-F-S",IF(AND('positionnement modules'!AX44=1,'positionnement modules'!AX45=1),"B-F-D","")))</f>
        <v/>
      </c>
      <c r="AY44" s="51" t="str">
        <f>IF(AND('positionnement modules'!AY44&lt;&gt;1,'positionnement modules'!AY45=1),"B-F-S",IF(AND('positionnement modules'!AY44=1,'positionnement modules'!AY45&lt;&gt;1),"3B-F-S",IF(AND('positionnement modules'!AY44=1,'positionnement modules'!AY45=1),"B-F-D","")))</f>
        <v/>
      </c>
      <c r="AZ44" s="51" t="str">
        <f>IF(AND('positionnement modules'!AZ44&lt;&gt;1,'positionnement modules'!AZ45=1),"B-F-S",IF(AND('positionnement modules'!AZ44=1,'positionnement modules'!AZ45&lt;&gt;1),"3B-F-S",IF(AND('positionnement modules'!AZ44=1,'positionnement modules'!AZ45=1),"B-F-D","")))</f>
        <v/>
      </c>
      <c r="BA44" s="51" t="str">
        <f>IF(AND('positionnement modules'!BA44&lt;&gt;1,'positionnement modules'!BA45=1),"B-F-S",IF(AND('positionnement modules'!BA44=1,'positionnement modules'!BA45&lt;&gt;1),"3B-F-S",IF(AND('positionnement modules'!BA44=1,'positionnement modules'!BA45=1),"B-F-D","")))</f>
        <v/>
      </c>
      <c r="BB44" s="51" t="str">
        <f>IF(AND('positionnement modules'!BB44&lt;&gt;1,'positionnement modules'!BB45=1),"B-F-S",IF(AND('positionnement modules'!BB44=1,'positionnement modules'!BB45&lt;&gt;1),"3B-F-S",IF(AND('positionnement modules'!BB44=1,'positionnement modules'!BB45=1),"B-F-D","")))</f>
        <v/>
      </c>
      <c r="BC44" s="51" t="str">
        <f>IF(AND('positionnement modules'!BC44&lt;&gt;1,'positionnement modules'!BC45=1),"B-F-S",IF(AND('positionnement modules'!BC44=1,'positionnement modules'!BC45&lt;&gt;1),"3B-F-S",IF(AND('positionnement modules'!BC44=1,'positionnement modules'!BC45=1),"B-F-D","")))</f>
        <v/>
      </c>
      <c r="BD44" s="51" t="str">
        <f>IF(AND('positionnement modules'!BD44&lt;&gt;1,'positionnement modules'!BD45=1),"B-F-S",IF(AND('positionnement modules'!BD44=1,'positionnement modules'!BD45&lt;&gt;1),"3B-F-S",IF(AND('positionnement modules'!BD44=1,'positionnement modules'!BD45=1),"B-F-D","")))</f>
        <v/>
      </c>
      <c r="BE44" s="51" t="str">
        <f>IF(AND('positionnement modules'!BE44&lt;&gt;1,'positionnement modules'!BE45=1),"B-F-S",IF(AND('positionnement modules'!BE44=1,'positionnement modules'!BE45&lt;&gt;1),"3B-F-S",IF(AND('positionnement modules'!BE44=1,'positionnement modules'!BE45=1),"B-F-D","")))</f>
        <v/>
      </c>
      <c r="BF44" s="51" t="str">
        <f>IF(AND('positionnement modules'!BF44&lt;&gt;1,'positionnement modules'!BF45=1),"B-F-S",IF(AND('positionnement modules'!BF44=1,'positionnement modules'!BF45&lt;&gt;1),"3B-F-S",IF(AND('positionnement modules'!BF44=1,'positionnement modules'!BF45=1),"B-F-D","")))</f>
        <v/>
      </c>
      <c r="BG44" s="51" t="str">
        <f>IF(AND('positionnement modules'!BG44&lt;&gt;1,'positionnement modules'!BG45=1),"B-F-S",IF(AND('positionnement modules'!BG44=1,'positionnement modules'!BG45&lt;&gt;1),"3B-F-S",IF(AND('positionnement modules'!BG44=1,'positionnement modules'!BG45=1),"B-F-D","")))</f>
        <v/>
      </c>
      <c r="BH44" s="51" t="str">
        <f>IF(AND('positionnement modules'!BH44&lt;&gt;1,'positionnement modules'!BH45=1),"B-F-S",IF(AND('positionnement modules'!BH44=1,'positionnement modules'!BH45&lt;&gt;1),"3B-F-S",IF(AND('positionnement modules'!BH44=1,'positionnement modules'!BH45=1),"B-F-D","")))</f>
        <v/>
      </c>
      <c r="BI44" s="51" t="str">
        <f>IF(AND('positionnement modules'!BI44&lt;&gt;1,'positionnement modules'!BI45=1),"B-F-S",IF(AND('positionnement modules'!BI44=1,'positionnement modules'!BI45&lt;&gt;1),"3B-F-S",IF(AND('positionnement modules'!BI44=1,'positionnement modules'!BI45=1),"B-F-D","")))</f>
        <v/>
      </c>
      <c r="BJ44" s="51" t="str">
        <f>IF(AND('positionnement modules'!BJ44&lt;&gt;1,'positionnement modules'!BJ45=1),"B-F-S",IF(AND('positionnement modules'!BJ44=1,'positionnement modules'!BJ45&lt;&gt;1),"3B-F-S",IF(AND('positionnement modules'!BJ44=1,'positionnement modules'!BJ45=1),"B-F-D","")))</f>
        <v/>
      </c>
      <c r="BK44" s="51" t="str">
        <f>IF(AND('positionnement modules'!BK44&lt;&gt;1,'positionnement modules'!BK45=1),"B-F-S",IF(AND('positionnement modules'!BK44=1,'positionnement modules'!BK45&lt;&gt;1),"3B-F-S",IF(AND('positionnement modules'!BK44=1,'positionnement modules'!BK45=1),"B-F-D","")))</f>
        <v/>
      </c>
      <c r="BL44" s="51" t="str">
        <f>IF(AND('positionnement modules'!BL44&lt;&gt;1,'positionnement modules'!BL45=1),"B-F-S",IF(AND('positionnement modules'!BL44=1,'positionnement modules'!BL45&lt;&gt;1),"3B-F-S",IF(AND('positionnement modules'!BL44=1,'positionnement modules'!BL45=1),"B-F-D","")))</f>
        <v/>
      </c>
      <c r="BM44" s="51" t="str">
        <f>IF(AND('positionnement modules'!BM44&lt;&gt;1,'positionnement modules'!BM45=1),"B-F-S",IF(AND('positionnement modules'!BM44=1,'positionnement modules'!BM45&lt;&gt;1),"3B-F-S",IF(AND('positionnement modules'!BM44=1,'positionnement modules'!BM45=1),"B-F-D","")))</f>
        <v/>
      </c>
      <c r="BN44" s="51" t="str">
        <f>IF(AND('positionnement modules'!BN44&lt;&gt;1,'positionnement modules'!BN45=1),"B-F-S",IF(AND('positionnement modules'!BN44=1,'positionnement modules'!BN45&lt;&gt;1),"3B-F-S",IF(AND('positionnement modules'!BN44=1,'positionnement modules'!BN45=1),"B-F-D","")))</f>
        <v/>
      </c>
      <c r="BO44" s="51" t="str">
        <f>IF(AND('positionnement modules'!BO44&lt;&gt;1,'positionnement modules'!BO45=1),"B-F-S",IF(AND('positionnement modules'!BO44=1,'positionnement modules'!BO45&lt;&gt;1),"3B-F-S",IF(AND('positionnement modules'!BO44=1,'positionnement modules'!BO45=1),"B-F-D","")))</f>
        <v/>
      </c>
      <c r="BP44" s="51" t="str">
        <f>IF(AND('positionnement modules'!BP44&lt;&gt;1,'positionnement modules'!BP45=1),"B-F-S",IF(AND('positionnement modules'!BP44=1,'positionnement modules'!BP45&lt;&gt;1),"3B-F-S",IF(AND('positionnement modules'!BP44=1,'positionnement modules'!BP45=1),"B-F-D","")))</f>
        <v/>
      </c>
      <c r="BQ44" s="51" t="str">
        <f>IF(AND('positionnement modules'!BQ44&lt;&gt;1,'positionnement modules'!BQ45=1),"B-F-S",IF(AND('positionnement modules'!BQ44=1,'positionnement modules'!BQ45&lt;&gt;1),"3B-F-S",IF(AND('positionnement modules'!BQ44=1,'positionnement modules'!BQ45=1),"B-F-D","")))</f>
        <v/>
      </c>
      <c r="BR44" s="51" t="str">
        <f>IF(AND('positionnement modules'!BR44&lt;&gt;1,'positionnement modules'!BR45=1),"B-F-S",IF(AND('positionnement modules'!BR44=1,'positionnement modules'!BR45&lt;&gt;1),"3B-F-S",IF(AND('positionnement modules'!BR44=1,'positionnement modules'!BR45=1),"B-F-D","")))</f>
        <v/>
      </c>
      <c r="BS44" s="51" t="str">
        <f>IF(AND('positionnement modules'!BS44&lt;&gt;1,'positionnement modules'!BS45=1),"B-F-S",IF(AND('positionnement modules'!BS44=1,'positionnement modules'!BS45&lt;&gt;1),"3B-F-S",IF(AND('positionnement modules'!BS44=1,'positionnement modules'!BS45=1),"B-F-D","")))</f>
        <v/>
      </c>
      <c r="BT44" s="51" t="str">
        <f>IF(AND('positionnement modules'!BT44&lt;&gt;1,'positionnement modules'!BT45=1),"B-F-S",IF(AND('positionnement modules'!BT44=1,'positionnement modules'!BT45&lt;&gt;1),"3B-F-S",IF(AND('positionnement modules'!BT44=1,'positionnement modules'!BT45=1),"B-F-D","")))</f>
        <v/>
      </c>
      <c r="BU44" s="51" t="str">
        <f>IF(AND('positionnement modules'!BU44&lt;&gt;1,'positionnement modules'!BU45=1),"B-F-S",IF(AND('positionnement modules'!BU44=1,'positionnement modules'!BU45&lt;&gt;1),"3B-F-S",IF(AND('positionnement modules'!BU44=1,'positionnement modules'!BU45=1),"B-F-D","")))</f>
        <v/>
      </c>
      <c r="BV44" s="51" t="str">
        <f>IF(AND('positionnement modules'!BV44&lt;&gt;1,'positionnement modules'!BV45=1),"B-F-S",IF(AND('positionnement modules'!BV44=1,'positionnement modules'!BV45&lt;&gt;1),"3B-F-S",IF(AND('positionnement modules'!BV44=1,'positionnement modules'!BV45=1),"B-F-D","")))</f>
        <v/>
      </c>
      <c r="BW44" s="51" t="str">
        <f>IF(AND('positionnement modules'!BW44&lt;&gt;1,'positionnement modules'!BW45=1),"B-F-S",IF(AND('positionnement modules'!BW44=1,'positionnement modules'!BW45&lt;&gt;1),"3B-F-S",IF(AND('positionnement modules'!BW44=1,'positionnement modules'!BW45=1),"B-F-D","")))</f>
        <v/>
      </c>
      <c r="BX44" s="51" t="str">
        <f>IF(AND('positionnement modules'!BX44&lt;&gt;1,'positionnement modules'!BX45=1),"B-F-S",IF(AND('positionnement modules'!BX44=1,'positionnement modules'!BX45&lt;&gt;1),"3B-F-S",IF(AND('positionnement modules'!BX44=1,'positionnement modules'!BX45=1),"B-F-D","")))</f>
        <v/>
      </c>
      <c r="BY44" s="51" t="str">
        <f>IF(AND('positionnement modules'!BY44&lt;&gt;1,'positionnement modules'!BY45=1),"B-F-S",IF(AND('positionnement modules'!BY44=1,'positionnement modules'!BY45&lt;&gt;1),"3B-F-S",IF(AND('positionnement modules'!BY44=1,'positionnement modules'!BY45=1),"B-F-D","")))</f>
        <v/>
      </c>
      <c r="BZ44" s="51" t="str">
        <f>IF(AND('positionnement modules'!BZ44&lt;&gt;1,'positionnement modules'!BZ45=1),"B-F-S",IF(AND('positionnement modules'!BZ44=1,'positionnement modules'!BZ45&lt;&gt;1),"3B-F-S",IF(AND('positionnement modules'!BZ44=1,'positionnement modules'!BZ45=1),"B-F-D","")))</f>
        <v/>
      </c>
      <c r="CA44" s="51" t="str">
        <f>IF(AND('positionnement modules'!CA44&lt;&gt;1,'positionnement modules'!CA45=1),"B-F-S",IF(AND('positionnement modules'!CA44=1,'positionnement modules'!CA45&lt;&gt;1),"3B-F-S",IF(AND('positionnement modules'!CA44=1,'positionnement modules'!CA45=1),"B-F-D","")))</f>
        <v/>
      </c>
      <c r="CB44" s="51" t="str">
        <f>IF(AND('positionnement modules'!CB44&lt;&gt;1,'positionnement modules'!CB45=1),"B-F-S",IF(AND('positionnement modules'!CB44=1,'positionnement modules'!CB45&lt;&gt;1),"3B-F-S",IF(AND('positionnement modules'!CB44=1,'positionnement modules'!CB45=1),"B-F-D","")))</f>
        <v/>
      </c>
      <c r="CC44" s="51" t="str">
        <f>IF(AND('positionnement modules'!CC44&lt;&gt;1,'positionnement modules'!CC45=1),"B-F-S",IF(AND('positionnement modules'!CC44=1,'positionnement modules'!CC45&lt;&gt;1),"3B-F-S",IF(AND('positionnement modules'!CC44=1,'positionnement modules'!CC45=1),"B-F-D","")))</f>
        <v/>
      </c>
      <c r="CD44" s="51" t="str">
        <f>IF(AND('positionnement modules'!CD44&lt;&gt;1,'positionnement modules'!CD45=1),"B-F-S",IF(AND('positionnement modules'!CD44=1,'positionnement modules'!CD45&lt;&gt;1),"3B-F-S",IF(AND('positionnement modules'!CD44=1,'positionnement modules'!CD45=1),"B-F-D","")))</f>
        <v/>
      </c>
      <c r="CE44" s="51" t="str">
        <f>IF(AND('positionnement modules'!CE44&lt;&gt;1,'positionnement modules'!CE45=1),"B-F-S",IF(AND('positionnement modules'!CE44=1,'positionnement modules'!CE45&lt;&gt;1),"3B-F-S",IF(AND('positionnement modules'!CE44=1,'positionnement modules'!CE45=1),"B-F-D","")))</f>
        <v/>
      </c>
      <c r="CF44" s="51" t="str">
        <f>IF(AND('positionnement modules'!CF44&lt;&gt;1,'positionnement modules'!CF45=1),"B-F-S",IF(AND('positionnement modules'!CF44=1,'positionnement modules'!CF45&lt;&gt;1),"3B-F-S",IF(AND('positionnement modules'!CF44=1,'positionnement modules'!CF45=1),"B-F-D","")))</f>
        <v/>
      </c>
      <c r="CG44" s="51" t="str">
        <f>IF(AND('positionnement modules'!CG44&lt;&gt;1,'positionnement modules'!CG45=1),"B-F-S",IF(AND('positionnement modules'!CG44=1,'positionnement modules'!CG45&lt;&gt;1),"3B-F-S",IF(AND('positionnement modules'!CG44=1,'positionnement modules'!CG45=1),"B-F-D","")))</f>
        <v/>
      </c>
      <c r="CH44" s="51" t="str">
        <f>IF(AND('positionnement modules'!CH44&lt;&gt;1,'positionnement modules'!CH45=1),"B-F-S",IF(AND('positionnement modules'!CH44=1,'positionnement modules'!CH45&lt;&gt;1),"3B-F-S",IF(AND('positionnement modules'!CH44=1,'positionnement modules'!CH45=1),"B-F-D","")))</f>
        <v/>
      </c>
      <c r="CI44" s="51" t="str">
        <f>IF(AND('positionnement modules'!CI44&lt;&gt;1,'positionnement modules'!CI45=1),"B-F-S",IF(AND('positionnement modules'!CI44=1,'positionnement modules'!CI45&lt;&gt;1),"3B-F-S",IF(AND('positionnement modules'!CI44=1,'positionnement modules'!CI45=1),"B-F-D","")))</f>
        <v/>
      </c>
      <c r="CJ44" s="51" t="str">
        <f>IF(AND('positionnement modules'!CJ44&lt;&gt;1,'positionnement modules'!CJ45=1),"B-F-S",IF(AND('positionnement modules'!CJ44=1,'positionnement modules'!CJ45&lt;&gt;1),"3B-F-S",IF(AND('positionnement modules'!CJ44=1,'positionnement modules'!CJ45=1),"B-F-D","")))</f>
        <v/>
      </c>
      <c r="CK44" s="51" t="str">
        <f>IF(AND('positionnement modules'!CK44&lt;&gt;1,'positionnement modules'!CK45=1),"B-F-S",IF(AND('positionnement modules'!CK44=1,'positionnement modules'!CK45&lt;&gt;1),"3B-F-S",IF(AND('positionnement modules'!CK44=1,'positionnement modules'!CK45=1),"B-F-D","")))</f>
        <v/>
      </c>
      <c r="CL44" s="51" t="str">
        <f>IF(AND('positionnement modules'!CL44&lt;&gt;1,'positionnement modules'!CL45=1),"B-F-S",IF(AND('positionnement modules'!CL44=1,'positionnement modules'!CL45&lt;&gt;1),"3B-F-S",IF(AND('positionnement modules'!CL44=1,'positionnement modules'!CL45=1),"B-F-D","")))</f>
        <v/>
      </c>
      <c r="CM44" s="51" t="str">
        <f>IF(AND('positionnement modules'!CM44&lt;&gt;1,'positionnement modules'!CM45=1),"B-F-S",IF(AND('positionnement modules'!CM44=1,'positionnement modules'!CM45&lt;&gt;1),"3B-F-S",IF(AND('positionnement modules'!CM44=1,'positionnement modules'!CM45=1),"B-F-D","")))</f>
        <v/>
      </c>
      <c r="CN44" s="51" t="str">
        <f>IF(AND('positionnement modules'!CN44&lt;&gt;1,'positionnement modules'!CN45=1),"B-F-S",IF(AND('positionnement modules'!CN44=1,'positionnement modules'!CN45&lt;&gt;1),"3B-F-S",IF(AND('positionnement modules'!CN44=1,'positionnement modules'!CN45=1),"B-F-D","")))</f>
        <v/>
      </c>
      <c r="CO44" s="51" t="str">
        <f>IF(AND('positionnement modules'!CO44&lt;&gt;1,'positionnement modules'!CO45=1),"B-F-S",IF(AND('positionnement modules'!CO44=1,'positionnement modules'!CO45&lt;&gt;1),"3B-F-S",IF(AND('positionnement modules'!CO44=1,'positionnement modules'!CO45=1),"B-F-D","")))</f>
        <v/>
      </c>
      <c r="CP44" s="52" t="str">
        <f>IF(AND('positionnement modules'!CP44&lt;&gt;1,'positionnement modules'!CP45=1),"B-F-S",IF(AND('positionnement modules'!CP44=1,'positionnement modules'!CP45&lt;&gt;1),"3B-F-S",IF(AND('positionnement modules'!CP44=1,'positionnement modules'!CP45=1),"B-F-D","")))</f>
        <v/>
      </c>
      <c r="CQ44" s="5" t="str">
        <f>IF(AND('positionnement modules'!CQ44&lt;&gt;1,'positionnement modules'!CQ45=1),"B-F-S",IF(AND('positionnement modules'!CQ44=1,'positionnement modules'!CQ45&lt;&gt;1),"3B-F-S",IF(AND('positionnement modules'!CQ44=1,'positionnement modules'!CQ45=1),"B-F-D","")))</f>
        <v/>
      </c>
    </row>
    <row r="45" spans="2:95" ht="21" customHeight="1" x14ac:dyDescent="0.35">
      <c r="B45" s="4" t="str">
        <f>IF(AND('positionnement modules'!B45&lt;&gt;1,'positionnement modules'!B46=1),"B-F-S",IF(AND('positionnement modules'!B45=1,'positionnement modules'!B46&lt;&gt;1),"3B-F-S",IF(AND('positionnement modules'!B45=1,'positionnement modules'!B46=1),"B-F-D","")))</f>
        <v/>
      </c>
      <c r="C45" s="50" t="str">
        <f>IF(AND('positionnement modules'!C45&lt;&gt;1,'positionnement modules'!C46=1),"B-F-S",IF(AND('positionnement modules'!C45=1,'positionnement modules'!C46&lt;&gt;1),"3B-F-S",IF(AND('positionnement modules'!C45=1,'positionnement modules'!C46=1),"B-F-D","")))</f>
        <v/>
      </c>
      <c r="D45" s="51" t="str">
        <f>IF(AND('positionnement modules'!D45&lt;&gt;1,'positionnement modules'!D46=1),"B-F-S",IF(AND('positionnement modules'!D45=1,'positionnement modules'!D46&lt;&gt;1),"3B-F-S",IF(AND('positionnement modules'!D45=1,'positionnement modules'!D46=1),"B-F-D","")))</f>
        <v/>
      </c>
      <c r="E45" s="51" t="str">
        <f>IF(AND('positionnement modules'!E45&lt;&gt;1,'positionnement modules'!E46=1),"B-F-S",IF(AND('positionnement modules'!E45=1,'positionnement modules'!E46&lt;&gt;1),"3B-F-S",IF(AND('positionnement modules'!E45=1,'positionnement modules'!E46=1),"B-F-D","")))</f>
        <v/>
      </c>
      <c r="F45" s="51" t="str">
        <f>IF(AND('positionnement modules'!F45&lt;&gt;1,'positionnement modules'!F46=1),"B-F-S",IF(AND('positionnement modules'!F45=1,'positionnement modules'!F46&lt;&gt;1),"3B-F-S",IF(AND('positionnement modules'!F45=1,'positionnement modules'!F46=1),"B-F-D","")))</f>
        <v/>
      </c>
      <c r="G45" s="51" t="str">
        <f>IF(AND('positionnement modules'!G45&lt;&gt;1,'positionnement modules'!G46=1),"B-F-S",IF(AND('positionnement modules'!G45=1,'positionnement modules'!G46&lt;&gt;1),"3B-F-S",IF(AND('positionnement modules'!G45=1,'positionnement modules'!G46=1),"B-F-D","")))</f>
        <v/>
      </c>
      <c r="H45" s="51" t="str">
        <f>IF(AND('positionnement modules'!H45&lt;&gt;1,'positionnement modules'!H46=1),"B-F-S",IF(AND('positionnement modules'!H45=1,'positionnement modules'!H46&lt;&gt;1),"3B-F-S",IF(AND('positionnement modules'!H45=1,'positionnement modules'!H46=1),"B-F-D","")))</f>
        <v/>
      </c>
      <c r="I45" s="51" t="str">
        <f>IF(AND('positionnement modules'!I45&lt;&gt;1,'positionnement modules'!I46=1),"B-F-S",IF(AND('positionnement modules'!I45=1,'positionnement modules'!I46&lt;&gt;1),"3B-F-S",IF(AND('positionnement modules'!I45=1,'positionnement modules'!I46=1),"B-F-D","")))</f>
        <v/>
      </c>
      <c r="J45" s="51" t="str">
        <f>IF(AND('positionnement modules'!J45&lt;&gt;1,'positionnement modules'!J46=1),"B-F-S",IF(AND('positionnement modules'!J45=1,'positionnement modules'!J46&lt;&gt;1),"3B-F-S",IF(AND('positionnement modules'!J45=1,'positionnement modules'!J46=1),"B-F-D","")))</f>
        <v/>
      </c>
      <c r="K45" s="51" t="str">
        <f>IF(AND('positionnement modules'!K45&lt;&gt;1,'positionnement modules'!K46=1),"B-F-S",IF(AND('positionnement modules'!K45=1,'positionnement modules'!K46&lt;&gt;1),"3B-F-S",IF(AND('positionnement modules'!K45=1,'positionnement modules'!K46=1),"B-F-D","")))</f>
        <v/>
      </c>
      <c r="L45" s="51" t="str">
        <f>IF(AND('positionnement modules'!L45&lt;&gt;1,'positionnement modules'!L46=1),"B-F-S",IF(AND('positionnement modules'!L45=1,'positionnement modules'!L46&lt;&gt;1),"3B-F-S",IF(AND('positionnement modules'!L45=1,'positionnement modules'!L46=1),"B-F-D","")))</f>
        <v/>
      </c>
      <c r="M45" s="51" t="str">
        <f>IF(AND('positionnement modules'!M45&lt;&gt;1,'positionnement modules'!M46=1),"B-F-S",IF(AND('positionnement modules'!M45=1,'positionnement modules'!M46&lt;&gt;1),"3B-F-S",IF(AND('positionnement modules'!M45=1,'positionnement modules'!M46=1),"B-F-D","")))</f>
        <v/>
      </c>
      <c r="N45" s="51" t="str">
        <f>IF(AND('positionnement modules'!N45&lt;&gt;1,'positionnement modules'!N46=1),"B-F-S",IF(AND('positionnement modules'!N45=1,'positionnement modules'!N46&lt;&gt;1),"3B-F-S",IF(AND('positionnement modules'!N45=1,'positionnement modules'!N46=1),"B-F-D","")))</f>
        <v/>
      </c>
      <c r="O45" s="51" t="str">
        <f>IF(AND('positionnement modules'!O45&lt;&gt;1,'positionnement modules'!O46=1),"B-F-S",IF(AND('positionnement modules'!O45=1,'positionnement modules'!O46&lt;&gt;1),"3B-F-S",IF(AND('positionnement modules'!O45=1,'positionnement modules'!O46=1),"B-F-D","")))</f>
        <v/>
      </c>
      <c r="P45" s="51" t="str">
        <f>IF(AND('positionnement modules'!P45&lt;&gt;1,'positionnement modules'!P46=1),"B-F-S",IF(AND('positionnement modules'!P45=1,'positionnement modules'!P46&lt;&gt;1),"3B-F-S",IF(AND('positionnement modules'!P45=1,'positionnement modules'!P46=1),"B-F-D","")))</f>
        <v/>
      </c>
      <c r="Q45" s="51" t="str">
        <f>IF(AND('positionnement modules'!Q45&lt;&gt;1,'positionnement modules'!Q46=1),"B-F-S",IF(AND('positionnement modules'!Q45=1,'positionnement modules'!Q46&lt;&gt;1),"3B-F-S",IF(AND('positionnement modules'!Q45=1,'positionnement modules'!Q46=1),"B-F-D","")))</f>
        <v/>
      </c>
      <c r="R45" s="51" t="str">
        <f>IF(AND('positionnement modules'!R45&lt;&gt;1,'positionnement modules'!R46=1),"B-F-S",IF(AND('positionnement modules'!R45=1,'positionnement modules'!R46&lt;&gt;1),"3B-F-S",IF(AND('positionnement modules'!R45=1,'positionnement modules'!R46=1),"B-F-D","")))</f>
        <v/>
      </c>
      <c r="S45" s="51" t="str">
        <f>IF(AND('positionnement modules'!S45&lt;&gt;1,'positionnement modules'!S46=1),"B-F-S",IF(AND('positionnement modules'!S45=1,'positionnement modules'!S46&lt;&gt;1),"3B-F-S",IF(AND('positionnement modules'!S45=1,'positionnement modules'!S46=1),"B-F-D","")))</f>
        <v/>
      </c>
      <c r="T45" s="51" t="str">
        <f>IF(AND('positionnement modules'!T45&lt;&gt;1,'positionnement modules'!T46=1),"B-F-S",IF(AND('positionnement modules'!T45=1,'positionnement modules'!T46&lt;&gt;1),"3B-F-S",IF(AND('positionnement modules'!T45=1,'positionnement modules'!T46=1),"B-F-D","")))</f>
        <v/>
      </c>
      <c r="U45" s="51" t="str">
        <f>IF(AND('positionnement modules'!U45&lt;&gt;1,'positionnement modules'!U46=1),"B-F-S",IF(AND('positionnement modules'!U45=1,'positionnement modules'!U46&lt;&gt;1),"3B-F-S",IF(AND('positionnement modules'!U45=1,'positionnement modules'!U46=1),"B-F-D","")))</f>
        <v/>
      </c>
      <c r="V45" s="51" t="str">
        <f>IF(AND('positionnement modules'!V45&lt;&gt;1,'positionnement modules'!V46=1),"B-F-S",IF(AND('positionnement modules'!V45=1,'positionnement modules'!V46&lt;&gt;1),"3B-F-S",IF(AND('positionnement modules'!V45=1,'positionnement modules'!V46=1),"B-F-D","")))</f>
        <v/>
      </c>
      <c r="W45" s="51" t="str">
        <f>IF(AND('positionnement modules'!W45&lt;&gt;1,'positionnement modules'!W46=1),"B-F-S",IF(AND('positionnement modules'!W45=1,'positionnement modules'!W46&lt;&gt;1),"3B-F-S",IF(AND('positionnement modules'!W45=1,'positionnement modules'!W46=1),"B-F-D","")))</f>
        <v/>
      </c>
      <c r="X45" s="51" t="str">
        <f>IF(AND('positionnement modules'!X45&lt;&gt;1,'positionnement modules'!X46=1),"B-F-S",IF(AND('positionnement modules'!X45=1,'positionnement modules'!X46&lt;&gt;1),"3B-F-S",IF(AND('positionnement modules'!X45=1,'positionnement modules'!X46=1),"B-F-D","")))</f>
        <v/>
      </c>
      <c r="Y45" s="51" t="str">
        <f>IF(AND('positionnement modules'!Y45&lt;&gt;1,'positionnement modules'!Y46=1),"B-F-S",IF(AND('positionnement modules'!Y45=1,'positionnement modules'!Y46&lt;&gt;1),"3B-F-S",IF(AND('positionnement modules'!Y45=1,'positionnement modules'!Y46=1),"B-F-D","")))</f>
        <v/>
      </c>
      <c r="Z45" s="51" t="str">
        <f>IF(AND('positionnement modules'!Z45&lt;&gt;1,'positionnement modules'!Z46=1),"B-F-S",IF(AND('positionnement modules'!Z45=1,'positionnement modules'!Z46&lt;&gt;1),"3B-F-S",IF(AND('positionnement modules'!Z45=1,'positionnement modules'!Z46=1),"B-F-D","")))</f>
        <v/>
      </c>
      <c r="AA45" s="51" t="str">
        <f>IF(AND('positionnement modules'!AA45&lt;&gt;1,'positionnement modules'!AA46=1),"B-F-S",IF(AND('positionnement modules'!AA45=1,'positionnement modules'!AA46&lt;&gt;1),"3B-F-S",IF(AND('positionnement modules'!AA45=1,'positionnement modules'!AA46=1),"B-F-D","")))</f>
        <v/>
      </c>
      <c r="AB45" s="51" t="str">
        <f>IF(AND('positionnement modules'!AB45&lt;&gt;1,'positionnement modules'!AB46=1),"B-F-S",IF(AND('positionnement modules'!AB45=1,'positionnement modules'!AB46&lt;&gt;1),"3B-F-S",IF(AND('positionnement modules'!AB45=1,'positionnement modules'!AB46=1),"B-F-D","")))</f>
        <v/>
      </c>
      <c r="AC45" s="51" t="str">
        <f>IF(AND('positionnement modules'!AC45&lt;&gt;1,'positionnement modules'!AC46=1),"B-F-S",IF(AND('positionnement modules'!AC45=1,'positionnement modules'!AC46&lt;&gt;1),"3B-F-S",IF(AND('positionnement modules'!AC45=1,'positionnement modules'!AC46=1),"B-F-D","")))</f>
        <v/>
      </c>
      <c r="AD45" s="51" t="str">
        <f>IF(AND('positionnement modules'!AD45&lt;&gt;1,'positionnement modules'!AD46=1),"B-F-S",IF(AND('positionnement modules'!AD45=1,'positionnement modules'!AD46&lt;&gt;1),"3B-F-S",IF(AND('positionnement modules'!AD45=1,'positionnement modules'!AD46=1),"B-F-D","")))</f>
        <v/>
      </c>
      <c r="AE45" s="51" t="str">
        <f>IF(AND('positionnement modules'!AE45&lt;&gt;1,'positionnement modules'!AE46=1),"B-F-S",IF(AND('positionnement modules'!AE45=1,'positionnement modules'!AE46&lt;&gt;1),"3B-F-S",IF(AND('positionnement modules'!AE45=1,'positionnement modules'!AE46=1),"B-F-D","")))</f>
        <v/>
      </c>
      <c r="AF45" s="51" t="str">
        <f>IF(AND('positionnement modules'!AF45&lt;&gt;1,'positionnement modules'!AF46=1),"B-F-S",IF(AND('positionnement modules'!AF45=1,'positionnement modules'!AF46&lt;&gt;1),"3B-F-S",IF(AND('positionnement modules'!AF45=1,'positionnement modules'!AF46=1),"B-F-D","")))</f>
        <v/>
      </c>
      <c r="AG45" s="51" t="str">
        <f>IF(AND('positionnement modules'!AG45&lt;&gt;1,'positionnement modules'!AG46=1),"B-F-S",IF(AND('positionnement modules'!AG45=1,'positionnement modules'!AG46&lt;&gt;1),"3B-F-S",IF(AND('positionnement modules'!AG45=1,'positionnement modules'!AG46=1),"B-F-D","")))</f>
        <v/>
      </c>
      <c r="AH45" s="51" t="str">
        <f>IF(AND('positionnement modules'!AH45&lt;&gt;1,'positionnement modules'!AH46=1),"B-F-S",IF(AND('positionnement modules'!AH45=1,'positionnement modules'!AH46&lt;&gt;1),"3B-F-S",IF(AND('positionnement modules'!AH45=1,'positionnement modules'!AH46=1),"B-F-D","")))</f>
        <v/>
      </c>
      <c r="AI45" s="51" t="str">
        <f>IF(AND('positionnement modules'!AI45&lt;&gt;1,'positionnement modules'!AI46=1),"B-F-S",IF(AND('positionnement modules'!AI45=1,'positionnement modules'!AI46&lt;&gt;1),"3B-F-S",IF(AND('positionnement modules'!AI45=1,'positionnement modules'!AI46=1),"B-F-D","")))</f>
        <v/>
      </c>
      <c r="AJ45" s="51" t="str">
        <f>IF(AND('positionnement modules'!AJ45&lt;&gt;1,'positionnement modules'!AJ46=1),"B-F-S",IF(AND('positionnement modules'!AJ45=1,'positionnement modules'!AJ46&lt;&gt;1),"3B-F-S",IF(AND('positionnement modules'!AJ45=1,'positionnement modules'!AJ46=1),"B-F-D","")))</f>
        <v/>
      </c>
      <c r="AK45" s="51" t="str">
        <f>IF(AND('positionnement modules'!AK45&lt;&gt;1,'positionnement modules'!AK46=1),"B-F-S",IF(AND('positionnement modules'!AK45=1,'positionnement modules'!AK46&lt;&gt;1),"3B-F-S",IF(AND('positionnement modules'!AK45=1,'positionnement modules'!AK46=1),"B-F-D","")))</f>
        <v/>
      </c>
      <c r="AL45" s="51" t="str">
        <f>IF(AND('positionnement modules'!AL45&lt;&gt;1,'positionnement modules'!AL46=1),"B-F-S",IF(AND('positionnement modules'!AL45=1,'positionnement modules'!AL46&lt;&gt;1),"3B-F-S",IF(AND('positionnement modules'!AL45=1,'positionnement modules'!AL46=1),"B-F-D","")))</f>
        <v/>
      </c>
      <c r="AM45" s="51" t="str">
        <f>IF(AND('positionnement modules'!AM45&lt;&gt;1,'positionnement modules'!AM46=1),"B-F-S",IF(AND('positionnement modules'!AM45=1,'positionnement modules'!AM46&lt;&gt;1),"3B-F-S",IF(AND('positionnement modules'!AM45=1,'positionnement modules'!AM46=1),"B-F-D","")))</f>
        <v/>
      </c>
      <c r="AN45" s="51" t="str">
        <f>IF(AND('positionnement modules'!AN45&lt;&gt;1,'positionnement modules'!AN46=1),"B-F-S",IF(AND('positionnement modules'!AN45=1,'positionnement modules'!AN46&lt;&gt;1),"3B-F-S",IF(AND('positionnement modules'!AN45=1,'positionnement modules'!AN46=1),"B-F-D","")))</f>
        <v/>
      </c>
      <c r="AO45" s="51" t="str">
        <f>IF(AND('positionnement modules'!AO45&lt;&gt;1,'positionnement modules'!AO46=1),"B-F-S",IF(AND('positionnement modules'!AO45=1,'positionnement modules'!AO46&lt;&gt;1),"3B-F-S",IF(AND('positionnement modules'!AO45=1,'positionnement modules'!AO46=1),"B-F-D","")))</f>
        <v/>
      </c>
      <c r="AP45" s="51" t="str">
        <f>IF(AND('positionnement modules'!AP45&lt;&gt;1,'positionnement modules'!AP46=1),"B-F-S",IF(AND('positionnement modules'!AP45=1,'positionnement modules'!AP46&lt;&gt;1),"3B-F-S",IF(AND('positionnement modules'!AP45=1,'positionnement modules'!AP46=1),"B-F-D","")))</f>
        <v/>
      </c>
      <c r="AQ45" s="51" t="str">
        <f>IF(AND('positionnement modules'!AQ45&lt;&gt;1,'positionnement modules'!AQ46=1),"B-F-S",IF(AND('positionnement modules'!AQ45=1,'positionnement modules'!AQ46&lt;&gt;1),"3B-F-S",IF(AND('positionnement modules'!AQ45=1,'positionnement modules'!AQ46=1),"B-F-D","")))</f>
        <v/>
      </c>
      <c r="AR45" s="51" t="str">
        <f>IF(AND('positionnement modules'!AR45&lt;&gt;1,'positionnement modules'!AR46=1),"B-F-S",IF(AND('positionnement modules'!AR45=1,'positionnement modules'!AR46&lt;&gt;1),"3B-F-S",IF(AND('positionnement modules'!AR45=1,'positionnement modules'!AR46=1),"B-F-D","")))</f>
        <v/>
      </c>
      <c r="AS45" s="51" t="str">
        <f>IF(AND('positionnement modules'!AS45&lt;&gt;1,'positionnement modules'!AS46=1),"B-F-S",IF(AND('positionnement modules'!AS45=1,'positionnement modules'!AS46&lt;&gt;1),"3B-F-S",IF(AND('positionnement modules'!AS45=1,'positionnement modules'!AS46=1),"B-F-D","")))</f>
        <v/>
      </c>
      <c r="AT45" s="51" t="str">
        <f>IF(AND('positionnement modules'!AT45&lt;&gt;1,'positionnement modules'!AT46=1),"B-F-S",IF(AND('positionnement modules'!AT45=1,'positionnement modules'!AT46&lt;&gt;1),"3B-F-S",IF(AND('positionnement modules'!AT45=1,'positionnement modules'!AT46=1),"B-F-D","")))</f>
        <v/>
      </c>
      <c r="AU45" s="51" t="str">
        <f>IF(AND('positionnement modules'!AU45&lt;&gt;1,'positionnement modules'!AU46=1),"B-F-S",IF(AND('positionnement modules'!AU45=1,'positionnement modules'!AU46&lt;&gt;1),"3B-F-S",IF(AND('positionnement modules'!AU45=1,'positionnement modules'!AU46=1),"B-F-D","")))</f>
        <v/>
      </c>
      <c r="AV45" s="51" t="str">
        <f>IF(AND('positionnement modules'!AV45&lt;&gt;1,'positionnement modules'!AV46=1),"B-F-S",IF(AND('positionnement modules'!AV45=1,'positionnement modules'!AV46&lt;&gt;1),"3B-F-S",IF(AND('positionnement modules'!AV45=1,'positionnement modules'!AV46=1),"B-F-D","")))</f>
        <v/>
      </c>
      <c r="AW45" s="51" t="str">
        <f>IF(AND('positionnement modules'!AW45&lt;&gt;1,'positionnement modules'!AW46=1),"B-F-S",IF(AND('positionnement modules'!AW45=1,'positionnement modules'!AW46&lt;&gt;1),"3B-F-S",IF(AND('positionnement modules'!AW45=1,'positionnement modules'!AW46=1),"B-F-D","")))</f>
        <v/>
      </c>
      <c r="AX45" s="51" t="str">
        <f>IF(AND('positionnement modules'!AX45&lt;&gt;1,'positionnement modules'!AX46=1),"B-F-S",IF(AND('positionnement modules'!AX45=1,'positionnement modules'!AX46&lt;&gt;1),"3B-F-S",IF(AND('positionnement modules'!AX45=1,'positionnement modules'!AX46=1),"B-F-D","")))</f>
        <v/>
      </c>
      <c r="AY45" s="51" t="str">
        <f>IF(AND('positionnement modules'!AY45&lt;&gt;1,'positionnement modules'!AY46=1),"B-F-S",IF(AND('positionnement modules'!AY45=1,'positionnement modules'!AY46&lt;&gt;1),"3B-F-S",IF(AND('positionnement modules'!AY45=1,'positionnement modules'!AY46=1),"B-F-D","")))</f>
        <v/>
      </c>
      <c r="AZ45" s="51" t="str">
        <f>IF(AND('positionnement modules'!AZ45&lt;&gt;1,'positionnement modules'!AZ46=1),"B-F-S",IF(AND('positionnement modules'!AZ45=1,'positionnement modules'!AZ46&lt;&gt;1),"3B-F-S",IF(AND('positionnement modules'!AZ45=1,'positionnement modules'!AZ46=1),"B-F-D","")))</f>
        <v/>
      </c>
      <c r="BA45" s="51" t="str">
        <f>IF(AND('positionnement modules'!BA45&lt;&gt;1,'positionnement modules'!BA46=1),"B-F-S",IF(AND('positionnement modules'!BA45=1,'positionnement modules'!BA46&lt;&gt;1),"3B-F-S",IF(AND('positionnement modules'!BA45=1,'positionnement modules'!BA46=1),"B-F-D","")))</f>
        <v/>
      </c>
      <c r="BB45" s="51" t="str">
        <f>IF(AND('positionnement modules'!BB45&lt;&gt;1,'positionnement modules'!BB46=1),"B-F-S",IF(AND('positionnement modules'!BB45=1,'positionnement modules'!BB46&lt;&gt;1),"3B-F-S",IF(AND('positionnement modules'!BB45=1,'positionnement modules'!BB46=1),"B-F-D","")))</f>
        <v/>
      </c>
      <c r="BC45" s="51" t="str">
        <f>IF(AND('positionnement modules'!BC45&lt;&gt;1,'positionnement modules'!BC46=1),"B-F-S",IF(AND('positionnement modules'!BC45=1,'positionnement modules'!BC46&lt;&gt;1),"3B-F-S",IF(AND('positionnement modules'!BC45=1,'positionnement modules'!BC46=1),"B-F-D","")))</f>
        <v/>
      </c>
      <c r="BD45" s="51" t="str">
        <f>IF(AND('positionnement modules'!BD45&lt;&gt;1,'positionnement modules'!BD46=1),"B-F-S",IF(AND('positionnement modules'!BD45=1,'positionnement modules'!BD46&lt;&gt;1),"3B-F-S",IF(AND('positionnement modules'!BD45=1,'positionnement modules'!BD46=1),"B-F-D","")))</f>
        <v/>
      </c>
      <c r="BE45" s="51" t="str">
        <f>IF(AND('positionnement modules'!BE45&lt;&gt;1,'positionnement modules'!BE46=1),"B-F-S",IF(AND('positionnement modules'!BE45=1,'positionnement modules'!BE46&lt;&gt;1),"3B-F-S",IF(AND('positionnement modules'!BE45=1,'positionnement modules'!BE46=1),"B-F-D","")))</f>
        <v/>
      </c>
      <c r="BF45" s="51" t="str">
        <f>IF(AND('positionnement modules'!BF45&lt;&gt;1,'positionnement modules'!BF46=1),"B-F-S",IF(AND('positionnement modules'!BF45=1,'positionnement modules'!BF46&lt;&gt;1),"3B-F-S",IF(AND('positionnement modules'!BF45=1,'positionnement modules'!BF46=1),"B-F-D","")))</f>
        <v/>
      </c>
      <c r="BG45" s="51" t="str">
        <f>IF(AND('positionnement modules'!BG45&lt;&gt;1,'positionnement modules'!BG46=1),"B-F-S",IF(AND('positionnement modules'!BG45=1,'positionnement modules'!BG46&lt;&gt;1),"3B-F-S",IF(AND('positionnement modules'!BG45=1,'positionnement modules'!BG46=1),"B-F-D","")))</f>
        <v/>
      </c>
      <c r="BH45" s="51" t="str">
        <f>IF(AND('positionnement modules'!BH45&lt;&gt;1,'positionnement modules'!BH46=1),"B-F-S",IF(AND('positionnement modules'!BH45=1,'positionnement modules'!BH46&lt;&gt;1),"3B-F-S",IF(AND('positionnement modules'!BH45=1,'positionnement modules'!BH46=1),"B-F-D","")))</f>
        <v/>
      </c>
      <c r="BI45" s="51" t="str">
        <f>IF(AND('positionnement modules'!BI45&lt;&gt;1,'positionnement modules'!BI46=1),"B-F-S",IF(AND('positionnement modules'!BI45=1,'positionnement modules'!BI46&lt;&gt;1),"3B-F-S",IF(AND('positionnement modules'!BI45=1,'positionnement modules'!BI46=1),"B-F-D","")))</f>
        <v/>
      </c>
      <c r="BJ45" s="51" t="str">
        <f>IF(AND('positionnement modules'!BJ45&lt;&gt;1,'positionnement modules'!BJ46=1),"B-F-S",IF(AND('positionnement modules'!BJ45=1,'positionnement modules'!BJ46&lt;&gt;1),"3B-F-S",IF(AND('positionnement modules'!BJ45=1,'positionnement modules'!BJ46=1),"B-F-D","")))</f>
        <v/>
      </c>
      <c r="BK45" s="51" t="str">
        <f>IF(AND('positionnement modules'!BK45&lt;&gt;1,'positionnement modules'!BK46=1),"B-F-S",IF(AND('positionnement modules'!BK45=1,'positionnement modules'!BK46&lt;&gt;1),"3B-F-S",IF(AND('positionnement modules'!BK45=1,'positionnement modules'!BK46=1),"B-F-D","")))</f>
        <v/>
      </c>
      <c r="BL45" s="51" t="str">
        <f>IF(AND('positionnement modules'!BL45&lt;&gt;1,'positionnement modules'!BL46=1),"B-F-S",IF(AND('positionnement modules'!BL45=1,'positionnement modules'!BL46&lt;&gt;1),"3B-F-S",IF(AND('positionnement modules'!BL45=1,'positionnement modules'!BL46=1),"B-F-D","")))</f>
        <v/>
      </c>
      <c r="BM45" s="51" t="str">
        <f>IF(AND('positionnement modules'!BM45&lt;&gt;1,'positionnement modules'!BM46=1),"B-F-S",IF(AND('positionnement modules'!BM45=1,'positionnement modules'!BM46&lt;&gt;1),"3B-F-S",IF(AND('positionnement modules'!BM45=1,'positionnement modules'!BM46=1),"B-F-D","")))</f>
        <v/>
      </c>
      <c r="BN45" s="51" t="str">
        <f>IF(AND('positionnement modules'!BN45&lt;&gt;1,'positionnement modules'!BN46=1),"B-F-S",IF(AND('positionnement modules'!BN45=1,'positionnement modules'!BN46&lt;&gt;1),"3B-F-S",IF(AND('positionnement modules'!BN45=1,'positionnement modules'!BN46=1),"B-F-D","")))</f>
        <v/>
      </c>
      <c r="BO45" s="51" t="str">
        <f>IF(AND('positionnement modules'!BO45&lt;&gt;1,'positionnement modules'!BO46=1),"B-F-S",IF(AND('positionnement modules'!BO45=1,'positionnement modules'!BO46&lt;&gt;1),"3B-F-S",IF(AND('positionnement modules'!BO45=1,'positionnement modules'!BO46=1),"B-F-D","")))</f>
        <v/>
      </c>
      <c r="BP45" s="51" t="str">
        <f>IF(AND('positionnement modules'!BP45&lt;&gt;1,'positionnement modules'!BP46=1),"B-F-S",IF(AND('positionnement modules'!BP45=1,'positionnement modules'!BP46&lt;&gt;1),"3B-F-S",IF(AND('positionnement modules'!BP45=1,'positionnement modules'!BP46=1),"B-F-D","")))</f>
        <v/>
      </c>
      <c r="BQ45" s="51" t="str">
        <f>IF(AND('positionnement modules'!BQ45&lt;&gt;1,'positionnement modules'!BQ46=1),"B-F-S",IF(AND('positionnement modules'!BQ45=1,'positionnement modules'!BQ46&lt;&gt;1),"3B-F-S",IF(AND('positionnement modules'!BQ45=1,'positionnement modules'!BQ46=1),"B-F-D","")))</f>
        <v/>
      </c>
      <c r="BR45" s="51" t="str">
        <f>IF(AND('positionnement modules'!BR45&lt;&gt;1,'positionnement modules'!BR46=1),"B-F-S",IF(AND('positionnement modules'!BR45=1,'positionnement modules'!BR46&lt;&gt;1),"3B-F-S",IF(AND('positionnement modules'!BR45=1,'positionnement modules'!BR46=1),"B-F-D","")))</f>
        <v/>
      </c>
      <c r="BS45" s="51" t="str">
        <f>IF(AND('positionnement modules'!BS45&lt;&gt;1,'positionnement modules'!BS46=1),"B-F-S",IF(AND('positionnement modules'!BS45=1,'positionnement modules'!BS46&lt;&gt;1),"3B-F-S",IF(AND('positionnement modules'!BS45=1,'positionnement modules'!BS46=1),"B-F-D","")))</f>
        <v/>
      </c>
      <c r="BT45" s="51" t="str">
        <f>IF(AND('positionnement modules'!BT45&lt;&gt;1,'positionnement modules'!BT46=1),"B-F-S",IF(AND('positionnement modules'!BT45=1,'positionnement modules'!BT46&lt;&gt;1),"3B-F-S",IF(AND('positionnement modules'!BT45=1,'positionnement modules'!BT46=1),"B-F-D","")))</f>
        <v/>
      </c>
      <c r="BU45" s="51" t="str">
        <f>IF(AND('positionnement modules'!BU45&lt;&gt;1,'positionnement modules'!BU46=1),"B-F-S",IF(AND('positionnement modules'!BU45=1,'positionnement modules'!BU46&lt;&gt;1),"3B-F-S",IF(AND('positionnement modules'!BU45=1,'positionnement modules'!BU46=1),"B-F-D","")))</f>
        <v/>
      </c>
      <c r="BV45" s="51" t="str">
        <f>IF(AND('positionnement modules'!BV45&lt;&gt;1,'positionnement modules'!BV46=1),"B-F-S",IF(AND('positionnement modules'!BV45=1,'positionnement modules'!BV46&lt;&gt;1),"3B-F-S",IF(AND('positionnement modules'!BV45=1,'positionnement modules'!BV46=1),"B-F-D","")))</f>
        <v/>
      </c>
      <c r="BW45" s="51" t="str">
        <f>IF(AND('positionnement modules'!BW45&lt;&gt;1,'positionnement modules'!BW46=1),"B-F-S",IF(AND('positionnement modules'!BW45=1,'positionnement modules'!BW46&lt;&gt;1),"3B-F-S",IF(AND('positionnement modules'!BW45=1,'positionnement modules'!BW46=1),"B-F-D","")))</f>
        <v/>
      </c>
      <c r="BX45" s="51" t="str">
        <f>IF(AND('positionnement modules'!BX45&lt;&gt;1,'positionnement modules'!BX46=1),"B-F-S",IF(AND('positionnement modules'!BX45=1,'positionnement modules'!BX46&lt;&gt;1),"3B-F-S",IF(AND('positionnement modules'!BX45=1,'positionnement modules'!BX46=1),"B-F-D","")))</f>
        <v/>
      </c>
      <c r="BY45" s="51" t="str">
        <f>IF(AND('positionnement modules'!BY45&lt;&gt;1,'positionnement modules'!BY46=1),"B-F-S",IF(AND('positionnement modules'!BY45=1,'positionnement modules'!BY46&lt;&gt;1),"3B-F-S",IF(AND('positionnement modules'!BY45=1,'positionnement modules'!BY46=1),"B-F-D","")))</f>
        <v/>
      </c>
      <c r="BZ45" s="51" t="str">
        <f>IF(AND('positionnement modules'!BZ45&lt;&gt;1,'positionnement modules'!BZ46=1),"B-F-S",IF(AND('positionnement modules'!BZ45=1,'positionnement modules'!BZ46&lt;&gt;1),"3B-F-S",IF(AND('positionnement modules'!BZ45=1,'positionnement modules'!BZ46=1),"B-F-D","")))</f>
        <v/>
      </c>
      <c r="CA45" s="51" t="str">
        <f>IF(AND('positionnement modules'!CA45&lt;&gt;1,'positionnement modules'!CA46=1),"B-F-S",IF(AND('positionnement modules'!CA45=1,'positionnement modules'!CA46&lt;&gt;1),"3B-F-S",IF(AND('positionnement modules'!CA45=1,'positionnement modules'!CA46=1),"B-F-D","")))</f>
        <v/>
      </c>
      <c r="CB45" s="51" t="str">
        <f>IF(AND('positionnement modules'!CB45&lt;&gt;1,'positionnement modules'!CB46=1),"B-F-S",IF(AND('positionnement modules'!CB45=1,'positionnement modules'!CB46&lt;&gt;1),"3B-F-S",IF(AND('positionnement modules'!CB45=1,'positionnement modules'!CB46=1),"B-F-D","")))</f>
        <v/>
      </c>
      <c r="CC45" s="51" t="str">
        <f>IF(AND('positionnement modules'!CC45&lt;&gt;1,'positionnement modules'!CC46=1),"B-F-S",IF(AND('positionnement modules'!CC45=1,'positionnement modules'!CC46&lt;&gt;1),"3B-F-S",IF(AND('positionnement modules'!CC45=1,'positionnement modules'!CC46=1),"B-F-D","")))</f>
        <v/>
      </c>
      <c r="CD45" s="51" t="str">
        <f>IF(AND('positionnement modules'!CD45&lt;&gt;1,'positionnement modules'!CD46=1),"B-F-S",IF(AND('positionnement modules'!CD45=1,'positionnement modules'!CD46&lt;&gt;1),"3B-F-S",IF(AND('positionnement modules'!CD45=1,'positionnement modules'!CD46=1),"B-F-D","")))</f>
        <v/>
      </c>
      <c r="CE45" s="51" t="str">
        <f>IF(AND('positionnement modules'!CE45&lt;&gt;1,'positionnement modules'!CE46=1),"B-F-S",IF(AND('positionnement modules'!CE45=1,'positionnement modules'!CE46&lt;&gt;1),"3B-F-S",IF(AND('positionnement modules'!CE45=1,'positionnement modules'!CE46=1),"B-F-D","")))</f>
        <v/>
      </c>
      <c r="CF45" s="51" t="str">
        <f>IF(AND('positionnement modules'!CF45&lt;&gt;1,'positionnement modules'!CF46=1),"B-F-S",IF(AND('positionnement modules'!CF45=1,'positionnement modules'!CF46&lt;&gt;1),"3B-F-S",IF(AND('positionnement modules'!CF45=1,'positionnement modules'!CF46=1),"B-F-D","")))</f>
        <v/>
      </c>
      <c r="CG45" s="51" t="str">
        <f>IF(AND('positionnement modules'!CG45&lt;&gt;1,'positionnement modules'!CG46=1),"B-F-S",IF(AND('positionnement modules'!CG45=1,'positionnement modules'!CG46&lt;&gt;1),"3B-F-S",IF(AND('positionnement modules'!CG45=1,'positionnement modules'!CG46=1),"B-F-D","")))</f>
        <v/>
      </c>
      <c r="CH45" s="51" t="str">
        <f>IF(AND('positionnement modules'!CH45&lt;&gt;1,'positionnement modules'!CH46=1),"B-F-S",IF(AND('positionnement modules'!CH45=1,'positionnement modules'!CH46&lt;&gt;1),"3B-F-S",IF(AND('positionnement modules'!CH45=1,'positionnement modules'!CH46=1),"B-F-D","")))</f>
        <v/>
      </c>
      <c r="CI45" s="51" t="str">
        <f>IF(AND('positionnement modules'!CI45&lt;&gt;1,'positionnement modules'!CI46=1),"B-F-S",IF(AND('positionnement modules'!CI45=1,'positionnement modules'!CI46&lt;&gt;1),"3B-F-S",IF(AND('positionnement modules'!CI45=1,'positionnement modules'!CI46=1),"B-F-D","")))</f>
        <v/>
      </c>
      <c r="CJ45" s="51" t="str">
        <f>IF(AND('positionnement modules'!CJ45&lt;&gt;1,'positionnement modules'!CJ46=1),"B-F-S",IF(AND('positionnement modules'!CJ45=1,'positionnement modules'!CJ46&lt;&gt;1),"3B-F-S",IF(AND('positionnement modules'!CJ45=1,'positionnement modules'!CJ46=1),"B-F-D","")))</f>
        <v/>
      </c>
      <c r="CK45" s="51" t="str">
        <f>IF(AND('positionnement modules'!CK45&lt;&gt;1,'positionnement modules'!CK46=1),"B-F-S",IF(AND('positionnement modules'!CK45=1,'positionnement modules'!CK46&lt;&gt;1),"3B-F-S",IF(AND('positionnement modules'!CK45=1,'positionnement modules'!CK46=1),"B-F-D","")))</f>
        <v/>
      </c>
      <c r="CL45" s="51" t="str">
        <f>IF(AND('positionnement modules'!CL45&lt;&gt;1,'positionnement modules'!CL46=1),"B-F-S",IF(AND('positionnement modules'!CL45=1,'positionnement modules'!CL46&lt;&gt;1),"3B-F-S",IF(AND('positionnement modules'!CL45=1,'positionnement modules'!CL46=1),"B-F-D","")))</f>
        <v/>
      </c>
      <c r="CM45" s="51" t="str">
        <f>IF(AND('positionnement modules'!CM45&lt;&gt;1,'positionnement modules'!CM46=1),"B-F-S",IF(AND('positionnement modules'!CM45=1,'positionnement modules'!CM46&lt;&gt;1),"3B-F-S",IF(AND('positionnement modules'!CM45=1,'positionnement modules'!CM46=1),"B-F-D","")))</f>
        <v/>
      </c>
      <c r="CN45" s="51" t="str">
        <f>IF(AND('positionnement modules'!CN45&lt;&gt;1,'positionnement modules'!CN46=1),"B-F-S",IF(AND('positionnement modules'!CN45=1,'positionnement modules'!CN46&lt;&gt;1),"3B-F-S",IF(AND('positionnement modules'!CN45=1,'positionnement modules'!CN46=1),"B-F-D","")))</f>
        <v/>
      </c>
      <c r="CO45" s="51" t="str">
        <f>IF(AND('positionnement modules'!CO45&lt;&gt;1,'positionnement modules'!CO46=1),"B-F-S",IF(AND('positionnement modules'!CO45=1,'positionnement modules'!CO46&lt;&gt;1),"3B-F-S",IF(AND('positionnement modules'!CO45=1,'positionnement modules'!CO46=1),"B-F-D","")))</f>
        <v/>
      </c>
      <c r="CP45" s="52" t="str">
        <f>IF(AND('positionnement modules'!CP45&lt;&gt;1,'positionnement modules'!CP46=1),"B-F-S",IF(AND('positionnement modules'!CP45=1,'positionnement modules'!CP46&lt;&gt;1),"3B-F-S",IF(AND('positionnement modules'!CP45=1,'positionnement modules'!CP46=1),"B-F-D","")))</f>
        <v/>
      </c>
      <c r="CQ45" s="5" t="str">
        <f>IF(AND('positionnement modules'!CQ45&lt;&gt;1,'positionnement modules'!CQ46=1),"B-F-S",IF(AND('positionnement modules'!CQ45=1,'positionnement modules'!CQ46&lt;&gt;1),"3B-F-S",IF(AND('positionnement modules'!CQ45=1,'positionnement modules'!CQ46=1),"B-F-D","")))</f>
        <v/>
      </c>
    </row>
    <row r="46" spans="2:95" ht="21" customHeight="1" x14ac:dyDescent="0.35">
      <c r="B46" s="4" t="str">
        <f>IF(AND('positionnement modules'!B46&lt;&gt;1,'positionnement modules'!B47=1),"B-F-S",IF(AND('positionnement modules'!B46=1,'positionnement modules'!B47&lt;&gt;1),"3B-F-S",IF(AND('positionnement modules'!B46=1,'positionnement modules'!B47=1),"B-F-D","")))</f>
        <v/>
      </c>
      <c r="C46" s="50" t="str">
        <f>IF(AND('positionnement modules'!C46&lt;&gt;1,'positionnement modules'!C47=1),"B-F-S",IF(AND('positionnement modules'!C46=1,'positionnement modules'!C47&lt;&gt;1),"3B-F-S",IF(AND('positionnement modules'!C46=1,'positionnement modules'!C47=1),"B-F-D","")))</f>
        <v/>
      </c>
      <c r="D46" s="51" t="str">
        <f>IF(AND('positionnement modules'!D46&lt;&gt;1,'positionnement modules'!D47=1),"B-F-S",IF(AND('positionnement modules'!D46=1,'positionnement modules'!D47&lt;&gt;1),"3B-F-S",IF(AND('positionnement modules'!D46=1,'positionnement modules'!D47=1),"B-F-D","")))</f>
        <v/>
      </c>
      <c r="E46" s="51" t="str">
        <f>IF(AND('positionnement modules'!E46&lt;&gt;1,'positionnement modules'!E47=1),"B-F-S",IF(AND('positionnement modules'!E46=1,'positionnement modules'!E47&lt;&gt;1),"3B-F-S",IF(AND('positionnement modules'!E46=1,'positionnement modules'!E47=1),"B-F-D","")))</f>
        <v/>
      </c>
      <c r="F46" s="51" t="str">
        <f>IF(AND('positionnement modules'!F46&lt;&gt;1,'positionnement modules'!F47=1),"B-F-S",IF(AND('positionnement modules'!F46=1,'positionnement modules'!F47&lt;&gt;1),"3B-F-S",IF(AND('positionnement modules'!F46=1,'positionnement modules'!F47=1),"B-F-D","")))</f>
        <v/>
      </c>
      <c r="G46" s="51" t="str">
        <f>IF(AND('positionnement modules'!G46&lt;&gt;1,'positionnement modules'!G47=1),"B-F-S",IF(AND('positionnement modules'!G46=1,'positionnement modules'!G47&lt;&gt;1),"3B-F-S",IF(AND('positionnement modules'!G46=1,'positionnement modules'!G47=1),"B-F-D","")))</f>
        <v/>
      </c>
      <c r="H46" s="51" t="str">
        <f>IF(AND('positionnement modules'!H46&lt;&gt;1,'positionnement modules'!H47=1),"B-F-S",IF(AND('positionnement modules'!H46=1,'positionnement modules'!H47&lt;&gt;1),"3B-F-S",IF(AND('positionnement modules'!H46=1,'positionnement modules'!H47=1),"B-F-D","")))</f>
        <v/>
      </c>
      <c r="I46" s="51" t="str">
        <f>IF(AND('positionnement modules'!I46&lt;&gt;1,'positionnement modules'!I47=1),"B-F-S",IF(AND('positionnement modules'!I46=1,'positionnement modules'!I47&lt;&gt;1),"3B-F-S",IF(AND('positionnement modules'!I46=1,'positionnement modules'!I47=1),"B-F-D","")))</f>
        <v/>
      </c>
      <c r="J46" s="51" t="str">
        <f>IF(AND('positionnement modules'!J46&lt;&gt;1,'positionnement modules'!J47=1),"B-F-S",IF(AND('positionnement modules'!J46=1,'positionnement modules'!J47&lt;&gt;1),"3B-F-S",IF(AND('positionnement modules'!J46=1,'positionnement modules'!J47=1),"B-F-D","")))</f>
        <v/>
      </c>
      <c r="K46" s="51" t="str">
        <f>IF(AND('positionnement modules'!K46&lt;&gt;1,'positionnement modules'!K47=1),"B-F-S",IF(AND('positionnement modules'!K46=1,'positionnement modules'!K47&lt;&gt;1),"3B-F-S",IF(AND('positionnement modules'!K46=1,'positionnement modules'!K47=1),"B-F-D","")))</f>
        <v/>
      </c>
      <c r="L46" s="51" t="str">
        <f>IF(AND('positionnement modules'!L46&lt;&gt;1,'positionnement modules'!L47=1),"B-F-S",IF(AND('positionnement modules'!L46=1,'positionnement modules'!L47&lt;&gt;1),"3B-F-S",IF(AND('positionnement modules'!L46=1,'positionnement modules'!L47=1),"B-F-D","")))</f>
        <v/>
      </c>
      <c r="M46" s="51" t="str">
        <f>IF(AND('positionnement modules'!M46&lt;&gt;1,'positionnement modules'!M47=1),"B-F-S",IF(AND('positionnement modules'!M46=1,'positionnement modules'!M47&lt;&gt;1),"3B-F-S",IF(AND('positionnement modules'!M46=1,'positionnement modules'!M47=1),"B-F-D","")))</f>
        <v/>
      </c>
      <c r="N46" s="51" t="str">
        <f>IF(AND('positionnement modules'!N46&lt;&gt;1,'positionnement modules'!N47=1),"B-F-S",IF(AND('positionnement modules'!N46=1,'positionnement modules'!N47&lt;&gt;1),"3B-F-S",IF(AND('positionnement modules'!N46=1,'positionnement modules'!N47=1),"B-F-D","")))</f>
        <v/>
      </c>
      <c r="O46" s="51" t="str">
        <f>IF(AND('positionnement modules'!O46&lt;&gt;1,'positionnement modules'!O47=1),"B-F-S",IF(AND('positionnement modules'!O46=1,'positionnement modules'!O47&lt;&gt;1),"3B-F-S",IF(AND('positionnement modules'!O46=1,'positionnement modules'!O47=1),"B-F-D","")))</f>
        <v/>
      </c>
      <c r="P46" s="51" t="str">
        <f>IF(AND('positionnement modules'!P46&lt;&gt;1,'positionnement modules'!P47=1),"B-F-S",IF(AND('positionnement modules'!P46=1,'positionnement modules'!P47&lt;&gt;1),"3B-F-S",IF(AND('positionnement modules'!P46=1,'positionnement modules'!P47=1),"B-F-D","")))</f>
        <v/>
      </c>
      <c r="Q46" s="51" t="str">
        <f>IF(AND('positionnement modules'!Q46&lt;&gt;1,'positionnement modules'!Q47=1),"B-F-S",IF(AND('positionnement modules'!Q46=1,'positionnement modules'!Q47&lt;&gt;1),"3B-F-S",IF(AND('positionnement modules'!Q46=1,'positionnement modules'!Q47=1),"B-F-D","")))</f>
        <v/>
      </c>
      <c r="R46" s="51" t="str">
        <f>IF(AND('positionnement modules'!R46&lt;&gt;1,'positionnement modules'!R47=1),"B-F-S",IF(AND('positionnement modules'!R46=1,'positionnement modules'!R47&lt;&gt;1),"3B-F-S",IF(AND('positionnement modules'!R46=1,'positionnement modules'!R47=1),"B-F-D","")))</f>
        <v/>
      </c>
      <c r="S46" s="51" t="str">
        <f>IF(AND('positionnement modules'!S46&lt;&gt;1,'positionnement modules'!S47=1),"B-F-S",IF(AND('positionnement modules'!S46=1,'positionnement modules'!S47&lt;&gt;1),"3B-F-S",IF(AND('positionnement modules'!S46=1,'positionnement modules'!S47=1),"B-F-D","")))</f>
        <v/>
      </c>
      <c r="T46" s="51" t="str">
        <f>IF(AND('positionnement modules'!T46&lt;&gt;1,'positionnement modules'!T47=1),"B-F-S",IF(AND('positionnement modules'!T46=1,'positionnement modules'!T47&lt;&gt;1),"3B-F-S",IF(AND('positionnement modules'!T46=1,'positionnement modules'!T47=1),"B-F-D","")))</f>
        <v/>
      </c>
      <c r="U46" s="51" t="str">
        <f>IF(AND('positionnement modules'!U46&lt;&gt;1,'positionnement modules'!U47=1),"B-F-S",IF(AND('positionnement modules'!U46=1,'positionnement modules'!U47&lt;&gt;1),"3B-F-S",IF(AND('positionnement modules'!U46=1,'positionnement modules'!U47=1),"B-F-D","")))</f>
        <v/>
      </c>
      <c r="V46" s="51" t="str">
        <f>IF(AND('positionnement modules'!V46&lt;&gt;1,'positionnement modules'!V47=1),"B-F-S",IF(AND('positionnement modules'!V46=1,'positionnement modules'!V47&lt;&gt;1),"3B-F-S",IF(AND('positionnement modules'!V46=1,'positionnement modules'!V47=1),"B-F-D","")))</f>
        <v/>
      </c>
      <c r="W46" s="51" t="str">
        <f>IF(AND('positionnement modules'!W46&lt;&gt;1,'positionnement modules'!W47=1),"B-F-S",IF(AND('positionnement modules'!W46=1,'positionnement modules'!W47&lt;&gt;1),"3B-F-S",IF(AND('positionnement modules'!W46=1,'positionnement modules'!W47=1),"B-F-D","")))</f>
        <v/>
      </c>
      <c r="X46" s="51" t="str">
        <f>IF(AND('positionnement modules'!X46&lt;&gt;1,'positionnement modules'!X47=1),"B-F-S",IF(AND('positionnement modules'!X46=1,'positionnement modules'!X47&lt;&gt;1),"3B-F-S",IF(AND('positionnement modules'!X46=1,'positionnement modules'!X47=1),"B-F-D","")))</f>
        <v/>
      </c>
      <c r="Y46" s="51" t="str">
        <f>IF(AND('positionnement modules'!Y46&lt;&gt;1,'positionnement modules'!Y47=1),"B-F-S",IF(AND('positionnement modules'!Y46=1,'positionnement modules'!Y47&lt;&gt;1),"3B-F-S",IF(AND('positionnement modules'!Y46=1,'positionnement modules'!Y47=1),"B-F-D","")))</f>
        <v/>
      </c>
      <c r="Z46" s="51" t="str">
        <f>IF(AND('positionnement modules'!Z46&lt;&gt;1,'positionnement modules'!Z47=1),"B-F-S",IF(AND('positionnement modules'!Z46=1,'positionnement modules'!Z47&lt;&gt;1),"3B-F-S",IF(AND('positionnement modules'!Z46=1,'positionnement modules'!Z47=1),"B-F-D","")))</f>
        <v/>
      </c>
      <c r="AA46" s="51" t="str">
        <f>IF(AND('positionnement modules'!AA46&lt;&gt;1,'positionnement modules'!AA47=1),"B-F-S",IF(AND('positionnement modules'!AA46=1,'positionnement modules'!AA47&lt;&gt;1),"3B-F-S",IF(AND('positionnement modules'!AA46=1,'positionnement modules'!AA47=1),"B-F-D","")))</f>
        <v/>
      </c>
      <c r="AB46" s="51" t="str">
        <f>IF(AND('positionnement modules'!AB46&lt;&gt;1,'positionnement modules'!AB47=1),"B-F-S",IF(AND('positionnement modules'!AB46=1,'positionnement modules'!AB47&lt;&gt;1),"3B-F-S",IF(AND('positionnement modules'!AB46=1,'positionnement modules'!AB47=1),"B-F-D","")))</f>
        <v/>
      </c>
      <c r="AC46" s="51" t="str">
        <f>IF(AND('positionnement modules'!AC46&lt;&gt;1,'positionnement modules'!AC47=1),"B-F-S",IF(AND('positionnement modules'!AC46=1,'positionnement modules'!AC47&lt;&gt;1),"3B-F-S",IF(AND('positionnement modules'!AC46=1,'positionnement modules'!AC47=1),"B-F-D","")))</f>
        <v/>
      </c>
      <c r="AD46" s="51" t="str">
        <f>IF(AND('positionnement modules'!AD46&lt;&gt;1,'positionnement modules'!AD47=1),"B-F-S",IF(AND('positionnement modules'!AD46=1,'positionnement modules'!AD47&lt;&gt;1),"3B-F-S",IF(AND('positionnement modules'!AD46=1,'positionnement modules'!AD47=1),"B-F-D","")))</f>
        <v/>
      </c>
      <c r="AE46" s="51" t="str">
        <f>IF(AND('positionnement modules'!AE46&lt;&gt;1,'positionnement modules'!AE47=1),"B-F-S",IF(AND('positionnement modules'!AE46=1,'positionnement modules'!AE47&lt;&gt;1),"3B-F-S",IF(AND('positionnement modules'!AE46=1,'positionnement modules'!AE47=1),"B-F-D","")))</f>
        <v/>
      </c>
      <c r="AF46" s="51" t="str">
        <f>IF(AND('positionnement modules'!AF46&lt;&gt;1,'positionnement modules'!AF47=1),"B-F-S",IF(AND('positionnement modules'!AF46=1,'positionnement modules'!AF47&lt;&gt;1),"3B-F-S",IF(AND('positionnement modules'!AF46=1,'positionnement modules'!AF47=1),"B-F-D","")))</f>
        <v/>
      </c>
      <c r="AG46" s="51" t="str">
        <f>IF(AND('positionnement modules'!AG46&lt;&gt;1,'positionnement modules'!AG47=1),"B-F-S",IF(AND('positionnement modules'!AG46=1,'positionnement modules'!AG47&lt;&gt;1),"3B-F-S",IF(AND('positionnement modules'!AG46=1,'positionnement modules'!AG47=1),"B-F-D","")))</f>
        <v/>
      </c>
      <c r="AH46" s="51" t="str">
        <f>IF(AND('positionnement modules'!AH46&lt;&gt;1,'positionnement modules'!AH47=1),"B-F-S",IF(AND('positionnement modules'!AH46=1,'positionnement modules'!AH47&lt;&gt;1),"3B-F-S",IF(AND('positionnement modules'!AH46=1,'positionnement modules'!AH47=1),"B-F-D","")))</f>
        <v/>
      </c>
      <c r="AI46" s="51" t="str">
        <f>IF(AND('positionnement modules'!AI46&lt;&gt;1,'positionnement modules'!AI47=1),"B-F-S",IF(AND('positionnement modules'!AI46=1,'positionnement modules'!AI47&lt;&gt;1),"3B-F-S",IF(AND('positionnement modules'!AI46=1,'positionnement modules'!AI47=1),"B-F-D","")))</f>
        <v/>
      </c>
      <c r="AJ46" s="51" t="str">
        <f>IF(AND('positionnement modules'!AJ46&lt;&gt;1,'positionnement modules'!AJ47=1),"B-F-S",IF(AND('positionnement modules'!AJ46=1,'positionnement modules'!AJ47&lt;&gt;1),"3B-F-S",IF(AND('positionnement modules'!AJ46=1,'positionnement modules'!AJ47=1),"B-F-D","")))</f>
        <v/>
      </c>
      <c r="AK46" s="51" t="str">
        <f>IF(AND('positionnement modules'!AK46&lt;&gt;1,'positionnement modules'!AK47=1),"B-F-S",IF(AND('positionnement modules'!AK46=1,'positionnement modules'!AK47&lt;&gt;1),"3B-F-S",IF(AND('positionnement modules'!AK46=1,'positionnement modules'!AK47=1),"B-F-D","")))</f>
        <v/>
      </c>
      <c r="AL46" s="51" t="str">
        <f>IF(AND('positionnement modules'!AL46&lt;&gt;1,'positionnement modules'!AL47=1),"B-F-S",IF(AND('positionnement modules'!AL46=1,'positionnement modules'!AL47&lt;&gt;1),"3B-F-S",IF(AND('positionnement modules'!AL46=1,'positionnement modules'!AL47=1),"B-F-D","")))</f>
        <v/>
      </c>
      <c r="AM46" s="51" t="str">
        <f>IF(AND('positionnement modules'!AM46&lt;&gt;1,'positionnement modules'!AM47=1),"B-F-S",IF(AND('positionnement modules'!AM46=1,'positionnement modules'!AM47&lt;&gt;1),"3B-F-S",IF(AND('positionnement modules'!AM46=1,'positionnement modules'!AM47=1),"B-F-D","")))</f>
        <v/>
      </c>
      <c r="AN46" s="51" t="str">
        <f>IF(AND('positionnement modules'!AN46&lt;&gt;1,'positionnement modules'!AN47=1),"B-F-S",IF(AND('positionnement modules'!AN46=1,'positionnement modules'!AN47&lt;&gt;1),"3B-F-S",IF(AND('positionnement modules'!AN46=1,'positionnement modules'!AN47=1),"B-F-D","")))</f>
        <v/>
      </c>
      <c r="AO46" s="51" t="str">
        <f>IF(AND('positionnement modules'!AO46&lt;&gt;1,'positionnement modules'!AO47=1),"B-F-S",IF(AND('positionnement modules'!AO46=1,'positionnement modules'!AO47&lt;&gt;1),"3B-F-S",IF(AND('positionnement modules'!AO46=1,'positionnement modules'!AO47=1),"B-F-D","")))</f>
        <v/>
      </c>
      <c r="AP46" s="51" t="str">
        <f>IF(AND('positionnement modules'!AP46&lt;&gt;1,'positionnement modules'!AP47=1),"B-F-S",IF(AND('positionnement modules'!AP46=1,'positionnement modules'!AP47&lt;&gt;1),"3B-F-S",IF(AND('positionnement modules'!AP46=1,'positionnement modules'!AP47=1),"B-F-D","")))</f>
        <v/>
      </c>
      <c r="AQ46" s="51" t="str">
        <f>IF(AND('positionnement modules'!AQ46&lt;&gt;1,'positionnement modules'!AQ47=1),"B-F-S",IF(AND('positionnement modules'!AQ46=1,'positionnement modules'!AQ47&lt;&gt;1),"3B-F-S",IF(AND('positionnement modules'!AQ46=1,'positionnement modules'!AQ47=1),"B-F-D","")))</f>
        <v/>
      </c>
      <c r="AR46" s="51" t="str">
        <f>IF(AND('positionnement modules'!AR46&lt;&gt;1,'positionnement modules'!AR47=1),"B-F-S",IF(AND('positionnement modules'!AR46=1,'positionnement modules'!AR47&lt;&gt;1),"3B-F-S",IF(AND('positionnement modules'!AR46=1,'positionnement modules'!AR47=1),"B-F-D","")))</f>
        <v/>
      </c>
      <c r="AS46" s="51" t="str">
        <f>IF(AND('positionnement modules'!AS46&lt;&gt;1,'positionnement modules'!AS47=1),"B-F-S",IF(AND('positionnement modules'!AS46=1,'positionnement modules'!AS47&lt;&gt;1),"3B-F-S",IF(AND('positionnement modules'!AS46=1,'positionnement modules'!AS47=1),"B-F-D","")))</f>
        <v/>
      </c>
      <c r="AT46" s="51" t="str">
        <f>IF(AND('positionnement modules'!AT46&lt;&gt;1,'positionnement modules'!AT47=1),"B-F-S",IF(AND('positionnement modules'!AT46=1,'positionnement modules'!AT47&lt;&gt;1),"3B-F-S",IF(AND('positionnement modules'!AT46=1,'positionnement modules'!AT47=1),"B-F-D","")))</f>
        <v/>
      </c>
      <c r="AU46" s="51" t="str">
        <f>IF(AND('positionnement modules'!AU46&lt;&gt;1,'positionnement modules'!AU47=1),"B-F-S",IF(AND('positionnement modules'!AU46=1,'positionnement modules'!AU47&lt;&gt;1),"3B-F-S",IF(AND('positionnement modules'!AU46=1,'positionnement modules'!AU47=1),"B-F-D","")))</f>
        <v/>
      </c>
      <c r="AV46" s="51" t="str">
        <f>IF(AND('positionnement modules'!AV46&lt;&gt;1,'positionnement modules'!AV47=1),"B-F-S",IF(AND('positionnement modules'!AV46=1,'positionnement modules'!AV47&lt;&gt;1),"3B-F-S",IF(AND('positionnement modules'!AV46=1,'positionnement modules'!AV47=1),"B-F-D","")))</f>
        <v/>
      </c>
      <c r="AW46" s="51" t="str">
        <f>IF(AND('positionnement modules'!AW46&lt;&gt;1,'positionnement modules'!AW47=1),"B-F-S",IF(AND('positionnement modules'!AW46=1,'positionnement modules'!AW47&lt;&gt;1),"3B-F-S",IF(AND('positionnement modules'!AW46=1,'positionnement modules'!AW47=1),"B-F-D","")))</f>
        <v/>
      </c>
      <c r="AX46" s="51" t="str">
        <f>IF(AND('positionnement modules'!AX46&lt;&gt;1,'positionnement modules'!AX47=1),"B-F-S",IF(AND('positionnement modules'!AX46=1,'positionnement modules'!AX47&lt;&gt;1),"3B-F-S",IF(AND('positionnement modules'!AX46=1,'positionnement modules'!AX47=1),"B-F-D","")))</f>
        <v/>
      </c>
      <c r="AY46" s="51" t="str">
        <f>IF(AND('positionnement modules'!AY46&lt;&gt;1,'positionnement modules'!AY47=1),"B-F-S",IF(AND('positionnement modules'!AY46=1,'positionnement modules'!AY47&lt;&gt;1),"3B-F-S",IF(AND('positionnement modules'!AY46=1,'positionnement modules'!AY47=1),"B-F-D","")))</f>
        <v/>
      </c>
      <c r="AZ46" s="51" t="str">
        <f>IF(AND('positionnement modules'!AZ46&lt;&gt;1,'positionnement modules'!AZ47=1),"B-F-S",IF(AND('positionnement modules'!AZ46=1,'positionnement modules'!AZ47&lt;&gt;1),"3B-F-S",IF(AND('positionnement modules'!AZ46=1,'positionnement modules'!AZ47=1),"B-F-D","")))</f>
        <v/>
      </c>
      <c r="BA46" s="51" t="str">
        <f>IF(AND('positionnement modules'!BA46&lt;&gt;1,'positionnement modules'!BA47=1),"B-F-S",IF(AND('positionnement modules'!BA46=1,'positionnement modules'!BA47&lt;&gt;1),"3B-F-S",IF(AND('positionnement modules'!BA46=1,'positionnement modules'!BA47=1),"B-F-D","")))</f>
        <v/>
      </c>
      <c r="BB46" s="51" t="str">
        <f>IF(AND('positionnement modules'!BB46&lt;&gt;1,'positionnement modules'!BB47=1),"B-F-S",IF(AND('positionnement modules'!BB46=1,'positionnement modules'!BB47&lt;&gt;1),"3B-F-S",IF(AND('positionnement modules'!BB46=1,'positionnement modules'!BB47=1),"B-F-D","")))</f>
        <v/>
      </c>
      <c r="BC46" s="51" t="str">
        <f>IF(AND('positionnement modules'!BC46&lt;&gt;1,'positionnement modules'!BC47=1),"B-F-S",IF(AND('positionnement modules'!BC46=1,'positionnement modules'!BC47&lt;&gt;1),"3B-F-S",IF(AND('positionnement modules'!BC46=1,'positionnement modules'!BC47=1),"B-F-D","")))</f>
        <v/>
      </c>
      <c r="BD46" s="51" t="str">
        <f>IF(AND('positionnement modules'!BD46&lt;&gt;1,'positionnement modules'!BD47=1),"B-F-S",IF(AND('positionnement modules'!BD46=1,'positionnement modules'!BD47&lt;&gt;1),"3B-F-S",IF(AND('positionnement modules'!BD46=1,'positionnement modules'!BD47=1),"B-F-D","")))</f>
        <v/>
      </c>
      <c r="BE46" s="51" t="str">
        <f>IF(AND('positionnement modules'!BE46&lt;&gt;1,'positionnement modules'!BE47=1),"B-F-S",IF(AND('positionnement modules'!BE46=1,'positionnement modules'!BE47&lt;&gt;1),"3B-F-S",IF(AND('positionnement modules'!BE46=1,'positionnement modules'!BE47=1),"B-F-D","")))</f>
        <v/>
      </c>
      <c r="BF46" s="51" t="str">
        <f>IF(AND('positionnement modules'!BF46&lt;&gt;1,'positionnement modules'!BF47=1),"B-F-S",IF(AND('positionnement modules'!BF46=1,'positionnement modules'!BF47&lt;&gt;1),"3B-F-S",IF(AND('positionnement modules'!BF46=1,'positionnement modules'!BF47=1),"B-F-D","")))</f>
        <v/>
      </c>
      <c r="BG46" s="51" t="str">
        <f>IF(AND('positionnement modules'!BG46&lt;&gt;1,'positionnement modules'!BG47=1),"B-F-S",IF(AND('positionnement modules'!BG46=1,'positionnement modules'!BG47&lt;&gt;1),"3B-F-S",IF(AND('positionnement modules'!BG46=1,'positionnement modules'!BG47=1),"B-F-D","")))</f>
        <v/>
      </c>
      <c r="BH46" s="51" t="str">
        <f>IF(AND('positionnement modules'!BH46&lt;&gt;1,'positionnement modules'!BH47=1),"B-F-S",IF(AND('positionnement modules'!BH46=1,'positionnement modules'!BH47&lt;&gt;1),"3B-F-S",IF(AND('positionnement modules'!BH46=1,'positionnement modules'!BH47=1),"B-F-D","")))</f>
        <v/>
      </c>
      <c r="BI46" s="51" t="str">
        <f>IF(AND('positionnement modules'!BI46&lt;&gt;1,'positionnement modules'!BI47=1),"B-F-S",IF(AND('positionnement modules'!BI46=1,'positionnement modules'!BI47&lt;&gt;1),"3B-F-S",IF(AND('positionnement modules'!BI46=1,'positionnement modules'!BI47=1),"B-F-D","")))</f>
        <v/>
      </c>
      <c r="BJ46" s="51" t="str">
        <f>IF(AND('positionnement modules'!BJ46&lt;&gt;1,'positionnement modules'!BJ47=1),"B-F-S",IF(AND('positionnement modules'!BJ46=1,'positionnement modules'!BJ47&lt;&gt;1),"3B-F-S",IF(AND('positionnement modules'!BJ46=1,'positionnement modules'!BJ47=1),"B-F-D","")))</f>
        <v/>
      </c>
      <c r="BK46" s="51" t="str">
        <f>IF(AND('positionnement modules'!BK46&lt;&gt;1,'positionnement modules'!BK47=1),"B-F-S",IF(AND('positionnement modules'!BK46=1,'positionnement modules'!BK47&lt;&gt;1),"3B-F-S",IF(AND('positionnement modules'!BK46=1,'positionnement modules'!BK47=1),"B-F-D","")))</f>
        <v/>
      </c>
      <c r="BL46" s="51" t="str">
        <f>IF(AND('positionnement modules'!BL46&lt;&gt;1,'positionnement modules'!BL47=1),"B-F-S",IF(AND('positionnement modules'!BL46=1,'positionnement modules'!BL47&lt;&gt;1),"3B-F-S",IF(AND('positionnement modules'!BL46=1,'positionnement modules'!BL47=1),"B-F-D","")))</f>
        <v/>
      </c>
      <c r="BM46" s="51" t="str">
        <f>IF(AND('positionnement modules'!BM46&lt;&gt;1,'positionnement modules'!BM47=1),"B-F-S",IF(AND('positionnement modules'!BM46=1,'positionnement modules'!BM47&lt;&gt;1),"3B-F-S",IF(AND('positionnement modules'!BM46=1,'positionnement modules'!BM47=1),"B-F-D","")))</f>
        <v/>
      </c>
      <c r="BN46" s="51" t="str">
        <f>IF(AND('positionnement modules'!BN46&lt;&gt;1,'positionnement modules'!BN47=1),"B-F-S",IF(AND('positionnement modules'!BN46=1,'positionnement modules'!BN47&lt;&gt;1),"3B-F-S",IF(AND('positionnement modules'!BN46=1,'positionnement modules'!BN47=1),"B-F-D","")))</f>
        <v/>
      </c>
      <c r="BO46" s="51" t="str">
        <f>IF(AND('positionnement modules'!BO46&lt;&gt;1,'positionnement modules'!BO47=1),"B-F-S",IF(AND('positionnement modules'!BO46=1,'positionnement modules'!BO47&lt;&gt;1),"3B-F-S",IF(AND('positionnement modules'!BO46=1,'positionnement modules'!BO47=1),"B-F-D","")))</f>
        <v/>
      </c>
      <c r="BP46" s="51" t="str">
        <f>IF(AND('positionnement modules'!BP46&lt;&gt;1,'positionnement modules'!BP47=1),"B-F-S",IF(AND('positionnement modules'!BP46=1,'positionnement modules'!BP47&lt;&gt;1),"3B-F-S",IF(AND('positionnement modules'!BP46=1,'positionnement modules'!BP47=1),"B-F-D","")))</f>
        <v/>
      </c>
      <c r="BQ46" s="51" t="str">
        <f>IF(AND('positionnement modules'!BQ46&lt;&gt;1,'positionnement modules'!BQ47=1),"B-F-S",IF(AND('positionnement modules'!BQ46=1,'positionnement modules'!BQ47&lt;&gt;1),"3B-F-S",IF(AND('positionnement modules'!BQ46=1,'positionnement modules'!BQ47=1),"B-F-D","")))</f>
        <v/>
      </c>
      <c r="BR46" s="51" t="str">
        <f>IF(AND('positionnement modules'!BR46&lt;&gt;1,'positionnement modules'!BR47=1),"B-F-S",IF(AND('positionnement modules'!BR46=1,'positionnement modules'!BR47&lt;&gt;1),"3B-F-S",IF(AND('positionnement modules'!BR46=1,'positionnement modules'!BR47=1),"B-F-D","")))</f>
        <v/>
      </c>
      <c r="BS46" s="51" t="str">
        <f>IF(AND('positionnement modules'!BS46&lt;&gt;1,'positionnement modules'!BS47=1),"B-F-S",IF(AND('positionnement modules'!BS46=1,'positionnement modules'!BS47&lt;&gt;1),"3B-F-S",IF(AND('positionnement modules'!BS46=1,'positionnement modules'!BS47=1),"B-F-D","")))</f>
        <v/>
      </c>
      <c r="BT46" s="51" t="str">
        <f>IF(AND('positionnement modules'!BT46&lt;&gt;1,'positionnement modules'!BT47=1),"B-F-S",IF(AND('positionnement modules'!BT46=1,'positionnement modules'!BT47&lt;&gt;1),"3B-F-S",IF(AND('positionnement modules'!BT46=1,'positionnement modules'!BT47=1),"B-F-D","")))</f>
        <v/>
      </c>
      <c r="BU46" s="51" t="str">
        <f>IF(AND('positionnement modules'!BU46&lt;&gt;1,'positionnement modules'!BU47=1),"B-F-S",IF(AND('positionnement modules'!BU46=1,'positionnement modules'!BU47&lt;&gt;1),"3B-F-S",IF(AND('positionnement modules'!BU46=1,'positionnement modules'!BU47=1),"B-F-D","")))</f>
        <v/>
      </c>
      <c r="BV46" s="51" t="str">
        <f>IF(AND('positionnement modules'!BV46&lt;&gt;1,'positionnement modules'!BV47=1),"B-F-S",IF(AND('positionnement modules'!BV46=1,'positionnement modules'!BV47&lt;&gt;1),"3B-F-S",IF(AND('positionnement modules'!BV46=1,'positionnement modules'!BV47=1),"B-F-D","")))</f>
        <v/>
      </c>
      <c r="BW46" s="51" t="str">
        <f>IF(AND('positionnement modules'!BW46&lt;&gt;1,'positionnement modules'!BW47=1),"B-F-S",IF(AND('positionnement modules'!BW46=1,'positionnement modules'!BW47&lt;&gt;1),"3B-F-S",IF(AND('positionnement modules'!BW46=1,'positionnement modules'!BW47=1),"B-F-D","")))</f>
        <v/>
      </c>
      <c r="BX46" s="51" t="str">
        <f>IF(AND('positionnement modules'!BX46&lt;&gt;1,'positionnement modules'!BX47=1),"B-F-S",IF(AND('positionnement modules'!BX46=1,'positionnement modules'!BX47&lt;&gt;1),"3B-F-S",IF(AND('positionnement modules'!BX46=1,'positionnement modules'!BX47=1),"B-F-D","")))</f>
        <v/>
      </c>
      <c r="BY46" s="51" t="str">
        <f>IF(AND('positionnement modules'!BY46&lt;&gt;1,'positionnement modules'!BY47=1),"B-F-S",IF(AND('positionnement modules'!BY46=1,'positionnement modules'!BY47&lt;&gt;1),"3B-F-S",IF(AND('positionnement modules'!BY46=1,'positionnement modules'!BY47=1),"B-F-D","")))</f>
        <v/>
      </c>
      <c r="BZ46" s="51" t="str">
        <f>IF(AND('positionnement modules'!BZ46&lt;&gt;1,'positionnement modules'!BZ47=1),"B-F-S",IF(AND('positionnement modules'!BZ46=1,'positionnement modules'!BZ47&lt;&gt;1),"3B-F-S",IF(AND('positionnement modules'!BZ46=1,'positionnement modules'!BZ47=1),"B-F-D","")))</f>
        <v/>
      </c>
      <c r="CA46" s="51" t="str">
        <f>IF(AND('positionnement modules'!CA46&lt;&gt;1,'positionnement modules'!CA47=1),"B-F-S",IF(AND('positionnement modules'!CA46=1,'positionnement modules'!CA47&lt;&gt;1),"3B-F-S",IF(AND('positionnement modules'!CA46=1,'positionnement modules'!CA47=1),"B-F-D","")))</f>
        <v/>
      </c>
      <c r="CB46" s="51" t="str">
        <f>IF(AND('positionnement modules'!CB46&lt;&gt;1,'positionnement modules'!CB47=1),"B-F-S",IF(AND('positionnement modules'!CB46=1,'positionnement modules'!CB47&lt;&gt;1),"3B-F-S",IF(AND('positionnement modules'!CB46=1,'positionnement modules'!CB47=1),"B-F-D","")))</f>
        <v/>
      </c>
      <c r="CC46" s="51" t="str">
        <f>IF(AND('positionnement modules'!CC46&lt;&gt;1,'positionnement modules'!CC47=1),"B-F-S",IF(AND('positionnement modules'!CC46=1,'positionnement modules'!CC47&lt;&gt;1),"3B-F-S",IF(AND('positionnement modules'!CC46=1,'positionnement modules'!CC47=1),"B-F-D","")))</f>
        <v/>
      </c>
      <c r="CD46" s="51" t="str">
        <f>IF(AND('positionnement modules'!CD46&lt;&gt;1,'positionnement modules'!CD47=1),"B-F-S",IF(AND('positionnement modules'!CD46=1,'positionnement modules'!CD47&lt;&gt;1),"3B-F-S",IF(AND('positionnement modules'!CD46=1,'positionnement modules'!CD47=1),"B-F-D","")))</f>
        <v/>
      </c>
      <c r="CE46" s="51" t="str">
        <f>IF(AND('positionnement modules'!CE46&lt;&gt;1,'positionnement modules'!CE47=1),"B-F-S",IF(AND('positionnement modules'!CE46=1,'positionnement modules'!CE47&lt;&gt;1),"3B-F-S",IF(AND('positionnement modules'!CE46=1,'positionnement modules'!CE47=1),"B-F-D","")))</f>
        <v/>
      </c>
      <c r="CF46" s="51" t="str">
        <f>IF(AND('positionnement modules'!CF46&lt;&gt;1,'positionnement modules'!CF47=1),"B-F-S",IF(AND('positionnement modules'!CF46=1,'positionnement modules'!CF47&lt;&gt;1),"3B-F-S",IF(AND('positionnement modules'!CF46=1,'positionnement modules'!CF47=1),"B-F-D","")))</f>
        <v/>
      </c>
      <c r="CG46" s="51" t="str">
        <f>IF(AND('positionnement modules'!CG46&lt;&gt;1,'positionnement modules'!CG47=1),"B-F-S",IF(AND('positionnement modules'!CG46=1,'positionnement modules'!CG47&lt;&gt;1),"3B-F-S",IF(AND('positionnement modules'!CG46=1,'positionnement modules'!CG47=1),"B-F-D","")))</f>
        <v/>
      </c>
      <c r="CH46" s="51" t="str">
        <f>IF(AND('positionnement modules'!CH46&lt;&gt;1,'positionnement modules'!CH47=1),"B-F-S",IF(AND('positionnement modules'!CH46=1,'positionnement modules'!CH47&lt;&gt;1),"3B-F-S",IF(AND('positionnement modules'!CH46=1,'positionnement modules'!CH47=1),"B-F-D","")))</f>
        <v/>
      </c>
      <c r="CI46" s="51" t="str">
        <f>IF(AND('positionnement modules'!CI46&lt;&gt;1,'positionnement modules'!CI47=1),"B-F-S",IF(AND('positionnement modules'!CI46=1,'positionnement modules'!CI47&lt;&gt;1),"3B-F-S",IF(AND('positionnement modules'!CI46=1,'positionnement modules'!CI47=1),"B-F-D","")))</f>
        <v/>
      </c>
      <c r="CJ46" s="51" t="str">
        <f>IF(AND('positionnement modules'!CJ46&lt;&gt;1,'positionnement modules'!CJ47=1),"B-F-S",IF(AND('positionnement modules'!CJ46=1,'positionnement modules'!CJ47&lt;&gt;1),"3B-F-S",IF(AND('positionnement modules'!CJ46=1,'positionnement modules'!CJ47=1),"B-F-D","")))</f>
        <v/>
      </c>
      <c r="CK46" s="51" t="str">
        <f>IF(AND('positionnement modules'!CK46&lt;&gt;1,'positionnement modules'!CK47=1),"B-F-S",IF(AND('positionnement modules'!CK46=1,'positionnement modules'!CK47&lt;&gt;1),"3B-F-S",IF(AND('positionnement modules'!CK46=1,'positionnement modules'!CK47=1),"B-F-D","")))</f>
        <v/>
      </c>
      <c r="CL46" s="51" t="str">
        <f>IF(AND('positionnement modules'!CL46&lt;&gt;1,'positionnement modules'!CL47=1),"B-F-S",IF(AND('positionnement modules'!CL46=1,'positionnement modules'!CL47&lt;&gt;1),"3B-F-S",IF(AND('positionnement modules'!CL46=1,'positionnement modules'!CL47=1),"B-F-D","")))</f>
        <v/>
      </c>
      <c r="CM46" s="51" t="str">
        <f>IF(AND('positionnement modules'!CM46&lt;&gt;1,'positionnement modules'!CM47=1),"B-F-S",IF(AND('positionnement modules'!CM46=1,'positionnement modules'!CM47&lt;&gt;1),"3B-F-S",IF(AND('positionnement modules'!CM46=1,'positionnement modules'!CM47=1),"B-F-D","")))</f>
        <v/>
      </c>
      <c r="CN46" s="51" t="str">
        <f>IF(AND('positionnement modules'!CN46&lt;&gt;1,'positionnement modules'!CN47=1),"B-F-S",IF(AND('positionnement modules'!CN46=1,'positionnement modules'!CN47&lt;&gt;1),"3B-F-S",IF(AND('positionnement modules'!CN46=1,'positionnement modules'!CN47=1),"B-F-D","")))</f>
        <v/>
      </c>
      <c r="CO46" s="51" t="str">
        <f>IF(AND('positionnement modules'!CO46&lt;&gt;1,'positionnement modules'!CO47=1),"B-F-S",IF(AND('positionnement modules'!CO46=1,'positionnement modules'!CO47&lt;&gt;1),"3B-F-S",IF(AND('positionnement modules'!CO46=1,'positionnement modules'!CO47=1),"B-F-D","")))</f>
        <v/>
      </c>
      <c r="CP46" s="52" t="str">
        <f>IF(AND('positionnement modules'!CP46&lt;&gt;1,'positionnement modules'!CP47=1),"B-F-S",IF(AND('positionnement modules'!CP46=1,'positionnement modules'!CP47&lt;&gt;1),"3B-F-S",IF(AND('positionnement modules'!CP46=1,'positionnement modules'!CP47=1),"B-F-D","")))</f>
        <v/>
      </c>
      <c r="CQ46" s="5" t="str">
        <f>IF(AND('positionnement modules'!CQ46&lt;&gt;1,'positionnement modules'!CQ47=1),"B-F-S",IF(AND('positionnement modules'!CQ46=1,'positionnement modules'!CQ47&lt;&gt;1),"3B-F-S",IF(AND('positionnement modules'!CQ46=1,'positionnement modules'!CQ47=1),"B-F-D","")))</f>
        <v/>
      </c>
    </row>
    <row r="47" spans="2:95" ht="21" customHeight="1" x14ac:dyDescent="0.35">
      <c r="B47" s="4" t="str">
        <f>IF(AND('positionnement modules'!B47&lt;&gt;1,'positionnement modules'!B48=1),"B-F-S",IF(AND('positionnement modules'!B47=1,'positionnement modules'!B48&lt;&gt;1),"3B-F-S",IF(AND('positionnement modules'!B47=1,'positionnement modules'!B48=1),"B-F-D","")))</f>
        <v/>
      </c>
      <c r="C47" s="50" t="str">
        <f>IF(AND('positionnement modules'!C47&lt;&gt;1,'positionnement modules'!C48=1),"B-F-S",IF(AND('positionnement modules'!C47=1,'positionnement modules'!C48&lt;&gt;1),"3B-F-S",IF(AND('positionnement modules'!C47=1,'positionnement modules'!C48=1),"B-F-D","")))</f>
        <v/>
      </c>
      <c r="D47" s="51" t="str">
        <f>IF(AND('positionnement modules'!D47&lt;&gt;1,'positionnement modules'!D48=1),"B-F-S",IF(AND('positionnement modules'!D47=1,'positionnement modules'!D48&lt;&gt;1),"3B-F-S",IF(AND('positionnement modules'!D47=1,'positionnement modules'!D48=1),"B-F-D","")))</f>
        <v/>
      </c>
      <c r="E47" s="51" t="str">
        <f>IF(AND('positionnement modules'!E47&lt;&gt;1,'positionnement modules'!E48=1),"B-F-S",IF(AND('positionnement modules'!E47=1,'positionnement modules'!E48&lt;&gt;1),"3B-F-S",IF(AND('positionnement modules'!E47=1,'positionnement modules'!E48=1),"B-F-D","")))</f>
        <v/>
      </c>
      <c r="F47" s="51" t="str">
        <f>IF(AND('positionnement modules'!F47&lt;&gt;1,'positionnement modules'!F48=1),"B-F-S",IF(AND('positionnement modules'!F47=1,'positionnement modules'!F48&lt;&gt;1),"3B-F-S",IF(AND('positionnement modules'!F47=1,'positionnement modules'!F48=1),"B-F-D","")))</f>
        <v/>
      </c>
      <c r="G47" s="51" t="str">
        <f>IF(AND('positionnement modules'!G47&lt;&gt;1,'positionnement modules'!G48=1),"B-F-S",IF(AND('positionnement modules'!G47=1,'positionnement modules'!G48&lt;&gt;1),"3B-F-S",IF(AND('positionnement modules'!G47=1,'positionnement modules'!G48=1),"B-F-D","")))</f>
        <v/>
      </c>
      <c r="H47" s="51" t="str">
        <f>IF(AND('positionnement modules'!H47&lt;&gt;1,'positionnement modules'!H48=1),"B-F-S",IF(AND('positionnement modules'!H47=1,'positionnement modules'!H48&lt;&gt;1),"3B-F-S",IF(AND('positionnement modules'!H47=1,'positionnement modules'!H48=1),"B-F-D","")))</f>
        <v/>
      </c>
      <c r="I47" s="51" t="str">
        <f>IF(AND('positionnement modules'!I47&lt;&gt;1,'positionnement modules'!I48=1),"B-F-S",IF(AND('positionnement modules'!I47=1,'positionnement modules'!I48&lt;&gt;1),"3B-F-S",IF(AND('positionnement modules'!I47=1,'positionnement modules'!I48=1),"B-F-D","")))</f>
        <v/>
      </c>
      <c r="J47" s="51" t="str">
        <f>IF(AND('positionnement modules'!J47&lt;&gt;1,'positionnement modules'!J48=1),"B-F-S",IF(AND('positionnement modules'!J47=1,'positionnement modules'!J48&lt;&gt;1),"3B-F-S",IF(AND('positionnement modules'!J47=1,'positionnement modules'!J48=1),"B-F-D","")))</f>
        <v/>
      </c>
      <c r="K47" s="51" t="str">
        <f>IF(AND('positionnement modules'!K47&lt;&gt;1,'positionnement modules'!K48=1),"B-F-S",IF(AND('positionnement modules'!K47=1,'positionnement modules'!K48&lt;&gt;1),"3B-F-S",IF(AND('positionnement modules'!K47=1,'positionnement modules'!K48=1),"B-F-D","")))</f>
        <v/>
      </c>
      <c r="L47" s="51" t="str">
        <f>IF(AND('positionnement modules'!L47&lt;&gt;1,'positionnement modules'!L48=1),"B-F-S",IF(AND('positionnement modules'!L47=1,'positionnement modules'!L48&lt;&gt;1),"3B-F-S",IF(AND('positionnement modules'!L47=1,'positionnement modules'!L48=1),"B-F-D","")))</f>
        <v/>
      </c>
      <c r="M47" s="51" t="str">
        <f>IF(AND('positionnement modules'!M47&lt;&gt;1,'positionnement modules'!M48=1),"B-F-S",IF(AND('positionnement modules'!M47=1,'positionnement modules'!M48&lt;&gt;1),"3B-F-S",IF(AND('positionnement modules'!M47=1,'positionnement modules'!M48=1),"B-F-D","")))</f>
        <v/>
      </c>
      <c r="N47" s="51" t="str">
        <f>IF(AND('positionnement modules'!N47&lt;&gt;1,'positionnement modules'!N48=1),"B-F-S",IF(AND('positionnement modules'!N47=1,'positionnement modules'!N48&lt;&gt;1),"3B-F-S",IF(AND('positionnement modules'!N47=1,'positionnement modules'!N48=1),"B-F-D","")))</f>
        <v/>
      </c>
      <c r="O47" s="51" t="str">
        <f>IF(AND('positionnement modules'!O47&lt;&gt;1,'positionnement modules'!O48=1),"B-F-S",IF(AND('positionnement modules'!O47=1,'positionnement modules'!O48&lt;&gt;1),"3B-F-S",IF(AND('positionnement modules'!O47=1,'positionnement modules'!O48=1),"B-F-D","")))</f>
        <v/>
      </c>
      <c r="P47" s="51" t="str">
        <f>IF(AND('positionnement modules'!P47&lt;&gt;1,'positionnement modules'!P48=1),"B-F-S",IF(AND('positionnement modules'!P47=1,'positionnement modules'!P48&lt;&gt;1),"3B-F-S",IF(AND('positionnement modules'!P47=1,'positionnement modules'!P48=1),"B-F-D","")))</f>
        <v/>
      </c>
      <c r="Q47" s="51" t="str">
        <f>IF(AND('positionnement modules'!Q47&lt;&gt;1,'positionnement modules'!Q48=1),"B-F-S",IF(AND('positionnement modules'!Q47=1,'positionnement modules'!Q48&lt;&gt;1),"3B-F-S",IF(AND('positionnement modules'!Q47=1,'positionnement modules'!Q48=1),"B-F-D","")))</f>
        <v/>
      </c>
      <c r="R47" s="51" t="str">
        <f>IF(AND('positionnement modules'!R47&lt;&gt;1,'positionnement modules'!R48=1),"B-F-S",IF(AND('positionnement modules'!R47=1,'positionnement modules'!R48&lt;&gt;1),"3B-F-S",IF(AND('positionnement modules'!R47=1,'positionnement modules'!R48=1),"B-F-D","")))</f>
        <v/>
      </c>
      <c r="S47" s="51" t="str">
        <f>IF(AND('positionnement modules'!S47&lt;&gt;1,'positionnement modules'!S48=1),"B-F-S",IF(AND('positionnement modules'!S47=1,'positionnement modules'!S48&lt;&gt;1),"3B-F-S",IF(AND('positionnement modules'!S47=1,'positionnement modules'!S48=1),"B-F-D","")))</f>
        <v/>
      </c>
      <c r="T47" s="51" t="str">
        <f>IF(AND('positionnement modules'!T47&lt;&gt;1,'positionnement modules'!T48=1),"B-F-S",IF(AND('positionnement modules'!T47=1,'positionnement modules'!T48&lt;&gt;1),"3B-F-S",IF(AND('positionnement modules'!T47=1,'positionnement modules'!T48=1),"B-F-D","")))</f>
        <v/>
      </c>
      <c r="U47" s="51" t="str">
        <f>IF(AND('positionnement modules'!U47&lt;&gt;1,'positionnement modules'!U48=1),"B-F-S",IF(AND('positionnement modules'!U47=1,'positionnement modules'!U48&lt;&gt;1),"3B-F-S",IF(AND('positionnement modules'!U47=1,'positionnement modules'!U48=1),"B-F-D","")))</f>
        <v/>
      </c>
      <c r="V47" s="51" t="str">
        <f>IF(AND('positionnement modules'!V47&lt;&gt;1,'positionnement modules'!V48=1),"B-F-S",IF(AND('positionnement modules'!V47=1,'positionnement modules'!V48&lt;&gt;1),"3B-F-S",IF(AND('positionnement modules'!V47=1,'positionnement modules'!V48=1),"B-F-D","")))</f>
        <v/>
      </c>
      <c r="W47" s="51" t="str">
        <f>IF(AND('positionnement modules'!W47&lt;&gt;1,'positionnement modules'!W48=1),"B-F-S",IF(AND('positionnement modules'!W47=1,'positionnement modules'!W48&lt;&gt;1),"3B-F-S",IF(AND('positionnement modules'!W47=1,'positionnement modules'!W48=1),"B-F-D","")))</f>
        <v/>
      </c>
      <c r="X47" s="51" t="str">
        <f>IF(AND('positionnement modules'!X47&lt;&gt;1,'positionnement modules'!X48=1),"B-F-S",IF(AND('positionnement modules'!X47=1,'positionnement modules'!X48&lt;&gt;1),"3B-F-S",IF(AND('positionnement modules'!X47=1,'positionnement modules'!X48=1),"B-F-D","")))</f>
        <v/>
      </c>
      <c r="Y47" s="51" t="str">
        <f>IF(AND('positionnement modules'!Y47&lt;&gt;1,'positionnement modules'!Y48=1),"B-F-S",IF(AND('positionnement modules'!Y47=1,'positionnement modules'!Y48&lt;&gt;1),"3B-F-S",IF(AND('positionnement modules'!Y47=1,'positionnement modules'!Y48=1),"B-F-D","")))</f>
        <v/>
      </c>
      <c r="Z47" s="51" t="str">
        <f>IF(AND('positionnement modules'!Z47&lt;&gt;1,'positionnement modules'!Z48=1),"B-F-S",IF(AND('positionnement modules'!Z47=1,'positionnement modules'!Z48&lt;&gt;1),"3B-F-S",IF(AND('positionnement modules'!Z47=1,'positionnement modules'!Z48=1),"B-F-D","")))</f>
        <v/>
      </c>
      <c r="AA47" s="51" t="str">
        <f>IF(AND('positionnement modules'!AA47&lt;&gt;1,'positionnement modules'!AA48=1),"B-F-S",IF(AND('positionnement modules'!AA47=1,'positionnement modules'!AA48&lt;&gt;1),"3B-F-S",IF(AND('positionnement modules'!AA47=1,'positionnement modules'!AA48=1),"B-F-D","")))</f>
        <v/>
      </c>
      <c r="AB47" s="51" t="str">
        <f>IF(AND('positionnement modules'!AB47&lt;&gt;1,'positionnement modules'!AB48=1),"B-F-S",IF(AND('positionnement modules'!AB47=1,'positionnement modules'!AB48&lt;&gt;1),"3B-F-S",IF(AND('positionnement modules'!AB47=1,'positionnement modules'!AB48=1),"B-F-D","")))</f>
        <v/>
      </c>
      <c r="AC47" s="51" t="str">
        <f>IF(AND('positionnement modules'!AC47&lt;&gt;1,'positionnement modules'!AC48=1),"B-F-S",IF(AND('positionnement modules'!AC47=1,'positionnement modules'!AC48&lt;&gt;1),"3B-F-S",IF(AND('positionnement modules'!AC47=1,'positionnement modules'!AC48=1),"B-F-D","")))</f>
        <v/>
      </c>
      <c r="AD47" s="51" t="str">
        <f>IF(AND('positionnement modules'!AD47&lt;&gt;1,'positionnement modules'!AD48=1),"B-F-S",IF(AND('positionnement modules'!AD47=1,'positionnement modules'!AD48&lt;&gt;1),"3B-F-S",IF(AND('positionnement modules'!AD47=1,'positionnement modules'!AD48=1),"B-F-D","")))</f>
        <v/>
      </c>
      <c r="AE47" s="51" t="str">
        <f>IF(AND('positionnement modules'!AE47&lt;&gt;1,'positionnement modules'!AE48=1),"B-F-S",IF(AND('positionnement modules'!AE47=1,'positionnement modules'!AE48&lt;&gt;1),"3B-F-S",IF(AND('positionnement modules'!AE47=1,'positionnement modules'!AE48=1),"B-F-D","")))</f>
        <v/>
      </c>
      <c r="AF47" s="51" t="str">
        <f>IF(AND('positionnement modules'!AF47&lt;&gt;1,'positionnement modules'!AF48=1),"B-F-S",IF(AND('positionnement modules'!AF47=1,'positionnement modules'!AF48&lt;&gt;1),"3B-F-S",IF(AND('positionnement modules'!AF47=1,'positionnement modules'!AF48=1),"B-F-D","")))</f>
        <v/>
      </c>
      <c r="AG47" s="51" t="str">
        <f>IF(AND('positionnement modules'!AG47&lt;&gt;1,'positionnement modules'!AG48=1),"B-F-S",IF(AND('positionnement modules'!AG47=1,'positionnement modules'!AG48&lt;&gt;1),"3B-F-S",IF(AND('positionnement modules'!AG47=1,'positionnement modules'!AG48=1),"B-F-D","")))</f>
        <v/>
      </c>
      <c r="AH47" s="51" t="str">
        <f>IF(AND('positionnement modules'!AH47&lt;&gt;1,'positionnement modules'!AH48=1),"B-F-S",IF(AND('positionnement modules'!AH47=1,'positionnement modules'!AH48&lt;&gt;1),"3B-F-S",IF(AND('positionnement modules'!AH47=1,'positionnement modules'!AH48=1),"B-F-D","")))</f>
        <v/>
      </c>
      <c r="AI47" s="51" t="str">
        <f>IF(AND('positionnement modules'!AI47&lt;&gt;1,'positionnement modules'!AI48=1),"B-F-S",IF(AND('positionnement modules'!AI47=1,'positionnement modules'!AI48&lt;&gt;1),"3B-F-S",IF(AND('positionnement modules'!AI47=1,'positionnement modules'!AI48=1),"B-F-D","")))</f>
        <v/>
      </c>
      <c r="AJ47" s="51" t="str">
        <f>IF(AND('positionnement modules'!AJ47&lt;&gt;1,'positionnement modules'!AJ48=1),"B-F-S",IF(AND('positionnement modules'!AJ47=1,'positionnement modules'!AJ48&lt;&gt;1),"3B-F-S",IF(AND('positionnement modules'!AJ47=1,'positionnement modules'!AJ48=1),"B-F-D","")))</f>
        <v/>
      </c>
      <c r="AK47" s="51" t="str">
        <f>IF(AND('positionnement modules'!AK47&lt;&gt;1,'positionnement modules'!AK48=1),"B-F-S",IF(AND('positionnement modules'!AK47=1,'positionnement modules'!AK48&lt;&gt;1),"3B-F-S",IF(AND('positionnement modules'!AK47=1,'positionnement modules'!AK48=1),"B-F-D","")))</f>
        <v/>
      </c>
      <c r="AL47" s="51" t="str">
        <f>IF(AND('positionnement modules'!AL47&lt;&gt;1,'positionnement modules'!AL48=1),"B-F-S",IF(AND('positionnement modules'!AL47=1,'positionnement modules'!AL48&lt;&gt;1),"3B-F-S",IF(AND('positionnement modules'!AL47=1,'positionnement modules'!AL48=1),"B-F-D","")))</f>
        <v/>
      </c>
      <c r="AM47" s="51" t="str">
        <f>IF(AND('positionnement modules'!AM47&lt;&gt;1,'positionnement modules'!AM48=1),"B-F-S",IF(AND('positionnement modules'!AM47=1,'positionnement modules'!AM48&lt;&gt;1),"3B-F-S",IF(AND('positionnement modules'!AM47=1,'positionnement modules'!AM48=1),"B-F-D","")))</f>
        <v/>
      </c>
      <c r="AN47" s="51" t="str">
        <f>IF(AND('positionnement modules'!AN47&lt;&gt;1,'positionnement modules'!AN48=1),"B-F-S",IF(AND('positionnement modules'!AN47=1,'positionnement modules'!AN48&lt;&gt;1),"3B-F-S",IF(AND('positionnement modules'!AN47=1,'positionnement modules'!AN48=1),"B-F-D","")))</f>
        <v/>
      </c>
      <c r="AO47" s="51" t="str">
        <f>IF(AND('positionnement modules'!AO47&lt;&gt;1,'positionnement modules'!AO48=1),"B-F-S",IF(AND('positionnement modules'!AO47=1,'positionnement modules'!AO48&lt;&gt;1),"3B-F-S",IF(AND('positionnement modules'!AO47=1,'positionnement modules'!AO48=1),"B-F-D","")))</f>
        <v/>
      </c>
      <c r="AP47" s="51" t="str">
        <f>IF(AND('positionnement modules'!AP47&lt;&gt;1,'positionnement modules'!AP48=1),"B-F-S",IF(AND('positionnement modules'!AP47=1,'positionnement modules'!AP48&lt;&gt;1),"3B-F-S",IF(AND('positionnement modules'!AP47=1,'positionnement modules'!AP48=1),"B-F-D","")))</f>
        <v/>
      </c>
      <c r="AQ47" s="51" t="str">
        <f>IF(AND('positionnement modules'!AQ47&lt;&gt;1,'positionnement modules'!AQ48=1),"B-F-S",IF(AND('positionnement modules'!AQ47=1,'positionnement modules'!AQ48&lt;&gt;1),"3B-F-S",IF(AND('positionnement modules'!AQ47=1,'positionnement modules'!AQ48=1),"B-F-D","")))</f>
        <v/>
      </c>
      <c r="AR47" s="51" t="str">
        <f>IF(AND('positionnement modules'!AR47&lt;&gt;1,'positionnement modules'!AR48=1),"B-F-S",IF(AND('positionnement modules'!AR47=1,'positionnement modules'!AR48&lt;&gt;1),"3B-F-S",IF(AND('positionnement modules'!AR47=1,'positionnement modules'!AR48=1),"B-F-D","")))</f>
        <v/>
      </c>
      <c r="AS47" s="51" t="str">
        <f>IF(AND('positionnement modules'!AS47&lt;&gt;1,'positionnement modules'!AS48=1),"B-F-S",IF(AND('positionnement modules'!AS47=1,'positionnement modules'!AS48&lt;&gt;1),"3B-F-S",IF(AND('positionnement modules'!AS47=1,'positionnement modules'!AS48=1),"B-F-D","")))</f>
        <v/>
      </c>
      <c r="AT47" s="51" t="str">
        <f>IF(AND('positionnement modules'!AT47&lt;&gt;1,'positionnement modules'!AT48=1),"B-F-S",IF(AND('positionnement modules'!AT47=1,'positionnement modules'!AT48&lt;&gt;1),"3B-F-S",IF(AND('positionnement modules'!AT47=1,'positionnement modules'!AT48=1),"B-F-D","")))</f>
        <v/>
      </c>
      <c r="AU47" s="51" t="str">
        <f>IF(AND('positionnement modules'!AU47&lt;&gt;1,'positionnement modules'!AU48=1),"B-F-S",IF(AND('positionnement modules'!AU47=1,'positionnement modules'!AU48&lt;&gt;1),"3B-F-S",IF(AND('positionnement modules'!AU47=1,'positionnement modules'!AU48=1),"B-F-D","")))</f>
        <v/>
      </c>
      <c r="AV47" s="51" t="str">
        <f>IF(AND('positionnement modules'!AV47&lt;&gt;1,'positionnement modules'!AV48=1),"B-F-S",IF(AND('positionnement modules'!AV47=1,'positionnement modules'!AV48&lt;&gt;1),"3B-F-S",IF(AND('positionnement modules'!AV47=1,'positionnement modules'!AV48=1),"B-F-D","")))</f>
        <v/>
      </c>
      <c r="AW47" s="51" t="str">
        <f>IF(AND('positionnement modules'!AW47&lt;&gt;1,'positionnement modules'!AW48=1),"B-F-S",IF(AND('positionnement modules'!AW47=1,'positionnement modules'!AW48&lt;&gt;1),"3B-F-S",IF(AND('positionnement modules'!AW47=1,'positionnement modules'!AW48=1),"B-F-D","")))</f>
        <v/>
      </c>
      <c r="AX47" s="51" t="str">
        <f>IF(AND('positionnement modules'!AX47&lt;&gt;1,'positionnement modules'!AX48=1),"B-F-S",IF(AND('positionnement modules'!AX47=1,'positionnement modules'!AX48&lt;&gt;1),"3B-F-S",IF(AND('positionnement modules'!AX47=1,'positionnement modules'!AX48=1),"B-F-D","")))</f>
        <v/>
      </c>
      <c r="AY47" s="51" t="str">
        <f>IF(AND('positionnement modules'!AY47&lt;&gt;1,'positionnement modules'!AY48=1),"B-F-S",IF(AND('positionnement modules'!AY47=1,'positionnement modules'!AY48&lt;&gt;1),"3B-F-S",IF(AND('positionnement modules'!AY47=1,'positionnement modules'!AY48=1),"B-F-D","")))</f>
        <v/>
      </c>
      <c r="AZ47" s="51" t="str">
        <f>IF(AND('positionnement modules'!AZ47&lt;&gt;1,'positionnement modules'!AZ48=1),"B-F-S",IF(AND('positionnement modules'!AZ47=1,'positionnement modules'!AZ48&lt;&gt;1),"3B-F-S",IF(AND('positionnement modules'!AZ47=1,'positionnement modules'!AZ48=1),"B-F-D","")))</f>
        <v/>
      </c>
      <c r="BA47" s="51" t="str">
        <f>IF(AND('positionnement modules'!BA47&lt;&gt;1,'positionnement modules'!BA48=1),"B-F-S",IF(AND('positionnement modules'!BA47=1,'positionnement modules'!BA48&lt;&gt;1),"3B-F-S",IF(AND('positionnement modules'!BA47=1,'positionnement modules'!BA48=1),"B-F-D","")))</f>
        <v/>
      </c>
      <c r="BB47" s="51" t="str">
        <f>IF(AND('positionnement modules'!BB47&lt;&gt;1,'positionnement modules'!BB48=1),"B-F-S",IF(AND('positionnement modules'!BB47=1,'positionnement modules'!BB48&lt;&gt;1),"3B-F-S",IF(AND('positionnement modules'!BB47=1,'positionnement modules'!BB48=1),"B-F-D","")))</f>
        <v/>
      </c>
      <c r="BC47" s="51" t="str">
        <f>IF(AND('positionnement modules'!BC47&lt;&gt;1,'positionnement modules'!BC48=1),"B-F-S",IF(AND('positionnement modules'!BC47=1,'positionnement modules'!BC48&lt;&gt;1),"3B-F-S",IF(AND('positionnement modules'!BC47=1,'positionnement modules'!BC48=1),"B-F-D","")))</f>
        <v/>
      </c>
      <c r="BD47" s="51" t="str">
        <f>IF(AND('positionnement modules'!BD47&lt;&gt;1,'positionnement modules'!BD48=1),"B-F-S",IF(AND('positionnement modules'!BD47=1,'positionnement modules'!BD48&lt;&gt;1),"3B-F-S",IF(AND('positionnement modules'!BD47=1,'positionnement modules'!BD48=1),"B-F-D","")))</f>
        <v/>
      </c>
      <c r="BE47" s="51" t="str">
        <f>IF(AND('positionnement modules'!BE47&lt;&gt;1,'positionnement modules'!BE48=1),"B-F-S",IF(AND('positionnement modules'!BE47=1,'positionnement modules'!BE48&lt;&gt;1),"3B-F-S",IF(AND('positionnement modules'!BE47=1,'positionnement modules'!BE48=1),"B-F-D","")))</f>
        <v/>
      </c>
      <c r="BF47" s="51" t="str">
        <f>IF(AND('positionnement modules'!BF47&lt;&gt;1,'positionnement modules'!BF48=1),"B-F-S",IF(AND('positionnement modules'!BF47=1,'positionnement modules'!BF48&lt;&gt;1),"3B-F-S",IF(AND('positionnement modules'!BF47=1,'positionnement modules'!BF48=1),"B-F-D","")))</f>
        <v/>
      </c>
      <c r="BG47" s="51" t="str">
        <f>IF(AND('positionnement modules'!BG47&lt;&gt;1,'positionnement modules'!BG48=1),"B-F-S",IF(AND('positionnement modules'!BG47=1,'positionnement modules'!BG48&lt;&gt;1),"3B-F-S",IF(AND('positionnement modules'!BG47=1,'positionnement modules'!BG48=1),"B-F-D","")))</f>
        <v/>
      </c>
      <c r="BH47" s="51" t="str">
        <f>IF(AND('positionnement modules'!BH47&lt;&gt;1,'positionnement modules'!BH48=1),"B-F-S",IF(AND('positionnement modules'!BH47=1,'positionnement modules'!BH48&lt;&gt;1),"3B-F-S",IF(AND('positionnement modules'!BH47=1,'positionnement modules'!BH48=1),"B-F-D","")))</f>
        <v/>
      </c>
      <c r="BI47" s="51" t="str">
        <f>IF(AND('positionnement modules'!BI47&lt;&gt;1,'positionnement modules'!BI48=1),"B-F-S",IF(AND('positionnement modules'!BI47=1,'positionnement modules'!BI48&lt;&gt;1),"3B-F-S",IF(AND('positionnement modules'!BI47=1,'positionnement modules'!BI48=1),"B-F-D","")))</f>
        <v/>
      </c>
      <c r="BJ47" s="51" t="str">
        <f>IF(AND('positionnement modules'!BJ47&lt;&gt;1,'positionnement modules'!BJ48=1),"B-F-S",IF(AND('positionnement modules'!BJ47=1,'positionnement modules'!BJ48&lt;&gt;1),"3B-F-S",IF(AND('positionnement modules'!BJ47=1,'positionnement modules'!BJ48=1),"B-F-D","")))</f>
        <v/>
      </c>
      <c r="BK47" s="51" t="str">
        <f>IF(AND('positionnement modules'!BK47&lt;&gt;1,'positionnement modules'!BK48=1),"B-F-S",IF(AND('positionnement modules'!BK47=1,'positionnement modules'!BK48&lt;&gt;1),"3B-F-S",IF(AND('positionnement modules'!BK47=1,'positionnement modules'!BK48=1),"B-F-D","")))</f>
        <v/>
      </c>
      <c r="BL47" s="51" t="str">
        <f>IF(AND('positionnement modules'!BL47&lt;&gt;1,'positionnement modules'!BL48=1),"B-F-S",IF(AND('positionnement modules'!BL47=1,'positionnement modules'!BL48&lt;&gt;1),"3B-F-S",IF(AND('positionnement modules'!BL47=1,'positionnement modules'!BL48=1),"B-F-D","")))</f>
        <v/>
      </c>
      <c r="BM47" s="51" t="str">
        <f>IF(AND('positionnement modules'!BM47&lt;&gt;1,'positionnement modules'!BM48=1),"B-F-S",IF(AND('positionnement modules'!BM47=1,'positionnement modules'!BM48&lt;&gt;1),"3B-F-S",IF(AND('positionnement modules'!BM47=1,'positionnement modules'!BM48=1),"B-F-D","")))</f>
        <v/>
      </c>
      <c r="BN47" s="51" t="str">
        <f>IF(AND('positionnement modules'!BN47&lt;&gt;1,'positionnement modules'!BN48=1),"B-F-S",IF(AND('positionnement modules'!BN47=1,'positionnement modules'!BN48&lt;&gt;1),"3B-F-S",IF(AND('positionnement modules'!BN47=1,'positionnement modules'!BN48=1),"B-F-D","")))</f>
        <v/>
      </c>
      <c r="BO47" s="51" t="str">
        <f>IF(AND('positionnement modules'!BO47&lt;&gt;1,'positionnement modules'!BO48=1),"B-F-S",IF(AND('positionnement modules'!BO47=1,'positionnement modules'!BO48&lt;&gt;1),"3B-F-S",IF(AND('positionnement modules'!BO47=1,'positionnement modules'!BO48=1),"B-F-D","")))</f>
        <v/>
      </c>
      <c r="BP47" s="51" t="str">
        <f>IF(AND('positionnement modules'!BP47&lt;&gt;1,'positionnement modules'!BP48=1),"B-F-S",IF(AND('positionnement modules'!BP47=1,'positionnement modules'!BP48&lt;&gt;1),"3B-F-S",IF(AND('positionnement modules'!BP47=1,'positionnement modules'!BP48=1),"B-F-D","")))</f>
        <v/>
      </c>
      <c r="BQ47" s="51" t="str">
        <f>IF(AND('positionnement modules'!BQ47&lt;&gt;1,'positionnement modules'!BQ48=1),"B-F-S",IF(AND('positionnement modules'!BQ47=1,'positionnement modules'!BQ48&lt;&gt;1),"3B-F-S",IF(AND('positionnement modules'!BQ47=1,'positionnement modules'!BQ48=1),"B-F-D","")))</f>
        <v/>
      </c>
      <c r="BR47" s="51" t="str">
        <f>IF(AND('positionnement modules'!BR47&lt;&gt;1,'positionnement modules'!BR48=1),"B-F-S",IF(AND('positionnement modules'!BR47=1,'positionnement modules'!BR48&lt;&gt;1),"3B-F-S",IF(AND('positionnement modules'!BR47=1,'positionnement modules'!BR48=1),"B-F-D","")))</f>
        <v/>
      </c>
      <c r="BS47" s="51" t="str">
        <f>IF(AND('positionnement modules'!BS47&lt;&gt;1,'positionnement modules'!BS48=1),"B-F-S",IF(AND('positionnement modules'!BS47=1,'positionnement modules'!BS48&lt;&gt;1),"3B-F-S",IF(AND('positionnement modules'!BS47=1,'positionnement modules'!BS48=1),"B-F-D","")))</f>
        <v/>
      </c>
      <c r="BT47" s="51" t="str">
        <f>IF(AND('positionnement modules'!BT47&lt;&gt;1,'positionnement modules'!BT48=1),"B-F-S",IF(AND('positionnement modules'!BT47=1,'positionnement modules'!BT48&lt;&gt;1),"3B-F-S",IF(AND('positionnement modules'!BT47=1,'positionnement modules'!BT48=1),"B-F-D","")))</f>
        <v/>
      </c>
      <c r="BU47" s="51" t="str">
        <f>IF(AND('positionnement modules'!BU47&lt;&gt;1,'positionnement modules'!BU48=1),"B-F-S",IF(AND('positionnement modules'!BU47=1,'positionnement modules'!BU48&lt;&gt;1),"3B-F-S",IF(AND('positionnement modules'!BU47=1,'positionnement modules'!BU48=1),"B-F-D","")))</f>
        <v/>
      </c>
      <c r="BV47" s="51" t="str">
        <f>IF(AND('positionnement modules'!BV47&lt;&gt;1,'positionnement modules'!BV48=1),"B-F-S",IF(AND('positionnement modules'!BV47=1,'positionnement modules'!BV48&lt;&gt;1),"3B-F-S",IF(AND('positionnement modules'!BV47=1,'positionnement modules'!BV48=1),"B-F-D","")))</f>
        <v/>
      </c>
      <c r="BW47" s="51" t="str">
        <f>IF(AND('positionnement modules'!BW47&lt;&gt;1,'positionnement modules'!BW48=1),"B-F-S",IF(AND('positionnement modules'!BW47=1,'positionnement modules'!BW48&lt;&gt;1),"3B-F-S",IF(AND('positionnement modules'!BW47=1,'positionnement modules'!BW48=1),"B-F-D","")))</f>
        <v/>
      </c>
      <c r="BX47" s="51" t="str">
        <f>IF(AND('positionnement modules'!BX47&lt;&gt;1,'positionnement modules'!BX48=1),"B-F-S",IF(AND('positionnement modules'!BX47=1,'positionnement modules'!BX48&lt;&gt;1),"3B-F-S",IF(AND('positionnement modules'!BX47=1,'positionnement modules'!BX48=1),"B-F-D","")))</f>
        <v/>
      </c>
      <c r="BY47" s="51" t="str">
        <f>IF(AND('positionnement modules'!BY47&lt;&gt;1,'positionnement modules'!BY48=1),"B-F-S",IF(AND('positionnement modules'!BY47=1,'positionnement modules'!BY48&lt;&gt;1),"3B-F-S",IF(AND('positionnement modules'!BY47=1,'positionnement modules'!BY48=1),"B-F-D","")))</f>
        <v/>
      </c>
      <c r="BZ47" s="51" t="str">
        <f>IF(AND('positionnement modules'!BZ47&lt;&gt;1,'positionnement modules'!BZ48=1),"B-F-S",IF(AND('positionnement modules'!BZ47=1,'positionnement modules'!BZ48&lt;&gt;1),"3B-F-S",IF(AND('positionnement modules'!BZ47=1,'positionnement modules'!BZ48=1),"B-F-D","")))</f>
        <v/>
      </c>
      <c r="CA47" s="51" t="str">
        <f>IF(AND('positionnement modules'!CA47&lt;&gt;1,'positionnement modules'!CA48=1),"B-F-S",IF(AND('positionnement modules'!CA47=1,'positionnement modules'!CA48&lt;&gt;1),"3B-F-S",IF(AND('positionnement modules'!CA47=1,'positionnement modules'!CA48=1),"B-F-D","")))</f>
        <v/>
      </c>
      <c r="CB47" s="51" t="str">
        <f>IF(AND('positionnement modules'!CB47&lt;&gt;1,'positionnement modules'!CB48=1),"B-F-S",IF(AND('positionnement modules'!CB47=1,'positionnement modules'!CB48&lt;&gt;1),"3B-F-S",IF(AND('positionnement modules'!CB47=1,'positionnement modules'!CB48=1),"B-F-D","")))</f>
        <v/>
      </c>
      <c r="CC47" s="51" t="str">
        <f>IF(AND('positionnement modules'!CC47&lt;&gt;1,'positionnement modules'!CC48=1),"B-F-S",IF(AND('positionnement modules'!CC47=1,'positionnement modules'!CC48&lt;&gt;1),"3B-F-S",IF(AND('positionnement modules'!CC47=1,'positionnement modules'!CC48=1),"B-F-D","")))</f>
        <v/>
      </c>
      <c r="CD47" s="51" t="str">
        <f>IF(AND('positionnement modules'!CD47&lt;&gt;1,'positionnement modules'!CD48=1),"B-F-S",IF(AND('positionnement modules'!CD47=1,'positionnement modules'!CD48&lt;&gt;1),"3B-F-S",IF(AND('positionnement modules'!CD47=1,'positionnement modules'!CD48=1),"B-F-D","")))</f>
        <v/>
      </c>
      <c r="CE47" s="51" t="str">
        <f>IF(AND('positionnement modules'!CE47&lt;&gt;1,'positionnement modules'!CE48=1),"B-F-S",IF(AND('positionnement modules'!CE47=1,'positionnement modules'!CE48&lt;&gt;1),"3B-F-S",IF(AND('positionnement modules'!CE47=1,'positionnement modules'!CE48=1),"B-F-D","")))</f>
        <v/>
      </c>
      <c r="CF47" s="51" t="str">
        <f>IF(AND('positionnement modules'!CF47&lt;&gt;1,'positionnement modules'!CF48=1),"B-F-S",IF(AND('positionnement modules'!CF47=1,'positionnement modules'!CF48&lt;&gt;1),"3B-F-S",IF(AND('positionnement modules'!CF47=1,'positionnement modules'!CF48=1),"B-F-D","")))</f>
        <v/>
      </c>
      <c r="CG47" s="51" t="str">
        <f>IF(AND('positionnement modules'!CG47&lt;&gt;1,'positionnement modules'!CG48=1),"B-F-S",IF(AND('positionnement modules'!CG47=1,'positionnement modules'!CG48&lt;&gt;1),"3B-F-S",IF(AND('positionnement modules'!CG47=1,'positionnement modules'!CG48=1),"B-F-D","")))</f>
        <v/>
      </c>
      <c r="CH47" s="51" t="str">
        <f>IF(AND('positionnement modules'!CH47&lt;&gt;1,'positionnement modules'!CH48=1),"B-F-S",IF(AND('positionnement modules'!CH47=1,'positionnement modules'!CH48&lt;&gt;1),"3B-F-S",IF(AND('positionnement modules'!CH47=1,'positionnement modules'!CH48=1),"B-F-D","")))</f>
        <v/>
      </c>
      <c r="CI47" s="51" t="str">
        <f>IF(AND('positionnement modules'!CI47&lt;&gt;1,'positionnement modules'!CI48=1),"B-F-S",IF(AND('positionnement modules'!CI47=1,'positionnement modules'!CI48&lt;&gt;1),"3B-F-S",IF(AND('positionnement modules'!CI47=1,'positionnement modules'!CI48=1),"B-F-D","")))</f>
        <v/>
      </c>
      <c r="CJ47" s="51" t="str">
        <f>IF(AND('positionnement modules'!CJ47&lt;&gt;1,'positionnement modules'!CJ48=1),"B-F-S",IF(AND('positionnement modules'!CJ47=1,'positionnement modules'!CJ48&lt;&gt;1),"3B-F-S",IF(AND('positionnement modules'!CJ47=1,'positionnement modules'!CJ48=1),"B-F-D","")))</f>
        <v/>
      </c>
      <c r="CK47" s="51" t="str">
        <f>IF(AND('positionnement modules'!CK47&lt;&gt;1,'positionnement modules'!CK48=1),"B-F-S",IF(AND('positionnement modules'!CK47=1,'positionnement modules'!CK48&lt;&gt;1),"3B-F-S",IF(AND('positionnement modules'!CK47=1,'positionnement modules'!CK48=1),"B-F-D","")))</f>
        <v/>
      </c>
      <c r="CL47" s="51" t="str">
        <f>IF(AND('positionnement modules'!CL47&lt;&gt;1,'positionnement modules'!CL48=1),"B-F-S",IF(AND('positionnement modules'!CL47=1,'positionnement modules'!CL48&lt;&gt;1),"3B-F-S",IF(AND('positionnement modules'!CL47=1,'positionnement modules'!CL48=1),"B-F-D","")))</f>
        <v/>
      </c>
      <c r="CM47" s="51" t="str">
        <f>IF(AND('positionnement modules'!CM47&lt;&gt;1,'positionnement modules'!CM48=1),"B-F-S",IF(AND('positionnement modules'!CM47=1,'positionnement modules'!CM48&lt;&gt;1),"3B-F-S",IF(AND('positionnement modules'!CM47=1,'positionnement modules'!CM48=1),"B-F-D","")))</f>
        <v/>
      </c>
      <c r="CN47" s="51" t="str">
        <f>IF(AND('positionnement modules'!CN47&lt;&gt;1,'positionnement modules'!CN48=1),"B-F-S",IF(AND('positionnement modules'!CN47=1,'positionnement modules'!CN48&lt;&gt;1),"3B-F-S",IF(AND('positionnement modules'!CN47=1,'positionnement modules'!CN48=1),"B-F-D","")))</f>
        <v/>
      </c>
      <c r="CO47" s="51" t="str">
        <f>IF(AND('positionnement modules'!CO47&lt;&gt;1,'positionnement modules'!CO48=1),"B-F-S",IF(AND('positionnement modules'!CO47=1,'positionnement modules'!CO48&lt;&gt;1),"3B-F-S",IF(AND('positionnement modules'!CO47=1,'positionnement modules'!CO48=1),"B-F-D","")))</f>
        <v/>
      </c>
      <c r="CP47" s="52" t="str">
        <f>IF(AND('positionnement modules'!CP47&lt;&gt;1,'positionnement modules'!CP48=1),"B-F-S",IF(AND('positionnement modules'!CP47=1,'positionnement modules'!CP48&lt;&gt;1),"3B-F-S",IF(AND('positionnement modules'!CP47=1,'positionnement modules'!CP48=1),"B-F-D","")))</f>
        <v/>
      </c>
      <c r="CQ47" s="5" t="str">
        <f>IF(AND('positionnement modules'!CQ47&lt;&gt;1,'positionnement modules'!CQ48=1),"B-F-S",IF(AND('positionnement modules'!CQ47=1,'positionnement modules'!CQ48&lt;&gt;1),"3B-F-S",IF(AND('positionnement modules'!CQ47=1,'positionnement modules'!CQ48=1),"B-F-D","")))</f>
        <v/>
      </c>
    </row>
    <row r="48" spans="2:95" ht="21" customHeight="1" thickBot="1" x14ac:dyDescent="0.4">
      <c r="B48" s="4" t="str">
        <f>IF(AND('positionnement modules'!B48&lt;&gt;1,'positionnement modules'!B49=1),"B-F-S",IF(AND('positionnement modules'!B48=1,'positionnement modules'!B49&lt;&gt;1),"3B-F-S",IF(AND('positionnement modules'!B48=1,'positionnement modules'!B49=1),"B-F-D","")))</f>
        <v/>
      </c>
      <c r="C48" s="53" t="str">
        <f>IF(AND('positionnement modules'!C48&lt;&gt;1,'positionnement modules'!C49=1),"B-F-S",IF(AND('positionnement modules'!C48=1,'positionnement modules'!C49&lt;&gt;1),"3B-F-S",IF(AND('positionnement modules'!C48=1,'positionnement modules'!C49=1),"B-F-D","")))</f>
        <v/>
      </c>
      <c r="D48" s="54" t="str">
        <f>IF(AND('positionnement modules'!D48&lt;&gt;1,'positionnement modules'!D49=1),"B-F-S",IF(AND('positionnement modules'!D48=1,'positionnement modules'!D49&lt;&gt;1),"3B-F-S",IF(AND('positionnement modules'!D48=1,'positionnement modules'!D49=1),"B-F-D","")))</f>
        <v/>
      </c>
      <c r="E48" s="54" t="str">
        <f>IF(AND('positionnement modules'!E48&lt;&gt;1,'positionnement modules'!E49=1),"B-F-S",IF(AND('positionnement modules'!E48=1,'positionnement modules'!E49&lt;&gt;1),"3B-F-S",IF(AND('positionnement modules'!E48=1,'positionnement modules'!E49=1),"B-F-D","")))</f>
        <v/>
      </c>
      <c r="F48" s="54" t="str">
        <f>IF(AND('positionnement modules'!F48&lt;&gt;1,'positionnement modules'!F49=1),"B-F-S",IF(AND('positionnement modules'!F48=1,'positionnement modules'!F49&lt;&gt;1),"3B-F-S",IF(AND('positionnement modules'!F48=1,'positionnement modules'!F49=1),"B-F-D","")))</f>
        <v/>
      </c>
      <c r="G48" s="54" t="str">
        <f>IF(AND('positionnement modules'!G48&lt;&gt;1,'positionnement modules'!G49=1),"B-F-S",IF(AND('positionnement modules'!G48=1,'positionnement modules'!G49&lt;&gt;1),"3B-F-S",IF(AND('positionnement modules'!G48=1,'positionnement modules'!G49=1),"B-F-D","")))</f>
        <v/>
      </c>
      <c r="H48" s="54" t="str">
        <f>IF(AND('positionnement modules'!H48&lt;&gt;1,'positionnement modules'!H49=1),"B-F-S",IF(AND('positionnement modules'!H48=1,'positionnement modules'!H49&lt;&gt;1),"3B-F-S",IF(AND('positionnement modules'!H48=1,'positionnement modules'!H49=1),"B-F-D","")))</f>
        <v/>
      </c>
      <c r="I48" s="54" t="str">
        <f>IF(AND('positionnement modules'!I48&lt;&gt;1,'positionnement modules'!I49=1),"B-F-S",IF(AND('positionnement modules'!I48=1,'positionnement modules'!I49&lt;&gt;1),"3B-F-S",IF(AND('positionnement modules'!I48=1,'positionnement modules'!I49=1),"B-F-D","")))</f>
        <v/>
      </c>
      <c r="J48" s="54" t="str">
        <f>IF(AND('positionnement modules'!J48&lt;&gt;1,'positionnement modules'!J49=1),"B-F-S",IF(AND('positionnement modules'!J48=1,'positionnement modules'!J49&lt;&gt;1),"3B-F-S",IF(AND('positionnement modules'!J48=1,'positionnement modules'!J49=1),"B-F-D","")))</f>
        <v/>
      </c>
      <c r="K48" s="54" t="str">
        <f>IF(AND('positionnement modules'!K48&lt;&gt;1,'positionnement modules'!K49=1),"B-F-S",IF(AND('positionnement modules'!K48=1,'positionnement modules'!K49&lt;&gt;1),"3B-F-S",IF(AND('positionnement modules'!K48=1,'positionnement modules'!K49=1),"B-F-D","")))</f>
        <v/>
      </c>
      <c r="L48" s="54" t="str">
        <f>IF(AND('positionnement modules'!L48&lt;&gt;1,'positionnement modules'!L49=1),"B-F-S",IF(AND('positionnement modules'!L48=1,'positionnement modules'!L49&lt;&gt;1),"3B-F-S",IF(AND('positionnement modules'!L48=1,'positionnement modules'!L49=1),"B-F-D","")))</f>
        <v/>
      </c>
      <c r="M48" s="54" t="str">
        <f>IF(AND('positionnement modules'!M48&lt;&gt;1,'positionnement modules'!M49=1),"B-F-S",IF(AND('positionnement modules'!M48=1,'positionnement modules'!M49&lt;&gt;1),"3B-F-S",IF(AND('positionnement modules'!M48=1,'positionnement modules'!M49=1),"B-F-D","")))</f>
        <v/>
      </c>
      <c r="N48" s="54" t="str">
        <f>IF(AND('positionnement modules'!N48&lt;&gt;1,'positionnement modules'!N49=1),"B-F-S",IF(AND('positionnement modules'!N48=1,'positionnement modules'!N49&lt;&gt;1),"3B-F-S",IF(AND('positionnement modules'!N48=1,'positionnement modules'!N49=1),"B-F-D","")))</f>
        <v/>
      </c>
      <c r="O48" s="54" t="str">
        <f>IF(AND('positionnement modules'!O48&lt;&gt;1,'positionnement modules'!O49=1),"B-F-S",IF(AND('positionnement modules'!O48=1,'positionnement modules'!O49&lt;&gt;1),"3B-F-S",IF(AND('positionnement modules'!O48=1,'positionnement modules'!O49=1),"B-F-D","")))</f>
        <v/>
      </c>
      <c r="P48" s="54" t="str">
        <f>IF(AND('positionnement modules'!P48&lt;&gt;1,'positionnement modules'!P49=1),"B-F-S",IF(AND('positionnement modules'!P48=1,'positionnement modules'!P49&lt;&gt;1),"3B-F-S",IF(AND('positionnement modules'!P48=1,'positionnement modules'!P49=1),"B-F-D","")))</f>
        <v/>
      </c>
      <c r="Q48" s="54" t="str">
        <f>IF(AND('positionnement modules'!Q48&lt;&gt;1,'positionnement modules'!Q49=1),"B-F-S",IF(AND('positionnement modules'!Q48=1,'positionnement modules'!Q49&lt;&gt;1),"3B-F-S",IF(AND('positionnement modules'!Q48=1,'positionnement modules'!Q49=1),"B-F-D","")))</f>
        <v/>
      </c>
      <c r="R48" s="54" t="str">
        <f>IF(AND('positionnement modules'!R48&lt;&gt;1,'positionnement modules'!R49=1),"B-F-S",IF(AND('positionnement modules'!R48=1,'positionnement modules'!R49&lt;&gt;1),"3B-F-S",IF(AND('positionnement modules'!R48=1,'positionnement modules'!R49=1),"B-F-D","")))</f>
        <v/>
      </c>
      <c r="S48" s="54" t="str">
        <f>IF(AND('positionnement modules'!S48&lt;&gt;1,'positionnement modules'!S49=1),"B-F-S",IF(AND('positionnement modules'!S48=1,'positionnement modules'!S49&lt;&gt;1),"3B-F-S",IF(AND('positionnement modules'!S48=1,'positionnement modules'!S49=1),"B-F-D","")))</f>
        <v/>
      </c>
      <c r="T48" s="54" t="str">
        <f>IF(AND('positionnement modules'!T48&lt;&gt;1,'positionnement modules'!T49=1),"B-F-S",IF(AND('positionnement modules'!T48=1,'positionnement modules'!T49&lt;&gt;1),"3B-F-S",IF(AND('positionnement modules'!T48=1,'positionnement modules'!T49=1),"B-F-D","")))</f>
        <v/>
      </c>
      <c r="U48" s="54" t="str">
        <f>IF(AND('positionnement modules'!U48&lt;&gt;1,'positionnement modules'!U49=1),"B-F-S",IF(AND('positionnement modules'!U48=1,'positionnement modules'!U49&lt;&gt;1),"3B-F-S",IF(AND('positionnement modules'!U48=1,'positionnement modules'!U49=1),"B-F-D","")))</f>
        <v/>
      </c>
      <c r="V48" s="54" t="str">
        <f>IF(AND('positionnement modules'!V48&lt;&gt;1,'positionnement modules'!V49=1),"B-F-S",IF(AND('positionnement modules'!V48=1,'positionnement modules'!V49&lt;&gt;1),"3B-F-S",IF(AND('positionnement modules'!V48=1,'positionnement modules'!V49=1),"B-F-D","")))</f>
        <v/>
      </c>
      <c r="W48" s="54" t="str">
        <f>IF(AND('positionnement modules'!W48&lt;&gt;1,'positionnement modules'!W49=1),"B-F-S",IF(AND('positionnement modules'!W48=1,'positionnement modules'!W49&lt;&gt;1),"3B-F-S",IF(AND('positionnement modules'!W48=1,'positionnement modules'!W49=1),"B-F-D","")))</f>
        <v/>
      </c>
      <c r="X48" s="54" t="str">
        <f>IF(AND('positionnement modules'!X48&lt;&gt;1,'positionnement modules'!X49=1),"B-F-S",IF(AND('positionnement modules'!X48=1,'positionnement modules'!X49&lt;&gt;1),"3B-F-S",IF(AND('positionnement modules'!X48=1,'positionnement modules'!X49=1),"B-F-D","")))</f>
        <v/>
      </c>
      <c r="Y48" s="54" t="str">
        <f>IF(AND('positionnement modules'!Y48&lt;&gt;1,'positionnement modules'!Y49=1),"B-F-S",IF(AND('positionnement modules'!Y48=1,'positionnement modules'!Y49&lt;&gt;1),"3B-F-S",IF(AND('positionnement modules'!Y48=1,'positionnement modules'!Y49=1),"B-F-D","")))</f>
        <v/>
      </c>
      <c r="Z48" s="54" t="str">
        <f>IF(AND('positionnement modules'!Z48&lt;&gt;1,'positionnement modules'!Z49=1),"B-F-S",IF(AND('positionnement modules'!Z48=1,'positionnement modules'!Z49&lt;&gt;1),"3B-F-S",IF(AND('positionnement modules'!Z48=1,'positionnement modules'!Z49=1),"B-F-D","")))</f>
        <v/>
      </c>
      <c r="AA48" s="54" t="str">
        <f>IF(AND('positionnement modules'!AA48&lt;&gt;1,'positionnement modules'!AA49=1),"B-F-S",IF(AND('positionnement modules'!AA48=1,'positionnement modules'!AA49&lt;&gt;1),"3B-F-S",IF(AND('positionnement modules'!AA48=1,'positionnement modules'!AA49=1),"B-F-D","")))</f>
        <v/>
      </c>
      <c r="AB48" s="54" t="str">
        <f>IF(AND('positionnement modules'!AB48&lt;&gt;1,'positionnement modules'!AB49=1),"B-F-S",IF(AND('positionnement modules'!AB48=1,'positionnement modules'!AB49&lt;&gt;1),"3B-F-S",IF(AND('positionnement modules'!AB48=1,'positionnement modules'!AB49=1),"B-F-D","")))</f>
        <v/>
      </c>
      <c r="AC48" s="54" t="str">
        <f>IF(AND('positionnement modules'!AC48&lt;&gt;1,'positionnement modules'!AC49=1),"B-F-S",IF(AND('positionnement modules'!AC48=1,'positionnement modules'!AC49&lt;&gt;1),"3B-F-S",IF(AND('positionnement modules'!AC48=1,'positionnement modules'!AC49=1),"B-F-D","")))</f>
        <v/>
      </c>
      <c r="AD48" s="54" t="str">
        <f>IF(AND('positionnement modules'!AD48&lt;&gt;1,'positionnement modules'!AD49=1),"B-F-S",IF(AND('positionnement modules'!AD48=1,'positionnement modules'!AD49&lt;&gt;1),"3B-F-S",IF(AND('positionnement modules'!AD48=1,'positionnement modules'!AD49=1),"B-F-D","")))</f>
        <v/>
      </c>
      <c r="AE48" s="54" t="str">
        <f>IF(AND('positionnement modules'!AE48&lt;&gt;1,'positionnement modules'!AE49=1),"B-F-S",IF(AND('positionnement modules'!AE48=1,'positionnement modules'!AE49&lt;&gt;1),"3B-F-S",IF(AND('positionnement modules'!AE48=1,'positionnement modules'!AE49=1),"B-F-D","")))</f>
        <v/>
      </c>
      <c r="AF48" s="54" t="str">
        <f>IF(AND('positionnement modules'!AF48&lt;&gt;1,'positionnement modules'!AF49=1),"B-F-S",IF(AND('positionnement modules'!AF48=1,'positionnement modules'!AF49&lt;&gt;1),"3B-F-S",IF(AND('positionnement modules'!AF48=1,'positionnement modules'!AF49=1),"B-F-D","")))</f>
        <v/>
      </c>
      <c r="AG48" s="54" t="str">
        <f>IF(AND('positionnement modules'!AG48&lt;&gt;1,'positionnement modules'!AG49=1),"B-F-S",IF(AND('positionnement modules'!AG48=1,'positionnement modules'!AG49&lt;&gt;1),"3B-F-S",IF(AND('positionnement modules'!AG48=1,'positionnement modules'!AG49=1),"B-F-D","")))</f>
        <v/>
      </c>
      <c r="AH48" s="54" t="str">
        <f>IF(AND('positionnement modules'!AH48&lt;&gt;1,'positionnement modules'!AH49=1),"B-F-S",IF(AND('positionnement modules'!AH48=1,'positionnement modules'!AH49&lt;&gt;1),"3B-F-S",IF(AND('positionnement modules'!AH48=1,'positionnement modules'!AH49=1),"B-F-D","")))</f>
        <v/>
      </c>
      <c r="AI48" s="54" t="str">
        <f>IF(AND('positionnement modules'!AI48&lt;&gt;1,'positionnement modules'!AI49=1),"B-F-S",IF(AND('positionnement modules'!AI48=1,'positionnement modules'!AI49&lt;&gt;1),"3B-F-S",IF(AND('positionnement modules'!AI48=1,'positionnement modules'!AI49=1),"B-F-D","")))</f>
        <v/>
      </c>
      <c r="AJ48" s="54" t="str">
        <f>IF(AND('positionnement modules'!AJ48&lt;&gt;1,'positionnement modules'!AJ49=1),"B-F-S",IF(AND('positionnement modules'!AJ48=1,'positionnement modules'!AJ49&lt;&gt;1),"3B-F-S",IF(AND('positionnement modules'!AJ48=1,'positionnement modules'!AJ49=1),"B-F-D","")))</f>
        <v/>
      </c>
      <c r="AK48" s="54" t="str">
        <f>IF(AND('positionnement modules'!AK48&lt;&gt;1,'positionnement modules'!AK49=1),"B-F-S",IF(AND('positionnement modules'!AK48=1,'positionnement modules'!AK49&lt;&gt;1),"3B-F-S",IF(AND('positionnement modules'!AK48=1,'positionnement modules'!AK49=1),"B-F-D","")))</f>
        <v/>
      </c>
      <c r="AL48" s="54" t="str">
        <f>IF(AND('positionnement modules'!AL48&lt;&gt;1,'positionnement modules'!AL49=1),"B-F-S",IF(AND('positionnement modules'!AL48=1,'positionnement modules'!AL49&lt;&gt;1),"3B-F-S",IF(AND('positionnement modules'!AL48=1,'positionnement modules'!AL49=1),"B-F-D","")))</f>
        <v/>
      </c>
      <c r="AM48" s="54" t="str">
        <f>IF(AND('positionnement modules'!AM48&lt;&gt;1,'positionnement modules'!AM49=1),"B-F-S",IF(AND('positionnement modules'!AM48=1,'positionnement modules'!AM49&lt;&gt;1),"3B-F-S",IF(AND('positionnement modules'!AM48=1,'positionnement modules'!AM49=1),"B-F-D","")))</f>
        <v/>
      </c>
      <c r="AN48" s="54" t="str">
        <f>IF(AND('positionnement modules'!AN48&lt;&gt;1,'positionnement modules'!AN49=1),"B-F-S",IF(AND('positionnement modules'!AN48=1,'positionnement modules'!AN49&lt;&gt;1),"3B-F-S",IF(AND('positionnement modules'!AN48=1,'positionnement modules'!AN49=1),"B-F-D","")))</f>
        <v/>
      </c>
      <c r="AO48" s="54" t="str">
        <f>IF(AND('positionnement modules'!AO48&lt;&gt;1,'positionnement modules'!AO49=1),"B-F-S",IF(AND('positionnement modules'!AO48=1,'positionnement modules'!AO49&lt;&gt;1),"3B-F-S",IF(AND('positionnement modules'!AO48=1,'positionnement modules'!AO49=1),"B-F-D","")))</f>
        <v/>
      </c>
      <c r="AP48" s="54" t="str">
        <f>IF(AND('positionnement modules'!AP48&lt;&gt;1,'positionnement modules'!AP49=1),"B-F-S",IF(AND('positionnement modules'!AP48=1,'positionnement modules'!AP49&lt;&gt;1),"3B-F-S",IF(AND('positionnement modules'!AP48=1,'positionnement modules'!AP49=1),"B-F-D","")))</f>
        <v/>
      </c>
      <c r="AQ48" s="54" t="str">
        <f>IF(AND('positionnement modules'!AQ48&lt;&gt;1,'positionnement modules'!AQ49=1),"B-F-S",IF(AND('positionnement modules'!AQ48=1,'positionnement modules'!AQ49&lt;&gt;1),"3B-F-S",IF(AND('positionnement modules'!AQ48=1,'positionnement modules'!AQ49=1),"B-F-D","")))</f>
        <v/>
      </c>
      <c r="AR48" s="54" t="str">
        <f>IF(AND('positionnement modules'!AR48&lt;&gt;1,'positionnement modules'!AR49=1),"B-F-S",IF(AND('positionnement modules'!AR48=1,'positionnement modules'!AR49&lt;&gt;1),"3B-F-S",IF(AND('positionnement modules'!AR48=1,'positionnement modules'!AR49=1),"B-F-D","")))</f>
        <v/>
      </c>
      <c r="AS48" s="54" t="str">
        <f>IF(AND('positionnement modules'!AS48&lt;&gt;1,'positionnement modules'!AS49=1),"B-F-S",IF(AND('positionnement modules'!AS48=1,'positionnement modules'!AS49&lt;&gt;1),"3B-F-S",IF(AND('positionnement modules'!AS48=1,'positionnement modules'!AS49=1),"B-F-D","")))</f>
        <v/>
      </c>
      <c r="AT48" s="54" t="str">
        <f>IF(AND('positionnement modules'!AT48&lt;&gt;1,'positionnement modules'!AT49=1),"B-F-S",IF(AND('positionnement modules'!AT48=1,'positionnement modules'!AT49&lt;&gt;1),"3B-F-S",IF(AND('positionnement modules'!AT48=1,'positionnement modules'!AT49=1),"B-F-D","")))</f>
        <v/>
      </c>
      <c r="AU48" s="54" t="str">
        <f>IF(AND('positionnement modules'!AU48&lt;&gt;1,'positionnement modules'!AU49=1),"B-F-S",IF(AND('positionnement modules'!AU48=1,'positionnement modules'!AU49&lt;&gt;1),"3B-F-S",IF(AND('positionnement modules'!AU48=1,'positionnement modules'!AU49=1),"B-F-D","")))</f>
        <v/>
      </c>
      <c r="AV48" s="54" t="str">
        <f>IF(AND('positionnement modules'!AV48&lt;&gt;1,'positionnement modules'!AV49=1),"B-F-S",IF(AND('positionnement modules'!AV48=1,'positionnement modules'!AV49&lt;&gt;1),"3B-F-S",IF(AND('positionnement modules'!AV48=1,'positionnement modules'!AV49=1),"B-F-D","")))</f>
        <v/>
      </c>
      <c r="AW48" s="54" t="str">
        <f>IF(AND('positionnement modules'!AW48&lt;&gt;1,'positionnement modules'!AW49=1),"B-F-S",IF(AND('positionnement modules'!AW48=1,'positionnement modules'!AW49&lt;&gt;1),"3B-F-S",IF(AND('positionnement modules'!AW48=1,'positionnement modules'!AW49=1),"B-F-D","")))</f>
        <v/>
      </c>
      <c r="AX48" s="54" t="str">
        <f>IF(AND('positionnement modules'!AX48&lt;&gt;1,'positionnement modules'!AX49=1),"B-F-S",IF(AND('positionnement modules'!AX48=1,'positionnement modules'!AX49&lt;&gt;1),"3B-F-S",IF(AND('positionnement modules'!AX48=1,'positionnement modules'!AX49=1),"B-F-D","")))</f>
        <v/>
      </c>
      <c r="AY48" s="54" t="str">
        <f>IF(AND('positionnement modules'!AY48&lt;&gt;1,'positionnement modules'!AY49=1),"B-F-S",IF(AND('positionnement modules'!AY48=1,'positionnement modules'!AY49&lt;&gt;1),"3B-F-S",IF(AND('positionnement modules'!AY48=1,'positionnement modules'!AY49=1),"B-F-D","")))</f>
        <v/>
      </c>
      <c r="AZ48" s="54" t="str">
        <f>IF(AND('positionnement modules'!AZ48&lt;&gt;1,'positionnement modules'!AZ49=1),"B-F-S",IF(AND('positionnement modules'!AZ48=1,'positionnement modules'!AZ49&lt;&gt;1),"3B-F-S",IF(AND('positionnement modules'!AZ48=1,'positionnement modules'!AZ49=1),"B-F-D","")))</f>
        <v/>
      </c>
      <c r="BA48" s="54" t="str">
        <f>IF(AND('positionnement modules'!BA48&lt;&gt;1,'positionnement modules'!BA49=1),"B-F-S",IF(AND('positionnement modules'!BA48=1,'positionnement modules'!BA49&lt;&gt;1),"3B-F-S",IF(AND('positionnement modules'!BA48=1,'positionnement modules'!BA49=1),"B-F-D","")))</f>
        <v/>
      </c>
      <c r="BB48" s="54" t="str">
        <f>IF(AND('positionnement modules'!BB48&lt;&gt;1,'positionnement modules'!BB49=1),"B-F-S",IF(AND('positionnement modules'!BB48=1,'positionnement modules'!BB49&lt;&gt;1),"3B-F-S",IF(AND('positionnement modules'!BB48=1,'positionnement modules'!BB49=1),"B-F-D","")))</f>
        <v/>
      </c>
      <c r="BC48" s="54" t="str">
        <f>IF(AND('positionnement modules'!BC48&lt;&gt;1,'positionnement modules'!BC49=1),"B-F-S",IF(AND('positionnement modules'!BC48=1,'positionnement modules'!BC49&lt;&gt;1),"3B-F-S",IF(AND('positionnement modules'!BC48=1,'positionnement modules'!BC49=1),"B-F-D","")))</f>
        <v/>
      </c>
      <c r="BD48" s="54" t="str">
        <f>IF(AND('positionnement modules'!BD48&lt;&gt;1,'positionnement modules'!BD49=1),"B-F-S",IF(AND('positionnement modules'!BD48=1,'positionnement modules'!BD49&lt;&gt;1),"3B-F-S",IF(AND('positionnement modules'!BD48=1,'positionnement modules'!BD49=1),"B-F-D","")))</f>
        <v/>
      </c>
      <c r="BE48" s="54" t="str">
        <f>IF(AND('positionnement modules'!BE48&lt;&gt;1,'positionnement modules'!BE49=1),"B-F-S",IF(AND('positionnement modules'!BE48=1,'positionnement modules'!BE49&lt;&gt;1),"3B-F-S",IF(AND('positionnement modules'!BE48=1,'positionnement modules'!BE49=1),"B-F-D","")))</f>
        <v/>
      </c>
      <c r="BF48" s="54" t="str">
        <f>IF(AND('positionnement modules'!BF48&lt;&gt;1,'positionnement modules'!BF49=1),"B-F-S",IF(AND('positionnement modules'!BF48=1,'positionnement modules'!BF49&lt;&gt;1),"3B-F-S",IF(AND('positionnement modules'!BF48=1,'positionnement modules'!BF49=1),"B-F-D","")))</f>
        <v/>
      </c>
      <c r="BG48" s="54" t="str">
        <f>IF(AND('positionnement modules'!BG48&lt;&gt;1,'positionnement modules'!BG49=1),"B-F-S",IF(AND('positionnement modules'!BG48=1,'positionnement modules'!BG49&lt;&gt;1),"3B-F-S",IF(AND('positionnement modules'!BG48=1,'positionnement modules'!BG49=1),"B-F-D","")))</f>
        <v/>
      </c>
      <c r="BH48" s="54" t="str">
        <f>IF(AND('positionnement modules'!BH48&lt;&gt;1,'positionnement modules'!BH49=1),"B-F-S",IF(AND('positionnement modules'!BH48=1,'positionnement modules'!BH49&lt;&gt;1),"3B-F-S",IF(AND('positionnement modules'!BH48=1,'positionnement modules'!BH49=1),"B-F-D","")))</f>
        <v/>
      </c>
      <c r="BI48" s="54" t="str">
        <f>IF(AND('positionnement modules'!BI48&lt;&gt;1,'positionnement modules'!BI49=1),"B-F-S",IF(AND('positionnement modules'!BI48=1,'positionnement modules'!BI49&lt;&gt;1),"3B-F-S",IF(AND('positionnement modules'!BI48=1,'positionnement modules'!BI49=1),"B-F-D","")))</f>
        <v/>
      </c>
      <c r="BJ48" s="54" t="str">
        <f>IF(AND('positionnement modules'!BJ48&lt;&gt;1,'positionnement modules'!BJ49=1),"B-F-S",IF(AND('positionnement modules'!BJ48=1,'positionnement modules'!BJ49&lt;&gt;1),"3B-F-S",IF(AND('positionnement modules'!BJ48=1,'positionnement modules'!BJ49=1),"B-F-D","")))</f>
        <v/>
      </c>
      <c r="BK48" s="54" t="str">
        <f>IF(AND('positionnement modules'!BK48&lt;&gt;1,'positionnement modules'!BK49=1),"B-F-S",IF(AND('positionnement modules'!BK48=1,'positionnement modules'!BK49&lt;&gt;1),"3B-F-S",IF(AND('positionnement modules'!BK48=1,'positionnement modules'!BK49=1),"B-F-D","")))</f>
        <v/>
      </c>
      <c r="BL48" s="54" t="str">
        <f>IF(AND('positionnement modules'!BL48&lt;&gt;1,'positionnement modules'!BL49=1),"B-F-S",IF(AND('positionnement modules'!BL48=1,'positionnement modules'!BL49&lt;&gt;1),"3B-F-S",IF(AND('positionnement modules'!BL48=1,'positionnement modules'!BL49=1),"B-F-D","")))</f>
        <v/>
      </c>
      <c r="BM48" s="54" t="str">
        <f>IF(AND('positionnement modules'!BM48&lt;&gt;1,'positionnement modules'!BM49=1),"B-F-S",IF(AND('positionnement modules'!BM48=1,'positionnement modules'!BM49&lt;&gt;1),"3B-F-S",IF(AND('positionnement modules'!BM48=1,'positionnement modules'!BM49=1),"B-F-D","")))</f>
        <v/>
      </c>
      <c r="BN48" s="54" t="str">
        <f>IF(AND('positionnement modules'!BN48&lt;&gt;1,'positionnement modules'!BN49=1),"B-F-S",IF(AND('positionnement modules'!BN48=1,'positionnement modules'!BN49&lt;&gt;1),"3B-F-S",IF(AND('positionnement modules'!BN48=1,'positionnement modules'!BN49=1),"B-F-D","")))</f>
        <v/>
      </c>
      <c r="BO48" s="54" t="str">
        <f>IF(AND('positionnement modules'!BO48&lt;&gt;1,'positionnement modules'!BO49=1),"B-F-S",IF(AND('positionnement modules'!BO48=1,'positionnement modules'!BO49&lt;&gt;1),"3B-F-S",IF(AND('positionnement modules'!BO48=1,'positionnement modules'!BO49=1),"B-F-D","")))</f>
        <v/>
      </c>
      <c r="BP48" s="54" t="str">
        <f>IF(AND('positionnement modules'!BP48&lt;&gt;1,'positionnement modules'!BP49=1),"B-F-S",IF(AND('positionnement modules'!BP48=1,'positionnement modules'!BP49&lt;&gt;1),"3B-F-S",IF(AND('positionnement modules'!BP48=1,'positionnement modules'!BP49=1),"B-F-D","")))</f>
        <v/>
      </c>
      <c r="BQ48" s="54" t="str">
        <f>IF(AND('positionnement modules'!BQ48&lt;&gt;1,'positionnement modules'!BQ49=1),"B-F-S",IF(AND('positionnement modules'!BQ48=1,'positionnement modules'!BQ49&lt;&gt;1),"3B-F-S",IF(AND('positionnement modules'!BQ48=1,'positionnement modules'!BQ49=1),"B-F-D","")))</f>
        <v/>
      </c>
      <c r="BR48" s="54" t="str">
        <f>IF(AND('positionnement modules'!BR48&lt;&gt;1,'positionnement modules'!BR49=1),"B-F-S",IF(AND('positionnement modules'!BR48=1,'positionnement modules'!BR49&lt;&gt;1),"3B-F-S",IF(AND('positionnement modules'!BR48=1,'positionnement modules'!BR49=1),"B-F-D","")))</f>
        <v/>
      </c>
      <c r="BS48" s="54" t="str">
        <f>IF(AND('positionnement modules'!BS48&lt;&gt;1,'positionnement modules'!BS49=1),"B-F-S",IF(AND('positionnement modules'!BS48=1,'positionnement modules'!BS49&lt;&gt;1),"3B-F-S",IF(AND('positionnement modules'!BS48=1,'positionnement modules'!BS49=1),"B-F-D","")))</f>
        <v/>
      </c>
      <c r="BT48" s="54" t="str">
        <f>IF(AND('positionnement modules'!BT48&lt;&gt;1,'positionnement modules'!BT49=1),"B-F-S",IF(AND('positionnement modules'!BT48=1,'positionnement modules'!BT49&lt;&gt;1),"3B-F-S",IF(AND('positionnement modules'!BT48=1,'positionnement modules'!BT49=1),"B-F-D","")))</f>
        <v/>
      </c>
      <c r="BU48" s="54" t="str">
        <f>IF(AND('positionnement modules'!BU48&lt;&gt;1,'positionnement modules'!BU49=1),"B-F-S",IF(AND('positionnement modules'!BU48=1,'positionnement modules'!BU49&lt;&gt;1),"3B-F-S",IF(AND('positionnement modules'!BU48=1,'positionnement modules'!BU49=1),"B-F-D","")))</f>
        <v/>
      </c>
      <c r="BV48" s="54" t="str">
        <f>IF(AND('positionnement modules'!BV48&lt;&gt;1,'positionnement modules'!BV49=1),"B-F-S",IF(AND('positionnement modules'!BV48=1,'positionnement modules'!BV49&lt;&gt;1),"3B-F-S",IF(AND('positionnement modules'!BV48=1,'positionnement modules'!BV49=1),"B-F-D","")))</f>
        <v/>
      </c>
      <c r="BW48" s="54" t="str">
        <f>IF(AND('positionnement modules'!BW48&lt;&gt;1,'positionnement modules'!BW49=1),"B-F-S",IF(AND('positionnement modules'!BW48=1,'positionnement modules'!BW49&lt;&gt;1),"3B-F-S",IF(AND('positionnement modules'!BW48=1,'positionnement modules'!BW49=1),"B-F-D","")))</f>
        <v/>
      </c>
      <c r="BX48" s="54" t="str">
        <f>IF(AND('positionnement modules'!BX48&lt;&gt;1,'positionnement modules'!BX49=1),"B-F-S",IF(AND('positionnement modules'!BX48=1,'positionnement modules'!BX49&lt;&gt;1),"3B-F-S",IF(AND('positionnement modules'!BX48=1,'positionnement modules'!BX49=1),"B-F-D","")))</f>
        <v/>
      </c>
      <c r="BY48" s="54" t="str">
        <f>IF(AND('positionnement modules'!BY48&lt;&gt;1,'positionnement modules'!BY49=1),"B-F-S",IF(AND('positionnement modules'!BY48=1,'positionnement modules'!BY49&lt;&gt;1),"3B-F-S",IF(AND('positionnement modules'!BY48=1,'positionnement modules'!BY49=1),"B-F-D","")))</f>
        <v/>
      </c>
      <c r="BZ48" s="54" t="str">
        <f>IF(AND('positionnement modules'!BZ48&lt;&gt;1,'positionnement modules'!BZ49=1),"B-F-S",IF(AND('positionnement modules'!BZ48=1,'positionnement modules'!BZ49&lt;&gt;1),"3B-F-S",IF(AND('positionnement modules'!BZ48=1,'positionnement modules'!BZ49=1),"B-F-D","")))</f>
        <v/>
      </c>
      <c r="CA48" s="54" t="str">
        <f>IF(AND('positionnement modules'!CA48&lt;&gt;1,'positionnement modules'!CA49=1),"B-F-S",IF(AND('positionnement modules'!CA48=1,'positionnement modules'!CA49&lt;&gt;1),"3B-F-S",IF(AND('positionnement modules'!CA48=1,'positionnement modules'!CA49=1),"B-F-D","")))</f>
        <v/>
      </c>
      <c r="CB48" s="54" t="str">
        <f>IF(AND('positionnement modules'!CB48&lt;&gt;1,'positionnement modules'!CB49=1),"B-F-S",IF(AND('positionnement modules'!CB48=1,'positionnement modules'!CB49&lt;&gt;1),"3B-F-S",IF(AND('positionnement modules'!CB48=1,'positionnement modules'!CB49=1),"B-F-D","")))</f>
        <v/>
      </c>
      <c r="CC48" s="54" t="str">
        <f>IF(AND('positionnement modules'!CC48&lt;&gt;1,'positionnement modules'!CC49=1),"B-F-S",IF(AND('positionnement modules'!CC48=1,'positionnement modules'!CC49&lt;&gt;1),"3B-F-S",IF(AND('positionnement modules'!CC48=1,'positionnement modules'!CC49=1),"B-F-D","")))</f>
        <v/>
      </c>
      <c r="CD48" s="54" t="str">
        <f>IF(AND('positionnement modules'!CD48&lt;&gt;1,'positionnement modules'!CD49=1),"B-F-S",IF(AND('positionnement modules'!CD48=1,'positionnement modules'!CD49&lt;&gt;1),"3B-F-S",IF(AND('positionnement modules'!CD48=1,'positionnement modules'!CD49=1),"B-F-D","")))</f>
        <v/>
      </c>
      <c r="CE48" s="54" t="str">
        <f>IF(AND('positionnement modules'!CE48&lt;&gt;1,'positionnement modules'!CE49=1),"B-F-S",IF(AND('positionnement modules'!CE48=1,'positionnement modules'!CE49&lt;&gt;1),"3B-F-S",IF(AND('positionnement modules'!CE48=1,'positionnement modules'!CE49=1),"B-F-D","")))</f>
        <v/>
      </c>
      <c r="CF48" s="54" t="str">
        <f>IF(AND('positionnement modules'!CF48&lt;&gt;1,'positionnement modules'!CF49=1),"B-F-S",IF(AND('positionnement modules'!CF48=1,'positionnement modules'!CF49&lt;&gt;1),"3B-F-S",IF(AND('positionnement modules'!CF48=1,'positionnement modules'!CF49=1),"B-F-D","")))</f>
        <v/>
      </c>
      <c r="CG48" s="54" t="str">
        <f>IF(AND('positionnement modules'!CG48&lt;&gt;1,'positionnement modules'!CG49=1),"B-F-S",IF(AND('positionnement modules'!CG48=1,'positionnement modules'!CG49&lt;&gt;1),"3B-F-S",IF(AND('positionnement modules'!CG48=1,'positionnement modules'!CG49=1),"B-F-D","")))</f>
        <v/>
      </c>
      <c r="CH48" s="54" t="str">
        <f>IF(AND('positionnement modules'!CH48&lt;&gt;1,'positionnement modules'!CH49=1),"B-F-S",IF(AND('positionnement modules'!CH48=1,'positionnement modules'!CH49&lt;&gt;1),"3B-F-S",IF(AND('positionnement modules'!CH48=1,'positionnement modules'!CH49=1),"B-F-D","")))</f>
        <v/>
      </c>
      <c r="CI48" s="54" t="str">
        <f>IF(AND('positionnement modules'!CI48&lt;&gt;1,'positionnement modules'!CI49=1),"B-F-S",IF(AND('positionnement modules'!CI48=1,'positionnement modules'!CI49&lt;&gt;1),"3B-F-S",IF(AND('positionnement modules'!CI48=1,'positionnement modules'!CI49=1),"B-F-D","")))</f>
        <v/>
      </c>
      <c r="CJ48" s="54" t="str">
        <f>IF(AND('positionnement modules'!CJ48&lt;&gt;1,'positionnement modules'!CJ49=1),"B-F-S",IF(AND('positionnement modules'!CJ48=1,'positionnement modules'!CJ49&lt;&gt;1),"3B-F-S",IF(AND('positionnement modules'!CJ48=1,'positionnement modules'!CJ49=1),"B-F-D","")))</f>
        <v/>
      </c>
      <c r="CK48" s="54" t="str">
        <f>IF(AND('positionnement modules'!CK48&lt;&gt;1,'positionnement modules'!CK49=1),"B-F-S",IF(AND('positionnement modules'!CK48=1,'positionnement modules'!CK49&lt;&gt;1),"3B-F-S",IF(AND('positionnement modules'!CK48=1,'positionnement modules'!CK49=1),"B-F-D","")))</f>
        <v/>
      </c>
      <c r="CL48" s="54" t="str">
        <f>IF(AND('positionnement modules'!CL48&lt;&gt;1,'positionnement modules'!CL49=1),"B-F-S",IF(AND('positionnement modules'!CL48=1,'positionnement modules'!CL49&lt;&gt;1),"3B-F-S",IF(AND('positionnement modules'!CL48=1,'positionnement modules'!CL49=1),"B-F-D","")))</f>
        <v/>
      </c>
      <c r="CM48" s="54" t="str">
        <f>IF(AND('positionnement modules'!CM48&lt;&gt;1,'positionnement modules'!CM49=1),"B-F-S",IF(AND('positionnement modules'!CM48=1,'positionnement modules'!CM49&lt;&gt;1),"3B-F-S",IF(AND('positionnement modules'!CM48=1,'positionnement modules'!CM49=1),"B-F-D","")))</f>
        <v/>
      </c>
      <c r="CN48" s="54" t="str">
        <f>IF(AND('positionnement modules'!CN48&lt;&gt;1,'positionnement modules'!CN49=1),"B-F-S",IF(AND('positionnement modules'!CN48=1,'positionnement modules'!CN49&lt;&gt;1),"3B-F-S",IF(AND('positionnement modules'!CN48=1,'positionnement modules'!CN49=1),"B-F-D","")))</f>
        <v/>
      </c>
      <c r="CO48" s="54" t="str">
        <f>IF(AND('positionnement modules'!CO48&lt;&gt;1,'positionnement modules'!CO49=1),"B-F-S",IF(AND('positionnement modules'!CO48=1,'positionnement modules'!CO49&lt;&gt;1),"3B-F-S",IF(AND('positionnement modules'!CO48=1,'positionnement modules'!CO49=1),"B-F-D","")))</f>
        <v/>
      </c>
      <c r="CP48" s="55" t="str">
        <f>IF(AND('positionnement modules'!CP48&lt;&gt;1,'positionnement modules'!CP49=1),"B-F-S",IF(AND('positionnement modules'!CP48=1,'positionnement modules'!CP49&lt;&gt;1),"3B-F-S",IF(AND('positionnement modules'!CP48=1,'positionnement modules'!CP49=1),"B-F-D","")))</f>
        <v/>
      </c>
      <c r="CQ48" s="5" t="str">
        <f>IF(AND('positionnement modules'!CQ48&lt;&gt;1,'positionnement modules'!CQ49=1),"B-F-S",IF(AND('positionnement modules'!CQ48=1,'positionnement modules'!CQ49&lt;&gt;1),"3B-F-S",IF(AND('positionnement modules'!CQ48=1,'positionnement modules'!CQ49=1),"B-F-D","")))</f>
        <v/>
      </c>
    </row>
    <row r="49" spans="2:95" ht="21" customHeight="1" thickBot="1" x14ac:dyDescent="0.4">
      <c r="B49" s="6" t="str">
        <f>IF(AND('positionnement modules'!B49&lt;&gt;1,'positionnement modules'!B50=1),"B-F-S",IF(AND('positionnement modules'!B49=1,'positionnement modules'!B50&lt;&gt;1),"3B-F-S",IF(AND('positionnement modules'!B49=1,'positionnement modules'!B50=1),"B-F-D","")))</f>
        <v/>
      </c>
      <c r="C49" s="7" t="str">
        <f>IF(AND('positionnement modules'!C49&lt;&gt;1,'positionnement modules'!C50=1),"B-F-S",IF(AND('positionnement modules'!C49=1,'positionnement modules'!C50&lt;&gt;1),"3B-F-S",IF(AND('positionnement modules'!C49=1,'positionnement modules'!C50=1),"B-F-D","")))</f>
        <v/>
      </c>
      <c r="D49" s="7" t="str">
        <f>IF(AND('positionnement modules'!D49&lt;&gt;1,'positionnement modules'!D50=1),"B-F-S",IF(AND('positionnement modules'!D49=1,'positionnement modules'!D50&lt;&gt;1),"3B-F-S",IF(AND('positionnement modules'!D49=1,'positionnement modules'!D50=1),"B-F-D","")))</f>
        <v/>
      </c>
      <c r="E49" s="7" t="str">
        <f>IF(AND('positionnement modules'!E49&lt;&gt;1,'positionnement modules'!E50=1),"B-F-S",IF(AND('positionnement modules'!E49=1,'positionnement modules'!E50&lt;&gt;1),"3B-F-S",IF(AND('positionnement modules'!E49=1,'positionnement modules'!E50=1),"B-F-D","")))</f>
        <v/>
      </c>
      <c r="F49" s="7" t="str">
        <f>IF(AND('positionnement modules'!F49&lt;&gt;1,'positionnement modules'!F50=1),"B-F-S",IF(AND('positionnement modules'!F49=1,'positionnement modules'!F50&lt;&gt;1),"3B-F-S",IF(AND('positionnement modules'!F49=1,'positionnement modules'!F50=1),"B-F-D","")))</f>
        <v/>
      </c>
      <c r="G49" s="7" t="str">
        <f>IF(AND('positionnement modules'!G49&lt;&gt;1,'positionnement modules'!G50=1),"B-F-S",IF(AND('positionnement modules'!G49=1,'positionnement modules'!G50&lt;&gt;1),"3B-F-S",IF(AND('positionnement modules'!G49=1,'positionnement modules'!G50=1),"B-F-D","")))</f>
        <v/>
      </c>
      <c r="H49" s="7" t="str">
        <f>IF(AND('positionnement modules'!H49&lt;&gt;1,'positionnement modules'!H50=1),"B-F-S",IF(AND('positionnement modules'!H49=1,'positionnement modules'!H50&lt;&gt;1),"3B-F-S",IF(AND('positionnement modules'!H49=1,'positionnement modules'!H50=1),"B-F-D","")))</f>
        <v/>
      </c>
      <c r="I49" s="7" t="str">
        <f>IF(AND('positionnement modules'!I49&lt;&gt;1,'positionnement modules'!I50=1),"B-F-S",IF(AND('positionnement modules'!I49=1,'positionnement modules'!I50&lt;&gt;1),"3B-F-S",IF(AND('positionnement modules'!I49=1,'positionnement modules'!I50=1),"B-F-D","")))</f>
        <v/>
      </c>
      <c r="J49" s="7" t="str">
        <f>IF(AND('positionnement modules'!J49&lt;&gt;1,'positionnement modules'!J50=1),"B-F-S",IF(AND('positionnement modules'!J49=1,'positionnement modules'!J50&lt;&gt;1),"3B-F-S",IF(AND('positionnement modules'!J49=1,'positionnement modules'!J50=1),"B-F-D","")))</f>
        <v/>
      </c>
      <c r="K49" s="7" t="str">
        <f>IF(AND('positionnement modules'!K49&lt;&gt;1,'positionnement modules'!K50=1),"B-F-S",IF(AND('positionnement modules'!K49=1,'positionnement modules'!K50&lt;&gt;1),"3B-F-S",IF(AND('positionnement modules'!K49=1,'positionnement modules'!K50=1),"B-F-D","")))</f>
        <v/>
      </c>
      <c r="L49" s="7" t="str">
        <f>IF(AND('positionnement modules'!L49&lt;&gt;1,'positionnement modules'!L50=1),"B-F-S",IF(AND('positionnement modules'!L49=1,'positionnement modules'!L50&lt;&gt;1),"3B-F-S",IF(AND('positionnement modules'!L49=1,'positionnement modules'!L50=1),"B-F-D","")))</f>
        <v/>
      </c>
      <c r="M49" s="7" t="str">
        <f>IF(AND('positionnement modules'!M49&lt;&gt;1,'positionnement modules'!M50=1),"B-F-S",IF(AND('positionnement modules'!M49=1,'positionnement modules'!M50&lt;&gt;1),"3B-F-S",IF(AND('positionnement modules'!M49=1,'positionnement modules'!M50=1),"B-F-D","")))</f>
        <v/>
      </c>
      <c r="N49" s="7" t="str">
        <f>IF(AND('positionnement modules'!N49&lt;&gt;1,'positionnement modules'!N50=1),"B-F-S",IF(AND('positionnement modules'!N49=1,'positionnement modules'!N50&lt;&gt;1),"3B-F-S",IF(AND('positionnement modules'!N49=1,'positionnement modules'!N50=1),"B-F-D","")))</f>
        <v/>
      </c>
      <c r="O49" s="7" t="str">
        <f>IF(AND('positionnement modules'!O49&lt;&gt;1,'positionnement modules'!O50=1),"B-F-S",IF(AND('positionnement modules'!O49=1,'positionnement modules'!O50&lt;&gt;1),"3B-F-S",IF(AND('positionnement modules'!O49=1,'positionnement modules'!O50=1),"B-F-D","")))</f>
        <v/>
      </c>
      <c r="P49" s="7" t="str">
        <f>IF(AND('positionnement modules'!P49&lt;&gt;1,'positionnement modules'!P50=1),"B-F-S",IF(AND('positionnement modules'!P49=1,'positionnement modules'!P50&lt;&gt;1),"3B-F-S",IF(AND('positionnement modules'!P49=1,'positionnement modules'!P50=1),"B-F-D","")))</f>
        <v/>
      </c>
      <c r="Q49" s="7" t="str">
        <f>IF(AND('positionnement modules'!Q49&lt;&gt;1,'positionnement modules'!Q50=1),"B-F-S",IF(AND('positionnement modules'!Q49=1,'positionnement modules'!Q50&lt;&gt;1),"3B-F-S",IF(AND('positionnement modules'!Q49=1,'positionnement modules'!Q50=1),"B-F-D","")))</f>
        <v/>
      </c>
      <c r="R49" s="7" t="str">
        <f>IF(AND('positionnement modules'!R49&lt;&gt;1,'positionnement modules'!R50=1),"B-F-S",IF(AND('positionnement modules'!R49=1,'positionnement modules'!R50&lt;&gt;1),"3B-F-S",IF(AND('positionnement modules'!R49=1,'positionnement modules'!R50=1),"B-F-D","")))</f>
        <v/>
      </c>
      <c r="S49" s="7" t="str">
        <f>IF(AND('positionnement modules'!S49&lt;&gt;1,'positionnement modules'!S50=1),"B-F-S",IF(AND('positionnement modules'!S49=1,'positionnement modules'!S50&lt;&gt;1),"3B-F-S",IF(AND('positionnement modules'!S49=1,'positionnement modules'!S50=1),"B-F-D","")))</f>
        <v/>
      </c>
      <c r="T49" s="7" t="str">
        <f>IF(AND('positionnement modules'!T49&lt;&gt;1,'positionnement modules'!T50=1),"B-F-S",IF(AND('positionnement modules'!T49=1,'positionnement modules'!T50&lt;&gt;1),"3B-F-S",IF(AND('positionnement modules'!T49=1,'positionnement modules'!T50=1),"B-F-D","")))</f>
        <v/>
      </c>
      <c r="U49" s="7" t="str">
        <f>IF(AND('positionnement modules'!U49&lt;&gt;1,'positionnement modules'!U50=1),"B-F-S",IF(AND('positionnement modules'!U49=1,'positionnement modules'!U50&lt;&gt;1),"3B-F-S",IF(AND('positionnement modules'!U49=1,'positionnement modules'!U50=1),"B-F-D","")))</f>
        <v/>
      </c>
      <c r="V49" s="7" t="str">
        <f>IF(AND('positionnement modules'!V49&lt;&gt;1,'positionnement modules'!V50=1),"B-F-S",IF(AND('positionnement modules'!V49=1,'positionnement modules'!V50&lt;&gt;1),"3B-F-S",IF(AND('positionnement modules'!V49=1,'positionnement modules'!V50=1),"B-F-D","")))</f>
        <v/>
      </c>
      <c r="W49" s="7" t="str">
        <f>IF(AND('positionnement modules'!W49&lt;&gt;1,'positionnement modules'!W50=1),"B-F-S",IF(AND('positionnement modules'!W49=1,'positionnement modules'!W50&lt;&gt;1),"3B-F-S",IF(AND('positionnement modules'!W49=1,'positionnement modules'!W50=1),"B-F-D","")))</f>
        <v/>
      </c>
      <c r="X49" s="7" t="str">
        <f>IF(AND('positionnement modules'!X49&lt;&gt;1,'positionnement modules'!X50=1),"B-F-S",IF(AND('positionnement modules'!X49=1,'positionnement modules'!X50&lt;&gt;1),"3B-F-S",IF(AND('positionnement modules'!X49=1,'positionnement modules'!X50=1),"B-F-D","")))</f>
        <v/>
      </c>
      <c r="Y49" s="7" t="str">
        <f>IF(AND('positionnement modules'!Y49&lt;&gt;1,'positionnement modules'!Y50=1),"B-F-S",IF(AND('positionnement modules'!Y49=1,'positionnement modules'!Y50&lt;&gt;1),"3B-F-S",IF(AND('positionnement modules'!Y49=1,'positionnement modules'!Y50=1),"B-F-D","")))</f>
        <v/>
      </c>
      <c r="Z49" s="7" t="str">
        <f>IF(AND('positionnement modules'!Z49&lt;&gt;1,'positionnement modules'!Z50=1),"B-F-S",IF(AND('positionnement modules'!Z49=1,'positionnement modules'!Z50&lt;&gt;1),"3B-F-S",IF(AND('positionnement modules'!Z49=1,'positionnement modules'!Z50=1),"B-F-D","")))</f>
        <v/>
      </c>
      <c r="AA49" s="7" t="str">
        <f>IF(AND('positionnement modules'!AA49&lt;&gt;1,'positionnement modules'!AA50=1),"B-F-S",IF(AND('positionnement modules'!AA49=1,'positionnement modules'!AA50&lt;&gt;1),"3B-F-S",IF(AND('positionnement modules'!AA49=1,'positionnement modules'!AA50=1),"B-F-D","")))</f>
        <v/>
      </c>
      <c r="AB49" s="7" t="str">
        <f>IF(AND('positionnement modules'!AB49&lt;&gt;1,'positionnement modules'!AB50=1),"B-F-S",IF(AND('positionnement modules'!AB49=1,'positionnement modules'!AB50&lt;&gt;1),"3B-F-S",IF(AND('positionnement modules'!AB49=1,'positionnement modules'!AB50=1),"B-F-D","")))</f>
        <v/>
      </c>
      <c r="AC49" s="7" t="str">
        <f>IF(AND('positionnement modules'!AC49&lt;&gt;1,'positionnement modules'!AC50=1),"B-F-S",IF(AND('positionnement modules'!AC49=1,'positionnement modules'!AC50&lt;&gt;1),"3B-F-S",IF(AND('positionnement modules'!AC49=1,'positionnement modules'!AC50=1),"B-F-D","")))</f>
        <v/>
      </c>
      <c r="AD49" s="7" t="str">
        <f>IF(AND('positionnement modules'!AD49&lt;&gt;1,'positionnement modules'!AD50=1),"B-F-S",IF(AND('positionnement modules'!AD49=1,'positionnement modules'!AD50&lt;&gt;1),"3B-F-S",IF(AND('positionnement modules'!AD49=1,'positionnement modules'!AD50=1),"B-F-D","")))</f>
        <v/>
      </c>
      <c r="AE49" s="7" t="str">
        <f>IF(AND('positionnement modules'!AE49&lt;&gt;1,'positionnement modules'!AE50=1),"B-F-S",IF(AND('positionnement modules'!AE49=1,'positionnement modules'!AE50&lt;&gt;1),"3B-F-S",IF(AND('positionnement modules'!AE49=1,'positionnement modules'!AE50=1),"B-F-D","")))</f>
        <v/>
      </c>
      <c r="AF49" s="7" t="str">
        <f>IF(AND('positionnement modules'!AF49&lt;&gt;1,'positionnement modules'!AF50=1),"B-F-S",IF(AND('positionnement modules'!AF49=1,'positionnement modules'!AF50&lt;&gt;1),"3B-F-S",IF(AND('positionnement modules'!AF49=1,'positionnement modules'!AF50=1),"B-F-D","")))</f>
        <v/>
      </c>
      <c r="AG49" s="7" t="str">
        <f>IF(AND('positionnement modules'!AG49&lt;&gt;1,'positionnement modules'!AG50=1),"B-F-S",IF(AND('positionnement modules'!AG49=1,'positionnement modules'!AG50&lt;&gt;1),"3B-F-S",IF(AND('positionnement modules'!AG49=1,'positionnement modules'!AG50=1),"B-F-D","")))</f>
        <v/>
      </c>
      <c r="AH49" s="7" t="str">
        <f>IF(AND('positionnement modules'!AH49&lt;&gt;1,'positionnement modules'!AH50=1),"B-F-S",IF(AND('positionnement modules'!AH49=1,'positionnement modules'!AH50&lt;&gt;1),"3B-F-S",IF(AND('positionnement modules'!AH49=1,'positionnement modules'!AH50=1),"B-F-D","")))</f>
        <v/>
      </c>
      <c r="AI49" s="7" t="str">
        <f>IF(AND('positionnement modules'!AI49&lt;&gt;1,'positionnement modules'!AI50=1),"B-F-S",IF(AND('positionnement modules'!AI49=1,'positionnement modules'!AI50&lt;&gt;1),"3B-F-S",IF(AND('positionnement modules'!AI49=1,'positionnement modules'!AI50=1),"B-F-D","")))</f>
        <v/>
      </c>
      <c r="AJ49" s="7" t="str">
        <f>IF(AND('positionnement modules'!AJ49&lt;&gt;1,'positionnement modules'!AJ50=1),"B-F-S",IF(AND('positionnement modules'!AJ49=1,'positionnement modules'!AJ50&lt;&gt;1),"3B-F-S",IF(AND('positionnement modules'!AJ49=1,'positionnement modules'!AJ50=1),"B-F-D","")))</f>
        <v/>
      </c>
      <c r="AK49" s="7" t="str">
        <f>IF(AND('positionnement modules'!AK49&lt;&gt;1,'positionnement modules'!AK50=1),"B-F-S",IF(AND('positionnement modules'!AK49=1,'positionnement modules'!AK50&lt;&gt;1),"3B-F-S",IF(AND('positionnement modules'!AK49=1,'positionnement modules'!AK50=1),"B-F-D","")))</f>
        <v/>
      </c>
      <c r="AL49" s="7" t="str">
        <f>IF(AND('positionnement modules'!AL49&lt;&gt;1,'positionnement modules'!AL50=1),"B-F-S",IF(AND('positionnement modules'!AL49=1,'positionnement modules'!AL50&lt;&gt;1),"3B-F-S",IF(AND('positionnement modules'!AL49=1,'positionnement modules'!AL50=1),"B-F-D","")))</f>
        <v/>
      </c>
      <c r="AM49" s="7" t="str">
        <f>IF(AND('positionnement modules'!AM49&lt;&gt;1,'positionnement modules'!AM50=1),"B-F-S",IF(AND('positionnement modules'!AM49=1,'positionnement modules'!AM50&lt;&gt;1),"3B-F-S",IF(AND('positionnement modules'!AM49=1,'positionnement modules'!AM50=1),"B-F-D","")))</f>
        <v/>
      </c>
      <c r="AN49" s="7" t="str">
        <f>IF(AND('positionnement modules'!AN49&lt;&gt;1,'positionnement modules'!AN50=1),"B-F-S",IF(AND('positionnement modules'!AN49=1,'positionnement modules'!AN50&lt;&gt;1),"3B-F-S",IF(AND('positionnement modules'!AN49=1,'positionnement modules'!AN50=1),"B-F-D","")))</f>
        <v/>
      </c>
      <c r="AO49" s="7" t="str">
        <f>IF(AND('positionnement modules'!AO49&lt;&gt;1,'positionnement modules'!AO50=1),"B-F-S",IF(AND('positionnement modules'!AO49=1,'positionnement modules'!AO50&lt;&gt;1),"3B-F-S",IF(AND('positionnement modules'!AO49=1,'positionnement modules'!AO50=1),"B-F-D","")))</f>
        <v/>
      </c>
      <c r="AP49" s="7" t="str">
        <f>IF(AND('positionnement modules'!AP49&lt;&gt;1,'positionnement modules'!AP50=1),"B-F-S",IF(AND('positionnement modules'!AP49=1,'positionnement modules'!AP50&lt;&gt;1),"3B-F-S",IF(AND('positionnement modules'!AP49=1,'positionnement modules'!AP50=1),"B-F-D","")))</f>
        <v/>
      </c>
      <c r="AQ49" s="7" t="str">
        <f>IF(AND('positionnement modules'!AQ49&lt;&gt;1,'positionnement modules'!AQ50=1),"B-F-S",IF(AND('positionnement modules'!AQ49=1,'positionnement modules'!AQ50&lt;&gt;1),"3B-F-S",IF(AND('positionnement modules'!AQ49=1,'positionnement modules'!AQ50=1),"B-F-D","")))</f>
        <v/>
      </c>
      <c r="AR49" s="7" t="str">
        <f>IF(AND('positionnement modules'!AR49&lt;&gt;1,'positionnement modules'!AR50=1),"B-F-S",IF(AND('positionnement modules'!AR49=1,'positionnement modules'!AR50&lt;&gt;1),"3B-F-S",IF(AND('positionnement modules'!AR49=1,'positionnement modules'!AR50=1),"B-F-D","")))</f>
        <v/>
      </c>
      <c r="AS49" s="7" t="str">
        <f>IF(AND('positionnement modules'!AS49&lt;&gt;1,'positionnement modules'!AS50=1),"B-F-S",IF(AND('positionnement modules'!AS49=1,'positionnement modules'!AS50&lt;&gt;1),"3B-F-S",IF(AND('positionnement modules'!AS49=1,'positionnement modules'!AS50=1),"B-F-D","")))</f>
        <v/>
      </c>
      <c r="AT49" s="7" t="str">
        <f>IF(AND('positionnement modules'!AT49&lt;&gt;1,'positionnement modules'!AT50=1),"B-F-S",IF(AND('positionnement modules'!AT49=1,'positionnement modules'!AT50&lt;&gt;1),"3B-F-S",IF(AND('positionnement modules'!AT49=1,'positionnement modules'!AT50=1),"B-F-D","")))</f>
        <v/>
      </c>
      <c r="AU49" s="7" t="str">
        <f>IF(AND('positionnement modules'!AU49&lt;&gt;1,'positionnement modules'!AU50=1),"B-F-S",IF(AND('positionnement modules'!AU49=1,'positionnement modules'!AU50&lt;&gt;1),"3B-F-S",IF(AND('positionnement modules'!AU49=1,'positionnement modules'!AU50=1),"B-F-D","")))</f>
        <v/>
      </c>
      <c r="AV49" s="7" t="str">
        <f>IF(AND('positionnement modules'!AV49&lt;&gt;1,'positionnement modules'!AV50=1),"B-F-S",IF(AND('positionnement modules'!AV49=1,'positionnement modules'!AV50&lt;&gt;1),"3B-F-S",IF(AND('positionnement modules'!AV49=1,'positionnement modules'!AV50=1),"B-F-D","")))</f>
        <v/>
      </c>
      <c r="AW49" s="7" t="str">
        <f>IF(AND('positionnement modules'!AW49&lt;&gt;1,'positionnement modules'!AW50=1),"B-F-S",IF(AND('positionnement modules'!AW49=1,'positionnement modules'!AW50&lt;&gt;1),"3B-F-S",IF(AND('positionnement modules'!AW49=1,'positionnement modules'!AW50=1),"B-F-D","")))</f>
        <v/>
      </c>
      <c r="AX49" s="7" t="str">
        <f>IF(AND('positionnement modules'!AX49&lt;&gt;1,'positionnement modules'!AX50=1),"B-F-S",IF(AND('positionnement modules'!AX49=1,'positionnement modules'!AX50&lt;&gt;1),"3B-F-S",IF(AND('positionnement modules'!AX49=1,'positionnement modules'!AX50=1),"B-F-D","")))</f>
        <v/>
      </c>
      <c r="AY49" s="7" t="str">
        <f>IF(AND('positionnement modules'!AY49&lt;&gt;1,'positionnement modules'!AY50=1),"B-F-S",IF(AND('positionnement modules'!AY49=1,'positionnement modules'!AY50&lt;&gt;1),"3B-F-S",IF(AND('positionnement modules'!AY49=1,'positionnement modules'!AY50=1),"B-F-D","")))</f>
        <v/>
      </c>
      <c r="AZ49" s="7" t="str">
        <f>IF(AND('positionnement modules'!AZ49&lt;&gt;1,'positionnement modules'!AZ50=1),"B-F-S",IF(AND('positionnement modules'!AZ49=1,'positionnement modules'!AZ50&lt;&gt;1),"3B-F-S",IF(AND('positionnement modules'!AZ49=1,'positionnement modules'!AZ50=1),"B-F-D","")))</f>
        <v/>
      </c>
      <c r="BA49" s="7" t="str">
        <f>IF(AND('positionnement modules'!BA49&lt;&gt;1,'positionnement modules'!BA50=1),"B-F-S",IF(AND('positionnement modules'!BA49=1,'positionnement modules'!BA50&lt;&gt;1),"3B-F-S",IF(AND('positionnement modules'!BA49=1,'positionnement modules'!BA50=1),"B-F-D","")))</f>
        <v/>
      </c>
      <c r="BB49" s="7" t="str">
        <f>IF(AND('positionnement modules'!BB49&lt;&gt;1,'positionnement modules'!BB50=1),"B-F-S",IF(AND('positionnement modules'!BB49=1,'positionnement modules'!BB50&lt;&gt;1),"3B-F-S",IF(AND('positionnement modules'!BB49=1,'positionnement modules'!BB50=1),"B-F-D","")))</f>
        <v/>
      </c>
      <c r="BC49" s="7" t="str">
        <f>IF(AND('positionnement modules'!BC49&lt;&gt;1,'positionnement modules'!BC50=1),"B-F-S",IF(AND('positionnement modules'!BC49=1,'positionnement modules'!BC50&lt;&gt;1),"3B-F-S",IF(AND('positionnement modules'!BC49=1,'positionnement modules'!BC50=1),"B-F-D","")))</f>
        <v/>
      </c>
      <c r="BD49" s="7" t="str">
        <f>IF(AND('positionnement modules'!BD49&lt;&gt;1,'positionnement modules'!BD50=1),"B-F-S",IF(AND('positionnement modules'!BD49=1,'positionnement modules'!BD50&lt;&gt;1),"3B-F-S",IF(AND('positionnement modules'!BD49=1,'positionnement modules'!BD50=1),"B-F-D","")))</f>
        <v/>
      </c>
      <c r="BE49" s="7" t="str">
        <f>IF(AND('positionnement modules'!BE49&lt;&gt;1,'positionnement modules'!BE50=1),"B-F-S",IF(AND('positionnement modules'!BE49=1,'positionnement modules'!BE50&lt;&gt;1),"3B-F-S",IF(AND('positionnement modules'!BE49=1,'positionnement modules'!BE50=1),"B-F-D","")))</f>
        <v/>
      </c>
      <c r="BF49" s="7" t="str">
        <f>IF(AND('positionnement modules'!BF49&lt;&gt;1,'positionnement modules'!BF50=1),"B-F-S",IF(AND('positionnement modules'!BF49=1,'positionnement modules'!BF50&lt;&gt;1),"3B-F-S",IF(AND('positionnement modules'!BF49=1,'positionnement modules'!BF50=1),"B-F-D","")))</f>
        <v/>
      </c>
      <c r="BG49" s="7" t="str">
        <f>IF(AND('positionnement modules'!BG49&lt;&gt;1,'positionnement modules'!BG50=1),"B-F-S",IF(AND('positionnement modules'!BG49=1,'positionnement modules'!BG50&lt;&gt;1),"3B-F-S",IF(AND('positionnement modules'!BG49=1,'positionnement modules'!BG50=1),"B-F-D","")))</f>
        <v/>
      </c>
      <c r="BH49" s="7" t="str">
        <f>IF(AND('positionnement modules'!BH49&lt;&gt;1,'positionnement modules'!BH50=1),"B-F-S",IF(AND('positionnement modules'!BH49=1,'positionnement modules'!BH50&lt;&gt;1),"3B-F-S",IF(AND('positionnement modules'!BH49=1,'positionnement modules'!BH50=1),"B-F-D","")))</f>
        <v/>
      </c>
      <c r="BI49" s="7" t="str">
        <f>IF(AND('positionnement modules'!BI49&lt;&gt;1,'positionnement modules'!BI50=1),"B-F-S",IF(AND('positionnement modules'!BI49=1,'positionnement modules'!BI50&lt;&gt;1),"3B-F-S",IF(AND('positionnement modules'!BI49=1,'positionnement modules'!BI50=1),"B-F-D","")))</f>
        <v/>
      </c>
      <c r="BJ49" s="7" t="str">
        <f>IF(AND('positionnement modules'!BJ49&lt;&gt;1,'positionnement modules'!BJ50=1),"B-F-S",IF(AND('positionnement modules'!BJ49=1,'positionnement modules'!BJ50&lt;&gt;1),"3B-F-S",IF(AND('positionnement modules'!BJ49=1,'positionnement modules'!BJ50=1),"B-F-D","")))</f>
        <v/>
      </c>
      <c r="BK49" s="7" t="str">
        <f>IF(AND('positionnement modules'!BK49&lt;&gt;1,'positionnement modules'!BK50=1),"B-F-S",IF(AND('positionnement modules'!BK49=1,'positionnement modules'!BK50&lt;&gt;1),"3B-F-S",IF(AND('positionnement modules'!BK49=1,'positionnement modules'!BK50=1),"B-F-D","")))</f>
        <v/>
      </c>
      <c r="BL49" s="7" t="str">
        <f>IF(AND('positionnement modules'!BL49&lt;&gt;1,'positionnement modules'!BL50=1),"B-F-S",IF(AND('positionnement modules'!BL49=1,'positionnement modules'!BL50&lt;&gt;1),"3B-F-S",IF(AND('positionnement modules'!BL49=1,'positionnement modules'!BL50=1),"B-F-D","")))</f>
        <v/>
      </c>
      <c r="BM49" s="7" t="str">
        <f>IF(AND('positionnement modules'!BM49&lt;&gt;1,'positionnement modules'!BM50=1),"B-F-S",IF(AND('positionnement modules'!BM49=1,'positionnement modules'!BM50&lt;&gt;1),"3B-F-S",IF(AND('positionnement modules'!BM49=1,'positionnement modules'!BM50=1),"B-F-D","")))</f>
        <v/>
      </c>
      <c r="BN49" s="7" t="str">
        <f>IF(AND('positionnement modules'!BN49&lt;&gt;1,'positionnement modules'!BN50=1),"B-F-S",IF(AND('positionnement modules'!BN49=1,'positionnement modules'!BN50&lt;&gt;1),"3B-F-S",IF(AND('positionnement modules'!BN49=1,'positionnement modules'!BN50=1),"B-F-D","")))</f>
        <v/>
      </c>
      <c r="BO49" s="7" t="str">
        <f>IF(AND('positionnement modules'!BO49&lt;&gt;1,'positionnement modules'!BO50=1),"B-F-S",IF(AND('positionnement modules'!BO49=1,'positionnement modules'!BO50&lt;&gt;1),"3B-F-S",IF(AND('positionnement modules'!BO49=1,'positionnement modules'!BO50=1),"B-F-D","")))</f>
        <v/>
      </c>
      <c r="BP49" s="7" t="str">
        <f>IF(AND('positionnement modules'!BP49&lt;&gt;1,'positionnement modules'!BP50=1),"B-F-S",IF(AND('positionnement modules'!BP49=1,'positionnement modules'!BP50&lt;&gt;1),"3B-F-S",IF(AND('positionnement modules'!BP49=1,'positionnement modules'!BP50=1),"B-F-D","")))</f>
        <v/>
      </c>
      <c r="BQ49" s="7" t="str">
        <f>IF(AND('positionnement modules'!BQ49&lt;&gt;1,'positionnement modules'!BQ50=1),"B-F-S",IF(AND('positionnement modules'!BQ49=1,'positionnement modules'!BQ50&lt;&gt;1),"3B-F-S",IF(AND('positionnement modules'!BQ49=1,'positionnement modules'!BQ50=1),"B-F-D","")))</f>
        <v/>
      </c>
      <c r="BR49" s="7" t="str">
        <f>IF(AND('positionnement modules'!BR49&lt;&gt;1,'positionnement modules'!BR50=1),"B-F-S",IF(AND('positionnement modules'!BR49=1,'positionnement modules'!BR50&lt;&gt;1),"3B-F-S",IF(AND('positionnement modules'!BR49=1,'positionnement modules'!BR50=1),"B-F-D","")))</f>
        <v/>
      </c>
      <c r="BS49" s="7" t="str">
        <f>IF(AND('positionnement modules'!BS49&lt;&gt;1,'positionnement modules'!BS50=1),"B-F-S",IF(AND('positionnement modules'!BS49=1,'positionnement modules'!BS50&lt;&gt;1),"3B-F-S",IF(AND('positionnement modules'!BS49=1,'positionnement modules'!BS50=1),"B-F-D","")))</f>
        <v/>
      </c>
      <c r="BT49" s="7" t="str">
        <f>IF(AND('positionnement modules'!BT49&lt;&gt;1,'positionnement modules'!BT50=1),"B-F-S",IF(AND('positionnement modules'!BT49=1,'positionnement modules'!BT50&lt;&gt;1),"3B-F-S",IF(AND('positionnement modules'!BT49=1,'positionnement modules'!BT50=1),"B-F-D","")))</f>
        <v/>
      </c>
      <c r="BU49" s="7" t="str">
        <f>IF(AND('positionnement modules'!BU49&lt;&gt;1,'positionnement modules'!BU50=1),"B-F-S",IF(AND('positionnement modules'!BU49=1,'positionnement modules'!BU50&lt;&gt;1),"3B-F-S",IF(AND('positionnement modules'!BU49=1,'positionnement modules'!BU50=1),"B-F-D","")))</f>
        <v/>
      </c>
      <c r="BV49" s="7" t="str">
        <f>IF(AND('positionnement modules'!BV49&lt;&gt;1,'positionnement modules'!BV50=1),"B-F-S",IF(AND('positionnement modules'!BV49=1,'positionnement modules'!BV50&lt;&gt;1),"3B-F-S",IF(AND('positionnement modules'!BV49=1,'positionnement modules'!BV50=1),"B-F-D","")))</f>
        <v/>
      </c>
      <c r="BW49" s="7" t="str">
        <f>IF(AND('positionnement modules'!BW49&lt;&gt;1,'positionnement modules'!BW50=1),"B-F-S",IF(AND('positionnement modules'!BW49=1,'positionnement modules'!BW50&lt;&gt;1),"3B-F-S",IF(AND('positionnement modules'!BW49=1,'positionnement modules'!BW50=1),"B-F-D","")))</f>
        <v/>
      </c>
      <c r="BX49" s="7" t="str">
        <f>IF(AND('positionnement modules'!BX49&lt;&gt;1,'positionnement modules'!BX50=1),"B-F-S",IF(AND('positionnement modules'!BX49=1,'positionnement modules'!BX50&lt;&gt;1),"3B-F-S",IF(AND('positionnement modules'!BX49=1,'positionnement modules'!BX50=1),"B-F-D","")))</f>
        <v/>
      </c>
      <c r="BY49" s="7" t="str">
        <f>IF(AND('positionnement modules'!BY49&lt;&gt;1,'positionnement modules'!BY50=1),"B-F-S",IF(AND('positionnement modules'!BY49=1,'positionnement modules'!BY50&lt;&gt;1),"3B-F-S",IF(AND('positionnement modules'!BY49=1,'positionnement modules'!BY50=1),"B-F-D","")))</f>
        <v/>
      </c>
      <c r="BZ49" s="7" t="str">
        <f>IF(AND('positionnement modules'!BZ49&lt;&gt;1,'positionnement modules'!BZ50=1),"B-F-S",IF(AND('positionnement modules'!BZ49=1,'positionnement modules'!BZ50&lt;&gt;1),"3B-F-S",IF(AND('positionnement modules'!BZ49=1,'positionnement modules'!BZ50=1),"B-F-D","")))</f>
        <v/>
      </c>
      <c r="CA49" s="7" t="str">
        <f>IF(AND('positionnement modules'!CA49&lt;&gt;1,'positionnement modules'!CA50=1),"B-F-S",IF(AND('positionnement modules'!CA49=1,'positionnement modules'!CA50&lt;&gt;1),"3B-F-S",IF(AND('positionnement modules'!CA49=1,'positionnement modules'!CA50=1),"B-F-D","")))</f>
        <v/>
      </c>
      <c r="CB49" s="7" t="str">
        <f>IF(AND('positionnement modules'!CB49&lt;&gt;1,'positionnement modules'!CB50=1),"B-F-S",IF(AND('positionnement modules'!CB49=1,'positionnement modules'!CB50&lt;&gt;1),"3B-F-S",IF(AND('positionnement modules'!CB49=1,'positionnement modules'!CB50=1),"B-F-D","")))</f>
        <v/>
      </c>
      <c r="CC49" s="7" t="str">
        <f>IF(AND('positionnement modules'!CC49&lt;&gt;1,'positionnement modules'!CC50=1),"B-F-S",IF(AND('positionnement modules'!CC49=1,'positionnement modules'!CC50&lt;&gt;1),"3B-F-S",IF(AND('positionnement modules'!CC49=1,'positionnement modules'!CC50=1),"B-F-D","")))</f>
        <v/>
      </c>
      <c r="CD49" s="7" t="str">
        <f>IF(AND('positionnement modules'!CD49&lt;&gt;1,'positionnement modules'!CD50=1),"B-F-S",IF(AND('positionnement modules'!CD49=1,'positionnement modules'!CD50&lt;&gt;1),"3B-F-S",IF(AND('positionnement modules'!CD49=1,'positionnement modules'!CD50=1),"B-F-D","")))</f>
        <v/>
      </c>
      <c r="CE49" s="7" t="str">
        <f>IF(AND('positionnement modules'!CE49&lt;&gt;1,'positionnement modules'!CE50=1),"B-F-S",IF(AND('positionnement modules'!CE49=1,'positionnement modules'!CE50&lt;&gt;1),"3B-F-S",IF(AND('positionnement modules'!CE49=1,'positionnement modules'!CE50=1),"B-F-D","")))</f>
        <v/>
      </c>
      <c r="CF49" s="7" t="str">
        <f>IF(AND('positionnement modules'!CF49&lt;&gt;1,'positionnement modules'!CF50=1),"B-F-S",IF(AND('positionnement modules'!CF49=1,'positionnement modules'!CF50&lt;&gt;1),"3B-F-S",IF(AND('positionnement modules'!CF49=1,'positionnement modules'!CF50=1),"B-F-D","")))</f>
        <v/>
      </c>
      <c r="CG49" s="7" t="str">
        <f>IF(AND('positionnement modules'!CG49&lt;&gt;1,'positionnement modules'!CG50=1),"B-F-S",IF(AND('positionnement modules'!CG49=1,'positionnement modules'!CG50&lt;&gt;1),"3B-F-S",IF(AND('positionnement modules'!CG49=1,'positionnement modules'!CG50=1),"B-F-D","")))</f>
        <v/>
      </c>
      <c r="CH49" s="7" t="str">
        <f>IF(AND('positionnement modules'!CH49&lt;&gt;1,'positionnement modules'!CH50=1),"B-F-S",IF(AND('positionnement modules'!CH49=1,'positionnement modules'!CH50&lt;&gt;1),"3B-F-S",IF(AND('positionnement modules'!CH49=1,'positionnement modules'!CH50=1),"B-F-D","")))</f>
        <v/>
      </c>
      <c r="CI49" s="7" t="str">
        <f>IF(AND('positionnement modules'!CI49&lt;&gt;1,'positionnement modules'!CI50=1),"B-F-S",IF(AND('positionnement modules'!CI49=1,'positionnement modules'!CI50&lt;&gt;1),"3B-F-S",IF(AND('positionnement modules'!CI49=1,'positionnement modules'!CI50=1),"B-F-D","")))</f>
        <v/>
      </c>
      <c r="CJ49" s="7" t="str">
        <f>IF(AND('positionnement modules'!CJ49&lt;&gt;1,'positionnement modules'!CJ50=1),"B-F-S",IF(AND('positionnement modules'!CJ49=1,'positionnement modules'!CJ50&lt;&gt;1),"3B-F-S",IF(AND('positionnement modules'!CJ49=1,'positionnement modules'!CJ50=1),"B-F-D","")))</f>
        <v/>
      </c>
      <c r="CK49" s="7" t="str">
        <f>IF(AND('positionnement modules'!CK49&lt;&gt;1,'positionnement modules'!CK50=1),"B-F-S",IF(AND('positionnement modules'!CK49=1,'positionnement modules'!CK50&lt;&gt;1),"3B-F-S",IF(AND('positionnement modules'!CK49=1,'positionnement modules'!CK50=1),"B-F-D","")))</f>
        <v/>
      </c>
      <c r="CL49" s="7" t="str">
        <f>IF(AND('positionnement modules'!CL49&lt;&gt;1,'positionnement modules'!CL50=1),"B-F-S",IF(AND('positionnement modules'!CL49=1,'positionnement modules'!CL50&lt;&gt;1),"3B-F-S",IF(AND('positionnement modules'!CL49=1,'positionnement modules'!CL50=1),"B-F-D","")))</f>
        <v/>
      </c>
      <c r="CM49" s="7" t="str">
        <f>IF(AND('positionnement modules'!CM49&lt;&gt;1,'positionnement modules'!CM50=1),"B-F-S",IF(AND('positionnement modules'!CM49=1,'positionnement modules'!CM50&lt;&gt;1),"3B-F-S",IF(AND('positionnement modules'!CM49=1,'positionnement modules'!CM50=1),"B-F-D","")))</f>
        <v/>
      </c>
      <c r="CN49" s="7" t="str">
        <f>IF(AND('positionnement modules'!CN49&lt;&gt;1,'positionnement modules'!CN50=1),"B-F-S",IF(AND('positionnement modules'!CN49=1,'positionnement modules'!CN50&lt;&gt;1),"3B-F-S",IF(AND('positionnement modules'!CN49=1,'positionnement modules'!CN50=1),"B-F-D","")))</f>
        <v/>
      </c>
      <c r="CO49" s="7" t="str">
        <f>IF(AND('positionnement modules'!CO49&lt;&gt;1,'positionnement modules'!CO50=1),"B-F-S",IF(AND('positionnement modules'!CO49=1,'positionnement modules'!CO50&lt;&gt;1),"3B-F-S",IF(AND('positionnement modules'!CO49=1,'positionnement modules'!CO50=1),"B-F-D","")))</f>
        <v/>
      </c>
      <c r="CP49" s="7" t="str">
        <f>IF(AND('positionnement modules'!CP49&lt;&gt;1,'positionnement modules'!CP50=1),"B-F-S",IF(AND('positionnement modules'!CP49=1,'positionnement modules'!CP50&lt;&gt;1),"3B-F-S",IF(AND('positionnement modules'!CP49=1,'positionnement modules'!CP50=1),"B-F-D","")))</f>
        <v/>
      </c>
      <c r="CQ49" s="8" t="str">
        <f>IF(AND('positionnement modules'!CQ49&lt;&gt;1,'positionnement modules'!CQ50=1),"B-F-S",IF(AND('positionnement modules'!CQ49=1,'positionnement modules'!CQ50&lt;&gt;1),"3B-F-S",IF(AND('positionnement modules'!CQ49=1,'positionnement modules'!CQ50=1),"B-F-D","")))</f>
        <v/>
      </c>
    </row>
    <row r="50" spans="2:95" ht="21" customHeight="1" x14ac:dyDescent="0.35"/>
  </sheetData>
  <customSheetViews>
    <customSheetView guid="{16FE1FF2-BD92-4856-8ACC-875F5889A685}" scale="70" state="hidden">
      <selection activeCell="BP62" sqref="BP62"/>
      <pageMargins left="0.7" right="0.7" top="0.75" bottom="0.75" header="0.3" footer="0.3"/>
    </customSheetView>
  </customSheetViews>
  <mergeCells count="9">
    <mergeCell ref="B32:O32"/>
    <mergeCell ref="AF2:AS2"/>
    <mergeCell ref="AF17:AS17"/>
    <mergeCell ref="AU2:BH2"/>
    <mergeCell ref="AU17:BH17"/>
    <mergeCell ref="B2:O2"/>
    <mergeCell ref="Q2:AD2"/>
    <mergeCell ref="B17:O17"/>
    <mergeCell ref="Q17:AD17"/>
  </mergeCells>
  <conditionalFormatting sqref="B5:P13 C4:P4 Q4:AD13 B19:AD28 AF4:AS13 AF19:AS28 AU4:BH13 AU19:BH28 B34:CQ49">
    <cfRule type="containsText" dxfId="28" priority="32" operator="containsText" text="B-F-D">
      <formula>NOT(ISERROR(SEARCH("B-F-D",B4)))</formula>
    </cfRule>
    <cfRule type="containsText" dxfId="27" priority="33" operator="containsText" text="B-F-S">
      <formula>NOT(ISERROR(SEARCH("B-F-S",B4)))</formula>
    </cfRule>
  </conditionalFormatting>
  <conditionalFormatting sqref="B5:O13 B19:O28 C4:O4 Q4:AD13 Q19:AD28 AF4:AS13 AF19:AS28 AU4:BH13 AU19:BH28 B34:CQ49">
    <cfRule type="containsText" dxfId="26" priority="3" stopIfTrue="1" operator="containsText" text="3B-F-S">
      <formula>NOT(ISERROR(SEARCH("3B-F-S",B4)))</formula>
    </cfRule>
  </conditionalFormatting>
  <conditionalFormatting sqref="B4">
    <cfRule type="containsText" dxfId="25" priority="1" operator="containsText" text="B-F-D">
      <formula>NOT(ISERROR(SEARCH("B-F-D",B4)))</formula>
    </cfRule>
    <cfRule type="containsText" dxfId="24" priority="2" operator="containsText" text="B-F-S">
      <formula>NOT(ISERROR(SEARCH("B-F-S",B4)))</formula>
    </cfRule>
  </conditionalFormatting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Feuil11"/>
  <dimension ref="A1:CQ53"/>
  <sheetViews>
    <sheetView topLeftCell="A19" zoomScale="80" zoomScaleNormal="80" workbookViewId="0">
      <selection activeCell="T53" sqref="T53"/>
    </sheetView>
  </sheetViews>
  <sheetFormatPr baseColWidth="10" defaultColWidth="9.1796875" defaultRowHeight="15" customHeight="1" x14ac:dyDescent="0.35"/>
  <cols>
    <col min="1" max="95" width="3.1796875" customWidth="1"/>
  </cols>
  <sheetData>
    <row r="1" spans="1:63" ht="21" customHeight="1" x14ac:dyDescent="0.35">
      <c r="B1" t="s">
        <v>49</v>
      </c>
    </row>
    <row r="2" spans="1:63" ht="21" customHeight="1" x14ac:dyDescent="0.35">
      <c r="A2" s="11"/>
      <c r="B2" s="315" t="s">
        <v>11</v>
      </c>
      <c r="C2" s="315"/>
      <c r="D2" s="315"/>
      <c r="E2" s="315"/>
      <c r="F2" s="315"/>
      <c r="G2" s="315"/>
      <c r="H2" s="315"/>
      <c r="I2" s="315"/>
      <c r="J2" s="315"/>
      <c r="K2" s="315"/>
      <c r="L2" s="315"/>
      <c r="M2" s="315"/>
      <c r="N2" s="315"/>
      <c r="O2" s="315"/>
      <c r="Q2" s="315" t="s">
        <v>12</v>
      </c>
      <c r="R2" s="315"/>
      <c r="S2" s="315"/>
      <c r="T2" s="315"/>
      <c r="U2" s="315"/>
      <c r="V2" s="315"/>
      <c r="W2" s="315"/>
      <c r="X2" s="315"/>
      <c r="Y2" s="315"/>
      <c r="Z2" s="315"/>
      <c r="AA2" s="315"/>
      <c r="AB2" s="315"/>
      <c r="AC2" s="315"/>
      <c r="AD2" s="315"/>
      <c r="AE2" s="61"/>
      <c r="AF2" s="315" t="s">
        <v>13</v>
      </c>
      <c r="AG2" s="315"/>
      <c r="AH2" s="315"/>
      <c r="AI2" s="315"/>
      <c r="AJ2" s="315"/>
      <c r="AK2" s="315"/>
      <c r="AL2" s="315"/>
      <c r="AM2" s="315"/>
      <c r="AN2" s="315"/>
      <c r="AO2" s="315"/>
      <c r="AP2" s="315"/>
      <c r="AQ2" s="315"/>
      <c r="AR2" s="315"/>
      <c r="AS2" s="315"/>
      <c r="AT2" s="61"/>
      <c r="AU2" s="315" t="s">
        <v>14</v>
      </c>
      <c r="AV2" s="315"/>
      <c r="AW2" s="315"/>
      <c r="AX2" s="315"/>
      <c r="AY2" s="315"/>
      <c r="AZ2" s="315"/>
      <c r="BA2" s="315"/>
      <c r="BB2" s="315"/>
      <c r="BC2" s="315"/>
      <c r="BD2" s="315"/>
      <c r="BE2" s="315"/>
      <c r="BF2" s="315"/>
      <c r="BG2" s="315"/>
      <c r="BH2" s="315"/>
      <c r="BI2" s="61"/>
      <c r="BJ2" s="61"/>
      <c r="BK2" s="61"/>
    </row>
    <row r="3" spans="1:63" ht="21" customHeight="1" thickBot="1" x14ac:dyDescent="0.4">
      <c r="A3" s="11"/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214"/>
      <c r="O3" s="61"/>
      <c r="Q3" s="61"/>
      <c r="R3" s="61"/>
      <c r="S3" s="61"/>
      <c r="T3" s="61"/>
      <c r="U3" s="61"/>
      <c r="V3" s="61"/>
      <c r="W3" s="61"/>
      <c r="X3" s="61"/>
      <c r="Y3" s="61"/>
      <c r="Z3" s="61"/>
      <c r="AA3" s="61"/>
      <c r="AB3" s="61"/>
      <c r="AC3" s="214"/>
      <c r="AD3" s="61"/>
      <c r="AE3" s="61"/>
      <c r="AF3" s="61"/>
      <c r="AG3" s="61"/>
      <c r="AH3" s="61"/>
      <c r="AI3" s="61"/>
      <c r="AJ3" s="61"/>
      <c r="AK3" s="61"/>
      <c r="AL3" s="61"/>
      <c r="AM3" s="61"/>
      <c r="AN3" s="61"/>
      <c r="AO3" s="61"/>
      <c r="AP3" s="61"/>
      <c r="AQ3" s="61"/>
      <c r="AR3" s="214"/>
      <c r="AS3" s="61"/>
      <c r="AT3" s="61"/>
      <c r="AU3" s="61"/>
      <c r="AV3" s="61"/>
      <c r="AW3" s="61"/>
      <c r="AX3" s="61"/>
      <c r="AY3" s="61"/>
      <c r="AZ3" s="61"/>
      <c r="BA3" s="61"/>
      <c r="BB3" s="61"/>
      <c r="BC3" s="61"/>
      <c r="BD3" s="61"/>
      <c r="BE3" s="61"/>
      <c r="BF3" s="61"/>
      <c r="BG3" s="214"/>
      <c r="BH3" s="61"/>
      <c r="BI3" s="61"/>
      <c r="BJ3" s="61"/>
      <c r="BK3" s="61"/>
    </row>
    <row r="4" spans="1:63" ht="21" customHeight="1" thickBot="1" x14ac:dyDescent="0.4">
      <c r="A4" s="11"/>
      <c r="B4" s="1" t="str">
        <f>IF(AND('positionnement modules'!B4&lt;&gt;1,'positionnement modules'!B5=1),"P-F-S",IF(AND('positionnement modules'!B4=1,'positionnement modules'!B5&lt;&gt;1),"3P-F-S",IF(AND('positionnement modules'!B4=1,'positionnement modules'!B5=1),"P-F-D","")))</f>
        <v/>
      </c>
      <c r="C4" s="2" t="str">
        <f>IF(AND('positionnement modules'!C4&lt;&gt;1,'positionnement modules'!C5=1),"P-F-S",IF(AND('positionnement modules'!C4=1,'positionnement modules'!C5&lt;&gt;1),"3P-F-S",IF(AND('positionnement modules'!C4=1,'positionnement modules'!C5=1),"P-F-D","")))</f>
        <v/>
      </c>
      <c r="D4" s="2" t="str">
        <f>IF(AND('positionnement modules'!D4&lt;&gt;1,'positionnement modules'!D5=1),"P-F-S",IF(AND('positionnement modules'!D4=1,'positionnement modules'!D5&lt;&gt;1),"3P-F-S",IF(AND('positionnement modules'!D4=1,'positionnement modules'!D5=1),"P-F-D","")))</f>
        <v/>
      </c>
      <c r="E4" s="2" t="str">
        <f>IF(AND('positionnement modules'!E4&lt;&gt;1,'positionnement modules'!E5=1),"P-F-S",IF(AND('positionnement modules'!E4=1,'positionnement modules'!E5&lt;&gt;1),"3P-F-S",IF(AND('positionnement modules'!E4=1,'positionnement modules'!E5=1),"P-F-D","")))</f>
        <v/>
      </c>
      <c r="F4" s="2" t="str">
        <f>IF(AND('positionnement modules'!F4&lt;&gt;1,'positionnement modules'!F5=1),"P-F-S",IF(AND('positionnement modules'!F4=1,'positionnement modules'!F5&lt;&gt;1),"3P-F-S",IF(AND('positionnement modules'!F4=1,'positionnement modules'!F5=1),"P-F-D","")))</f>
        <v/>
      </c>
      <c r="G4" s="2" t="str">
        <f>IF(AND('positionnement modules'!G4&lt;&gt;1,'positionnement modules'!G5=1),"P-F-S",IF(AND('positionnement modules'!G4=1,'positionnement modules'!G5&lt;&gt;1),"3P-F-S",IF(AND('positionnement modules'!G4=1,'positionnement modules'!G5=1),"P-F-D","")))</f>
        <v/>
      </c>
      <c r="H4" s="2" t="str">
        <f>IF(AND('positionnement modules'!H4&lt;&gt;1,'positionnement modules'!H5=1),"P-F-S",IF(AND('positionnement modules'!H4=1,'positionnement modules'!H5&lt;&gt;1),"3P-F-S",IF(AND('positionnement modules'!H4=1,'positionnement modules'!H5=1),"P-F-D","")))</f>
        <v/>
      </c>
      <c r="I4" s="2" t="str">
        <f>IF(AND('positionnement modules'!I4&lt;&gt;1,'positionnement modules'!I5=1),"P-F-S",IF(AND('positionnement modules'!I4=1,'positionnement modules'!I5&lt;&gt;1),"3P-F-S",IF(AND('positionnement modules'!I4=1,'positionnement modules'!I5=1),"P-F-D","")))</f>
        <v/>
      </c>
      <c r="J4" s="2" t="str">
        <f>IF(AND('positionnement modules'!J4&lt;&gt;1,'positionnement modules'!J5=1),"P-F-S",IF(AND('positionnement modules'!J4=1,'positionnement modules'!J5&lt;&gt;1),"3P-F-S",IF(AND('positionnement modules'!J4=1,'positionnement modules'!J5=1),"P-F-D","")))</f>
        <v/>
      </c>
      <c r="K4" s="2" t="str">
        <f>IF(AND('positionnement modules'!K4&lt;&gt;1,'positionnement modules'!K5=1),"P-F-S",IF(AND('positionnement modules'!K4=1,'positionnement modules'!K5&lt;&gt;1),"3P-F-S",IF(AND('positionnement modules'!K4=1,'positionnement modules'!K5=1),"P-F-D","")))</f>
        <v/>
      </c>
      <c r="L4" s="2" t="str">
        <f>IF(AND('positionnement modules'!L4&lt;&gt;1,'positionnement modules'!L5=1),"P-F-S",IF(AND('positionnement modules'!L4=1,'positionnement modules'!L5&lt;&gt;1),"3P-F-S",IF(AND('positionnement modules'!L4=1,'positionnement modules'!L5=1),"P-F-D","")))</f>
        <v/>
      </c>
      <c r="M4" s="2" t="str">
        <f>IF(AND('positionnement modules'!M4&lt;&gt;1,'positionnement modules'!M5=1),"P-F-S",IF(AND('positionnement modules'!M4=1,'positionnement modules'!M5&lt;&gt;1),"3P-F-S",IF(AND('positionnement modules'!M4=1,'positionnement modules'!M5=1),"P-F-D","")))</f>
        <v/>
      </c>
      <c r="N4" s="43" t="str">
        <f>IF(AND('positionnement modules'!N4&lt;&gt;1,'positionnement modules'!N5=1),"P-F-S",IF(AND('positionnement modules'!N4=1,'positionnement modules'!N5&lt;&gt;1),"3P-F-S",IF(AND('positionnement modules'!N4=1,'positionnement modules'!N5=1),"P-F-D","")))</f>
        <v/>
      </c>
      <c r="O4" s="3" t="str">
        <f>IF(AND('positionnement modules'!O4&lt;&gt;1,'positionnement modules'!O5=1),"P-F-S",IF(AND('positionnement modules'!O4=1,'positionnement modules'!O5&lt;&gt;1),"3P-F-S",IF(AND('positionnement modules'!O4=1,'positionnement modules'!O5=1),"P-F-D","")))</f>
        <v/>
      </c>
      <c r="P4" s="9"/>
      <c r="Q4" s="1" t="str">
        <f>IF(AND('positionnement modules'!Q4&lt;&gt;1,'positionnement modules'!Q5=1),"P-F-S",IF(AND('positionnement modules'!Q4=1,'positionnement modules'!Q5&lt;&gt;1),"3P-F-S",IF(AND('positionnement modules'!Q4=1,'positionnement modules'!Q5=1),"P-F-D","")))</f>
        <v/>
      </c>
      <c r="R4" s="2" t="str">
        <f>IF(AND('positionnement modules'!R4&lt;&gt;1,'positionnement modules'!R5=1),"P-F-S",IF(AND('positionnement modules'!R4=1,'positionnement modules'!R5&lt;&gt;1),"3P-F-S",IF(AND('positionnement modules'!R4=1,'positionnement modules'!R5=1),"P-F-D","")))</f>
        <v/>
      </c>
      <c r="S4" s="2" t="str">
        <f>IF(AND('positionnement modules'!S4&lt;&gt;1,'positionnement modules'!S5=1),"P-F-S",IF(AND('positionnement modules'!S4=1,'positionnement modules'!S5&lt;&gt;1),"3P-F-S",IF(AND('positionnement modules'!S4=1,'positionnement modules'!S5=1),"P-F-D","")))</f>
        <v/>
      </c>
      <c r="T4" s="2" t="str">
        <f>IF(AND('positionnement modules'!T4&lt;&gt;1,'positionnement modules'!T5=1),"P-F-S",IF(AND('positionnement modules'!T4=1,'positionnement modules'!T5&lt;&gt;1),"3P-F-S",IF(AND('positionnement modules'!T4=1,'positionnement modules'!T5=1),"P-F-D","")))</f>
        <v/>
      </c>
      <c r="U4" s="2" t="str">
        <f>IF(AND('positionnement modules'!U4&lt;&gt;1,'positionnement modules'!U5=1),"P-F-S",IF(AND('positionnement modules'!U4=1,'positionnement modules'!U5&lt;&gt;1),"3P-F-S",IF(AND('positionnement modules'!U4=1,'positionnement modules'!U5=1),"P-F-D","")))</f>
        <v/>
      </c>
      <c r="V4" s="2" t="str">
        <f>IF(AND('positionnement modules'!V4&lt;&gt;1,'positionnement modules'!V5=1),"P-F-S",IF(AND('positionnement modules'!V4=1,'positionnement modules'!V5&lt;&gt;1),"3P-F-S",IF(AND('positionnement modules'!V4=1,'positionnement modules'!V5=1),"P-F-D","")))</f>
        <v/>
      </c>
      <c r="W4" s="2" t="str">
        <f>IF(AND('positionnement modules'!W4&lt;&gt;1,'positionnement modules'!W5=1),"P-F-S",IF(AND('positionnement modules'!W4=1,'positionnement modules'!W5&lt;&gt;1),"3P-F-S",IF(AND('positionnement modules'!W4=1,'positionnement modules'!W5=1),"P-F-D","")))</f>
        <v/>
      </c>
      <c r="X4" s="2" t="str">
        <f>IF(AND('positionnement modules'!X4&lt;&gt;1,'positionnement modules'!X5=1),"P-F-S",IF(AND('positionnement modules'!X4=1,'positionnement modules'!X5&lt;&gt;1),"3P-F-S",IF(AND('positionnement modules'!X4=1,'positionnement modules'!X5=1),"P-F-D","")))</f>
        <v/>
      </c>
      <c r="Y4" s="2" t="str">
        <f>IF(AND('positionnement modules'!Y4&lt;&gt;1,'positionnement modules'!Y5=1),"P-F-S",IF(AND('positionnement modules'!Y4=1,'positionnement modules'!Y5&lt;&gt;1),"3P-F-S",IF(AND('positionnement modules'!Y4=1,'positionnement modules'!Y5=1),"P-F-D","")))</f>
        <v/>
      </c>
      <c r="Z4" s="2" t="str">
        <f>IF(AND('positionnement modules'!Z4&lt;&gt;1,'positionnement modules'!Z5=1),"P-F-S",IF(AND('positionnement modules'!Z4=1,'positionnement modules'!Z5&lt;&gt;1),"3P-F-S",IF(AND('positionnement modules'!Z4=1,'positionnement modules'!Z5=1),"P-F-D","")))</f>
        <v/>
      </c>
      <c r="AA4" s="2" t="str">
        <f>IF(AND('positionnement modules'!AA4&lt;&gt;1,'positionnement modules'!AA5=1),"P-F-S",IF(AND('positionnement modules'!AA4=1,'positionnement modules'!AA5&lt;&gt;1),"3P-F-S",IF(AND('positionnement modules'!AA4=1,'positionnement modules'!AA5=1),"P-F-D","")))</f>
        <v/>
      </c>
      <c r="AB4" s="2" t="str">
        <f>IF(AND('positionnement modules'!AB4&lt;&gt;1,'positionnement modules'!AB5=1),"P-F-S",IF(AND('positionnement modules'!AB4=1,'positionnement modules'!AB5&lt;&gt;1),"3P-F-S",IF(AND('positionnement modules'!AB4=1,'positionnement modules'!AB5=1),"P-F-D","")))</f>
        <v/>
      </c>
      <c r="AC4" s="43" t="str">
        <f>IF(AND('positionnement modules'!AC4&lt;&gt;1,'positionnement modules'!AC5=1),"P-F-S",IF(AND('positionnement modules'!AC4=1,'positionnement modules'!AC5&lt;&gt;1),"3P-F-S",IF(AND('positionnement modules'!AC4=1,'positionnement modules'!AC5=1),"P-F-D","")))</f>
        <v/>
      </c>
      <c r="AD4" s="3" t="str">
        <f>IF(AND('positionnement modules'!AD4&lt;&gt;1,'positionnement modules'!AD5=1),"P-F-S",IF(AND('positionnement modules'!AD4=1,'positionnement modules'!AD5&lt;&gt;1),"3P-F-S",IF(AND('positionnement modules'!AD4=1,'positionnement modules'!AD5=1),"P-F-D","")))</f>
        <v/>
      </c>
      <c r="AE4" s="9"/>
      <c r="AF4" s="1" t="str">
        <f>IF(AND('positionnement modules'!AF4&lt;&gt;1,'positionnement modules'!AF5=1),"P-F-S",IF(AND('positionnement modules'!AF4=1,'positionnement modules'!AF5&lt;&gt;1),"3P-F-S",IF(AND('positionnement modules'!AF4=1,'positionnement modules'!AF5=1),"P-F-D","")))</f>
        <v/>
      </c>
      <c r="AG4" s="2" t="str">
        <f>IF(AND('positionnement modules'!AG4&lt;&gt;1,'positionnement modules'!AG5=1),"P-F-S",IF(AND('positionnement modules'!AG4=1,'positionnement modules'!AG5&lt;&gt;1),"3P-F-S",IF(AND('positionnement modules'!AG4=1,'positionnement modules'!AG5=1),"P-F-D","")))</f>
        <v/>
      </c>
      <c r="AH4" s="2" t="str">
        <f>IF(AND('positionnement modules'!AH4&lt;&gt;1,'positionnement modules'!AH5=1),"P-F-S",IF(AND('positionnement modules'!AH4=1,'positionnement modules'!AH5&lt;&gt;1),"3P-F-S",IF(AND('positionnement modules'!AH4=1,'positionnement modules'!AH5=1),"P-F-D","")))</f>
        <v/>
      </c>
      <c r="AI4" s="2" t="str">
        <f>IF(AND('positionnement modules'!AI4&lt;&gt;1,'positionnement modules'!AI5=1),"P-F-S",IF(AND('positionnement modules'!AI4=1,'positionnement modules'!AI5&lt;&gt;1),"3P-F-S",IF(AND('positionnement modules'!AI4=1,'positionnement modules'!AI5=1),"P-F-D","")))</f>
        <v/>
      </c>
      <c r="AJ4" s="2" t="str">
        <f>IF(AND('positionnement modules'!AJ4&lt;&gt;1,'positionnement modules'!AJ5=1),"P-F-S",IF(AND('positionnement modules'!AJ4=1,'positionnement modules'!AJ5&lt;&gt;1),"3P-F-S",IF(AND('positionnement modules'!AJ4=1,'positionnement modules'!AJ5=1),"P-F-D","")))</f>
        <v/>
      </c>
      <c r="AK4" s="2" t="str">
        <f>IF(AND('positionnement modules'!AK4&lt;&gt;1,'positionnement modules'!AK5=1),"P-F-S",IF(AND('positionnement modules'!AK4=1,'positionnement modules'!AK5&lt;&gt;1),"3P-F-S",IF(AND('positionnement modules'!AK4=1,'positionnement modules'!AK5=1),"P-F-D","")))</f>
        <v/>
      </c>
      <c r="AL4" s="2" t="str">
        <f>IF(AND('positionnement modules'!AL4&lt;&gt;1,'positionnement modules'!AL5=1),"P-F-S",IF(AND('positionnement modules'!AL4=1,'positionnement modules'!AL5&lt;&gt;1),"3P-F-S",IF(AND('positionnement modules'!AL4=1,'positionnement modules'!AL5=1),"P-F-D","")))</f>
        <v/>
      </c>
      <c r="AM4" s="2" t="str">
        <f>IF(AND('positionnement modules'!AM4&lt;&gt;1,'positionnement modules'!AM5=1),"P-F-S",IF(AND('positionnement modules'!AM4=1,'positionnement modules'!AM5&lt;&gt;1),"3P-F-S",IF(AND('positionnement modules'!AM4=1,'positionnement modules'!AM5=1),"P-F-D","")))</f>
        <v/>
      </c>
      <c r="AN4" s="2" t="str">
        <f>IF(AND('positionnement modules'!AN4&lt;&gt;1,'positionnement modules'!AN5=1),"P-F-S",IF(AND('positionnement modules'!AN4=1,'positionnement modules'!AN5&lt;&gt;1),"3P-F-S",IF(AND('positionnement modules'!AN4=1,'positionnement modules'!AN5=1),"P-F-D","")))</f>
        <v/>
      </c>
      <c r="AO4" s="2" t="str">
        <f>IF(AND('positionnement modules'!AO4&lt;&gt;1,'positionnement modules'!AO5=1),"P-F-S",IF(AND('positionnement modules'!AO4=1,'positionnement modules'!AO5&lt;&gt;1),"3P-F-S",IF(AND('positionnement modules'!AO4=1,'positionnement modules'!AO5=1),"P-F-D","")))</f>
        <v/>
      </c>
      <c r="AP4" s="2" t="str">
        <f>IF(AND('positionnement modules'!AP4&lt;&gt;1,'positionnement modules'!AP5=1),"P-F-S",IF(AND('positionnement modules'!AP4=1,'positionnement modules'!AP5&lt;&gt;1),"3P-F-S",IF(AND('positionnement modules'!AP4=1,'positionnement modules'!AP5=1),"P-F-D","")))</f>
        <v/>
      </c>
      <c r="AQ4" s="2" t="str">
        <f>IF(AND('positionnement modules'!AQ4&lt;&gt;1,'positionnement modules'!AQ5=1),"P-F-S",IF(AND('positionnement modules'!AQ4=1,'positionnement modules'!AQ5&lt;&gt;1),"3P-F-S",IF(AND('positionnement modules'!AQ4=1,'positionnement modules'!AQ5=1),"P-F-D","")))</f>
        <v/>
      </c>
      <c r="AR4" s="43" t="str">
        <f>IF(AND('positionnement modules'!AR4&lt;&gt;1,'positionnement modules'!AR5=1),"P-F-S",IF(AND('positionnement modules'!AR4=1,'positionnement modules'!AR5&lt;&gt;1),"3P-F-S",IF(AND('positionnement modules'!AR4=1,'positionnement modules'!AR5=1),"P-F-D","")))</f>
        <v/>
      </c>
      <c r="AS4" s="3" t="str">
        <f>IF(AND('positionnement modules'!AS4&lt;&gt;1,'positionnement modules'!AS5=1),"P-F-S",IF(AND('positionnement modules'!AS4=1,'positionnement modules'!AS5&lt;&gt;1),"3P-F-S",IF(AND('positionnement modules'!AS4=1,'positionnement modules'!AS5=1),"P-F-D","")))</f>
        <v/>
      </c>
      <c r="AT4" s="9"/>
      <c r="AU4" s="1" t="str">
        <f>IF(AND('positionnement modules'!AU4&lt;&gt;1,'positionnement modules'!AU5=1),"P-F-S",IF(AND('positionnement modules'!AU4=1,'positionnement modules'!AU5&lt;&gt;1),"3P-F-S",IF(AND('positionnement modules'!AU4=1,'positionnement modules'!AU5=1),"P-F-D","")))</f>
        <v/>
      </c>
      <c r="AV4" s="2" t="str">
        <f>IF(AND('positionnement modules'!AV4&lt;&gt;1,'positionnement modules'!AV5=1),"P-F-S",IF(AND('positionnement modules'!AV4=1,'positionnement modules'!AV5&lt;&gt;1),"3P-F-S",IF(AND('positionnement modules'!AV4=1,'positionnement modules'!AV5=1),"P-F-D","")))</f>
        <v/>
      </c>
      <c r="AW4" s="2" t="str">
        <f>IF(AND('positionnement modules'!AW4&lt;&gt;1,'positionnement modules'!AW5=1),"P-F-S",IF(AND('positionnement modules'!AW4=1,'positionnement modules'!AW5&lt;&gt;1),"3P-F-S",IF(AND('positionnement modules'!AW4=1,'positionnement modules'!AW5=1),"P-F-D","")))</f>
        <v/>
      </c>
      <c r="AX4" s="2" t="str">
        <f>IF(AND('positionnement modules'!AX4&lt;&gt;1,'positionnement modules'!AX5=1),"P-F-S",IF(AND('positionnement modules'!AX4=1,'positionnement modules'!AX5&lt;&gt;1),"3P-F-S",IF(AND('positionnement modules'!AX4=1,'positionnement modules'!AX5=1),"P-F-D","")))</f>
        <v/>
      </c>
      <c r="AY4" s="2" t="str">
        <f>IF(AND('positionnement modules'!AY4&lt;&gt;1,'positionnement modules'!AY5=1),"P-F-S",IF(AND('positionnement modules'!AY4=1,'positionnement modules'!AY5&lt;&gt;1),"3P-F-S",IF(AND('positionnement modules'!AY4=1,'positionnement modules'!AY5=1),"P-F-D","")))</f>
        <v/>
      </c>
      <c r="AZ4" s="2" t="str">
        <f>IF(AND('positionnement modules'!AZ4&lt;&gt;1,'positionnement modules'!AZ5=1),"P-F-S",IF(AND('positionnement modules'!AZ4=1,'positionnement modules'!AZ5&lt;&gt;1),"3P-F-S",IF(AND('positionnement modules'!AZ4=1,'positionnement modules'!AZ5=1),"P-F-D","")))</f>
        <v/>
      </c>
      <c r="BA4" s="2" t="str">
        <f>IF(AND('positionnement modules'!BA4&lt;&gt;1,'positionnement modules'!BA5=1),"P-F-S",IF(AND('positionnement modules'!BA4=1,'positionnement modules'!BA5&lt;&gt;1),"3P-F-S",IF(AND('positionnement modules'!BA4=1,'positionnement modules'!BA5=1),"P-F-D","")))</f>
        <v/>
      </c>
      <c r="BB4" s="2" t="str">
        <f>IF(AND('positionnement modules'!BB4&lt;&gt;1,'positionnement modules'!BB5=1),"P-F-S",IF(AND('positionnement modules'!BB4=1,'positionnement modules'!BB5&lt;&gt;1),"3P-F-S",IF(AND('positionnement modules'!BB4=1,'positionnement modules'!BB5=1),"P-F-D","")))</f>
        <v/>
      </c>
      <c r="BC4" s="2" t="str">
        <f>IF(AND('positionnement modules'!BC4&lt;&gt;1,'positionnement modules'!BC5=1),"P-F-S",IF(AND('positionnement modules'!BC4=1,'positionnement modules'!BC5&lt;&gt;1),"3P-F-S",IF(AND('positionnement modules'!BC4=1,'positionnement modules'!BC5=1),"P-F-D","")))</f>
        <v/>
      </c>
      <c r="BD4" s="2" t="str">
        <f>IF(AND('positionnement modules'!BD4&lt;&gt;1,'positionnement modules'!BD5=1),"P-F-S",IF(AND('positionnement modules'!BD4=1,'positionnement modules'!BD5&lt;&gt;1),"3P-F-S",IF(AND('positionnement modules'!BD4=1,'positionnement modules'!BD5=1),"P-F-D","")))</f>
        <v/>
      </c>
      <c r="BE4" s="2" t="str">
        <f>IF(AND('positionnement modules'!BE4&lt;&gt;1,'positionnement modules'!BE5=1),"P-F-S",IF(AND('positionnement modules'!BE4=1,'positionnement modules'!BE5&lt;&gt;1),"3P-F-S",IF(AND('positionnement modules'!BE4=1,'positionnement modules'!BE5=1),"P-F-D","")))</f>
        <v/>
      </c>
      <c r="BF4" s="2" t="str">
        <f>IF(AND('positionnement modules'!BF4&lt;&gt;1,'positionnement modules'!BF5=1),"P-F-S",IF(AND('positionnement modules'!BF4=1,'positionnement modules'!BF5&lt;&gt;1),"3P-F-S",IF(AND('positionnement modules'!BF4=1,'positionnement modules'!BF5=1),"P-F-D","")))</f>
        <v/>
      </c>
      <c r="BG4" s="43" t="str">
        <f>IF(AND('positionnement modules'!BG4&lt;&gt;1,'positionnement modules'!BG5=1),"P-F-S",IF(AND('positionnement modules'!BG4=1,'positionnement modules'!BG5&lt;&gt;1),"3P-F-S",IF(AND('positionnement modules'!BG4=1,'positionnement modules'!BG5=1),"P-F-D","")))</f>
        <v/>
      </c>
      <c r="BH4" s="3" t="str">
        <f>IF(AND('positionnement modules'!BH4&lt;&gt;1,'positionnement modules'!BH5=1),"P-F-S",IF(AND('positionnement modules'!BH4=1,'positionnement modules'!BH5&lt;&gt;1),"3P-F-S",IF(AND('positionnement modules'!BH4=1,'positionnement modules'!BH5=1),"P-F-D","")))</f>
        <v/>
      </c>
      <c r="BI4" s="9"/>
      <c r="BJ4" s="9"/>
      <c r="BK4" s="9"/>
    </row>
    <row r="5" spans="1:63" ht="21" customHeight="1" x14ac:dyDescent="0.35">
      <c r="A5" s="11"/>
      <c r="B5" s="4" t="str">
        <f>IF(AND('positionnement modules'!B5&lt;&gt;1,'positionnement modules'!B6=1),"P-F-S",IF(AND('positionnement modules'!B5=1,'positionnement modules'!B6&lt;&gt;1),"3P-F-S",IF(AND('positionnement modules'!B5=1,'positionnement modules'!B6=1),"P-F-D","")))</f>
        <v/>
      </c>
      <c r="C5" s="47" t="str">
        <f>IF(AND('positionnement modules'!C5&lt;&gt;1,'positionnement modules'!C6=1),"P-F-S",IF(AND('positionnement modules'!C5=1,'positionnement modules'!C6&lt;&gt;1),"3P-F-S",IF(AND('positionnement modules'!C5=1,'positionnement modules'!C6=1),"P-F-D","")))</f>
        <v/>
      </c>
      <c r="D5" s="48" t="str">
        <f>IF(AND('positionnement modules'!D5&lt;&gt;1,'positionnement modules'!D6=1),"P-F-S",IF(AND('positionnement modules'!D5=1,'positionnement modules'!D6&lt;&gt;1),"3P-F-S",IF(AND('positionnement modules'!D5=1,'positionnement modules'!D6=1),"P-F-D","")))</f>
        <v/>
      </c>
      <c r="E5" s="48" t="str">
        <f>IF(AND('positionnement modules'!E5&lt;&gt;1,'positionnement modules'!E6=1),"P-F-S",IF(AND('positionnement modules'!E5=1,'positionnement modules'!E6&lt;&gt;1),"3P-F-S",IF(AND('positionnement modules'!E5=1,'positionnement modules'!E6=1),"P-F-D","")))</f>
        <v/>
      </c>
      <c r="F5" s="48" t="str">
        <f>IF(AND('positionnement modules'!F5&lt;&gt;1,'positionnement modules'!F6=1),"P-F-S",IF(AND('positionnement modules'!F5=1,'positionnement modules'!F6&lt;&gt;1),"3P-F-S",IF(AND('positionnement modules'!F5=1,'positionnement modules'!F6=1),"P-F-D","")))</f>
        <v/>
      </c>
      <c r="G5" s="48" t="str">
        <f>IF(AND('positionnement modules'!G5&lt;&gt;1,'positionnement modules'!G6=1),"P-F-S",IF(AND('positionnement modules'!G5=1,'positionnement modules'!G6&lt;&gt;1),"3P-F-S",IF(AND('positionnement modules'!G5=1,'positionnement modules'!G6=1),"P-F-D","")))</f>
        <v/>
      </c>
      <c r="H5" s="48" t="str">
        <f>IF(AND('positionnement modules'!H5&lt;&gt;1,'positionnement modules'!H6=1),"P-F-S",IF(AND('positionnement modules'!H5=1,'positionnement modules'!H6&lt;&gt;1),"3P-F-S",IF(AND('positionnement modules'!H5=1,'positionnement modules'!H6=1),"P-F-D","")))</f>
        <v/>
      </c>
      <c r="I5" s="48" t="str">
        <f>IF(AND('positionnement modules'!I5&lt;&gt;1,'positionnement modules'!I6=1),"P-F-S",IF(AND('positionnement modules'!I5=1,'positionnement modules'!I6&lt;&gt;1),"3P-F-S",IF(AND('positionnement modules'!I5=1,'positionnement modules'!I6=1),"P-F-D","")))</f>
        <v/>
      </c>
      <c r="J5" s="48" t="str">
        <f>IF(AND('positionnement modules'!J5&lt;&gt;1,'positionnement modules'!J6=1),"P-F-S",IF(AND('positionnement modules'!J5=1,'positionnement modules'!J6&lt;&gt;1),"3P-F-S",IF(AND('positionnement modules'!J5=1,'positionnement modules'!J6=1),"P-F-D","")))</f>
        <v/>
      </c>
      <c r="K5" s="48" t="str">
        <f>IF(AND('positionnement modules'!K5&lt;&gt;1,'positionnement modules'!K6=1),"P-F-S",IF(AND('positionnement modules'!K5=1,'positionnement modules'!K6&lt;&gt;1),"3P-F-S",IF(AND('positionnement modules'!K5=1,'positionnement modules'!K6=1),"P-F-D","")))</f>
        <v/>
      </c>
      <c r="L5" s="48" t="str">
        <f>IF(AND('positionnement modules'!L5&lt;&gt;1,'positionnement modules'!L6=1),"P-F-S",IF(AND('positionnement modules'!L5=1,'positionnement modules'!L6&lt;&gt;1),"3P-F-S",IF(AND('positionnement modules'!L5=1,'positionnement modules'!L6=1),"P-F-D","")))</f>
        <v/>
      </c>
      <c r="M5" s="48" t="str">
        <f>IF(AND('positionnement modules'!M5&lt;&gt;1,'positionnement modules'!M6=1),"P-F-S",IF(AND('positionnement modules'!M5=1,'positionnement modules'!M6&lt;&gt;1),"3P-F-S",IF(AND('positionnement modules'!M5=1,'positionnement modules'!M6=1),"P-F-D","")))</f>
        <v/>
      </c>
      <c r="N5" s="49" t="str">
        <f>IF(AND('positionnement modules'!N5&lt;&gt;1,'positionnement modules'!N6=1),"P-F-S",IF(AND('positionnement modules'!N5=1,'positionnement modules'!N6&lt;&gt;1),"3P-F-S",IF(AND('positionnement modules'!N5=1,'positionnement modules'!N6=1),"P-F-D","")))</f>
        <v/>
      </c>
      <c r="O5" s="5" t="str">
        <f>IF(AND('positionnement modules'!O5&lt;&gt;1,'positionnement modules'!O6=1),"P-F-S",IF(AND('positionnement modules'!O5=1,'positionnement modules'!O6&lt;&gt;1),"3P-F-S",IF(AND('positionnement modules'!O5=1,'positionnement modules'!O6=1),"P-F-D","")))</f>
        <v/>
      </c>
      <c r="P5" s="9"/>
      <c r="Q5" s="4" t="str">
        <f>IF(AND('positionnement modules'!Q5&lt;&gt;1,'positionnement modules'!Q6=1),"P-F-S",IF(AND('positionnement modules'!Q5=1,'positionnement modules'!Q6&lt;&gt;1),"3P-F-S",IF(AND('positionnement modules'!Q5=1,'positionnement modules'!Q6=1),"P-F-D","")))</f>
        <v/>
      </c>
      <c r="R5" s="47" t="str">
        <f>IF(AND('positionnement modules'!R5&lt;&gt;1,'positionnement modules'!R6=1),"P-F-S",IF(AND('positionnement modules'!R5=1,'positionnement modules'!R6&lt;&gt;1),"3P-F-S",IF(AND('positionnement modules'!R5=1,'positionnement modules'!R6=1),"P-F-D","")))</f>
        <v/>
      </c>
      <c r="S5" s="48" t="str">
        <f>IF(AND('positionnement modules'!S5&lt;&gt;1,'positionnement modules'!S6=1),"P-F-S",IF(AND('positionnement modules'!S5=1,'positionnement modules'!S6&lt;&gt;1),"3P-F-S",IF(AND('positionnement modules'!S5=1,'positionnement modules'!S6=1),"P-F-D","")))</f>
        <v/>
      </c>
      <c r="T5" s="48" t="str">
        <f>IF(AND('positionnement modules'!T5&lt;&gt;1,'positionnement modules'!T6=1),"P-F-S",IF(AND('positionnement modules'!T5=1,'positionnement modules'!T6&lt;&gt;1),"3P-F-S",IF(AND('positionnement modules'!T5=1,'positionnement modules'!T6=1),"P-F-D","")))</f>
        <v/>
      </c>
      <c r="U5" s="48" t="str">
        <f>IF(AND('positionnement modules'!U5&lt;&gt;1,'positionnement modules'!U6=1),"P-F-S",IF(AND('positionnement modules'!U5=1,'positionnement modules'!U6&lt;&gt;1),"3P-F-S",IF(AND('positionnement modules'!U5=1,'positionnement modules'!U6=1),"P-F-D","")))</f>
        <v/>
      </c>
      <c r="V5" s="48" t="str">
        <f>IF(AND('positionnement modules'!V5&lt;&gt;1,'positionnement modules'!V6=1),"P-F-S",IF(AND('positionnement modules'!V5=1,'positionnement modules'!V6&lt;&gt;1),"3P-F-S",IF(AND('positionnement modules'!V5=1,'positionnement modules'!V6=1),"P-F-D","")))</f>
        <v/>
      </c>
      <c r="W5" s="48" t="str">
        <f>IF(AND('positionnement modules'!W5&lt;&gt;1,'positionnement modules'!W6=1),"P-F-S",IF(AND('positionnement modules'!W5=1,'positionnement modules'!W6&lt;&gt;1),"3P-F-S",IF(AND('positionnement modules'!W5=1,'positionnement modules'!W6=1),"P-F-D","")))</f>
        <v/>
      </c>
      <c r="X5" s="48" t="str">
        <f>IF(AND('positionnement modules'!X5&lt;&gt;1,'positionnement modules'!X6=1),"P-F-S",IF(AND('positionnement modules'!X5=1,'positionnement modules'!X6&lt;&gt;1),"3P-F-S",IF(AND('positionnement modules'!X5=1,'positionnement modules'!X6=1),"P-F-D","")))</f>
        <v/>
      </c>
      <c r="Y5" s="48" t="str">
        <f>IF(AND('positionnement modules'!Y5&lt;&gt;1,'positionnement modules'!Y6=1),"P-F-S",IF(AND('positionnement modules'!Y5=1,'positionnement modules'!Y6&lt;&gt;1),"3P-F-S",IF(AND('positionnement modules'!Y5=1,'positionnement modules'!Y6=1),"P-F-D","")))</f>
        <v/>
      </c>
      <c r="Z5" s="48" t="str">
        <f>IF(AND('positionnement modules'!Z5&lt;&gt;1,'positionnement modules'!Z6=1),"P-F-S",IF(AND('positionnement modules'!Z5=1,'positionnement modules'!Z6&lt;&gt;1),"3P-F-S",IF(AND('positionnement modules'!Z5=1,'positionnement modules'!Z6=1),"P-F-D","")))</f>
        <v/>
      </c>
      <c r="AA5" s="48" t="str">
        <f>IF(AND('positionnement modules'!AA5&lt;&gt;1,'positionnement modules'!AA6=1),"P-F-S",IF(AND('positionnement modules'!AA5=1,'positionnement modules'!AA6&lt;&gt;1),"3P-F-S",IF(AND('positionnement modules'!AA5=1,'positionnement modules'!AA6=1),"P-F-D","")))</f>
        <v/>
      </c>
      <c r="AB5" s="48" t="str">
        <f>IF(AND('positionnement modules'!AB5&lt;&gt;1,'positionnement modules'!AB6=1),"P-F-S",IF(AND('positionnement modules'!AB5=1,'positionnement modules'!AB6&lt;&gt;1),"3P-F-S",IF(AND('positionnement modules'!AB5=1,'positionnement modules'!AB6=1),"P-F-D","")))</f>
        <v/>
      </c>
      <c r="AC5" s="49" t="str">
        <f>IF(AND('positionnement modules'!AC5&lt;&gt;1,'positionnement modules'!AC6=1),"P-F-S",IF(AND('positionnement modules'!AC5=1,'positionnement modules'!AC6&lt;&gt;1),"3P-F-S",IF(AND('positionnement modules'!AC5=1,'positionnement modules'!AC6=1),"P-F-D","")))</f>
        <v/>
      </c>
      <c r="AD5" s="5" t="str">
        <f>IF(AND('positionnement modules'!AD5&lt;&gt;1,'positionnement modules'!AD6=1),"P-F-S",IF(AND('positionnement modules'!AD5=1,'positionnement modules'!AD6&lt;&gt;1),"3P-F-S",IF(AND('positionnement modules'!AD5=1,'positionnement modules'!AD6=1),"P-F-D","")))</f>
        <v/>
      </c>
      <c r="AE5" s="9"/>
      <c r="AF5" s="4" t="str">
        <f>IF(AND('positionnement modules'!AF5&lt;&gt;1,'positionnement modules'!AF6=1),"P-F-S",IF(AND('positionnement modules'!AF5=1,'positionnement modules'!AF6&lt;&gt;1),"3P-F-S",IF(AND('positionnement modules'!AF5=1,'positionnement modules'!AF6=1),"P-F-D","")))</f>
        <v/>
      </c>
      <c r="AG5" s="47" t="str">
        <f>IF(AND('positionnement modules'!AG5&lt;&gt;1,'positionnement modules'!AG6=1),"P-F-S",IF(AND('positionnement modules'!AG5=1,'positionnement modules'!AG6&lt;&gt;1),"3P-F-S",IF(AND('positionnement modules'!AG5=1,'positionnement modules'!AG6=1),"P-F-D","")))</f>
        <v/>
      </c>
      <c r="AH5" s="48" t="str">
        <f>IF(AND('positionnement modules'!AH5&lt;&gt;1,'positionnement modules'!AH6=1),"P-F-S",IF(AND('positionnement modules'!AH5=1,'positionnement modules'!AH6&lt;&gt;1),"3P-F-S",IF(AND('positionnement modules'!AH5=1,'positionnement modules'!AH6=1),"P-F-D","")))</f>
        <v/>
      </c>
      <c r="AI5" s="48" t="str">
        <f>IF(AND('positionnement modules'!AI5&lt;&gt;1,'positionnement modules'!AI6=1),"P-F-S",IF(AND('positionnement modules'!AI5=1,'positionnement modules'!AI6&lt;&gt;1),"3P-F-S",IF(AND('positionnement modules'!AI5=1,'positionnement modules'!AI6=1),"P-F-D","")))</f>
        <v/>
      </c>
      <c r="AJ5" s="48" t="str">
        <f>IF(AND('positionnement modules'!AJ5&lt;&gt;1,'positionnement modules'!AJ6=1),"P-F-S",IF(AND('positionnement modules'!AJ5=1,'positionnement modules'!AJ6&lt;&gt;1),"3P-F-S",IF(AND('positionnement modules'!AJ5=1,'positionnement modules'!AJ6=1),"P-F-D","")))</f>
        <v/>
      </c>
      <c r="AK5" s="48" t="str">
        <f>IF(AND('positionnement modules'!AK5&lt;&gt;1,'positionnement modules'!AK6=1),"P-F-S",IF(AND('positionnement modules'!AK5=1,'positionnement modules'!AK6&lt;&gt;1),"3P-F-S",IF(AND('positionnement modules'!AK5=1,'positionnement modules'!AK6=1),"P-F-D","")))</f>
        <v/>
      </c>
      <c r="AL5" s="48" t="str">
        <f>IF(AND('positionnement modules'!AL5&lt;&gt;1,'positionnement modules'!AL6=1),"P-F-S",IF(AND('positionnement modules'!AL5=1,'positionnement modules'!AL6&lt;&gt;1),"3P-F-S",IF(AND('positionnement modules'!AL5=1,'positionnement modules'!AL6=1),"P-F-D","")))</f>
        <v/>
      </c>
      <c r="AM5" s="48" t="str">
        <f>IF(AND('positionnement modules'!AM5&lt;&gt;1,'positionnement modules'!AM6=1),"P-F-S",IF(AND('positionnement modules'!AM5=1,'positionnement modules'!AM6&lt;&gt;1),"3P-F-S",IF(AND('positionnement modules'!AM5=1,'positionnement modules'!AM6=1),"P-F-D","")))</f>
        <v/>
      </c>
      <c r="AN5" s="48" t="str">
        <f>IF(AND('positionnement modules'!AN5&lt;&gt;1,'positionnement modules'!AN6=1),"P-F-S",IF(AND('positionnement modules'!AN5=1,'positionnement modules'!AN6&lt;&gt;1),"3P-F-S",IF(AND('positionnement modules'!AN5=1,'positionnement modules'!AN6=1),"P-F-D","")))</f>
        <v/>
      </c>
      <c r="AO5" s="48" t="str">
        <f>IF(AND('positionnement modules'!AO5&lt;&gt;1,'positionnement modules'!AO6=1),"P-F-S",IF(AND('positionnement modules'!AO5=1,'positionnement modules'!AO6&lt;&gt;1),"3P-F-S",IF(AND('positionnement modules'!AO5=1,'positionnement modules'!AO6=1),"P-F-D","")))</f>
        <v/>
      </c>
      <c r="AP5" s="48" t="str">
        <f>IF(AND('positionnement modules'!AP5&lt;&gt;1,'positionnement modules'!AP6=1),"P-F-S",IF(AND('positionnement modules'!AP5=1,'positionnement modules'!AP6&lt;&gt;1),"3P-F-S",IF(AND('positionnement modules'!AP5=1,'positionnement modules'!AP6=1),"P-F-D","")))</f>
        <v/>
      </c>
      <c r="AQ5" s="48" t="str">
        <f>IF(AND('positionnement modules'!AQ5&lt;&gt;1,'positionnement modules'!AQ6=1),"P-F-S",IF(AND('positionnement modules'!AQ5=1,'positionnement modules'!AQ6&lt;&gt;1),"3P-F-S",IF(AND('positionnement modules'!AQ5=1,'positionnement modules'!AQ6=1),"P-F-D","")))</f>
        <v/>
      </c>
      <c r="AR5" s="49" t="str">
        <f>IF(AND('positionnement modules'!AR5&lt;&gt;1,'positionnement modules'!AR6=1),"P-F-S",IF(AND('positionnement modules'!AR5=1,'positionnement modules'!AR6&lt;&gt;1),"3P-F-S",IF(AND('positionnement modules'!AR5=1,'positionnement modules'!AR6=1),"P-F-D","")))</f>
        <v/>
      </c>
      <c r="AS5" s="5" t="str">
        <f>IF(AND('positionnement modules'!AS5&lt;&gt;1,'positionnement modules'!AS6=1),"P-F-S",IF(AND('positionnement modules'!AS5=1,'positionnement modules'!AS6&lt;&gt;1),"3P-F-S",IF(AND('positionnement modules'!AS5=1,'positionnement modules'!AS6=1),"P-F-D","")))</f>
        <v/>
      </c>
      <c r="AT5" s="9"/>
      <c r="AU5" s="4" t="str">
        <f>IF(AND('positionnement modules'!AU5&lt;&gt;1,'positionnement modules'!AU6=1),"P-F-S",IF(AND('positionnement modules'!AU5=1,'positionnement modules'!AU6&lt;&gt;1),"3P-F-S",IF(AND('positionnement modules'!AU5=1,'positionnement modules'!AU6=1),"P-F-D","")))</f>
        <v/>
      </c>
      <c r="AV5" s="47" t="str">
        <f>IF(AND('positionnement modules'!AV5&lt;&gt;1,'positionnement modules'!AV6=1),"P-F-S",IF(AND('positionnement modules'!AV5=1,'positionnement modules'!AV6&lt;&gt;1),"3P-F-S",IF(AND('positionnement modules'!AV5=1,'positionnement modules'!AV6=1),"P-F-D","")))</f>
        <v/>
      </c>
      <c r="AW5" s="48" t="str">
        <f>IF(AND('positionnement modules'!AW5&lt;&gt;1,'positionnement modules'!AW6=1),"P-F-S",IF(AND('positionnement modules'!AW5=1,'positionnement modules'!AW6&lt;&gt;1),"3P-F-S",IF(AND('positionnement modules'!AW5=1,'positionnement modules'!AW6=1),"P-F-D","")))</f>
        <v/>
      </c>
      <c r="AX5" s="48" t="str">
        <f>IF(AND('positionnement modules'!AX5&lt;&gt;1,'positionnement modules'!AX6=1),"P-F-S",IF(AND('positionnement modules'!AX5=1,'positionnement modules'!AX6&lt;&gt;1),"3P-F-S",IF(AND('positionnement modules'!AX5=1,'positionnement modules'!AX6=1),"P-F-D","")))</f>
        <v/>
      </c>
      <c r="AY5" s="48" t="str">
        <f>IF(AND('positionnement modules'!AY5&lt;&gt;1,'positionnement modules'!AY6=1),"P-F-S",IF(AND('positionnement modules'!AY5=1,'positionnement modules'!AY6&lt;&gt;1),"3P-F-S",IF(AND('positionnement modules'!AY5=1,'positionnement modules'!AY6=1),"P-F-D","")))</f>
        <v/>
      </c>
      <c r="AZ5" s="48" t="str">
        <f>IF(AND('positionnement modules'!AZ5&lt;&gt;1,'positionnement modules'!AZ6=1),"P-F-S",IF(AND('positionnement modules'!AZ5=1,'positionnement modules'!AZ6&lt;&gt;1),"3P-F-S",IF(AND('positionnement modules'!AZ5=1,'positionnement modules'!AZ6=1),"P-F-D","")))</f>
        <v/>
      </c>
      <c r="BA5" s="48" t="str">
        <f>IF(AND('positionnement modules'!BA5&lt;&gt;1,'positionnement modules'!BA6=1),"P-F-S",IF(AND('positionnement modules'!BA5=1,'positionnement modules'!BA6&lt;&gt;1),"3P-F-S",IF(AND('positionnement modules'!BA5=1,'positionnement modules'!BA6=1),"P-F-D","")))</f>
        <v/>
      </c>
      <c r="BB5" s="48" t="str">
        <f>IF(AND('positionnement modules'!BB5&lt;&gt;1,'positionnement modules'!BB6=1),"P-F-S",IF(AND('positionnement modules'!BB5=1,'positionnement modules'!BB6&lt;&gt;1),"3P-F-S",IF(AND('positionnement modules'!BB5=1,'positionnement modules'!BB6=1),"P-F-D","")))</f>
        <v/>
      </c>
      <c r="BC5" s="48" t="str">
        <f>IF(AND('positionnement modules'!BC5&lt;&gt;1,'positionnement modules'!BC6=1),"P-F-S",IF(AND('positionnement modules'!BC5=1,'positionnement modules'!BC6&lt;&gt;1),"3P-F-S",IF(AND('positionnement modules'!BC5=1,'positionnement modules'!BC6=1),"P-F-D","")))</f>
        <v/>
      </c>
      <c r="BD5" s="48" t="str">
        <f>IF(AND('positionnement modules'!BD5&lt;&gt;1,'positionnement modules'!BD6=1),"P-F-S",IF(AND('positionnement modules'!BD5=1,'positionnement modules'!BD6&lt;&gt;1),"3P-F-S",IF(AND('positionnement modules'!BD5=1,'positionnement modules'!BD6=1),"P-F-D","")))</f>
        <v/>
      </c>
      <c r="BE5" s="48" t="str">
        <f>IF(AND('positionnement modules'!BE5&lt;&gt;1,'positionnement modules'!BE6=1),"P-F-S",IF(AND('positionnement modules'!BE5=1,'positionnement modules'!BE6&lt;&gt;1),"3P-F-S",IF(AND('positionnement modules'!BE5=1,'positionnement modules'!BE6=1),"P-F-D","")))</f>
        <v/>
      </c>
      <c r="BF5" s="48" t="str">
        <f>IF(AND('positionnement modules'!BF5&lt;&gt;1,'positionnement modules'!BF6=1),"P-F-S",IF(AND('positionnement modules'!BF5=1,'positionnement modules'!BF6&lt;&gt;1),"3P-F-S",IF(AND('positionnement modules'!BF5=1,'positionnement modules'!BF6=1),"P-F-D","")))</f>
        <v/>
      </c>
      <c r="BG5" s="49" t="str">
        <f>IF(AND('positionnement modules'!BG5&lt;&gt;1,'positionnement modules'!BG6=1),"P-F-S",IF(AND('positionnement modules'!BG5=1,'positionnement modules'!BG6&lt;&gt;1),"3P-F-S",IF(AND('positionnement modules'!BG5=1,'positionnement modules'!BG6=1),"P-F-D","")))</f>
        <v/>
      </c>
      <c r="BH5" s="5" t="str">
        <f>IF(AND('positionnement modules'!BH5&lt;&gt;1,'positionnement modules'!BH6=1),"P-F-S",IF(AND('positionnement modules'!BH5=1,'positionnement modules'!BH6&lt;&gt;1),"3P-F-S",IF(AND('positionnement modules'!BH5=1,'positionnement modules'!BH6=1),"P-F-D","")))</f>
        <v/>
      </c>
      <c r="BI5" s="9"/>
      <c r="BJ5" s="9"/>
      <c r="BK5" s="9"/>
    </row>
    <row r="6" spans="1:63" ht="21" customHeight="1" x14ac:dyDescent="0.35">
      <c r="A6" s="11"/>
      <c r="B6" s="4" t="str">
        <f>IF(AND('positionnement modules'!B6&lt;&gt;1,'positionnement modules'!B7=1),"P-F-S",IF(AND('positionnement modules'!B6=1,'positionnement modules'!B7&lt;&gt;1),"3P-F-S",IF(AND('positionnement modules'!B6=1,'positionnement modules'!B7=1),"P-F-D","")))</f>
        <v/>
      </c>
      <c r="C6" s="50" t="str">
        <f>IF(AND('positionnement modules'!C6&lt;&gt;1,'positionnement modules'!C7=1),"P-F-S",IF(AND('positionnement modules'!C6=1,'positionnement modules'!C7&lt;&gt;1),"3P-F-S",IF(AND('positionnement modules'!C6=1,'positionnement modules'!C7=1),"P-F-D","")))</f>
        <v/>
      </c>
      <c r="D6" s="51" t="str">
        <f>IF(AND('positionnement modules'!D6&lt;&gt;1,'positionnement modules'!D7=1),"P-F-S",IF(AND('positionnement modules'!D6=1,'positionnement modules'!D7&lt;&gt;1),"3P-F-S",IF(AND('positionnement modules'!D6=1,'positionnement modules'!D7=1),"P-F-D","")))</f>
        <v/>
      </c>
      <c r="E6" s="51" t="str">
        <f>IF(AND('positionnement modules'!E6&lt;&gt;1,'positionnement modules'!E7=1),"P-F-S",IF(AND('positionnement modules'!E6=1,'positionnement modules'!E7&lt;&gt;1),"3P-F-S",IF(AND('positionnement modules'!E6=1,'positionnement modules'!E7=1),"P-F-D","")))</f>
        <v/>
      </c>
      <c r="F6" s="51" t="str">
        <f>IF(AND('positionnement modules'!F6&lt;&gt;1,'positionnement modules'!F7=1),"P-F-S",IF(AND('positionnement modules'!F6=1,'positionnement modules'!F7&lt;&gt;1),"3P-F-S",IF(AND('positionnement modules'!F6=1,'positionnement modules'!F7=1),"P-F-D","")))</f>
        <v/>
      </c>
      <c r="G6" s="51" t="str">
        <f>IF(AND('positionnement modules'!G6&lt;&gt;1,'positionnement modules'!G7=1),"P-F-S",IF(AND('positionnement modules'!G6=1,'positionnement modules'!G7&lt;&gt;1),"3P-F-S",IF(AND('positionnement modules'!G6=1,'positionnement modules'!G7=1),"P-F-D","")))</f>
        <v/>
      </c>
      <c r="H6" s="51" t="str">
        <f>IF(AND('positionnement modules'!H6&lt;&gt;1,'positionnement modules'!H7=1),"P-F-S",IF(AND('positionnement modules'!H6=1,'positionnement modules'!H7&lt;&gt;1),"3P-F-S",IF(AND('positionnement modules'!H6=1,'positionnement modules'!H7=1),"P-F-D","")))</f>
        <v/>
      </c>
      <c r="I6" s="51" t="str">
        <f>IF(AND('positionnement modules'!I6&lt;&gt;1,'positionnement modules'!I7=1),"P-F-S",IF(AND('positionnement modules'!I6=1,'positionnement modules'!I7&lt;&gt;1),"3P-F-S",IF(AND('positionnement modules'!I6=1,'positionnement modules'!I7=1),"P-F-D","")))</f>
        <v/>
      </c>
      <c r="J6" s="51" t="str">
        <f>IF(AND('positionnement modules'!J6&lt;&gt;1,'positionnement modules'!J7=1),"P-F-S",IF(AND('positionnement modules'!J6=1,'positionnement modules'!J7&lt;&gt;1),"3P-F-S",IF(AND('positionnement modules'!J6=1,'positionnement modules'!J7=1),"P-F-D","")))</f>
        <v/>
      </c>
      <c r="K6" s="51" t="str">
        <f>IF(AND('positionnement modules'!K6&lt;&gt;1,'positionnement modules'!K7=1),"P-F-S",IF(AND('positionnement modules'!K6=1,'positionnement modules'!K7&lt;&gt;1),"3P-F-S",IF(AND('positionnement modules'!K6=1,'positionnement modules'!K7=1),"P-F-D","")))</f>
        <v/>
      </c>
      <c r="L6" s="51" t="str">
        <f>IF(AND('positionnement modules'!L6&lt;&gt;1,'positionnement modules'!L7=1),"P-F-S",IF(AND('positionnement modules'!L6=1,'positionnement modules'!L7&lt;&gt;1),"3P-F-S",IF(AND('positionnement modules'!L6=1,'positionnement modules'!L7=1),"P-F-D","")))</f>
        <v/>
      </c>
      <c r="M6" s="51" t="str">
        <f>IF(AND('positionnement modules'!M6&lt;&gt;1,'positionnement modules'!M7=1),"P-F-S",IF(AND('positionnement modules'!M6=1,'positionnement modules'!M7&lt;&gt;1),"3P-F-S",IF(AND('positionnement modules'!M6=1,'positionnement modules'!M7=1),"P-F-D","")))</f>
        <v/>
      </c>
      <c r="N6" s="52" t="str">
        <f>IF(AND('positionnement modules'!N6&lt;&gt;1,'positionnement modules'!N7=1),"P-F-S",IF(AND('positionnement modules'!N6=1,'positionnement modules'!N7&lt;&gt;1),"3P-F-S",IF(AND('positionnement modules'!N6=1,'positionnement modules'!N7=1),"P-F-D","")))</f>
        <v/>
      </c>
      <c r="O6" s="5" t="str">
        <f>IF(AND('positionnement modules'!O6&lt;&gt;1,'positionnement modules'!O7=1),"P-F-S",IF(AND('positionnement modules'!O6=1,'positionnement modules'!O7&lt;&gt;1),"3P-F-S",IF(AND('positionnement modules'!O6=1,'positionnement modules'!O7=1),"P-F-D","")))</f>
        <v/>
      </c>
      <c r="P6" s="9"/>
      <c r="Q6" s="4" t="str">
        <f>IF(AND('positionnement modules'!Q6&lt;&gt;1,'positionnement modules'!Q7=1),"P-F-S",IF(AND('positionnement modules'!Q6=1,'positionnement modules'!Q7&lt;&gt;1),"3P-F-S",IF(AND('positionnement modules'!Q6=1,'positionnement modules'!Q7=1),"P-F-D","")))</f>
        <v/>
      </c>
      <c r="R6" s="50" t="str">
        <f>IF(AND('positionnement modules'!R6&lt;&gt;1,'positionnement modules'!R7=1),"P-F-S",IF(AND('positionnement modules'!R6=1,'positionnement modules'!R7&lt;&gt;1),"3P-F-S",IF(AND('positionnement modules'!R6=1,'positionnement modules'!R7=1),"P-F-D","")))</f>
        <v/>
      </c>
      <c r="S6" s="51" t="str">
        <f>IF(AND('positionnement modules'!S6&lt;&gt;1,'positionnement modules'!S7=1),"P-F-S",IF(AND('positionnement modules'!S6=1,'positionnement modules'!S7&lt;&gt;1),"3P-F-S",IF(AND('positionnement modules'!S6=1,'positionnement modules'!S7=1),"P-F-D","")))</f>
        <v/>
      </c>
      <c r="T6" s="51" t="str">
        <f>IF(AND('positionnement modules'!T6&lt;&gt;1,'positionnement modules'!T7=1),"P-F-S",IF(AND('positionnement modules'!T6=1,'positionnement modules'!T7&lt;&gt;1),"3P-F-S",IF(AND('positionnement modules'!T6=1,'positionnement modules'!T7=1),"P-F-D","")))</f>
        <v/>
      </c>
      <c r="U6" s="51" t="str">
        <f>IF(AND('positionnement modules'!U6&lt;&gt;1,'positionnement modules'!U7=1),"P-F-S",IF(AND('positionnement modules'!U6=1,'positionnement modules'!U7&lt;&gt;1),"3P-F-S",IF(AND('positionnement modules'!U6=1,'positionnement modules'!U7=1),"P-F-D","")))</f>
        <v/>
      </c>
      <c r="V6" s="51" t="str">
        <f>IF(AND('positionnement modules'!V6&lt;&gt;1,'positionnement modules'!V7=1),"P-F-S",IF(AND('positionnement modules'!V6=1,'positionnement modules'!V7&lt;&gt;1),"3P-F-S",IF(AND('positionnement modules'!V6=1,'positionnement modules'!V7=1),"P-F-D","")))</f>
        <v/>
      </c>
      <c r="W6" s="51" t="str">
        <f>IF(AND('positionnement modules'!W6&lt;&gt;1,'positionnement modules'!W7=1),"P-F-S",IF(AND('positionnement modules'!W6=1,'positionnement modules'!W7&lt;&gt;1),"3P-F-S",IF(AND('positionnement modules'!W6=1,'positionnement modules'!W7=1),"P-F-D","")))</f>
        <v/>
      </c>
      <c r="X6" s="51" t="str">
        <f>IF(AND('positionnement modules'!X6&lt;&gt;1,'positionnement modules'!X7=1),"P-F-S",IF(AND('positionnement modules'!X6=1,'positionnement modules'!X7&lt;&gt;1),"3P-F-S",IF(AND('positionnement modules'!X6=1,'positionnement modules'!X7=1),"P-F-D","")))</f>
        <v/>
      </c>
      <c r="Y6" s="51" t="str">
        <f>IF(AND('positionnement modules'!Y6&lt;&gt;1,'positionnement modules'!Y7=1),"P-F-S",IF(AND('positionnement modules'!Y6=1,'positionnement modules'!Y7&lt;&gt;1),"3P-F-S",IF(AND('positionnement modules'!Y6=1,'positionnement modules'!Y7=1),"P-F-D","")))</f>
        <v/>
      </c>
      <c r="Z6" s="51" t="str">
        <f>IF(AND('positionnement modules'!Z6&lt;&gt;1,'positionnement modules'!Z7=1),"P-F-S",IF(AND('positionnement modules'!Z6=1,'positionnement modules'!Z7&lt;&gt;1),"3P-F-S",IF(AND('positionnement modules'!Z6=1,'positionnement modules'!Z7=1),"P-F-D","")))</f>
        <v/>
      </c>
      <c r="AA6" s="51" t="str">
        <f>IF(AND('positionnement modules'!AA6&lt;&gt;1,'positionnement modules'!AA7=1),"P-F-S",IF(AND('positionnement modules'!AA6=1,'positionnement modules'!AA7&lt;&gt;1),"3P-F-S",IF(AND('positionnement modules'!AA6=1,'positionnement modules'!AA7=1),"P-F-D","")))</f>
        <v/>
      </c>
      <c r="AB6" s="51" t="str">
        <f>IF(AND('positionnement modules'!AB6&lt;&gt;1,'positionnement modules'!AB7=1),"P-F-S",IF(AND('positionnement modules'!AB6=1,'positionnement modules'!AB7&lt;&gt;1),"3P-F-S",IF(AND('positionnement modules'!AB6=1,'positionnement modules'!AB7=1),"P-F-D","")))</f>
        <v/>
      </c>
      <c r="AC6" s="52" t="str">
        <f>IF(AND('positionnement modules'!AC6&lt;&gt;1,'positionnement modules'!AC7=1),"P-F-S",IF(AND('positionnement modules'!AC6=1,'positionnement modules'!AC7&lt;&gt;1),"3P-F-S",IF(AND('positionnement modules'!AC6=1,'positionnement modules'!AC7=1),"P-F-D","")))</f>
        <v/>
      </c>
      <c r="AD6" s="5" t="str">
        <f>IF(AND('positionnement modules'!AD6&lt;&gt;1,'positionnement modules'!AD7=1),"P-F-S",IF(AND('positionnement modules'!AD6=1,'positionnement modules'!AD7&lt;&gt;1),"3P-F-S",IF(AND('positionnement modules'!AD6=1,'positionnement modules'!AD7=1),"P-F-D","")))</f>
        <v/>
      </c>
      <c r="AE6" s="9"/>
      <c r="AF6" s="4" t="str">
        <f>IF(AND('positionnement modules'!AF6&lt;&gt;1,'positionnement modules'!AF7=1),"P-F-S",IF(AND('positionnement modules'!AF6=1,'positionnement modules'!AF7&lt;&gt;1),"3P-F-S",IF(AND('positionnement modules'!AF6=1,'positionnement modules'!AF7=1),"P-F-D","")))</f>
        <v/>
      </c>
      <c r="AG6" s="50" t="str">
        <f>IF(AND('positionnement modules'!AG6&lt;&gt;1,'positionnement modules'!AG7=1),"P-F-S",IF(AND('positionnement modules'!AG6=1,'positionnement modules'!AG7&lt;&gt;1),"3P-F-S",IF(AND('positionnement modules'!AG6=1,'positionnement modules'!AG7=1),"P-F-D","")))</f>
        <v/>
      </c>
      <c r="AH6" s="51" t="str">
        <f>IF(AND('positionnement modules'!AH6&lt;&gt;1,'positionnement modules'!AH7=1),"P-F-S",IF(AND('positionnement modules'!AH6=1,'positionnement modules'!AH7&lt;&gt;1),"3P-F-S",IF(AND('positionnement modules'!AH6=1,'positionnement modules'!AH7=1),"P-F-D","")))</f>
        <v/>
      </c>
      <c r="AI6" s="51" t="str">
        <f>IF(AND('positionnement modules'!AI6&lt;&gt;1,'positionnement modules'!AI7=1),"P-F-S",IF(AND('positionnement modules'!AI6=1,'positionnement modules'!AI7&lt;&gt;1),"3P-F-S",IF(AND('positionnement modules'!AI6=1,'positionnement modules'!AI7=1),"P-F-D","")))</f>
        <v/>
      </c>
      <c r="AJ6" s="51" t="str">
        <f>IF(AND('positionnement modules'!AJ6&lt;&gt;1,'positionnement modules'!AJ7=1),"P-F-S",IF(AND('positionnement modules'!AJ6=1,'positionnement modules'!AJ7&lt;&gt;1),"3P-F-S",IF(AND('positionnement modules'!AJ6=1,'positionnement modules'!AJ7=1),"P-F-D","")))</f>
        <v/>
      </c>
      <c r="AK6" s="51" t="str">
        <f>IF(AND('positionnement modules'!AK6&lt;&gt;1,'positionnement modules'!AK7=1),"P-F-S",IF(AND('positionnement modules'!AK6=1,'positionnement modules'!AK7&lt;&gt;1),"3P-F-S",IF(AND('positionnement modules'!AK6=1,'positionnement modules'!AK7=1),"P-F-D","")))</f>
        <v/>
      </c>
      <c r="AL6" s="51" t="str">
        <f>IF(AND('positionnement modules'!AL6&lt;&gt;1,'positionnement modules'!AL7=1),"P-F-S",IF(AND('positionnement modules'!AL6=1,'positionnement modules'!AL7&lt;&gt;1),"3P-F-S",IF(AND('positionnement modules'!AL6=1,'positionnement modules'!AL7=1),"P-F-D","")))</f>
        <v/>
      </c>
      <c r="AM6" s="51" t="str">
        <f>IF(AND('positionnement modules'!AM6&lt;&gt;1,'positionnement modules'!AM7=1),"P-F-S",IF(AND('positionnement modules'!AM6=1,'positionnement modules'!AM7&lt;&gt;1),"3P-F-S",IF(AND('positionnement modules'!AM6=1,'positionnement modules'!AM7=1),"P-F-D","")))</f>
        <v/>
      </c>
      <c r="AN6" s="51" t="str">
        <f>IF(AND('positionnement modules'!AN6&lt;&gt;1,'positionnement modules'!AN7=1),"P-F-S",IF(AND('positionnement modules'!AN6=1,'positionnement modules'!AN7&lt;&gt;1),"3P-F-S",IF(AND('positionnement modules'!AN6=1,'positionnement modules'!AN7=1),"P-F-D","")))</f>
        <v/>
      </c>
      <c r="AO6" s="51" t="str">
        <f>IF(AND('positionnement modules'!AO6&lt;&gt;1,'positionnement modules'!AO7=1),"P-F-S",IF(AND('positionnement modules'!AO6=1,'positionnement modules'!AO7&lt;&gt;1),"3P-F-S",IF(AND('positionnement modules'!AO6=1,'positionnement modules'!AO7=1),"P-F-D","")))</f>
        <v/>
      </c>
      <c r="AP6" s="51" t="str">
        <f>IF(AND('positionnement modules'!AP6&lt;&gt;1,'positionnement modules'!AP7=1),"P-F-S",IF(AND('positionnement modules'!AP6=1,'positionnement modules'!AP7&lt;&gt;1),"3P-F-S",IF(AND('positionnement modules'!AP6=1,'positionnement modules'!AP7=1),"P-F-D","")))</f>
        <v/>
      </c>
      <c r="AQ6" s="51" t="str">
        <f>IF(AND('positionnement modules'!AQ6&lt;&gt;1,'positionnement modules'!AQ7=1),"P-F-S",IF(AND('positionnement modules'!AQ6=1,'positionnement modules'!AQ7&lt;&gt;1),"3P-F-S",IF(AND('positionnement modules'!AQ6=1,'positionnement modules'!AQ7=1),"P-F-D","")))</f>
        <v/>
      </c>
      <c r="AR6" s="52" t="str">
        <f>IF(AND('positionnement modules'!AR6&lt;&gt;1,'positionnement modules'!AR7=1),"P-F-S",IF(AND('positionnement modules'!AR6=1,'positionnement modules'!AR7&lt;&gt;1),"3P-F-S",IF(AND('positionnement modules'!AR6=1,'positionnement modules'!AR7=1),"P-F-D","")))</f>
        <v/>
      </c>
      <c r="AS6" s="5" t="str">
        <f>IF(AND('positionnement modules'!AS6&lt;&gt;1,'positionnement modules'!AS7=1),"P-F-S",IF(AND('positionnement modules'!AS6=1,'positionnement modules'!AS7&lt;&gt;1),"3P-F-S",IF(AND('positionnement modules'!AS6=1,'positionnement modules'!AS7=1),"P-F-D","")))</f>
        <v/>
      </c>
      <c r="AT6" s="9"/>
      <c r="AU6" s="4" t="str">
        <f>IF(AND('positionnement modules'!AU6&lt;&gt;1,'positionnement modules'!AU7=1),"P-F-S",IF(AND('positionnement modules'!AU6=1,'positionnement modules'!AU7&lt;&gt;1),"3P-F-S",IF(AND('positionnement modules'!AU6=1,'positionnement modules'!AU7=1),"P-F-D","")))</f>
        <v/>
      </c>
      <c r="AV6" s="50" t="str">
        <f>IF(AND('positionnement modules'!AV6&lt;&gt;1,'positionnement modules'!AV7=1),"P-F-S",IF(AND('positionnement modules'!AV6=1,'positionnement modules'!AV7&lt;&gt;1),"3P-F-S",IF(AND('positionnement modules'!AV6=1,'positionnement modules'!AV7=1),"P-F-D","")))</f>
        <v/>
      </c>
      <c r="AW6" s="51" t="str">
        <f>IF(AND('positionnement modules'!AW6&lt;&gt;1,'positionnement modules'!AW7=1),"P-F-S",IF(AND('positionnement modules'!AW6=1,'positionnement modules'!AW7&lt;&gt;1),"3P-F-S",IF(AND('positionnement modules'!AW6=1,'positionnement modules'!AW7=1),"P-F-D","")))</f>
        <v/>
      </c>
      <c r="AX6" s="51" t="str">
        <f>IF(AND('positionnement modules'!AX6&lt;&gt;1,'positionnement modules'!AX7=1),"P-F-S",IF(AND('positionnement modules'!AX6=1,'positionnement modules'!AX7&lt;&gt;1),"3P-F-S",IF(AND('positionnement modules'!AX6=1,'positionnement modules'!AX7=1),"P-F-D","")))</f>
        <v/>
      </c>
      <c r="AY6" s="51" t="str">
        <f>IF(AND('positionnement modules'!AY6&lt;&gt;1,'positionnement modules'!AY7=1),"P-F-S",IF(AND('positionnement modules'!AY6=1,'positionnement modules'!AY7&lt;&gt;1),"3P-F-S",IF(AND('positionnement modules'!AY6=1,'positionnement modules'!AY7=1),"P-F-D","")))</f>
        <v/>
      </c>
      <c r="AZ6" s="51" t="str">
        <f>IF(AND('positionnement modules'!AZ6&lt;&gt;1,'positionnement modules'!AZ7=1),"P-F-S",IF(AND('positionnement modules'!AZ6=1,'positionnement modules'!AZ7&lt;&gt;1),"3P-F-S",IF(AND('positionnement modules'!AZ6=1,'positionnement modules'!AZ7=1),"P-F-D","")))</f>
        <v/>
      </c>
      <c r="BA6" s="51" t="str">
        <f>IF(AND('positionnement modules'!BA6&lt;&gt;1,'positionnement modules'!BA7=1),"P-F-S",IF(AND('positionnement modules'!BA6=1,'positionnement modules'!BA7&lt;&gt;1),"3P-F-S",IF(AND('positionnement modules'!BA6=1,'positionnement modules'!BA7=1),"P-F-D","")))</f>
        <v/>
      </c>
      <c r="BB6" s="51" t="str">
        <f>IF(AND('positionnement modules'!BB6&lt;&gt;1,'positionnement modules'!BB7=1),"P-F-S",IF(AND('positionnement modules'!BB6=1,'positionnement modules'!BB7&lt;&gt;1),"3P-F-S",IF(AND('positionnement modules'!BB6=1,'positionnement modules'!BB7=1),"P-F-D","")))</f>
        <v/>
      </c>
      <c r="BC6" s="51" t="str">
        <f>IF(AND('positionnement modules'!BC6&lt;&gt;1,'positionnement modules'!BC7=1),"P-F-S",IF(AND('positionnement modules'!BC6=1,'positionnement modules'!BC7&lt;&gt;1),"3P-F-S",IF(AND('positionnement modules'!BC6=1,'positionnement modules'!BC7=1),"P-F-D","")))</f>
        <v/>
      </c>
      <c r="BD6" s="51" t="str">
        <f>IF(AND('positionnement modules'!BD6&lt;&gt;1,'positionnement modules'!BD7=1),"P-F-S",IF(AND('positionnement modules'!BD6=1,'positionnement modules'!BD7&lt;&gt;1),"3P-F-S",IF(AND('positionnement modules'!BD6=1,'positionnement modules'!BD7=1),"P-F-D","")))</f>
        <v/>
      </c>
      <c r="BE6" s="51" t="str">
        <f>IF(AND('positionnement modules'!BE6&lt;&gt;1,'positionnement modules'!BE7=1),"P-F-S",IF(AND('positionnement modules'!BE6=1,'positionnement modules'!BE7&lt;&gt;1),"3P-F-S",IF(AND('positionnement modules'!BE6=1,'positionnement modules'!BE7=1),"P-F-D","")))</f>
        <v/>
      </c>
      <c r="BF6" s="51" t="str">
        <f>IF(AND('positionnement modules'!BF6&lt;&gt;1,'positionnement modules'!BF7=1),"P-F-S",IF(AND('positionnement modules'!BF6=1,'positionnement modules'!BF7&lt;&gt;1),"3P-F-S",IF(AND('positionnement modules'!BF6=1,'positionnement modules'!BF7=1),"P-F-D","")))</f>
        <v/>
      </c>
      <c r="BG6" s="52" t="str">
        <f>IF(AND('positionnement modules'!BG6&lt;&gt;1,'positionnement modules'!BG7=1),"P-F-S",IF(AND('positionnement modules'!BG6=1,'positionnement modules'!BG7&lt;&gt;1),"3P-F-S",IF(AND('positionnement modules'!BG6=1,'positionnement modules'!BG7=1),"P-F-D","")))</f>
        <v/>
      </c>
      <c r="BH6" s="5" t="str">
        <f>IF(AND('positionnement modules'!BH6&lt;&gt;1,'positionnement modules'!BH7=1),"P-F-S",IF(AND('positionnement modules'!BH6=1,'positionnement modules'!BH7&lt;&gt;1),"3P-F-S",IF(AND('positionnement modules'!BH6=1,'positionnement modules'!BH7=1),"P-F-D","")))</f>
        <v/>
      </c>
      <c r="BI6" s="9"/>
      <c r="BJ6" s="9"/>
      <c r="BK6" s="9"/>
    </row>
    <row r="7" spans="1:63" ht="21" customHeight="1" x14ac:dyDescent="0.35">
      <c r="A7" s="11"/>
      <c r="B7" s="4" t="str">
        <f>IF(AND('positionnement modules'!B7&lt;&gt;1,'positionnement modules'!B8=1),"P-F-S",IF(AND('positionnement modules'!B7=1,'positionnement modules'!B8&lt;&gt;1),"3P-F-S",IF(AND('positionnement modules'!B7=1,'positionnement modules'!B8=1),"P-F-D","")))</f>
        <v/>
      </c>
      <c r="C7" s="50" t="str">
        <f>IF(AND('positionnement modules'!C7&lt;&gt;1,'positionnement modules'!C8=1),"P-F-S",IF(AND('positionnement modules'!C7=1,'positionnement modules'!C8&lt;&gt;1),"3P-F-S",IF(AND('positionnement modules'!C7=1,'positionnement modules'!C8=1),"P-F-D","")))</f>
        <v/>
      </c>
      <c r="D7" s="51" t="str">
        <f>IF(AND('positionnement modules'!D7&lt;&gt;1,'positionnement modules'!D8=1),"P-F-S",IF(AND('positionnement modules'!D7=1,'positionnement modules'!D8&lt;&gt;1),"3P-F-S",IF(AND('positionnement modules'!D7=1,'positionnement modules'!D8=1),"P-F-D","")))</f>
        <v/>
      </c>
      <c r="E7" s="51" t="str">
        <f>IF(AND('positionnement modules'!E7&lt;&gt;1,'positionnement modules'!E8=1),"P-F-S",IF(AND('positionnement modules'!E7=1,'positionnement modules'!E8&lt;&gt;1),"3P-F-S",IF(AND('positionnement modules'!E7=1,'positionnement modules'!E8=1),"P-F-D","")))</f>
        <v/>
      </c>
      <c r="F7" s="51" t="str">
        <f>IF(AND('positionnement modules'!F7&lt;&gt;1,'positionnement modules'!F8=1),"P-F-S",IF(AND('positionnement modules'!F7=1,'positionnement modules'!F8&lt;&gt;1),"3P-F-S",IF(AND('positionnement modules'!F7=1,'positionnement modules'!F8=1),"P-F-D","")))</f>
        <v/>
      </c>
      <c r="G7" s="51" t="str">
        <f>IF(AND('positionnement modules'!G7&lt;&gt;1,'positionnement modules'!G8=1),"P-F-S",IF(AND('positionnement modules'!G7=1,'positionnement modules'!G8&lt;&gt;1),"3P-F-S",IF(AND('positionnement modules'!G7=1,'positionnement modules'!G8=1),"P-F-D","")))</f>
        <v/>
      </c>
      <c r="H7" s="51" t="str">
        <f>IF(AND('positionnement modules'!H7&lt;&gt;1,'positionnement modules'!H8=1),"P-F-S",IF(AND('positionnement modules'!H7=1,'positionnement modules'!H8&lt;&gt;1),"3P-F-S",IF(AND('positionnement modules'!H7=1,'positionnement modules'!H8=1),"P-F-D","")))</f>
        <v/>
      </c>
      <c r="I7" s="51" t="str">
        <f>IF(AND('positionnement modules'!I7&lt;&gt;1,'positionnement modules'!I8=1),"P-F-S",IF(AND('positionnement modules'!I7=1,'positionnement modules'!I8&lt;&gt;1),"3P-F-S",IF(AND('positionnement modules'!I7=1,'positionnement modules'!I8=1),"P-F-D","")))</f>
        <v/>
      </c>
      <c r="J7" s="51" t="str">
        <f>IF(AND('positionnement modules'!J7&lt;&gt;1,'positionnement modules'!J8=1),"P-F-S",IF(AND('positionnement modules'!J7=1,'positionnement modules'!J8&lt;&gt;1),"3P-F-S",IF(AND('positionnement modules'!J7=1,'positionnement modules'!J8=1),"P-F-D","")))</f>
        <v/>
      </c>
      <c r="K7" s="51" t="str">
        <f>IF(AND('positionnement modules'!K7&lt;&gt;1,'positionnement modules'!K8=1),"P-F-S",IF(AND('positionnement modules'!K7=1,'positionnement modules'!K8&lt;&gt;1),"3P-F-S",IF(AND('positionnement modules'!K7=1,'positionnement modules'!K8=1),"P-F-D","")))</f>
        <v/>
      </c>
      <c r="L7" s="51" t="str">
        <f>IF(AND('positionnement modules'!L7&lt;&gt;1,'positionnement modules'!L8=1),"P-F-S",IF(AND('positionnement modules'!L7=1,'positionnement modules'!L8&lt;&gt;1),"3P-F-S",IF(AND('positionnement modules'!L7=1,'positionnement modules'!L8=1),"P-F-D","")))</f>
        <v/>
      </c>
      <c r="M7" s="51" t="str">
        <f>IF(AND('positionnement modules'!M7&lt;&gt;1,'positionnement modules'!M8=1),"P-F-S",IF(AND('positionnement modules'!M7=1,'positionnement modules'!M8&lt;&gt;1),"3P-F-S",IF(AND('positionnement modules'!M7=1,'positionnement modules'!M8=1),"P-F-D","")))</f>
        <v/>
      </c>
      <c r="N7" s="52" t="str">
        <f>IF(AND('positionnement modules'!N7&lt;&gt;1,'positionnement modules'!N8=1),"P-F-S",IF(AND('positionnement modules'!N7=1,'positionnement modules'!N8&lt;&gt;1),"3P-F-S",IF(AND('positionnement modules'!N7=1,'positionnement modules'!N8=1),"P-F-D","")))</f>
        <v/>
      </c>
      <c r="O7" s="5" t="str">
        <f>IF(AND('positionnement modules'!O7&lt;&gt;1,'positionnement modules'!O8=1),"P-F-S",IF(AND('positionnement modules'!O7=1,'positionnement modules'!O8&lt;&gt;1),"3P-F-S",IF(AND('positionnement modules'!O7=1,'positionnement modules'!O8=1),"P-F-D","")))</f>
        <v/>
      </c>
      <c r="P7" s="9"/>
      <c r="Q7" s="4" t="str">
        <f>IF(AND('positionnement modules'!Q7&lt;&gt;1,'positionnement modules'!Q8=1),"P-F-S",IF(AND('positionnement modules'!Q7=1,'positionnement modules'!Q8&lt;&gt;1),"3P-F-S",IF(AND('positionnement modules'!Q7=1,'positionnement modules'!Q8=1),"P-F-D","")))</f>
        <v/>
      </c>
      <c r="R7" s="50" t="str">
        <f>IF(AND('positionnement modules'!R7&lt;&gt;1,'positionnement modules'!R8=1),"P-F-S",IF(AND('positionnement modules'!R7=1,'positionnement modules'!R8&lt;&gt;1),"3P-F-S",IF(AND('positionnement modules'!R7=1,'positionnement modules'!R8=1),"P-F-D","")))</f>
        <v/>
      </c>
      <c r="S7" s="51" t="str">
        <f>IF(AND('positionnement modules'!S7&lt;&gt;1,'positionnement modules'!S8=1),"P-F-S",IF(AND('positionnement modules'!S7=1,'positionnement modules'!S8&lt;&gt;1),"3P-F-S",IF(AND('positionnement modules'!S7=1,'positionnement modules'!S8=1),"P-F-D","")))</f>
        <v/>
      </c>
      <c r="T7" s="51" t="str">
        <f>IF(AND('positionnement modules'!T7&lt;&gt;1,'positionnement modules'!T8=1),"P-F-S",IF(AND('positionnement modules'!T7=1,'positionnement modules'!T8&lt;&gt;1),"3P-F-S",IF(AND('positionnement modules'!T7=1,'positionnement modules'!T8=1),"P-F-D","")))</f>
        <v/>
      </c>
      <c r="U7" s="51" t="str">
        <f>IF(AND('positionnement modules'!U7&lt;&gt;1,'positionnement modules'!U8=1),"P-F-S",IF(AND('positionnement modules'!U7=1,'positionnement modules'!U8&lt;&gt;1),"3P-F-S",IF(AND('positionnement modules'!U7=1,'positionnement modules'!U8=1),"P-F-D","")))</f>
        <v/>
      </c>
      <c r="V7" s="51" t="str">
        <f>IF(AND('positionnement modules'!V7&lt;&gt;1,'positionnement modules'!V8=1),"P-F-S",IF(AND('positionnement modules'!V7=1,'positionnement modules'!V8&lt;&gt;1),"3P-F-S",IF(AND('positionnement modules'!V7=1,'positionnement modules'!V8=1),"P-F-D","")))</f>
        <v/>
      </c>
      <c r="W7" s="51" t="str">
        <f>IF(AND('positionnement modules'!W7&lt;&gt;1,'positionnement modules'!W8=1),"P-F-S",IF(AND('positionnement modules'!W7=1,'positionnement modules'!W8&lt;&gt;1),"3P-F-S",IF(AND('positionnement modules'!W7=1,'positionnement modules'!W8=1),"P-F-D","")))</f>
        <v/>
      </c>
      <c r="X7" s="51" t="str">
        <f>IF(AND('positionnement modules'!X7&lt;&gt;1,'positionnement modules'!X8=1),"P-F-S",IF(AND('positionnement modules'!X7=1,'positionnement modules'!X8&lt;&gt;1),"3P-F-S",IF(AND('positionnement modules'!X7=1,'positionnement modules'!X8=1),"P-F-D","")))</f>
        <v/>
      </c>
      <c r="Y7" s="51" t="str">
        <f>IF(AND('positionnement modules'!Y7&lt;&gt;1,'positionnement modules'!Y8=1),"P-F-S",IF(AND('positionnement modules'!Y7=1,'positionnement modules'!Y8&lt;&gt;1),"3P-F-S",IF(AND('positionnement modules'!Y7=1,'positionnement modules'!Y8=1),"P-F-D","")))</f>
        <v/>
      </c>
      <c r="Z7" s="51" t="str">
        <f>IF(AND('positionnement modules'!Z7&lt;&gt;1,'positionnement modules'!Z8=1),"P-F-S",IF(AND('positionnement modules'!Z7=1,'positionnement modules'!Z8&lt;&gt;1),"3P-F-S",IF(AND('positionnement modules'!Z7=1,'positionnement modules'!Z8=1),"P-F-D","")))</f>
        <v/>
      </c>
      <c r="AA7" s="51" t="str">
        <f>IF(AND('positionnement modules'!AA7&lt;&gt;1,'positionnement modules'!AA8=1),"P-F-S",IF(AND('positionnement modules'!AA7=1,'positionnement modules'!AA8&lt;&gt;1),"3P-F-S",IF(AND('positionnement modules'!AA7=1,'positionnement modules'!AA8=1),"P-F-D","")))</f>
        <v/>
      </c>
      <c r="AB7" s="51" t="str">
        <f>IF(AND('positionnement modules'!AB7&lt;&gt;1,'positionnement modules'!AB8=1),"P-F-S",IF(AND('positionnement modules'!AB7=1,'positionnement modules'!AB8&lt;&gt;1),"3P-F-S",IF(AND('positionnement modules'!AB7=1,'positionnement modules'!AB8=1),"P-F-D","")))</f>
        <v/>
      </c>
      <c r="AC7" s="52" t="str">
        <f>IF(AND('positionnement modules'!AC7&lt;&gt;1,'positionnement modules'!AC8=1),"P-F-S",IF(AND('positionnement modules'!AC7=1,'positionnement modules'!AC8&lt;&gt;1),"3P-F-S",IF(AND('positionnement modules'!AC7=1,'positionnement modules'!AC8=1),"P-F-D","")))</f>
        <v/>
      </c>
      <c r="AD7" s="5" t="str">
        <f>IF(AND('positionnement modules'!AD7&lt;&gt;1,'positionnement modules'!AD8=1),"P-F-S",IF(AND('positionnement modules'!AD7=1,'positionnement modules'!AD8&lt;&gt;1),"3P-F-S",IF(AND('positionnement modules'!AD7=1,'positionnement modules'!AD8=1),"P-F-D","")))</f>
        <v/>
      </c>
      <c r="AE7" s="9"/>
      <c r="AF7" s="4" t="str">
        <f>IF(AND('positionnement modules'!AF7&lt;&gt;1,'positionnement modules'!AF8=1),"P-F-S",IF(AND('positionnement modules'!AF7=1,'positionnement modules'!AF8&lt;&gt;1),"3P-F-S",IF(AND('positionnement modules'!AF7=1,'positionnement modules'!AF8=1),"P-F-D","")))</f>
        <v/>
      </c>
      <c r="AG7" s="50" t="str">
        <f>IF(AND('positionnement modules'!AG7&lt;&gt;1,'positionnement modules'!AG8=1),"P-F-S",IF(AND('positionnement modules'!AG7=1,'positionnement modules'!AG8&lt;&gt;1),"3P-F-S",IF(AND('positionnement modules'!AG7=1,'positionnement modules'!AG8=1),"P-F-D","")))</f>
        <v/>
      </c>
      <c r="AH7" s="51" t="str">
        <f>IF(AND('positionnement modules'!AH7&lt;&gt;1,'positionnement modules'!AH8=1),"P-F-S",IF(AND('positionnement modules'!AH7=1,'positionnement modules'!AH8&lt;&gt;1),"3P-F-S",IF(AND('positionnement modules'!AH7=1,'positionnement modules'!AH8=1),"P-F-D","")))</f>
        <v/>
      </c>
      <c r="AI7" s="51" t="str">
        <f>IF(AND('positionnement modules'!AI7&lt;&gt;1,'positionnement modules'!AI8=1),"P-F-S",IF(AND('positionnement modules'!AI7=1,'positionnement modules'!AI8&lt;&gt;1),"3P-F-S",IF(AND('positionnement modules'!AI7=1,'positionnement modules'!AI8=1),"P-F-D","")))</f>
        <v/>
      </c>
      <c r="AJ7" s="51" t="str">
        <f>IF(AND('positionnement modules'!AJ7&lt;&gt;1,'positionnement modules'!AJ8=1),"P-F-S",IF(AND('positionnement modules'!AJ7=1,'positionnement modules'!AJ8&lt;&gt;1),"3P-F-S",IF(AND('positionnement modules'!AJ7=1,'positionnement modules'!AJ8=1),"P-F-D","")))</f>
        <v/>
      </c>
      <c r="AK7" s="51" t="str">
        <f>IF(AND('positionnement modules'!AK7&lt;&gt;1,'positionnement modules'!AK8=1),"P-F-S",IF(AND('positionnement modules'!AK7=1,'positionnement modules'!AK8&lt;&gt;1),"3P-F-S",IF(AND('positionnement modules'!AK7=1,'positionnement modules'!AK8=1),"P-F-D","")))</f>
        <v/>
      </c>
      <c r="AL7" s="51" t="str">
        <f>IF(AND('positionnement modules'!AL7&lt;&gt;1,'positionnement modules'!AL8=1),"P-F-S",IF(AND('positionnement modules'!AL7=1,'positionnement modules'!AL8&lt;&gt;1),"3P-F-S",IF(AND('positionnement modules'!AL7=1,'positionnement modules'!AL8=1),"P-F-D","")))</f>
        <v/>
      </c>
      <c r="AM7" s="51" t="str">
        <f>IF(AND('positionnement modules'!AM7&lt;&gt;1,'positionnement modules'!AM8=1),"P-F-S",IF(AND('positionnement modules'!AM7=1,'positionnement modules'!AM8&lt;&gt;1),"3P-F-S",IF(AND('positionnement modules'!AM7=1,'positionnement modules'!AM8=1),"P-F-D","")))</f>
        <v/>
      </c>
      <c r="AN7" s="51" t="str">
        <f>IF(AND('positionnement modules'!AN7&lt;&gt;1,'positionnement modules'!AN8=1),"P-F-S",IF(AND('positionnement modules'!AN7=1,'positionnement modules'!AN8&lt;&gt;1),"3P-F-S",IF(AND('positionnement modules'!AN7=1,'positionnement modules'!AN8=1),"P-F-D","")))</f>
        <v/>
      </c>
      <c r="AO7" s="51" t="str">
        <f>IF(AND('positionnement modules'!AO7&lt;&gt;1,'positionnement modules'!AO8=1),"P-F-S",IF(AND('positionnement modules'!AO7=1,'positionnement modules'!AO8&lt;&gt;1),"3P-F-S",IF(AND('positionnement modules'!AO7=1,'positionnement modules'!AO8=1),"P-F-D","")))</f>
        <v/>
      </c>
      <c r="AP7" s="51" t="str">
        <f>IF(AND('positionnement modules'!AP7&lt;&gt;1,'positionnement modules'!AP8=1),"P-F-S",IF(AND('positionnement modules'!AP7=1,'positionnement modules'!AP8&lt;&gt;1),"3P-F-S",IF(AND('positionnement modules'!AP7=1,'positionnement modules'!AP8=1),"P-F-D","")))</f>
        <v/>
      </c>
      <c r="AQ7" s="51" t="str">
        <f>IF(AND('positionnement modules'!AQ7&lt;&gt;1,'positionnement modules'!AQ8=1),"P-F-S",IF(AND('positionnement modules'!AQ7=1,'positionnement modules'!AQ8&lt;&gt;1),"3P-F-S",IF(AND('positionnement modules'!AQ7=1,'positionnement modules'!AQ8=1),"P-F-D","")))</f>
        <v/>
      </c>
      <c r="AR7" s="52" t="str">
        <f>IF(AND('positionnement modules'!AR7&lt;&gt;1,'positionnement modules'!AR8=1),"P-F-S",IF(AND('positionnement modules'!AR7=1,'positionnement modules'!AR8&lt;&gt;1),"3P-F-S",IF(AND('positionnement modules'!AR7=1,'positionnement modules'!AR8=1),"P-F-D","")))</f>
        <v/>
      </c>
      <c r="AS7" s="5" t="str">
        <f>IF(AND('positionnement modules'!AS7&lt;&gt;1,'positionnement modules'!AS8=1),"P-F-S",IF(AND('positionnement modules'!AS7=1,'positionnement modules'!AS8&lt;&gt;1),"3P-F-S",IF(AND('positionnement modules'!AS7=1,'positionnement modules'!AS8=1),"P-F-D","")))</f>
        <v/>
      </c>
      <c r="AT7" s="9"/>
      <c r="AU7" s="4" t="str">
        <f>IF(AND('positionnement modules'!AU7&lt;&gt;1,'positionnement modules'!AU8=1),"P-F-S",IF(AND('positionnement modules'!AU7=1,'positionnement modules'!AU8&lt;&gt;1),"3P-F-S",IF(AND('positionnement modules'!AU7=1,'positionnement modules'!AU8=1),"P-F-D","")))</f>
        <v/>
      </c>
      <c r="AV7" s="50" t="str">
        <f>IF(AND('positionnement modules'!AV7&lt;&gt;1,'positionnement modules'!AV8=1),"P-F-S",IF(AND('positionnement modules'!AV7=1,'positionnement modules'!AV8&lt;&gt;1),"3P-F-S",IF(AND('positionnement modules'!AV7=1,'positionnement modules'!AV8=1),"P-F-D","")))</f>
        <v/>
      </c>
      <c r="AW7" s="51" t="str">
        <f>IF(AND('positionnement modules'!AW7&lt;&gt;1,'positionnement modules'!AW8=1),"P-F-S",IF(AND('positionnement modules'!AW7=1,'positionnement modules'!AW8&lt;&gt;1),"3P-F-S",IF(AND('positionnement modules'!AW7=1,'positionnement modules'!AW8=1),"P-F-D","")))</f>
        <v/>
      </c>
      <c r="AX7" s="51" t="str">
        <f>IF(AND('positionnement modules'!AX7&lt;&gt;1,'positionnement modules'!AX8=1),"P-F-S",IF(AND('positionnement modules'!AX7=1,'positionnement modules'!AX8&lt;&gt;1),"3P-F-S",IF(AND('positionnement modules'!AX7=1,'positionnement modules'!AX8=1),"P-F-D","")))</f>
        <v/>
      </c>
      <c r="AY7" s="51" t="str">
        <f>IF(AND('positionnement modules'!AY7&lt;&gt;1,'positionnement modules'!AY8=1),"P-F-S",IF(AND('positionnement modules'!AY7=1,'positionnement modules'!AY8&lt;&gt;1),"3P-F-S",IF(AND('positionnement modules'!AY7=1,'positionnement modules'!AY8=1),"P-F-D","")))</f>
        <v/>
      </c>
      <c r="AZ7" s="51" t="str">
        <f>IF(AND('positionnement modules'!AZ7&lt;&gt;1,'positionnement modules'!AZ8=1),"P-F-S",IF(AND('positionnement modules'!AZ7=1,'positionnement modules'!AZ8&lt;&gt;1),"3P-F-S",IF(AND('positionnement modules'!AZ7=1,'positionnement modules'!AZ8=1),"P-F-D","")))</f>
        <v/>
      </c>
      <c r="BA7" s="51" t="str">
        <f>IF(AND('positionnement modules'!BA7&lt;&gt;1,'positionnement modules'!BA8=1),"P-F-S",IF(AND('positionnement modules'!BA7=1,'positionnement modules'!BA8&lt;&gt;1),"3P-F-S",IF(AND('positionnement modules'!BA7=1,'positionnement modules'!BA8=1),"P-F-D","")))</f>
        <v/>
      </c>
      <c r="BB7" s="51" t="str">
        <f>IF(AND('positionnement modules'!BB7&lt;&gt;1,'positionnement modules'!BB8=1),"P-F-S",IF(AND('positionnement modules'!BB7=1,'positionnement modules'!BB8&lt;&gt;1),"3P-F-S",IF(AND('positionnement modules'!BB7=1,'positionnement modules'!BB8=1),"P-F-D","")))</f>
        <v/>
      </c>
      <c r="BC7" s="51" t="str">
        <f>IF(AND('positionnement modules'!BC7&lt;&gt;1,'positionnement modules'!BC8=1),"P-F-S",IF(AND('positionnement modules'!BC7=1,'positionnement modules'!BC8&lt;&gt;1),"3P-F-S",IF(AND('positionnement modules'!BC7=1,'positionnement modules'!BC8=1),"P-F-D","")))</f>
        <v/>
      </c>
      <c r="BD7" s="51" t="str">
        <f>IF(AND('positionnement modules'!BD7&lt;&gt;1,'positionnement modules'!BD8=1),"P-F-S",IF(AND('positionnement modules'!BD7=1,'positionnement modules'!BD8&lt;&gt;1),"3P-F-S",IF(AND('positionnement modules'!BD7=1,'positionnement modules'!BD8=1),"P-F-D","")))</f>
        <v/>
      </c>
      <c r="BE7" s="51" t="str">
        <f>IF(AND('positionnement modules'!BE7&lt;&gt;1,'positionnement modules'!BE8=1),"P-F-S",IF(AND('positionnement modules'!BE7=1,'positionnement modules'!BE8&lt;&gt;1),"3P-F-S",IF(AND('positionnement modules'!BE7=1,'positionnement modules'!BE8=1),"P-F-D","")))</f>
        <v/>
      </c>
      <c r="BF7" s="51" t="str">
        <f>IF(AND('positionnement modules'!BF7&lt;&gt;1,'positionnement modules'!BF8=1),"P-F-S",IF(AND('positionnement modules'!BF7=1,'positionnement modules'!BF8&lt;&gt;1),"3P-F-S",IF(AND('positionnement modules'!BF7=1,'positionnement modules'!BF8=1),"P-F-D","")))</f>
        <v/>
      </c>
      <c r="BG7" s="52" t="str">
        <f>IF(AND('positionnement modules'!BG7&lt;&gt;1,'positionnement modules'!BG8=1),"P-F-S",IF(AND('positionnement modules'!BG7=1,'positionnement modules'!BG8&lt;&gt;1),"3P-F-S",IF(AND('positionnement modules'!BG7=1,'positionnement modules'!BG8=1),"P-F-D","")))</f>
        <v/>
      </c>
      <c r="BH7" s="5" t="str">
        <f>IF(AND('positionnement modules'!BH7&lt;&gt;1,'positionnement modules'!BH8=1),"P-F-S",IF(AND('positionnement modules'!BH7=1,'positionnement modules'!BH8&lt;&gt;1),"3P-F-S",IF(AND('positionnement modules'!BH7=1,'positionnement modules'!BH8=1),"P-F-D","")))</f>
        <v/>
      </c>
      <c r="BI7" s="9"/>
      <c r="BJ7" s="9"/>
      <c r="BK7" s="9"/>
    </row>
    <row r="8" spans="1:63" ht="21" customHeight="1" x14ac:dyDescent="0.35">
      <c r="A8" s="11"/>
      <c r="B8" s="4" t="str">
        <f>IF(AND('positionnement modules'!B8&lt;&gt;1,'positionnement modules'!B9=1),"P-F-S",IF(AND('positionnement modules'!B8=1,'positionnement modules'!B9&lt;&gt;1),"3P-F-S",IF(AND('positionnement modules'!B8=1,'positionnement modules'!B9=1),"P-F-D","")))</f>
        <v/>
      </c>
      <c r="C8" s="50" t="str">
        <f>IF(AND('positionnement modules'!C8&lt;&gt;1,'positionnement modules'!C9=1),"P-F-S",IF(AND('positionnement modules'!C8=1,'positionnement modules'!C9&lt;&gt;1),"3P-F-S",IF(AND('positionnement modules'!C8=1,'positionnement modules'!C9=1),"P-F-D","")))</f>
        <v/>
      </c>
      <c r="D8" s="51" t="str">
        <f>IF(AND('positionnement modules'!D8&lt;&gt;1,'positionnement modules'!D9=1),"P-F-S",IF(AND('positionnement modules'!D8=1,'positionnement modules'!D9&lt;&gt;1),"3P-F-S",IF(AND('positionnement modules'!D8=1,'positionnement modules'!D9=1),"P-F-D","")))</f>
        <v/>
      </c>
      <c r="E8" s="51" t="str">
        <f>IF(AND('positionnement modules'!E8&lt;&gt;1,'positionnement modules'!E9=1),"P-F-S",IF(AND('positionnement modules'!E8=1,'positionnement modules'!E9&lt;&gt;1),"3P-F-S",IF(AND('positionnement modules'!E8=1,'positionnement modules'!E9=1),"P-F-D","")))</f>
        <v/>
      </c>
      <c r="F8" s="51" t="str">
        <f>IF(AND('positionnement modules'!F8&lt;&gt;1,'positionnement modules'!F9=1),"P-F-S",IF(AND('positionnement modules'!F8=1,'positionnement modules'!F9&lt;&gt;1),"3P-F-S",IF(AND('positionnement modules'!F8=1,'positionnement modules'!F9=1),"P-F-D","")))</f>
        <v/>
      </c>
      <c r="G8" s="51" t="str">
        <f>IF(AND('positionnement modules'!G8&lt;&gt;1,'positionnement modules'!G9=1),"P-F-S",IF(AND('positionnement modules'!G8=1,'positionnement modules'!G9&lt;&gt;1),"3P-F-S",IF(AND('positionnement modules'!G8=1,'positionnement modules'!G9=1),"P-F-D","")))</f>
        <v/>
      </c>
      <c r="H8" s="51" t="str">
        <f>IF(AND('positionnement modules'!H8&lt;&gt;1,'positionnement modules'!H9=1),"P-F-S",IF(AND('positionnement modules'!H8=1,'positionnement modules'!H9&lt;&gt;1),"3P-F-S",IF(AND('positionnement modules'!H8=1,'positionnement modules'!H9=1),"P-F-D","")))</f>
        <v/>
      </c>
      <c r="I8" s="51" t="str">
        <f>IF(AND('positionnement modules'!I8&lt;&gt;1,'positionnement modules'!I9=1),"P-F-S",IF(AND('positionnement modules'!I8=1,'positionnement modules'!I9&lt;&gt;1),"3P-F-S",IF(AND('positionnement modules'!I8=1,'positionnement modules'!I9=1),"P-F-D","")))</f>
        <v/>
      </c>
      <c r="J8" s="51" t="str">
        <f>IF(AND('positionnement modules'!J8&lt;&gt;1,'positionnement modules'!J9=1),"P-F-S",IF(AND('positionnement modules'!J8=1,'positionnement modules'!J9&lt;&gt;1),"3P-F-S",IF(AND('positionnement modules'!J8=1,'positionnement modules'!J9=1),"P-F-D","")))</f>
        <v/>
      </c>
      <c r="K8" s="51" t="str">
        <f>IF(AND('positionnement modules'!K8&lt;&gt;1,'positionnement modules'!K9=1),"P-F-S",IF(AND('positionnement modules'!K8=1,'positionnement modules'!K9&lt;&gt;1),"3P-F-S",IF(AND('positionnement modules'!K8=1,'positionnement modules'!K9=1),"P-F-D","")))</f>
        <v/>
      </c>
      <c r="L8" s="51" t="str">
        <f>IF(AND('positionnement modules'!L8&lt;&gt;1,'positionnement modules'!L9=1),"P-F-S",IF(AND('positionnement modules'!L8=1,'positionnement modules'!L9&lt;&gt;1),"3P-F-S",IF(AND('positionnement modules'!L8=1,'positionnement modules'!L9=1),"P-F-D","")))</f>
        <v/>
      </c>
      <c r="M8" s="51" t="str">
        <f>IF(AND('positionnement modules'!M8&lt;&gt;1,'positionnement modules'!M9=1),"P-F-S",IF(AND('positionnement modules'!M8=1,'positionnement modules'!M9&lt;&gt;1),"3P-F-S",IF(AND('positionnement modules'!M8=1,'positionnement modules'!M9=1),"P-F-D","")))</f>
        <v/>
      </c>
      <c r="N8" s="52" t="str">
        <f>IF(AND('positionnement modules'!N8&lt;&gt;1,'positionnement modules'!N9=1),"P-F-S",IF(AND('positionnement modules'!N8=1,'positionnement modules'!N9&lt;&gt;1),"3P-F-S",IF(AND('positionnement modules'!N8=1,'positionnement modules'!N9=1),"P-F-D","")))</f>
        <v/>
      </c>
      <c r="O8" s="5" t="str">
        <f>IF(AND('positionnement modules'!O8&lt;&gt;1,'positionnement modules'!O9=1),"P-F-S",IF(AND('positionnement modules'!O8=1,'positionnement modules'!O9&lt;&gt;1),"3P-F-S",IF(AND('positionnement modules'!O8=1,'positionnement modules'!O9=1),"P-F-D","")))</f>
        <v/>
      </c>
      <c r="P8" s="9"/>
      <c r="Q8" s="4" t="str">
        <f>IF(AND('positionnement modules'!Q8&lt;&gt;1,'positionnement modules'!Q9=1),"P-F-S",IF(AND('positionnement modules'!Q8=1,'positionnement modules'!Q9&lt;&gt;1),"3P-F-S",IF(AND('positionnement modules'!Q8=1,'positionnement modules'!Q9=1),"P-F-D","")))</f>
        <v/>
      </c>
      <c r="R8" s="50" t="str">
        <f>IF(AND('positionnement modules'!R8&lt;&gt;1,'positionnement modules'!R9=1),"P-F-S",IF(AND('positionnement modules'!R8=1,'positionnement modules'!R9&lt;&gt;1),"3P-F-S",IF(AND('positionnement modules'!R8=1,'positionnement modules'!R9=1),"P-F-D","")))</f>
        <v/>
      </c>
      <c r="S8" s="51" t="str">
        <f>IF(AND('positionnement modules'!S8&lt;&gt;1,'positionnement modules'!S9=1),"P-F-S",IF(AND('positionnement modules'!S8=1,'positionnement modules'!S9&lt;&gt;1),"3P-F-S",IF(AND('positionnement modules'!S8=1,'positionnement modules'!S9=1),"P-F-D","")))</f>
        <v/>
      </c>
      <c r="T8" s="51" t="str">
        <f>IF(AND('positionnement modules'!T8&lt;&gt;1,'positionnement modules'!T9=1),"P-F-S",IF(AND('positionnement modules'!T8=1,'positionnement modules'!T9&lt;&gt;1),"3P-F-S",IF(AND('positionnement modules'!T8=1,'positionnement modules'!T9=1),"P-F-D","")))</f>
        <v/>
      </c>
      <c r="U8" s="51" t="str">
        <f>IF(AND('positionnement modules'!U8&lt;&gt;1,'positionnement modules'!U9=1),"P-F-S",IF(AND('positionnement modules'!U8=1,'positionnement modules'!U9&lt;&gt;1),"3P-F-S",IF(AND('positionnement modules'!U8=1,'positionnement modules'!U9=1),"P-F-D","")))</f>
        <v/>
      </c>
      <c r="V8" s="51" t="str">
        <f>IF(AND('positionnement modules'!V8&lt;&gt;1,'positionnement modules'!V9=1),"P-F-S",IF(AND('positionnement modules'!V8=1,'positionnement modules'!V9&lt;&gt;1),"3P-F-S",IF(AND('positionnement modules'!V8=1,'positionnement modules'!V9=1),"P-F-D","")))</f>
        <v/>
      </c>
      <c r="W8" s="51" t="str">
        <f>IF(AND('positionnement modules'!W8&lt;&gt;1,'positionnement modules'!W9=1),"P-F-S",IF(AND('positionnement modules'!W8=1,'positionnement modules'!W9&lt;&gt;1),"3P-F-S",IF(AND('positionnement modules'!W8=1,'positionnement modules'!W9=1),"P-F-D","")))</f>
        <v/>
      </c>
      <c r="X8" s="51" t="str">
        <f>IF(AND('positionnement modules'!X8&lt;&gt;1,'positionnement modules'!X9=1),"P-F-S",IF(AND('positionnement modules'!X8=1,'positionnement modules'!X9&lt;&gt;1),"3P-F-S",IF(AND('positionnement modules'!X8=1,'positionnement modules'!X9=1),"P-F-D","")))</f>
        <v/>
      </c>
      <c r="Y8" s="51" t="str">
        <f>IF(AND('positionnement modules'!Y8&lt;&gt;1,'positionnement modules'!Y9=1),"P-F-S",IF(AND('positionnement modules'!Y8=1,'positionnement modules'!Y9&lt;&gt;1),"3P-F-S",IF(AND('positionnement modules'!Y8=1,'positionnement modules'!Y9=1),"P-F-D","")))</f>
        <v/>
      </c>
      <c r="Z8" s="51" t="str">
        <f>IF(AND('positionnement modules'!Z8&lt;&gt;1,'positionnement modules'!Z9=1),"P-F-S",IF(AND('positionnement modules'!Z8=1,'positionnement modules'!Z9&lt;&gt;1),"3P-F-S",IF(AND('positionnement modules'!Z8=1,'positionnement modules'!Z9=1),"P-F-D","")))</f>
        <v/>
      </c>
      <c r="AA8" s="51" t="str">
        <f>IF(AND('positionnement modules'!AA8&lt;&gt;1,'positionnement modules'!AA9=1),"P-F-S",IF(AND('positionnement modules'!AA8=1,'positionnement modules'!AA9&lt;&gt;1),"3P-F-S",IF(AND('positionnement modules'!AA8=1,'positionnement modules'!AA9=1),"P-F-D","")))</f>
        <v/>
      </c>
      <c r="AB8" s="51" t="str">
        <f>IF(AND('positionnement modules'!AB8&lt;&gt;1,'positionnement modules'!AB9=1),"P-F-S",IF(AND('positionnement modules'!AB8=1,'positionnement modules'!AB9&lt;&gt;1),"3P-F-S",IF(AND('positionnement modules'!AB8=1,'positionnement modules'!AB9=1),"P-F-D","")))</f>
        <v/>
      </c>
      <c r="AC8" s="52" t="str">
        <f>IF(AND('positionnement modules'!AC8&lt;&gt;1,'positionnement modules'!AC9=1),"P-F-S",IF(AND('positionnement modules'!AC8=1,'positionnement modules'!AC9&lt;&gt;1),"3P-F-S",IF(AND('positionnement modules'!AC8=1,'positionnement modules'!AC9=1),"P-F-D","")))</f>
        <v/>
      </c>
      <c r="AD8" s="5" t="str">
        <f>IF(AND('positionnement modules'!AD8&lt;&gt;1,'positionnement modules'!AD9=1),"P-F-S",IF(AND('positionnement modules'!AD8=1,'positionnement modules'!AD9&lt;&gt;1),"3P-F-S",IF(AND('positionnement modules'!AD8=1,'positionnement modules'!AD9=1),"P-F-D","")))</f>
        <v/>
      </c>
      <c r="AE8" s="9"/>
      <c r="AF8" s="4" t="str">
        <f>IF(AND('positionnement modules'!AF8&lt;&gt;1,'positionnement modules'!AF9=1),"P-F-S",IF(AND('positionnement modules'!AF8=1,'positionnement modules'!AF9&lt;&gt;1),"3P-F-S",IF(AND('positionnement modules'!AF8=1,'positionnement modules'!AF9=1),"P-F-D","")))</f>
        <v/>
      </c>
      <c r="AG8" s="50" t="str">
        <f>IF(AND('positionnement modules'!AG8&lt;&gt;1,'positionnement modules'!AG9=1),"P-F-S",IF(AND('positionnement modules'!AG8=1,'positionnement modules'!AG9&lt;&gt;1),"3P-F-S",IF(AND('positionnement modules'!AG8=1,'positionnement modules'!AG9=1),"P-F-D","")))</f>
        <v/>
      </c>
      <c r="AH8" s="51" t="str">
        <f>IF(AND('positionnement modules'!AH8&lt;&gt;1,'positionnement modules'!AH9=1),"P-F-S",IF(AND('positionnement modules'!AH8=1,'positionnement modules'!AH9&lt;&gt;1),"3P-F-S",IF(AND('positionnement modules'!AH8=1,'positionnement modules'!AH9=1),"P-F-D","")))</f>
        <v/>
      </c>
      <c r="AI8" s="51" t="str">
        <f>IF(AND('positionnement modules'!AI8&lt;&gt;1,'positionnement modules'!AI9=1),"P-F-S",IF(AND('positionnement modules'!AI8=1,'positionnement modules'!AI9&lt;&gt;1),"3P-F-S",IF(AND('positionnement modules'!AI8=1,'positionnement modules'!AI9=1),"P-F-D","")))</f>
        <v/>
      </c>
      <c r="AJ8" s="51" t="str">
        <f>IF(AND('positionnement modules'!AJ8&lt;&gt;1,'positionnement modules'!AJ9=1),"P-F-S",IF(AND('positionnement modules'!AJ8=1,'positionnement modules'!AJ9&lt;&gt;1),"3P-F-S",IF(AND('positionnement modules'!AJ8=1,'positionnement modules'!AJ9=1),"P-F-D","")))</f>
        <v/>
      </c>
      <c r="AK8" s="51" t="str">
        <f>IF(AND('positionnement modules'!AK8&lt;&gt;1,'positionnement modules'!AK9=1),"P-F-S",IF(AND('positionnement modules'!AK8=1,'positionnement modules'!AK9&lt;&gt;1),"3P-F-S",IF(AND('positionnement modules'!AK8=1,'positionnement modules'!AK9=1),"P-F-D","")))</f>
        <v/>
      </c>
      <c r="AL8" s="51" t="str">
        <f>IF(AND('positionnement modules'!AL8&lt;&gt;1,'positionnement modules'!AL9=1),"P-F-S",IF(AND('positionnement modules'!AL8=1,'positionnement modules'!AL9&lt;&gt;1),"3P-F-S",IF(AND('positionnement modules'!AL8=1,'positionnement modules'!AL9=1),"P-F-D","")))</f>
        <v/>
      </c>
      <c r="AM8" s="51" t="str">
        <f>IF(AND('positionnement modules'!AM8&lt;&gt;1,'positionnement modules'!AM9=1),"P-F-S",IF(AND('positionnement modules'!AM8=1,'positionnement modules'!AM9&lt;&gt;1),"3P-F-S",IF(AND('positionnement modules'!AM8=1,'positionnement modules'!AM9=1),"P-F-D","")))</f>
        <v/>
      </c>
      <c r="AN8" s="51" t="str">
        <f>IF(AND('positionnement modules'!AN8&lt;&gt;1,'positionnement modules'!AN9=1),"P-F-S",IF(AND('positionnement modules'!AN8=1,'positionnement modules'!AN9&lt;&gt;1),"3P-F-S",IF(AND('positionnement modules'!AN8=1,'positionnement modules'!AN9=1),"P-F-D","")))</f>
        <v/>
      </c>
      <c r="AO8" s="51" t="str">
        <f>IF(AND('positionnement modules'!AO8&lt;&gt;1,'positionnement modules'!AO9=1),"P-F-S",IF(AND('positionnement modules'!AO8=1,'positionnement modules'!AO9&lt;&gt;1),"3P-F-S",IF(AND('positionnement modules'!AO8=1,'positionnement modules'!AO9=1),"P-F-D","")))</f>
        <v/>
      </c>
      <c r="AP8" s="51" t="str">
        <f>IF(AND('positionnement modules'!AP8&lt;&gt;1,'positionnement modules'!AP9=1),"P-F-S",IF(AND('positionnement modules'!AP8=1,'positionnement modules'!AP9&lt;&gt;1),"3P-F-S",IF(AND('positionnement modules'!AP8=1,'positionnement modules'!AP9=1),"P-F-D","")))</f>
        <v/>
      </c>
      <c r="AQ8" s="51" t="str">
        <f>IF(AND('positionnement modules'!AQ8&lt;&gt;1,'positionnement modules'!AQ9=1),"P-F-S",IF(AND('positionnement modules'!AQ8=1,'positionnement modules'!AQ9&lt;&gt;1),"3P-F-S",IF(AND('positionnement modules'!AQ8=1,'positionnement modules'!AQ9=1),"P-F-D","")))</f>
        <v/>
      </c>
      <c r="AR8" s="52" t="str">
        <f>IF(AND('positionnement modules'!AR8&lt;&gt;1,'positionnement modules'!AR9=1),"P-F-S",IF(AND('positionnement modules'!AR8=1,'positionnement modules'!AR9&lt;&gt;1),"3P-F-S",IF(AND('positionnement modules'!AR8=1,'positionnement modules'!AR9=1),"P-F-D","")))</f>
        <v/>
      </c>
      <c r="AS8" s="5" t="str">
        <f>IF(AND('positionnement modules'!AS8&lt;&gt;1,'positionnement modules'!AS9=1),"P-F-S",IF(AND('positionnement modules'!AS8=1,'positionnement modules'!AS9&lt;&gt;1),"3P-F-S",IF(AND('positionnement modules'!AS8=1,'positionnement modules'!AS9=1),"P-F-D","")))</f>
        <v/>
      </c>
      <c r="AT8" s="9"/>
      <c r="AU8" s="4" t="str">
        <f>IF(AND('positionnement modules'!AU8&lt;&gt;1,'positionnement modules'!AU9=1),"P-F-S",IF(AND('positionnement modules'!AU8=1,'positionnement modules'!AU9&lt;&gt;1),"3P-F-S",IF(AND('positionnement modules'!AU8=1,'positionnement modules'!AU9=1),"P-F-D","")))</f>
        <v/>
      </c>
      <c r="AV8" s="50" t="str">
        <f>IF(AND('positionnement modules'!AV8&lt;&gt;1,'positionnement modules'!AV9=1),"P-F-S",IF(AND('positionnement modules'!AV8=1,'positionnement modules'!AV9&lt;&gt;1),"3P-F-S",IF(AND('positionnement modules'!AV8=1,'positionnement modules'!AV9=1),"P-F-D","")))</f>
        <v/>
      </c>
      <c r="AW8" s="51" t="str">
        <f>IF(AND('positionnement modules'!AW8&lt;&gt;1,'positionnement modules'!AW9=1),"P-F-S",IF(AND('positionnement modules'!AW8=1,'positionnement modules'!AW9&lt;&gt;1),"3P-F-S",IF(AND('positionnement modules'!AW8=1,'positionnement modules'!AW9=1),"P-F-D","")))</f>
        <v/>
      </c>
      <c r="AX8" s="51" t="str">
        <f>IF(AND('positionnement modules'!AX8&lt;&gt;1,'positionnement modules'!AX9=1),"P-F-S",IF(AND('positionnement modules'!AX8=1,'positionnement modules'!AX9&lt;&gt;1),"3P-F-S",IF(AND('positionnement modules'!AX8=1,'positionnement modules'!AX9=1),"P-F-D","")))</f>
        <v/>
      </c>
      <c r="AY8" s="51" t="str">
        <f>IF(AND('positionnement modules'!AY8&lt;&gt;1,'positionnement modules'!AY9=1),"P-F-S",IF(AND('positionnement modules'!AY8=1,'positionnement modules'!AY9&lt;&gt;1),"3P-F-S",IF(AND('positionnement modules'!AY8=1,'positionnement modules'!AY9=1),"P-F-D","")))</f>
        <v/>
      </c>
      <c r="AZ8" s="51" t="str">
        <f>IF(AND('positionnement modules'!AZ8&lt;&gt;1,'positionnement modules'!AZ9=1),"P-F-S",IF(AND('positionnement modules'!AZ8=1,'positionnement modules'!AZ9&lt;&gt;1),"3P-F-S",IF(AND('positionnement modules'!AZ8=1,'positionnement modules'!AZ9=1),"P-F-D","")))</f>
        <v/>
      </c>
      <c r="BA8" s="51" t="str">
        <f>IF(AND('positionnement modules'!BA8&lt;&gt;1,'positionnement modules'!BA9=1),"P-F-S",IF(AND('positionnement modules'!BA8=1,'positionnement modules'!BA9&lt;&gt;1),"3P-F-S",IF(AND('positionnement modules'!BA8=1,'positionnement modules'!BA9=1),"P-F-D","")))</f>
        <v/>
      </c>
      <c r="BB8" s="51" t="str">
        <f>IF(AND('positionnement modules'!BB8&lt;&gt;1,'positionnement modules'!BB9=1),"P-F-S",IF(AND('positionnement modules'!BB8=1,'positionnement modules'!BB9&lt;&gt;1),"3P-F-S",IF(AND('positionnement modules'!BB8=1,'positionnement modules'!BB9=1),"P-F-D","")))</f>
        <v/>
      </c>
      <c r="BC8" s="51" t="str">
        <f>IF(AND('positionnement modules'!BC8&lt;&gt;1,'positionnement modules'!BC9=1),"P-F-S",IF(AND('positionnement modules'!BC8=1,'positionnement modules'!BC9&lt;&gt;1),"3P-F-S",IF(AND('positionnement modules'!BC8=1,'positionnement modules'!BC9=1),"P-F-D","")))</f>
        <v/>
      </c>
      <c r="BD8" s="51" t="str">
        <f>IF(AND('positionnement modules'!BD8&lt;&gt;1,'positionnement modules'!BD9=1),"P-F-S",IF(AND('positionnement modules'!BD8=1,'positionnement modules'!BD9&lt;&gt;1),"3P-F-S",IF(AND('positionnement modules'!BD8=1,'positionnement modules'!BD9=1),"P-F-D","")))</f>
        <v/>
      </c>
      <c r="BE8" s="51" t="str">
        <f>IF(AND('positionnement modules'!BE8&lt;&gt;1,'positionnement modules'!BE9=1),"P-F-S",IF(AND('positionnement modules'!BE8=1,'positionnement modules'!BE9&lt;&gt;1),"3P-F-S",IF(AND('positionnement modules'!BE8=1,'positionnement modules'!BE9=1),"P-F-D","")))</f>
        <v/>
      </c>
      <c r="BF8" s="51" t="str">
        <f>IF(AND('positionnement modules'!BF8&lt;&gt;1,'positionnement modules'!BF9=1),"P-F-S",IF(AND('positionnement modules'!BF8=1,'positionnement modules'!BF9&lt;&gt;1),"3P-F-S",IF(AND('positionnement modules'!BF8=1,'positionnement modules'!BF9=1),"P-F-D","")))</f>
        <v/>
      </c>
      <c r="BG8" s="52" t="str">
        <f>IF(AND('positionnement modules'!BG8&lt;&gt;1,'positionnement modules'!BG9=1),"P-F-S",IF(AND('positionnement modules'!BG8=1,'positionnement modules'!BG9&lt;&gt;1),"3P-F-S",IF(AND('positionnement modules'!BG8=1,'positionnement modules'!BG9=1),"P-F-D","")))</f>
        <v/>
      </c>
      <c r="BH8" s="5" t="str">
        <f>IF(AND('positionnement modules'!BH8&lt;&gt;1,'positionnement modules'!BH9=1),"P-F-S",IF(AND('positionnement modules'!BH8=1,'positionnement modules'!BH9&lt;&gt;1),"3P-F-S",IF(AND('positionnement modules'!BH8=1,'positionnement modules'!BH9=1),"P-F-D","")))</f>
        <v/>
      </c>
      <c r="BI8" s="9"/>
      <c r="BJ8" s="9"/>
      <c r="BK8" s="9"/>
    </row>
    <row r="9" spans="1:63" ht="21" customHeight="1" x14ac:dyDescent="0.35">
      <c r="A9" s="11"/>
      <c r="B9" s="4" t="str">
        <f>IF(AND('positionnement modules'!B9&lt;&gt;1,'positionnement modules'!B10=1),"P-F-S",IF(AND('positionnement modules'!B9=1,'positionnement modules'!B10&lt;&gt;1),"3P-F-S",IF(AND('positionnement modules'!B9=1,'positionnement modules'!B10=1),"P-F-D","")))</f>
        <v/>
      </c>
      <c r="C9" s="50" t="str">
        <f>IF(AND('positionnement modules'!C9&lt;&gt;1,'positionnement modules'!C10=1),"P-F-S",IF(AND('positionnement modules'!C9=1,'positionnement modules'!C10&lt;&gt;1),"3P-F-S",IF(AND('positionnement modules'!C9=1,'positionnement modules'!C10=1),"P-F-D","")))</f>
        <v/>
      </c>
      <c r="D9" s="51" t="str">
        <f>IF(AND('positionnement modules'!D9&lt;&gt;1,'positionnement modules'!D10=1),"P-F-S",IF(AND('positionnement modules'!D9=1,'positionnement modules'!D10&lt;&gt;1),"3P-F-S",IF(AND('positionnement modules'!D9=1,'positionnement modules'!D10=1),"P-F-D","")))</f>
        <v/>
      </c>
      <c r="E9" s="51" t="str">
        <f>IF(AND('positionnement modules'!E9&lt;&gt;1,'positionnement modules'!E10=1),"P-F-S",IF(AND('positionnement modules'!E9=1,'positionnement modules'!E10&lt;&gt;1),"3P-F-S",IF(AND('positionnement modules'!E9=1,'positionnement modules'!E10=1),"P-F-D","")))</f>
        <v/>
      </c>
      <c r="F9" s="51" t="str">
        <f>IF(AND('positionnement modules'!F9&lt;&gt;1,'positionnement modules'!F10=1),"P-F-S",IF(AND('positionnement modules'!F9=1,'positionnement modules'!F10&lt;&gt;1),"3P-F-S",IF(AND('positionnement modules'!F9=1,'positionnement modules'!F10=1),"P-F-D","")))</f>
        <v/>
      </c>
      <c r="G9" s="51" t="str">
        <f>IF(AND('positionnement modules'!G9&lt;&gt;1,'positionnement modules'!G10=1),"P-F-S",IF(AND('positionnement modules'!G9=1,'positionnement modules'!G10&lt;&gt;1),"3P-F-S",IF(AND('positionnement modules'!G9=1,'positionnement modules'!G10=1),"P-F-D","")))</f>
        <v/>
      </c>
      <c r="H9" s="51" t="str">
        <f>IF(AND('positionnement modules'!H9&lt;&gt;1,'positionnement modules'!H10=1),"P-F-S",IF(AND('positionnement modules'!H9=1,'positionnement modules'!H10&lt;&gt;1),"3P-F-S",IF(AND('positionnement modules'!H9=1,'positionnement modules'!H10=1),"P-F-D","")))</f>
        <v/>
      </c>
      <c r="I9" s="51" t="str">
        <f>IF(AND('positionnement modules'!I9&lt;&gt;1,'positionnement modules'!I10=1),"P-F-S",IF(AND('positionnement modules'!I9=1,'positionnement modules'!I10&lt;&gt;1),"3P-F-S",IF(AND('positionnement modules'!I9=1,'positionnement modules'!I10=1),"P-F-D","")))</f>
        <v/>
      </c>
      <c r="J9" s="51" t="str">
        <f>IF(AND('positionnement modules'!J9&lt;&gt;1,'positionnement modules'!J10=1),"P-F-S",IF(AND('positionnement modules'!J9=1,'positionnement modules'!J10&lt;&gt;1),"3P-F-S",IF(AND('positionnement modules'!J9=1,'positionnement modules'!J10=1),"P-F-D","")))</f>
        <v/>
      </c>
      <c r="K9" s="51" t="str">
        <f>IF(AND('positionnement modules'!K9&lt;&gt;1,'positionnement modules'!K10=1),"P-F-S",IF(AND('positionnement modules'!K9=1,'positionnement modules'!K10&lt;&gt;1),"3P-F-S",IF(AND('positionnement modules'!K9=1,'positionnement modules'!K10=1),"P-F-D","")))</f>
        <v/>
      </c>
      <c r="L9" s="51" t="str">
        <f>IF(AND('positionnement modules'!L9&lt;&gt;1,'positionnement modules'!L10=1),"P-F-S",IF(AND('positionnement modules'!L9=1,'positionnement modules'!L10&lt;&gt;1),"3P-F-S",IF(AND('positionnement modules'!L9=1,'positionnement modules'!L10=1),"P-F-D","")))</f>
        <v/>
      </c>
      <c r="M9" s="51" t="str">
        <f>IF(AND('positionnement modules'!M9&lt;&gt;1,'positionnement modules'!M10=1),"P-F-S",IF(AND('positionnement modules'!M9=1,'positionnement modules'!M10&lt;&gt;1),"3P-F-S",IF(AND('positionnement modules'!M9=1,'positionnement modules'!M10=1),"P-F-D","")))</f>
        <v/>
      </c>
      <c r="N9" s="52" t="str">
        <f>IF(AND('positionnement modules'!N9&lt;&gt;1,'positionnement modules'!N10=1),"P-F-S",IF(AND('positionnement modules'!N9=1,'positionnement modules'!N10&lt;&gt;1),"3P-F-S",IF(AND('positionnement modules'!N9=1,'positionnement modules'!N10=1),"P-F-D","")))</f>
        <v/>
      </c>
      <c r="O9" s="5" t="str">
        <f>IF(AND('positionnement modules'!O9&lt;&gt;1,'positionnement modules'!O10=1),"P-F-S",IF(AND('positionnement modules'!O9=1,'positionnement modules'!O10&lt;&gt;1),"3P-F-S",IF(AND('positionnement modules'!O9=1,'positionnement modules'!O10=1),"P-F-D","")))</f>
        <v/>
      </c>
      <c r="P9" s="9"/>
      <c r="Q9" s="4" t="str">
        <f>IF(AND('positionnement modules'!Q9&lt;&gt;1,'positionnement modules'!Q10=1),"P-F-S",IF(AND('positionnement modules'!Q9=1,'positionnement modules'!Q10&lt;&gt;1),"3P-F-S",IF(AND('positionnement modules'!Q9=1,'positionnement modules'!Q10=1),"P-F-D","")))</f>
        <v/>
      </c>
      <c r="R9" s="50" t="str">
        <f>IF(AND('positionnement modules'!R9&lt;&gt;1,'positionnement modules'!R10=1),"P-F-S",IF(AND('positionnement modules'!R9=1,'positionnement modules'!R10&lt;&gt;1),"3P-F-S",IF(AND('positionnement modules'!R9=1,'positionnement modules'!R10=1),"P-F-D","")))</f>
        <v/>
      </c>
      <c r="S9" s="51" t="str">
        <f>IF(AND('positionnement modules'!S9&lt;&gt;1,'positionnement modules'!S10=1),"P-F-S",IF(AND('positionnement modules'!S9=1,'positionnement modules'!S10&lt;&gt;1),"3P-F-S",IF(AND('positionnement modules'!S9=1,'positionnement modules'!S10=1),"P-F-D","")))</f>
        <v/>
      </c>
      <c r="T9" s="51" t="str">
        <f>IF(AND('positionnement modules'!T9&lt;&gt;1,'positionnement modules'!T10=1),"P-F-S",IF(AND('positionnement modules'!T9=1,'positionnement modules'!T10&lt;&gt;1),"3P-F-S",IF(AND('positionnement modules'!T9=1,'positionnement modules'!T10=1),"P-F-D","")))</f>
        <v/>
      </c>
      <c r="U9" s="51" t="str">
        <f>IF(AND('positionnement modules'!U9&lt;&gt;1,'positionnement modules'!U10=1),"P-F-S",IF(AND('positionnement modules'!U9=1,'positionnement modules'!U10&lt;&gt;1),"3P-F-S",IF(AND('positionnement modules'!U9=1,'positionnement modules'!U10=1),"P-F-D","")))</f>
        <v/>
      </c>
      <c r="V9" s="51" t="str">
        <f>IF(AND('positionnement modules'!V9&lt;&gt;1,'positionnement modules'!V10=1),"P-F-S",IF(AND('positionnement modules'!V9=1,'positionnement modules'!V10&lt;&gt;1),"3P-F-S",IF(AND('positionnement modules'!V9=1,'positionnement modules'!V10=1),"P-F-D","")))</f>
        <v/>
      </c>
      <c r="W9" s="51" t="str">
        <f>IF(AND('positionnement modules'!W9&lt;&gt;1,'positionnement modules'!W10=1),"P-F-S",IF(AND('positionnement modules'!W9=1,'positionnement modules'!W10&lt;&gt;1),"3P-F-S",IF(AND('positionnement modules'!W9=1,'positionnement modules'!W10=1),"P-F-D","")))</f>
        <v/>
      </c>
      <c r="X9" s="51" t="str">
        <f>IF(AND('positionnement modules'!X9&lt;&gt;1,'positionnement modules'!X10=1),"P-F-S",IF(AND('positionnement modules'!X9=1,'positionnement modules'!X10&lt;&gt;1),"3P-F-S",IF(AND('positionnement modules'!X9=1,'positionnement modules'!X10=1),"P-F-D","")))</f>
        <v/>
      </c>
      <c r="Y9" s="51" t="str">
        <f>IF(AND('positionnement modules'!Y9&lt;&gt;1,'positionnement modules'!Y10=1),"P-F-S",IF(AND('positionnement modules'!Y9=1,'positionnement modules'!Y10&lt;&gt;1),"3P-F-S",IF(AND('positionnement modules'!Y9=1,'positionnement modules'!Y10=1),"P-F-D","")))</f>
        <v/>
      </c>
      <c r="Z9" s="51" t="str">
        <f>IF(AND('positionnement modules'!Z9&lt;&gt;1,'positionnement modules'!Z10=1),"P-F-S",IF(AND('positionnement modules'!Z9=1,'positionnement modules'!Z10&lt;&gt;1),"3P-F-S",IF(AND('positionnement modules'!Z9=1,'positionnement modules'!Z10=1),"P-F-D","")))</f>
        <v/>
      </c>
      <c r="AA9" s="51" t="str">
        <f>IF(AND('positionnement modules'!AA9&lt;&gt;1,'positionnement modules'!AA10=1),"P-F-S",IF(AND('positionnement modules'!AA9=1,'positionnement modules'!AA10&lt;&gt;1),"3P-F-S",IF(AND('positionnement modules'!AA9=1,'positionnement modules'!AA10=1),"P-F-D","")))</f>
        <v/>
      </c>
      <c r="AB9" s="51" t="str">
        <f>IF(AND('positionnement modules'!AB9&lt;&gt;1,'positionnement modules'!AB10=1),"P-F-S",IF(AND('positionnement modules'!AB9=1,'positionnement modules'!AB10&lt;&gt;1),"3P-F-S",IF(AND('positionnement modules'!AB9=1,'positionnement modules'!AB10=1),"P-F-D","")))</f>
        <v/>
      </c>
      <c r="AC9" s="52" t="str">
        <f>IF(AND('positionnement modules'!AC9&lt;&gt;1,'positionnement modules'!AC10=1),"P-F-S",IF(AND('positionnement modules'!AC9=1,'positionnement modules'!AC10&lt;&gt;1),"3P-F-S",IF(AND('positionnement modules'!AC9=1,'positionnement modules'!AC10=1),"P-F-D","")))</f>
        <v/>
      </c>
      <c r="AD9" s="5" t="str">
        <f>IF(AND('positionnement modules'!AD9&lt;&gt;1,'positionnement modules'!AD10=1),"P-F-S",IF(AND('positionnement modules'!AD9=1,'positionnement modules'!AD10&lt;&gt;1),"3P-F-S",IF(AND('positionnement modules'!AD9=1,'positionnement modules'!AD10=1),"P-F-D","")))</f>
        <v/>
      </c>
      <c r="AE9" s="9"/>
      <c r="AF9" s="4" t="str">
        <f>IF(AND('positionnement modules'!AF9&lt;&gt;1,'positionnement modules'!AF10=1),"P-F-S",IF(AND('positionnement modules'!AF9=1,'positionnement modules'!AF10&lt;&gt;1),"3P-F-S",IF(AND('positionnement modules'!AF9=1,'positionnement modules'!AF10=1),"P-F-D","")))</f>
        <v/>
      </c>
      <c r="AG9" s="50" t="str">
        <f>IF(AND('positionnement modules'!AG9&lt;&gt;1,'positionnement modules'!AG10=1),"P-F-S",IF(AND('positionnement modules'!AG9=1,'positionnement modules'!AG10&lt;&gt;1),"3P-F-S",IF(AND('positionnement modules'!AG9=1,'positionnement modules'!AG10=1),"P-F-D","")))</f>
        <v/>
      </c>
      <c r="AH9" s="51" t="str">
        <f>IF(AND('positionnement modules'!AH9&lt;&gt;1,'positionnement modules'!AH10=1),"P-F-S",IF(AND('positionnement modules'!AH9=1,'positionnement modules'!AH10&lt;&gt;1),"3P-F-S",IF(AND('positionnement modules'!AH9=1,'positionnement modules'!AH10=1),"P-F-D","")))</f>
        <v/>
      </c>
      <c r="AI9" s="51" t="str">
        <f>IF(AND('positionnement modules'!AI9&lt;&gt;1,'positionnement modules'!AI10=1),"P-F-S",IF(AND('positionnement modules'!AI9=1,'positionnement modules'!AI10&lt;&gt;1),"3P-F-S",IF(AND('positionnement modules'!AI9=1,'positionnement modules'!AI10=1),"P-F-D","")))</f>
        <v/>
      </c>
      <c r="AJ9" s="51" t="str">
        <f>IF(AND('positionnement modules'!AJ9&lt;&gt;1,'positionnement modules'!AJ10=1),"P-F-S",IF(AND('positionnement modules'!AJ9=1,'positionnement modules'!AJ10&lt;&gt;1),"3P-F-S",IF(AND('positionnement modules'!AJ9=1,'positionnement modules'!AJ10=1),"P-F-D","")))</f>
        <v/>
      </c>
      <c r="AK9" s="51" t="str">
        <f>IF(AND('positionnement modules'!AK9&lt;&gt;1,'positionnement modules'!AK10=1),"P-F-S",IF(AND('positionnement modules'!AK9=1,'positionnement modules'!AK10&lt;&gt;1),"3P-F-S",IF(AND('positionnement modules'!AK9=1,'positionnement modules'!AK10=1),"P-F-D","")))</f>
        <v/>
      </c>
      <c r="AL9" s="51" t="str">
        <f>IF(AND('positionnement modules'!AL9&lt;&gt;1,'positionnement modules'!AL10=1),"P-F-S",IF(AND('positionnement modules'!AL9=1,'positionnement modules'!AL10&lt;&gt;1),"3P-F-S",IF(AND('positionnement modules'!AL9=1,'positionnement modules'!AL10=1),"P-F-D","")))</f>
        <v/>
      </c>
      <c r="AM9" s="51" t="str">
        <f>IF(AND('positionnement modules'!AM9&lt;&gt;1,'positionnement modules'!AM10=1),"P-F-S",IF(AND('positionnement modules'!AM9=1,'positionnement modules'!AM10&lt;&gt;1),"3P-F-S",IF(AND('positionnement modules'!AM9=1,'positionnement modules'!AM10=1),"P-F-D","")))</f>
        <v/>
      </c>
      <c r="AN9" s="51" t="str">
        <f>IF(AND('positionnement modules'!AN9&lt;&gt;1,'positionnement modules'!AN10=1),"P-F-S",IF(AND('positionnement modules'!AN9=1,'positionnement modules'!AN10&lt;&gt;1),"3P-F-S",IF(AND('positionnement modules'!AN9=1,'positionnement modules'!AN10=1),"P-F-D","")))</f>
        <v/>
      </c>
      <c r="AO9" s="51" t="str">
        <f>IF(AND('positionnement modules'!AO9&lt;&gt;1,'positionnement modules'!AO10=1),"P-F-S",IF(AND('positionnement modules'!AO9=1,'positionnement modules'!AO10&lt;&gt;1),"3P-F-S",IF(AND('positionnement modules'!AO9=1,'positionnement modules'!AO10=1),"P-F-D","")))</f>
        <v/>
      </c>
      <c r="AP9" s="51" t="str">
        <f>IF(AND('positionnement modules'!AP9&lt;&gt;1,'positionnement modules'!AP10=1),"P-F-S",IF(AND('positionnement modules'!AP9=1,'positionnement modules'!AP10&lt;&gt;1),"3P-F-S",IF(AND('positionnement modules'!AP9=1,'positionnement modules'!AP10=1),"P-F-D","")))</f>
        <v/>
      </c>
      <c r="AQ9" s="51" t="str">
        <f>IF(AND('positionnement modules'!AQ9&lt;&gt;1,'positionnement modules'!AQ10=1),"P-F-S",IF(AND('positionnement modules'!AQ9=1,'positionnement modules'!AQ10&lt;&gt;1),"3P-F-S",IF(AND('positionnement modules'!AQ9=1,'positionnement modules'!AQ10=1),"P-F-D","")))</f>
        <v/>
      </c>
      <c r="AR9" s="52" t="str">
        <f>IF(AND('positionnement modules'!AR9&lt;&gt;1,'positionnement modules'!AR10=1),"P-F-S",IF(AND('positionnement modules'!AR9=1,'positionnement modules'!AR10&lt;&gt;1),"3P-F-S",IF(AND('positionnement modules'!AR9=1,'positionnement modules'!AR10=1),"P-F-D","")))</f>
        <v/>
      </c>
      <c r="AS9" s="5" t="str">
        <f>IF(AND('positionnement modules'!AS9&lt;&gt;1,'positionnement modules'!AS10=1),"P-F-S",IF(AND('positionnement modules'!AS9=1,'positionnement modules'!AS10&lt;&gt;1),"3P-F-S",IF(AND('positionnement modules'!AS9=1,'positionnement modules'!AS10=1),"P-F-D","")))</f>
        <v/>
      </c>
      <c r="AT9" s="9"/>
      <c r="AU9" s="4" t="str">
        <f>IF(AND('positionnement modules'!AU9&lt;&gt;1,'positionnement modules'!AU10=1),"P-F-S",IF(AND('positionnement modules'!AU9=1,'positionnement modules'!AU10&lt;&gt;1),"3P-F-S",IF(AND('positionnement modules'!AU9=1,'positionnement modules'!AU10=1),"P-F-D","")))</f>
        <v/>
      </c>
      <c r="AV9" s="50" t="str">
        <f>IF(AND('positionnement modules'!AV9&lt;&gt;1,'positionnement modules'!AV10=1),"P-F-S",IF(AND('positionnement modules'!AV9=1,'positionnement modules'!AV10&lt;&gt;1),"3P-F-S",IF(AND('positionnement modules'!AV9=1,'positionnement modules'!AV10=1),"P-F-D","")))</f>
        <v/>
      </c>
      <c r="AW9" s="51" t="str">
        <f>IF(AND('positionnement modules'!AW9&lt;&gt;1,'positionnement modules'!AW10=1),"P-F-S",IF(AND('positionnement modules'!AW9=1,'positionnement modules'!AW10&lt;&gt;1),"3P-F-S",IF(AND('positionnement modules'!AW9=1,'positionnement modules'!AW10=1),"P-F-D","")))</f>
        <v/>
      </c>
      <c r="AX9" s="51" t="str">
        <f>IF(AND('positionnement modules'!AX9&lt;&gt;1,'positionnement modules'!AX10=1),"P-F-S",IF(AND('positionnement modules'!AX9=1,'positionnement modules'!AX10&lt;&gt;1),"3P-F-S",IF(AND('positionnement modules'!AX9=1,'positionnement modules'!AX10=1),"P-F-D","")))</f>
        <v/>
      </c>
      <c r="AY9" s="51" t="str">
        <f>IF(AND('positionnement modules'!AY9&lt;&gt;1,'positionnement modules'!AY10=1),"P-F-S",IF(AND('positionnement modules'!AY9=1,'positionnement modules'!AY10&lt;&gt;1),"3P-F-S",IF(AND('positionnement modules'!AY9=1,'positionnement modules'!AY10=1),"P-F-D","")))</f>
        <v/>
      </c>
      <c r="AZ9" s="51" t="str">
        <f>IF(AND('positionnement modules'!AZ9&lt;&gt;1,'positionnement modules'!AZ10=1),"P-F-S",IF(AND('positionnement modules'!AZ9=1,'positionnement modules'!AZ10&lt;&gt;1),"3P-F-S",IF(AND('positionnement modules'!AZ9=1,'positionnement modules'!AZ10=1),"P-F-D","")))</f>
        <v/>
      </c>
      <c r="BA9" s="51" t="str">
        <f>IF(AND('positionnement modules'!BA9&lt;&gt;1,'positionnement modules'!BA10=1),"P-F-S",IF(AND('positionnement modules'!BA9=1,'positionnement modules'!BA10&lt;&gt;1),"3P-F-S",IF(AND('positionnement modules'!BA9=1,'positionnement modules'!BA10=1),"P-F-D","")))</f>
        <v/>
      </c>
      <c r="BB9" s="51" t="str">
        <f>IF(AND('positionnement modules'!BB9&lt;&gt;1,'positionnement modules'!BB10=1),"P-F-S",IF(AND('positionnement modules'!BB9=1,'positionnement modules'!BB10&lt;&gt;1),"3P-F-S",IF(AND('positionnement modules'!BB9=1,'positionnement modules'!BB10=1),"P-F-D","")))</f>
        <v/>
      </c>
      <c r="BC9" s="51" t="str">
        <f>IF(AND('positionnement modules'!BC9&lt;&gt;1,'positionnement modules'!BC10=1),"P-F-S",IF(AND('positionnement modules'!BC9=1,'positionnement modules'!BC10&lt;&gt;1),"3P-F-S",IF(AND('positionnement modules'!BC9=1,'positionnement modules'!BC10=1),"P-F-D","")))</f>
        <v/>
      </c>
      <c r="BD9" s="51" t="str">
        <f>IF(AND('positionnement modules'!BD9&lt;&gt;1,'positionnement modules'!BD10=1),"P-F-S",IF(AND('positionnement modules'!BD9=1,'positionnement modules'!BD10&lt;&gt;1),"3P-F-S",IF(AND('positionnement modules'!BD9=1,'positionnement modules'!BD10=1),"P-F-D","")))</f>
        <v/>
      </c>
      <c r="BE9" s="51" t="str">
        <f>IF(AND('positionnement modules'!BE9&lt;&gt;1,'positionnement modules'!BE10=1),"P-F-S",IF(AND('positionnement modules'!BE9=1,'positionnement modules'!BE10&lt;&gt;1),"3P-F-S",IF(AND('positionnement modules'!BE9=1,'positionnement modules'!BE10=1),"P-F-D","")))</f>
        <v/>
      </c>
      <c r="BF9" s="51" t="str">
        <f>IF(AND('positionnement modules'!BF9&lt;&gt;1,'positionnement modules'!BF10=1),"P-F-S",IF(AND('positionnement modules'!BF9=1,'positionnement modules'!BF10&lt;&gt;1),"3P-F-S",IF(AND('positionnement modules'!BF9=1,'positionnement modules'!BF10=1),"P-F-D","")))</f>
        <v/>
      </c>
      <c r="BG9" s="52" t="str">
        <f>IF(AND('positionnement modules'!BG9&lt;&gt;1,'positionnement modules'!BG10=1),"P-F-S",IF(AND('positionnement modules'!BG9=1,'positionnement modules'!BG10&lt;&gt;1),"3P-F-S",IF(AND('positionnement modules'!BG9=1,'positionnement modules'!BG10=1),"P-F-D","")))</f>
        <v/>
      </c>
      <c r="BH9" s="5" t="str">
        <f>IF(AND('positionnement modules'!BH9&lt;&gt;1,'positionnement modules'!BH10=1),"P-F-S",IF(AND('positionnement modules'!BH9=1,'positionnement modules'!BH10&lt;&gt;1),"3P-F-S",IF(AND('positionnement modules'!BH9=1,'positionnement modules'!BH10=1),"P-F-D","")))</f>
        <v/>
      </c>
      <c r="BI9" s="9"/>
      <c r="BJ9" s="9"/>
      <c r="BK9" s="9"/>
    </row>
    <row r="10" spans="1:63" ht="21" customHeight="1" x14ac:dyDescent="0.35">
      <c r="A10" s="11"/>
      <c r="B10" s="4" t="str">
        <f>IF(AND('positionnement modules'!B10&lt;&gt;1,'positionnement modules'!B11=1),"P-F-S",IF(AND('positionnement modules'!B10=1,'positionnement modules'!B11&lt;&gt;1),"3P-F-S",IF(AND('positionnement modules'!B10=1,'positionnement modules'!B11=1),"P-F-D","")))</f>
        <v/>
      </c>
      <c r="C10" s="181" t="str">
        <f>IF(AND('positionnement modules'!C10&lt;&gt;1,'positionnement modules'!C11=1),"P-F-S",IF(AND('positionnement modules'!C10=1,'positionnement modules'!C11&lt;&gt;1),"3P-F-S",IF(AND('positionnement modules'!C10=1,'positionnement modules'!C11=1),"P-F-D","")))</f>
        <v/>
      </c>
      <c r="D10" s="182" t="str">
        <f>IF(AND('positionnement modules'!D10&lt;&gt;1,'positionnement modules'!D11=1),"P-F-S",IF(AND('positionnement modules'!D10=1,'positionnement modules'!D11&lt;&gt;1),"3P-F-S",IF(AND('positionnement modules'!D10=1,'positionnement modules'!D11=1),"P-F-D","")))</f>
        <v/>
      </c>
      <c r="E10" s="182" t="str">
        <f>IF(AND('positionnement modules'!E10&lt;&gt;1,'positionnement modules'!E11=1),"P-F-S",IF(AND('positionnement modules'!E10=1,'positionnement modules'!E11&lt;&gt;1),"3P-F-S",IF(AND('positionnement modules'!E10=1,'positionnement modules'!E11=1),"P-F-D","")))</f>
        <v/>
      </c>
      <c r="F10" s="182" t="str">
        <f>IF(AND('positionnement modules'!F10&lt;&gt;1,'positionnement modules'!F11=1),"P-F-S",IF(AND('positionnement modules'!F10=1,'positionnement modules'!F11&lt;&gt;1),"3P-F-S",IF(AND('positionnement modules'!F10=1,'positionnement modules'!F11=1),"P-F-D","")))</f>
        <v/>
      </c>
      <c r="G10" s="182" t="str">
        <f>IF(AND('positionnement modules'!G10&lt;&gt;1,'positionnement modules'!G11=1),"P-F-S",IF(AND('positionnement modules'!G10=1,'positionnement modules'!G11&lt;&gt;1),"3P-F-S",IF(AND('positionnement modules'!G10=1,'positionnement modules'!G11=1),"P-F-D","")))</f>
        <v/>
      </c>
      <c r="H10" s="182" t="str">
        <f>IF(AND('positionnement modules'!H10&lt;&gt;1,'positionnement modules'!H11=1),"P-F-S",IF(AND('positionnement modules'!H10=1,'positionnement modules'!H11&lt;&gt;1),"3P-F-S",IF(AND('positionnement modules'!H10=1,'positionnement modules'!H11=1),"P-F-D","")))</f>
        <v/>
      </c>
      <c r="I10" s="182" t="str">
        <f>IF(AND('positionnement modules'!I10&lt;&gt;1,'positionnement modules'!I11=1),"P-F-S",IF(AND('positionnement modules'!I10=1,'positionnement modules'!I11&lt;&gt;1),"3P-F-S",IF(AND('positionnement modules'!I10=1,'positionnement modules'!I11=1),"P-F-D","")))</f>
        <v/>
      </c>
      <c r="J10" s="182" t="str">
        <f>IF(AND('positionnement modules'!J10&lt;&gt;1,'positionnement modules'!J11=1),"P-F-S",IF(AND('positionnement modules'!J10=1,'positionnement modules'!J11&lt;&gt;1),"3P-F-S",IF(AND('positionnement modules'!J10=1,'positionnement modules'!J11=1),"P-F-D","")))</f>
        <v/>
      </c>
      <c r="K10" s="182" t="str">
        <f>IF(AND('positionnement modules'!K10&lt;&gt;1,'positionnement modules'!K11=1),"P-F-S",IF(AND('positionnement modules'!K10=1,'positionnement modules'!K11&lt;&gt;1),"3P-F-S",IF(AND('positionnement modules'!K10=1,'positionnement modules'!K11=1),"P-F-D","")))</f>
        <v/>
      </c>
      <c r="L10" s="182" t="str">
        <f>IF(AND('positionnement modules'!L10&lt;&gt;1,'positionnement modules'!L11=1),"P-F-S",IF(AND('positionnement modules'!L10=1,'positionnement modules'!L11&lt;&gt;1),"3P-F-S",IF(AND('positionnement modules'!L10=1,'positionnement modules'!L11=1),"P-F-D","")))</f>
        <v/>
      </c>
      <c r="M10" s="182" t="str">
        <f>IF(AND('positionnement modules'!M10&lt;&gt;1,'positionnement modules'!M11=1),"P-F-S",IF(AND('positionnement modules'!M10=1,'positionnement modules'!M11&lt;&gt;1),"3P-F-S",IF(AND('positionnement modules'!M10=1,'positionnement modules'!M11=1),"P-F-D","")))</f>
        <v/>
      </c>
      <c r="N10" s="183" t="str">
        <f>IF(AND('positionnement modules'!N10&lt;&gt;1,'positionnement modules'!N11=1),"P-F-S",IF(AND('positionnement modules'!N10=1,'positionnement modules'!N11&lt;&gt;1),"3P-F-S",IF(AND('positionnement modules'!N10=1,'positionnement modules'!N11=1),"P-F-D","")))</f>
        <v/>
      </c>
      <c r="O10" s="5" t="str">
        <f>IF(AND('positionnement modules'!O10&lt;&gt;1,'positionnement modules'!O11=1),"P-F-S",IF(AND('positionnement modules'!O10=1,'positionnement modules'!O11&lt;&gt;1),"3P-F-S",IF(AND('positionnement modules'!O10=1,'positionnement modules'!O11=1),"P-F-D","")))</f>
        <v/>
      </c>
      <c r="P10" s="9"/>
      <c r="Q10" s="4" t="str">
        <f>IF(AND('positionnement modules'!Q10&lt;&gt;1,'positionnement modules'!Q11=1),"P-F-S",IF(AND('positionnement modules'!Q10=1,'positionnement modules'!Q11&lt;&gt;1),"3P-F-S",IF(AND('positionnement modules'!Q10=1,'positionnement modules'!Q11=1),"P-F-D","")))</f>
        <v/>
      </c>
      <c r="R10" s="181" t="str">
        <f>IF(AND('positionnement modules'!R10&lt;&gt;1,'positionnement modules'!R11=1),"P-F-S",IF(AND('positionnement modules'!R10=1,'positionnement modules'!R11&lt;&gt;1),"3P-F-S",IF(AND('positionnement modules'!R10=1,'positionnement modules'!R11=1),"P-F-D","")))</f>
        <v/>
      </c>
      <c r="S10" s="182" t="str">
        <f>IF(AND('positionnement modules'!S10&lt;&gt;1,'positionnement modules'!S11=1),"P-F-S",IF(AND('positionnement modules'!S10=1,'positionnement modules'!S11&lt;&gt;1),"3P-F-S",IF(AND('positionnement modules'!S10=1,'positionnement modules'!S11=1),"P-F-D","")))</f>
        <v/>
      </c>
      <c r="T10" s="182" t="str">
        <f>IF(AND('positionnement modules'!T10&lt;&gt;1,'positionnement modules'!T11=1),"P-F-S",IF(AND('positionnement modules'!T10=1,'positionnement modules'!T11&lt;&gt;1),"3P-F-S",IF(AND('positionnement modules'!T10=1,'positionnement modules'!T11=1),"P-F-D","")))</f>
        <v/>
      </c>
      <c r="U10" s="182" t="str">
        <f>IF(AND('positionnement modules'!U10&lt;&gt;1,'positionnement modules'!U11=1),"P-F-S",IF(AND('positionnement modules'!U10=1,'positionnement modules'!U11&lt;&gt;1),"3P-F-S",IF(AND('positionnement modules'!U10=1,'positionnement modules'!U11=1),"P-F-D","")))</f>
        <v/>
      </c>
      <c r="V10" s="182" t="str">
        <f>IF(AND('positionnement modules'!V10&lt;&gt;1,'positionnement modules'!V11=1),"P-F-S",IF(AND('positionnement modules'!V10=1,'positionnement modules'!V11&lt;&gt;1),"3P-F-S",IF(AND('positionnement modules'!V10=1,'positionnement modules'!V11=1),"P-F-D","")))</f>
        <v/>
      </c>
      <c r="W10" s="182" t="str">
        <f>IF(AND('positionnement modules'!W10&lt;&gt;1,'positionnement modules'!W11=1),"P-F-S",IF(AND('positionnement modules'!W10=1,'positionnement modules'!W11&lt;&gt;1),"3P-F-S",IF(AND('positionnement modules'!W10=1,'positionnement modules'!W11=1),"P-F-D","")))</f>
        <v/>
      </c>
      <c r="X10" s="182" t="str">
        <f>IF(AND('positionnement modules'!X10&lt;&gt;1,'positionnement modules'!X11=1),"P-F-S",IF(AND('positionnement modules'!X10=1,'positionnement modules'!X11&lt;&gt;1),"3P-F-S",IF(AND('positionnement modules'!X10=1,'positionnement modules'!X11=1),"P-F-D","")))</f>
        <v/>
      </c>
      <c r="Y10" s="182" t="str">
        <f>IF(AND('positionnement modules'!Y10&lt;&gt;1,'positionnement modules'!Y11=1),"P-F-S",IF(AND('positionnement modules'!Y10=1,'positionnement modules'!Y11&lt;&gt;1),"3P-F-S",IF(AND('positionnement modules'!Y10=1,'positionnement modules'!Y11=1),"P-F-D","")))</f>
        <v/>
      </c>
      <c r="Z10" s="182" t="str">
        <f>IF(AND('positionnement modules'!Z10&lt;&gt;1,'positionnement modules'!Z11=1),"P-F-S",IF(AND('positionnement modules'!Z10=1,'positionnement modules'!Z11&lt;&gt;1),"3P-F-S",IF(AND('positionnement modules'!Z10=1,'positionnement modules'!Z11=1),"P-F-D","")))</f>
        <v/>
      </c>
      <c r="AA10" s="182" t="str">
        <f>IF(AND('positionnement modules'!AA10&lt;&gt;1,'positionnement modules'!AA11=1),"P-F-S",IF(AND('positionnement modules'!AA10=1,'positionnement modules'!AA11&lt;&gt;1),"3P-F-S",IF(AND('positionnement modules'!AA10=1,'positionnement modules'!AA11=1),"P-F-D","")))</f>
        <v/>
      </c>
      <c r="AB10" s="182" t="str">
        <f>IF(AND('positionnement modules'!AB10&lt;&gt;1,'positionnement modules'!AB11=1),"P-F-S",IF(AND('positionnement modules'!AB10=1,'positionnement modules'!AB11&lt;&gt;1),"3P-F-S",IF(AND('positionnement modules'!AB10=1,'positionnement modules'!AB11=1),"P-F-D","")))</f>
        <v/>
      </c>
      <c r="AC10" s="183" t="str">
        <f>IF(AND('positionnement modules'!AC10&lt;&gt;1,'positionnement modules'!AC11=1),"P-F-S",IF(AND('positionnement modules'!AC10=1,'positionnement modules'!AC11&lt;&gt;1),"3P-F-S",IF(AND('positionnement modules'!AC10=1,'positionnement modules'!AC11=1),"P-F-D","")))</f>
        <v/>
      </c>
      <c r="AD10" s="5" t="str">
        <f>IF(AND('positionnement modules'!AD10&lt;&gt;1,'positionnement modules'!AD11=1),"P-F-S",IF(AND('positionnement modules'!AD10=1,'positionnement modules'!AD11&lt;&gt;1),"3P-F-S",IF(AND('positionnement modules'!AD10=1,'positionnement modules'!AD11=1),"P-F-D","")))</f>
        <v/>
      </c>
      <c r="AE10" s="9"/>
      <c r="AF10" s="4" t="str">
        <f>IF(AND('positionnement modules'!AF10&lt;&gt;1,'positionnement modules'!AF11=1),"P-F-S",IF(AND('positionnement modules'!AF10=1,'positionnement modules'!AF11&lt;&gt;1),"3P-F-S",IF(AND('positionnement modules'!AF10=1,'positionnement modules'!AF11=1),"P-F-D","")))</f>
        <v/>
      </c>
      <c r="AG10" s="181" t="str">
        <f>IF(AND('positionnement modules'!AG10&lt;&gt;1,'positionnement modules'!AG11=1),"P-F-S",IF(AND('positionnement modules'!AG10=1,'positionnement modules'!AG11&lt;&gt;1),"3P-F-S",IF(AND('positionnement modules'!AG10=1,'positionnement modules'!AG11=1),"P-F-D","")))</f>
        <v/>
      </c>
      <c r="AH10" s="182" t="str">
        <f>IF(AND('positionnement modules'!AH10&lt;&gt;1,'positionnement modules'!AH11=1),"P-F-S",IF(AND('positionnement modules'!AH10=1,'positionnement modules'!AH11&lt;&gt;1),"3P-F-S",IF(AND('positionnement modules'!AH10=1,'positionnement modules'!AH11=1),"P-F-D","")))</f>
        <v/>
      </c>
      <c r="AI10" s="182" t="str">
        <f>IF(AND('positionnement modules'!AI10&lt;&gt;1,'positionnement modules'!AI11=1),"P-F-S",IF(AND('positionnement modules'!AI10=1,'positionnement modules'!AI11&lt;&gt;1),"3P-F-S",IF(AND('positionnement modules'!AI10=1,'positionnement modules'!AI11=1),"P-F-D","")))</f>
        <v/>
      </c>
      <c r="AJ10" s="182" t="str">
        <f>IF(AND('positionnement modules'!AJ10&lt;&gt;1,'positionnement modules'!AJ11=1),"P-F-S",IF(AND('positionnement modules'!AJ10=1,'positionnement modules'!AJ11&lt;&gt;1),"3P-F-S",IF(AND('positionnement modules'!AJ10=1,'positionnement modules'!AJ11=1),"P-F-D","")))</f>
        <v/>
      </c>
      <c r="AK10" s="182" t="str">
        <f>IF(AND('positionnement modules'!AK10&lt;&gt;1,'positionnement modules'!AK11=1),"P-F-S",IF(AND('positionnement modules'!AK10=1,'positionnement modules'!AK11&lt;&gt;1),"3P-F-S",IF(AND('positionnement modules'!AK10=1,'positionnement modules'!AK11=1),"P-F-D","")))</f>
        <v/>
      </c>
      <c r="AL10" s="182" t="str">
        <f>IF(AND('positionnement modules'!AL10&lt;&gt;1,'positionnement modules'!AL11=1),"P-F-S",IF(AND('positionnement modules'!AL10=1,'positionnement modules'!AL11&lt;&gt;1),"3P-F-S",IF(AND('positionnement modules'!AL10=1,'positionnement modules'!AL11=1),"P-F-D","")))</f>
        <v/>
      </c>
      <c r="AM10" s="182" t="str">
        <f>IF(AND('positionnement modules'!AM10&lt;&gt;1,'positionnement modules'!AM11=1),"P-F-S",IF(AND('positionnement modules'!AM10=1,'positionnement modules'!AM11&lt;&gt;1),"3P-F-S",IF(AND('positionnement modules'!AM10=1,'positionnement modules'!AM11=1),"P-F-D","")))</f>
        <v/>
      </c>
      <c r="AN10" s="182" t="str">
        <f>IF(AND('positionnement modules'!AN10&lt;&gt;1,'positionnement modules'!AN11=1),"P-F-S",IF(AND('positionnement modules'!AN10=1,'positionnement modules'!AN11&lt;&gt;1),"3P-F-S",IF(AND('positionnement modules'!AN10=1,'positionnement modules'!AN11=1),"P-F-D","")))</f>
        <v/>
      </c>
      <c r="AO10" s="182" t="str">
        <f>IF(AND('positionnement modules'!AO10&lt;&gt;1,'positionnement modules'!AO11=1),"P-F-S",IF(AND('positionnement modules'!AO10=1,'positionnement modules'!AO11&lt;&gt;1),"3P-F-S",IF(AND('positionnement modules'!AO10=1,'positionnement modules'!AO11=1),"P-F-D","")))</f>
        <v/>
      </c>
      <c r="AP10" s="182" t="str">
        <f>IF(AND('positionnement modules'!AP10&lt;&gt;1,'positionnement modules'!AP11=1),"P-F-S",IF(AND('positionnement modules'!AP10=1,'positionnement modules'!AP11&lt;&gt;1),"3P-F-S",IF(AND('positionnement modules'!AP10=1,'positionnement modules'!AP11=1),"P-F-D","")))</f>
        <v/>
      </c>
      <c r="AQ10" s="182" t="str">
        <f>IF(AND('positionnement modules'!AQ10&lt;&gt;1,'positionnement modules'!AQ11=1),"P-F-S",IF(AND('positionnement modules'!AQ10=1,'positionnement modules'!AQ11&lt;&gt;1),"3P-F-S",IF(AND('positionnement modules'!AQ10=1,'positionnement modules'!AQ11=1),"P-F-D","")))</f>
        <v/>
      </c>
      <c r="AR10" s="183" t="str">
        <f>IF(AND('positionnement modules'!AR10&lt;&gt;1,'positionnement modules'!AR11=1),"P-F-S",IF(AND('positionnement modules'!AR10=1,'positionnement modules'!AR11&lt;&gt;1),"3P-F-S",IF(AND('positionnement modules'!AR10=1,'positionnement modules'!AR11=1),"P-F-D","")))</f>
        <v/>
      </c>
      <c r="AS10" s="5" t="str">
        <f>IF(AND('positionnement modules'!AS10&lt;&gt;1,'positionnement modules'!AS11=1),"P-F-S",IF(AND('positionnement modules'!AS10=1,'positionnement modules'!AS11&lt;&gt;1),"3P-F-S",IF(AND('positionnement modules'!AS10=1,'positionnement modules'!AS11=1),"P-F-D","")))</f>
        <v/>
      </c>
      <c r="AT10" s="9"/>
      <c r="AU10" s="4" t="str">
        <f>IF(AND('positionnement modules'!AU10&lt;&gt;1,'positionnement modules'!AU11=1),"P-F-S",IF(AND('positionnement modules'!AU10=1,'positionnement modules'!AU11&lt;&gt;1),"3P-F-S",IF(AND('positionnement modules'!AU10=1,'positionnement modules'!AU11=1),"P-F-D","")))</f>
        <v/>
      </c>
      <c r="AV10" s="181" t="str">
        <f>IF(AND('positionnement modules'!AV10&lt;&gt;1,'positionnement modules'!AV11=1),"P-F-S",IF(AND('positionnement modules'!AV10=1,'positionnement modules'!AV11&lt;&gt;1),"3P-F-S",IF(AND('positionnement modules'!AV10=1,'positionnement modules'!AV11=1),"P-F-D","")))</f>
        <v/>
      </c>
      <c r="AW10" s="182" t="str">
        <f>IF(AND('positionnement modules'!AW10&lt;&gt;1,'positionnement modules'!AW11=1),"P-F-S",IF(AND('positionnement modules'!AW10=1,'positionnement modules'!AW11&lt;&gt;1),"3P-F-S",IF(AND('positionnement modules'!AW10=1,'positionnement modules'!AW11=1),"P-F-D","")))</f>
        <v/>
      </c>
      <c r="AX10" s="182" t="str">
        <f>IF(AND('positionnement modules'!AX10&lt;&gt;1,'positionnement modules'!AX11=1),"P-F-S",IF(AND('positionnement modules'!AX10=1,'positionnement modules'!AX11&lt;&gt;1),"3P-F-S",IF(AND('positionnement modules'!AX10=1,'positionnement modules'!AX11=1),"P-F-D","")))</f>
        <v/>
      </c>
      <c r="AY10" s="182" t="str">
        <f>IF(AND('positionnement modules'!AY10&lt;&gt;1,'positionnement modules'!AY11=1),"P-F-S",IF(AND('positionnement modules'!AY10=1,'positionnement modules'!AY11&lt;&gt;1),"3P-F-S",IF(AND('positionnement modules'!AY10=1,'positionnement modules'!AY11=1),"P-F-D","")))</f>
        <v/>
      </c>
      <c r="AZ10" s="182" t="str">
        <f>IF(AND('positionnement modules'!AZ10&lt;&gt;1,'positionnement modules'!AZ11=1),"P-F-S",IF(AND('positionnement modules'!AZ10=1,'positionnement modules'!AZ11&lt;&gt;1),"3P-F-S",IF(AND('positionnement modules'!AZ10=1,'positionnement modules'!AZ11=1),"P-F-D","")))</f>
        <v/>
      </c>
      <c r="BA10" s="182" t="str">
        <f>IF(AND('positionnement modules'!BA10&lt;&gt;1,'positionnement modules'!BA11=1),"P-F-S",IF(AND('positionnement modules'!BA10=1,'positionnement modules'!BA11&lt;&gt;1),"3P-F-S",IF(AND('positionnement modules'!BA10=1,'positionnement modules'!BA11=1),"P-F-D","")))</f>
        <v/>
      </c>
      <c r="BB10" s="182" t="str">
        <f>IF(AND('positionnement modules'!BB10&lt;&gt;1,'positionnement modules'!BB11=1),"P-F-S",IF(AND('positionnement modules'!BB10=1,'positionnement modules'!BB11&lt;&gt;1),"3P-F-S",IF(AND('positionnement modules'!BB10=1,'positionnement modules'!BB11=1),"P-F-D","")))</f>
        <v/>
      </c>
      <c r="BC10" s="182" t="str">
        <f>IF(AND('positionnement modules'!BC10&lt;&gt;1,'positionnement modules'!BC11=1),"P-F-S",IF(AND('positionnement modules'!BC10=1,'positionnement modules'!BC11&lt;&gt;1),"3P-F-S",IF(AND('positionnement modules'!BC10=1,'positionnement modules'!BC11=1),"P-F-D","")))</f>
        <v/>
      </c>
      <c r="BD10" s="182" t="str">
        <f>IF(AND('positionnement modules'!BD10&lt;&gt;1,'positionnement modules'!BD11=1),"P-F-S",IF(AND('positionnement modules'!BD10=1,'positionnement modules'!BD11&lt;&gt;1),"3P-F-S",IF(AND('positionnement modules'!BD10=1,'positionnement modules'!BD11=1),"P-F-D","")))</f>
        <v/>
      </c>
      <c r="BE10" s="182" t="str">
        <f>IF(AND('positionnement modules'!BE10&lt;&gt;1,'positionnement modules'!BE11=1),"P-F-S",IF(AND('positionnement modules'!BE10=1,'positionnement modules'!BE11&lt;&gt;1),"3P-F-S",IF(AND('positionnement modules'!BE10=1,'positionnement modules'!BE11=1),"P-F-D","")))</f>
        <v/>
      </c>
      <c r="BF10" s="182" t="str">
        <f>IF(AND('positionnement modules'!BF10&lt;&gt;1,'positionnement modules'!BF11=1),"P-F-S",IF(AND('positionnement modules'!BF10=1,'positionnement modules'!BF11&lt;&gt;1),"3P-F-S",IF(AND('positionnement modules'!BF10=1,'positionnement modules'!BF11=1),"P-F-D","")))</f>
        <v/>
      </c>
      <c r="BG10" s="183" t="str">
        <f>IF(AND('positionnement modules'!BG10&lt;&gt;1,'positionnement modules'!BG11=1),"P-F-S",IF(AND('positionnement modules'!BG10=1,'positionnement modules'!BG11&lt;&gt;1),"3P-F-S",IF(AND('positionnement modules'!BG10=1,'positionnement modules'!BG11=1),"P-F-D","")))</f>
        <v/>
      </c>
      <c r="BH10" s="5" t="str">
        <f>IF(AND('positionnement modules'!BH10&lt;&gt;1,'positionnement modules'!BH11=1),"P-F-S",IF(AND('positionnement modules'!BH10=1,'positionnement modules'!BH11&lt;&gt;1),"3P-F-S",IF(AND('positionnement modules'!BH10=1,'positionnement modules'!BH11=1),"P-F-D","")))</f>
        <v/>
      </c>
      <c r="BI10" s="9"/>
      <c r="BJ10" s="9"/>
      <c r="BK10" s="9"/>
    </row>
    <row r="11" spans="1:63" ht="21" customHeight="1" x14ac:dyDescent="0.35">
      <c r="A11" s="11"/>
      <c r="B11" s="4" t="str">
        <f>IF(AND('positionnement modules'!B11&lt;&gt;1,'positionnement modules'!B12=1),"P-F-S",IF(AND('positionnement modules'!B11=1,'positionnement modules'!B12&lt;&gt;1),"3P-F-S",IF(AND('positionnement modules'!B11=1,'positionnement modules'!B12=1),"P-F-D","")))</f>
        <v/>
      </c>
      <c r="C11" s="181" t="str">
        <f>IF(AND('positionnement modules'!C11&lt;&gt;1,'positionnement modules'!C12=1),"P-F-S",IF(AND('positionnement modules'!C11=1,'positionnement modules'!C12&lt;&gt;1),"3P-F-S",IF(AND('positionnement modules'!C11=1,'positionnement modules'!C12=1),"P-F-D","")))</f>
        <v/>
      </c>
      <c r="D11" s="182" t="str">
        <f>IF(AND('positionnement modules'!D11&lt;&gt;1,'positionnement modules'!D12=1),"P-F-S",IF(AND('positionnement modules'!D11=1,'positionnement modules'!D12&lt;&gt;1),"3P-F-S",IF(AND('positionnement modules'!D11=1,'positionnement modules'!D12=1),"P-F-D","")))</f>
        <v/>
      </c>
      <c r="E11" s="182" t="str">
        <f>IF(AND('positionnement modules'!E11&lt;&gt;1,'positionnement modules'!E12=1),"P-F-S",IF(AND('positionnement modules'!E11=1,'positionnement modules'!E12&lt;&gt;1),"3P-F-S",IF(AND('positionnement modules'!E11=1,'positionnement modules'!E12=1),"P-F-D","")))</f>
        <v/>
      </c>
      <c r="F11" s="182" t="str">
        <f>IF(AND('positionnement modules'!F11&lt;&gt;1,'positionnement modules'!F12=1),"P-F-S",IF(AND('positionnement modules'!F11=1,'positionnement modules'!F12&lt;&gt;1),"3P-F-S",IF(AND('positionnement modules'!F11=1,'positionnement modules'!F12=1),"P-F-D","")))</f>
        <v/>
      </c>
      <c r="G11" s="182" t="str">
        <f>IF(AND('positionnement modules'!G11&lt;&gt;1,'positionnement modules'!G12=1),"P-F-S",IF(AND('positionnement modules'!G11=1,'positionnement modules'!G12&lt;&gt;1),"3P-F-S",IF(AND('positionnement modules'!G11=1,'positionnement modules'!G12=1),"P-F-D","")))</f>
        <v/>
      </c>
      <c r="H11" s="182" t="str">
        <f>IF(AND('positionnement modules'!H11&lt;&gt;1,'positionnement modules'!H12=1),"P-F-S",IF(AND('positionnement modules'!H11=1,'positionnement modules'!H12&lt;&gt;1),"3P-F-S",IF(AND('positionnement modules'!H11=1,'positionnement modules'!H12=1),"P-F-D","")))</f>
        <v/>
      </c>
      <c r="I11" s="182" t="str">
        <f>IF(AND('positionnement modules'!I11&lt;&gt;1,'positionnement modules'!I12=1),"P-F-S",IF(AND('positionnement modules'!I11=1,'positionnement modules'!I12&lt;&gt;1),"3P-F-S",IF(AND('positionnement modules'!I11=1,'positionnement modules'!I12=1),"P-F-D","")))</f>
        <v/>
      </c>
      <c r="J11" s="182" t="str">
        <f>IF(AND('positionnement modules'!J11&lt;&gt;1,'positionnement modules'!J12=1),"P-F-S",IF(AND('positionnement modules'!J11=1,'positionnement modules'!J12&lt;&gt;1),"3P-F-S",IF(AND('positionnement modules'!J11=1,'positionnement modules'!J12=1),"P-F-D","")))</f>
        <v/>
      </c>
      <c r="K11" s="182" t="str">
        <f>IF(AND('positionnement modules'!K11&lt;&gt;1,'positionnement modules'!K12=1),"P-F-S",IF(AND('positionnement modules'!K11=1,'positionnement modules'!K12&lt;&gt;1),"3P-F-S",IF(AND('positionnement modules'!K11=1,'positionnement modules'!K12=1),"P-F-D","")))</f>
        <v/>
      </c>
      <c r="L11" s="182" t="str">
        <f>IF(AND('positionnement modules'!L11&lt;&gt;1,'positionnement modules'!L12=1),"P-F-S",IF(AND('positionnement modules'!L11=1,'positionnement modules'!L12&lt;&gt;1),"3P-F-S",IF(AND('positionnement modules'!L11=1,'positionnement modules'!L12=1),"P-F-D","")))</f>
        <v/>
      </c>
      <c r="M11" s="182" t="str">
        <f>IF(AND('positionnement modules'!M11&lt;&gt;1,'positionnement modules'!M12=1),"P-F-S",IF(AND('positionnement modules'!M11=1,'positionnement modules'!M12&lt;&gt;1),"3P-F-S",IF(AND('positionnement modules'!M11=1,'positionnement modules'!M12=1),"P-F-D","")))</f>
        <v/>
      </c>
      <c r="N11" s="183" t="str">
        <f>IF(AND('positionnement modules'!N11&lt;&gt;1,'positionnement modules'!N12=1),"P-F-S",IF(AND('positionnement modules'!N11=1,'positionnement modules'!N12&lt;&gt;1),"3P-F-S",IF(AND('positionnement modules'!N11=1,'positionnement modules'!N12=1),"P-F-D","")))</f>
        <v/>
      </c>
      <c r="O11" s="5" t="str">
        <f>IF(AND('positionnement modules'!O11&lt;&gt;1,'positionnement modules'!O12=1),"P-F-S",IF(AND('positionnement modules'!O11=1,'positionnement modules'!O12&lt;&gt;1),"3P-F-S",IF(AND('positionnement modules'!O11=1,'positionnement modules'!O12=1),"P-F-D","")))</f>
        <v/>
      </c>
      <c r="P11" s="9"/>
      <c r="Q11" s="4" t="str">
        <f>IF(AND('positionnement modules'!Q11&lt;&gt;1,'positionnement modules'!Q12=1),"P-F-S",IF(AND('positionnement modules'!Q11=1,'positionnement modules'!Q12&lt;&gt;1),"3P-F-S",IF(AND('positionnement modules'!Q11=1,'positionnement modules'!Q12=1),"P-F-D","")))</f>
        <v/>
      </c>
      <c r="R11" s="181" t="str">
        <f>IF(AND('positionnement modules'!R11&lt;&gt;1,'positionnement modules'!R12=1),"P-F-S",IF(AND('positionnement modules'!R11=1,'positionnement modules'!R12&lt;&gt;1),"3P-F-S",IF(AND('positionnement modules'!R11=1,'positionnement modules'!R12=1),"P-F-D","")))</f>
        <v/>
      </c>
      <c r="S11" s="182" t="str">
        <f>IF(AND('positionnement modules'!S11&lt;&gt;1,'positionnement modules'!S12=1),"P-F-S",IF(AND('positionnement modules'!S11=1,'positionnement modules'!S12&lt;&gt;1),"3P-F-S",IF(AND('positionnement modules'!S11=1,'positionnement modules'!S12=1),"P-F-D","")))</f>
        <v/>
      </c>
      <c r="T11" s="182" t="str">
        <f>IF(AND('positionnement modules'!T11&lt;&gt;1,'positionnement modules'!T12=1),"P-F-S",IF(AND('positionnement modules'!T11=1,'positionnement modules'!T12&lt;&gt;1),"3P-F-S",IF(AND('positionnement modules'!T11=1,'positionnement modules'!T12=1),"P-F-D","")))</f>
        <v/>
      </c>
      <c r="U11" s="182" t="str">
        <f>IF(AND('positionnement modules'!U11&lt;&gt;1,'positionnement modules'!U12=1),"P-F-S",IF(AND('positionnement modules'!U11=1,'positionnement modules'!U12&lt;&gt;1),"3P-F-S",IF(AND('positionnement modules'!U11=1,'positionnement modules'!U12=1),"P-F-D","")))</f>
        <v/>
      </c>
      <c r="V11" s="182" t="str">
        <f>IF(AND('positionnement modules'!V11&lt;&gt;1,'positionnement modules'!V12=1),"P-F-S",IF(AND('positionnement modules'!V11=1,'positionnement modules'!V12&lt;&gt;1),"3P-F-S",IF(AND('positionnement modules'!V11=1,'positionnement modules'!V12=1),"P-F-D","")))</f>
        <v/>
      </c>
      <c r="W11" s="182" t="str">
        <f>IF(AND('positionnement modules'!W11&lt;&gt;1,'positionnement modules'!W12=1),"P-F-S",IF(AND('positionnement modules'!W11=1,'positionnement modules'!W12&lt;&gt;1),"3P-F-S",IF(AND('positionnement modules'!W11=1,'positionnement modules'!W12=1),"P-F-D","")))</f>
        <v/>
      </c>
      <c r="X11" s="182" t="str">
        <f>IF(AND('positionnement modules'!X11&lt;&gt;1,'positionnement modules'!X12=1),"P-F-S",IF(AND('positionnement modules'!X11=1,'positionnement modules'!X12&lt;&gt;1),"3P-F-S",IF(AND('positionnement modules'!X11=1,'positionnement modules'!X12=1),"P-F-D","")))</f>
        <v/>
      </c>
      <c r="Y11" s="182" t="str">
        <f>IF(AND('positionnement modules'!Y11&lt;&gt;1,'positionnement modules'!Y12=1),"P-F-S",IF(AND('positionnement modules'!Y11=1,'positionnement modules'!Y12&lt;&gt;1),"3P-F-S",IF(AND('positionnement modules'!Y11=1,'positionnement modules'!Y12=1),"P-F-D","")))</f>
        <v/>
      </c>
      <c r="Z11" s="182" t="str">
        <f>IF(AND('positionnement modules'!Z11&lt;&gt;1,'positionnement modules'!Z12=1),"P-F-S",IF(AND('positionnement modules'!Z11=1,'positionnement modules'!Z12&lt;&gt;1),"3P-F-S",IF(AND('positionnement modules'!Z11=1,'positionnement modules'!Z12=1),"P-F-D","")))</f>
        <v/>
      </c>
      <c r="AA11" s="182" t="str">
        <f>IF(AND('positionnement modules'!AA11&lt;&gt;1,'positionnement modules'!AA12=1),"P-F-S",IF(AND('positionnement modules'!AA11=1,'positionnement modules'!AA12&lt;&gt;1),"3P-F-S",IF(AND('positionnement modules'!AA11=1,'positionnement modules'!AA12=1),"P-F-D","")))</f>
        <v/>
      </c>
      <c r="AB11" s="182" t="str">
        <f>IF(AND('positionnement modules'!AB11&lt;&gt;1,'positionnement modules'!AB12=1),"P-F-S",IF(AND('positionnement modules'!AB11=1,'positionnement modules'!AB12&lt;&gt;1),"3P-F-S",IF(AND('positionnement modules'!AB11=1,'positionnement modules'!AB12=1),"P-F-D","")))</f>
        <v/>
      </c>
      <c r="AC11" s="183" t="str">
        <f>IF(AND('positionnement modules'!AC11&lt;&gt;1,'positionnement modules'!AC12=1),"P-F-S",IF(AND('positionnement modules'!AC11=1,'positionnement modules'!AC12&lt;&gt;1),"3P-F-S",IF(AND('positionnement modules'!AC11=1,'positionnement modules'!AC12=1),"P-F-D","")))</f>
        <v/>
      </c>
      <c r="AD11" s="5" t="str">
        <f>IF(AND('positionnement modules'!AD11&lt;&gt;1,'positionnement modules'!AD12=1),"P-F-S",IF(AND('positionnement modules'!AD11=1,'positionnement modules'!AD12&lt;&gt;1),"3P-F-S",IF(AND('positionnement modules'!AD11=1,'positionnement modules'!AD12=1),"P-F-D","")))</f>
        <v/>
      </c>
      <c r="AE11" s="9"/>
      <c r="AF11" s="4" t="str">
        <f>IF(AND('positionnement modules'!AF11&lt;&gt;1,'positionnement modules'!AF12=1),"P-F-S",IF(AND('positionnement modules'!AF11=1,'positionnement modules'!AF12&lt;&gt;1),"3P-F-S",IF(AND('positionnement modules'!AF11=1,'positionnement modules'!AF12=1),"P-F-D","")))</f>
        <v/>
      </c>
      <c r="AG11" s="181" t="str">
        <f>IF(AND('positionnement modules'!AG11&lt;&gt;1,'positionnement modules'!AG12=1),"P-F-S",IF(AND('positionnement modules'!AG11=1,'positionnement modules'!AG12&lt;&gt;1),"3P-F-S",IF(AND('positionnement modules'!AG11=1,'positionnement modules'!AG12=1),"P-F-D","")))</f>
        <v/>
      </c>
      <c r="AH11" s="182" t="str">
        <f>IF(AND('positionnement modules'!AH11&lt;&gt;1,'positionnement modules'!AH12=1),"P-F-S",IF(AND('positionnement modules'!AH11=1,'positionnement modules'!AH12&lt;&gt;1),"3P-F-S",IF(AND('positionnement modules'!AH11=1,'positionnement modules'!AH12=1),"P-F-D","")))</f>
        <v/>
      </c>
      <c r="AI11" s="182" t="str">
        <f>IF(AND('positionnement modules'!AI11&lt;&gt;1,'positionnement modules'!AI12=1),"P-F-S",IF(AND('positionnement modules'!AI11=1,'positionnement modules'!AI12&lt;&gt;1),"3P-F-S",IF(AND('positionnement modules'!AI11=1,'positionnement modules'!AI12=1),"P-F-D","")))</f>
        <v/>
      </c>
      <c r="AJ11" s="182" t="str">
        <f>IF(AND('positionnement modules'!AJ11&lt;&gt;1,'positionnement modules'!AJ12=1),"P-F-S",IF(AND('positionnement modules'!AJ11=1,'positionnement modules'!AJ12&lt;&gt;1),"3P-F-S",IF(AND('positionnement modules'!AJ11=1,'positionnement modules'!AJ12=1),"P-F-D","")))</f>
        <v/>
      </c>
      <c r="AK11" s="182" t="str">
        <f>IF(AND('positionnement modules'!AK11&lt;&gt;1,'positionnement modules'!AK12=1),"P-F-S",IF(AND('positionnement modules'!AK11=1,'positionnement modules'!AK12&lt;&gt;1),"3P-F-S",IF(AND('positionnement modules'!AK11=1,'positionnement modules'!AK12=1),"P-F-D","")))</f>
        <v/>
      </c>
      <c r="AL11" s="182" t="str">
        <f>IF(AND('positionnement modules'!AL11&lt;&gt;1,'positionnement modules'!AL12=1),"P-F-S",IF(AND('positionnement modules'!AL11=1,'positionnement modules'!AL12&lt;&gt;1),"3P-F-S",IF(AND('positionnement modules'!AL11=1,'positionnement modules'!AL12=1),"P-F-D","")))</f>
        <v/>
      </c>
      <c r="AM11" s="182" t="str">
        <f>IF(AND('positionnement modules'!AM11&lt;&gt;1,'positionnement modules'!AM12=1),"P-F-S",IF(AND('positionnement modules'!AM11=1,'positionnement modules'!AM12&lt;&gt;1),"3P-F-S",IF(AND('positionnement modules'!AM11=1,'positionnement modules'!AM12=1),"P-F-D","")))</f>
        <v/>
      </c>
      <c r="AN11" s="182" t="str">
        <f>IF(AND('positionnement modules'!AN11&lt;&gt;1,'positionnement modules'!AN12=1),"P-F-S",IF(AND('positionnement modules'!AN11=1,'positionnement modules'!AN12&lt;&gt;1),"3P-F-S",IF(AND('positionnement modules'!AN11=1,'positionnement modules'!AN12=1),"P-F-D","")))</f>
        <v/>
      </c>
      <c r="AO11" s="182" t="str">
        <f>IF(AND('positionnement modules'!AO11&lt;&gt;1,'positionnement modules'!AO12=1),"P-F-S",IF(AND('positionnement modules'!AO11=1,'positionnement modules'!AO12&lt;&gt;1),"3P-F-S",IF(AND('positionnement modules'!AO11=1,'positionnement modules'!AO12=1),"P-F-D","")))</f>
        <v/>
      </c>
      <c r="AP11" s="182" t="str">
        <f>IF(AND('positionnement modules'!AP11&lt;&gt;1,'positionnement modules'!AP12=1),"P-F-S",IF(AND('positionnement modules'!AP11=1,'positionnement modules'!AP12&lt;&gt;1),"3P-F-S",IF(AND('positionnement modules'!AP11=1,'positionnement modules'!AP12=1),"P-F-D","")))</f>
        <v/>
      </c>
      <c r="AQ11" s="182" t="str">
        <f>IF(AND('positionnement modules'!AQ11&lt;&gt;1,'positionnement modules'!AQ12=1),"P-F-S",IF(AND('positionnement modules'!AQ11=1,'positionnement modules'!AQ12&lt;&gt;1),"3P-F-S",IF(AND('positionnement modules'!AQ11=1,'positionnement modules'!AQ12=1),"P-F-D","")))</f>
        <v/>
      </c>
      <c r="AR11" s="183" t="str">
        <f>IF(AND('positionnement modules'!AR11&lt;&gt;1,'positionnement modules'!AR12=1),"P-F-S",IF(AND('positionnement modules'!AR11=1,'positionnement modules'!AR12&lt;&gt;1),"3P-F-S",IF(AND('positionnement modules'!AR11=1,'positionnement modules'!AR12=1),"P-F-D","")))</f>
        <v/>
      </c>
      <c r="AS11" s="5" t="str">
        <f>IF(AND('positionnement modules'!AS11&lt;&gt;1,'positionnement modules'!AS12=1),"P-F-S",IF(AND('positionnement modules'!AS11=1,'positionnement modules'!AS12&lt;&gt;1),"3P-F-S",IF(AND('positionnement modules'!AS11=1,'positionnement modules'!AS12=1),"P-F-D","")))</f>
        <v/>
      </c>
      <c r="AT11" s="9"/>
      <c r="AU11" s="4" t="str">
        <f>IF(AND('positionnement modules'!AU11&lt;&gt;1,'positionnement modules'!AU12=1),"P-F-S",IF(AND('positionnement modules'!AU11=1,'positionnement modules'!AU12&lt;&gt;1),"3P-F-S",IF(AND('positionnement modules'!AU11=1,'positionnement modules'!AU12=1),"P-F-D","")))</f>
        <v/>
      </c>
      <c r="AV11" s="181" t="str">
        <f>IF(AND('positionnement modules'!AV11&lt;&gt;1,'positionnement modules'!AV12=1),"P-F-S",IF(AND('positionnement modules'!AV11=1,'positionnement modules'!AV12&lt;&gt;1),"3P-F-S",IF(AND('positionnement modules'!AV11=1,'positionnement modules'!AV12=1),"P-F-D","")))</f>
        <v/>
      </c>
      <c r="AW11" s="182" t="str">
        <f>IF(AND('positionnement modules'!AW11&lt;&gt;1,'positionnement modules'!AW12=1),"P-F-S",IF(AND('positionnement modules'!AW11=1,'positionnement modules'!AW12&lt;&gt;1),"3P-F-S",IF(AND('positionnement modules'!AW11=1,'positionnement modules'!AW12=1),"P-F-D","")))</f>
        <v/>
      </c>
      <c r="AX11" s="182" t="str">
        <f>IF(AND('positionnement modules'!AX11&lt;&gt;1,'positionnement modules'!AX12=1),"P-F-S",IF(AND('positionnement modules'!AX11=1,'positionnement modules'!AX12&lt;&gt;1),"3P-F-S",IF(AND('positionnement modules'!AX11=1,'positionnement modules'!AX12=1),"P-F-D","")))</f>
        <v/>
      </c>
      <c r="AY11" s="182" t="str">
        <f>IF(AND('positionnement modules'!AY11&lt;&gt;1,'positionnement modules'!AY12=1),"P-F-S",IF(AND('positionnement modules'!AY11=1,'positionnement modules'!AY12&lt;&gt;1),"3P-F-S",IF(AND('positionnement modules'!AY11=1,'positionnement modules'!AY12=1),"P-F-D","")))</f>
        <v/>
      </c>
      <c r="AZ11" s="182" t="str">
        <f>IF(AND('positionnement modules'!AZ11&lt;&gt;1,'positionnement modules'!AZ12=1),"P-F-S",IF(AND('positionnement modules'!AZ11=1,'positionnement modules'!AZ12&lt;&gt;1),"3P-F-S",IF(AND('positionnement modules'!AZ11=1,'positionnement modules'!AZ12=1),"P-F-D","")))</f>
        <v/>
      </c>
      <c r="BA11" s="182" t="str">
        <f>IF(AND('positionnement modules'!BA11&lt;&gt;1,'positionnement modules'!BA12=1),"P-F-S",IF(AND('positionnement modules'!BA11=1,'positionnement modules'!BA12&lt;&gt;1),"3P-F-S",IF(AND('positionnement modules'!BA11=1,'positionnement modules'!BA12=1),"P-F-D","")))</f>
        <v/>
      </c>
      <c r="BB11" s="182" t="str">
        <f>IF(AND('positionnement modules'!BB11&lt;&gt;1,'positionnement modules'!BB12=1),"P-F-S",IF(AND('positionnement modules'!BB11=1,'positionnement modules'!BB12&lt;&gt;1),"3P-F-S",IF(AND('positionnement modules'!BB11=1,'positionnement modules'!BB12=1),"P-F-D","")))</f>
        <v/>
      </c>
      <c r="BC11" s="182" t="str">
        <f>IF(AND('positionnement modules'!BC11&lt;&gt;1,'positionnement modules'!BC12=1),"P-F-S",IF(AND('positionnement modules'!BC11=1,'positionnement modules'!BC12&lt;&gt;1),"3P-F-S",IF(AND('positionnement modules'!BC11=1,'positionnement modules'!BC12=1),"P-F-D","")))</f>
        <v/>
      </c>
      <c r="BD11" s="182" t="str">
        <f>IF(AND('positionnement modules'!BD11&lt;&gt;1,'positionnement modules'!BD12=1),"P-F-S",IF(AND('positionnement modules'!BD11=1,'positionnement modules'!BD12&lt;&gt;1),"3P-F-S",IF(AND('positionnement modules'!BD11=1,'positionnement modules'!BD12=1),"P-F-D","")))</f>
        <v/>
      </c>
      <c r="BE11" s="182" t="str">
        <f>IF(AND('positionnement modules'!BE11&lt;&gt;1,'positionnement modules'!BE12=1),"P-F-S",IF(AND('positionnement modules'!BE11=1,'positionnement modules'!BE12&lt;&gt;1),"3P-F-S",IF(AND('positionnement modules'!BE11=1,'positionnement modules'!BE12=1),"P-F-D","")))</f>
        <v/>
      </c>
      <c r="BF11" s="182" t="str">
        <f>IF(AND('positionnement modules'!BF11&lt;&gt;1,'positionnement modules'!BF12=1),"P-F-S",IF(AND('positionnement modules'!BF11=1,'positionnement modules'!BF12&lt;&gt;1),"3P-F-S",IF(AND('positionnement modules'!BF11=1,'positionnement modules'!BF12=1),"P-F-D","")))</f>
        <v/>
      </c>
      <c r="BG11" s="183" t="str">
        <f>IF(AND('positionnement modules'!BG11&lt;&gt;1,'positionnement modules'!BG12=1),"P-F-S",IF(AND('positionnement modules'!BG11=1,'positionnement modules'!BG12&lt;&gt;1),"3P-F-S",IF(AND('positionnement modules'!BG11=1,'positionnement modules'!BG12=1),"P-F-D","")))</f>
        <v/>
      </c>
      <c r="BH11" s="5" t="str">
        <f>IF(AND('positionnement modules'!BH11&lt;&gt;1,'positionnement modules'!BH12=1),"P-F-S",IF(AND('positionnement modules'!BH11=1,'positionnement modules'!BH12&lt;&gt;1),"3P-F-S",IF(AND('positionnement modules'!BH11=1,'positionnement modules'!BH12=1),"P-F-D","")))</f>
        <v/>
      </c>
      <c r="BI11" s="9"/>
      <c r="BJ11" s="9"/>
      <c r="BK11" s="9"/>
    </row>
    <row r="12" spans="1:63" ht="21" customHeight="1" thickBot="1" x14ac:dyDescent="0.4">
      <c r="A12" s="11"/>
      <c r="B12" s="4" t="str">
        <f>IF(AND('positionnement modules'!B12&lt;&gt;1,'positionnement modules'!B13=1),"P-F-S",IF(AND('positionnement modules'!B12=1,'positionnement modules'!B13&lt;&gt;1),"3P-F-S",IF(AND('positionnement modules'!B12=1,'positionnement modules'!B13=1),"P-F-D","")))</f>
        <v/>
      </c>
      <c r="C12" s="53" t="str">
        <f>IF(AND('positionnement modules'!C12&lt;&gt;1,'positionnement modules'!C13=1),"P-F-S",IF(AND('positionnement modules'!C12=1,'positionnement modules'!C13&lt;&gt;1),"3P-F-S",IF(AND('positionnement modules'!C12=1,'positionnement modules'!C13=1),"P-F-D","")))</f>
        <v/>
      </c>
      <c r="D12" s="54" t="str">
        <f>IF(AND('positionnement modules'!D12&lt;&gt;1,'positionnement modules'!D13=1),"P-F-S",IF(AND('positionnement modules'!D12=1,'positionnement modules'!D13&lt;&gt;1),"3P-F-S",IF(AND('positionnement modules'!D12=1,'positionnement modules'!D13=1),"P-F-D","")))</f>
        <v/>
      </c>
      <c r="E12" s="54" t="str">
        <f>IF(AND('positionnement modules'!E12&lt;&gt;1,'positionnement modules'!E13=1),"P-F-S",IF(AND('positionnement modules'!E12=1,'positionnement modules'!E13&lt;&gt;1),"3P-F-S",IF(AND('positionnement modules'!E12=1,'positionnement modules'!E13=1),"P-F-D","")))</f>
        <v/>
      </c>
      <c r="F12" s="54" t="str">
        <f>IF(AND('positionnement modules'!F12&lt;&gt;1,'positionnement modules'!F13=1),"P-F-S",IF(AND('positionnement modules'!F12=1,'positionnement modules'!F13&lt;&gt;1),"3P-F-S",IF(AND('positionnement modules'!F12=1,'positionnement modules'!F13=1),"P-F-D","")))</f>
        <v/>
      </c>
      <c r="G12" s="54" t="str">
        <f>IF(AND('positionnement modules'!G12&lt;&gt;1,'positionnement modules'!G13=1),"P-F-S",IF(AND('positionnement modules'!G12=1,'positionnement modules'!G13&lt;&gt;1),"3P-F-S",IF(AND('positionnement modules'!G12=1,'positionnement modules'!G13=1),"P-F-D","")))</f>
        <v/>
      </c>
      <c r="H12" s="54" t="str">
        <f>IF(AND('positionnement modules'!H12&lt;&gt;1,'positionnement modules'!H13=1),"P-F-S",IF(AND('positionnement modules'!H12=1,'positionnement modules'!H13&lt;&gt;1),"3P-F-S",IF(AND('positionnement modules'!H12=1,'positionnement modules'!H13=1),"P-F-D","")))</f>
        <v/>
      </c>
      <c r="I12" s="54" t="str">
        <f>IF(AND('positionnement modules'!I12&lt;&gt;1,'positionnement modules'!I13=1),"P-F-S",IF(AND('positionnement modules'!I12=1,'positionnement modules'!I13&lt;&gt;1),"3P-F-S",IF(AND('positionnement modules'!I12=1,'positionnement modules'!I13=1),"P-F-D","")))</f>
        <v/>
      </c>
      <c r="J12" s="54" t="str">
        <f>IF(AND('positionnement modules'!J12&lt;&gt;1,'positionnement modules'!J13=1),"P-F-S",IF(AND('positionnement modules'!J12=1,'positionnement modules'!J13&lt;&gt;1),"3P-F-S",IF(AND('positionnement modules'!J12=1,'positionnement modules'!J13=1),"P-F-D","")))</f>
        <v/>
      </c>
      <c r="K12" s="54" t="str">
        <f>IF(AND('positionnement modules'!K12&lt;&gt;1,'positionnement modules'!K13=1),"P-F-S",IF(AND('positionnement modules'!K12=1,'positionnement modules'!K13&lt;&gt;1),"3P-F-S",IF(AND('positionnement modules'!K12=1,'positionnement modules'!K13=1),"P-F-D","")))</f>
        <v/>
      </c>
      <c r="L12" s="54" t="str">
        <f>IF(AND('positionnement modules'!L12&lt;&gt;1,'positionnement modules'!L13=1),"P-F-S",IF(AND('positionnement modules'!L12=1,'positionnement modules'!L13&lt;&gt;1),"3P-F-S",IF(AND('positionnement modules'!L12=1,'positionnement modules'!L13=1),"P-F-D","")))</f>
        <v/>
      </c>
      <c r="M12" s="54" t="str">
        <f>IF(AND('positionnement modules'!M12&lt;&gt;1,'positionnement modules'!M13=1),"P-F-S",IF(AND('positionnement modules'!M12=1,'positionnement modules'!M13&lt;&gt;1),"3P-F-S",IF(AND('positionnement modules'!M12=1,'positionnement modules'!M13=1),"P-F-D","")))</f>
        <v/>
      </c>
      <c r="N12" s="55" t="str">
        <f>IF(AND('positionnement modules'!N12&lt;&gt;1,'positionnement modules'!N13=1),"P-F-S",IF(AND('positionnement modules'!N12=1,'positionnement modules'!N13&lt;&gt;1),"3P-F-S",IF(AND('positionnement modules'!N12=1,'positionnement modules'!N13=1),"P-F-D","")))</f>
        <v/>
      </c>
      <c r="O12" s="5" t="str">
        <f>IF(AND('positionnement modules'!O12&lt;&gt;1,'positionnement modules'!O13=1),"P-F-S",IF(AND('positionnement modules'!O12=1,'positionnement modules'!O13&lt;&gt;1),"3P-F-S",IF(AND('positionnement modules'!O12=1,'positionnement modules'!O13=1),"P-F-D","")))</f>
        <v/>
      </c>
      <c r="P12" s="9"/>
      <c r="Q12" s="4" t="str">
        <f>IF(AND('positionnement modules'!Q12&lt;&gt;1,'positionnement modules'!Q13=1),"P-F-S",IF(AND('positionnement modules'!Q12=1,'positionnement modules'!Q13&lt;&gt;1),"3P-F-S",IF(AND('positionnement modules'!Q12=1,'positionnement modules'!Q13=1),"P-F-D","")))</f>
        <v/>
      </c>
      <c r="R12" s="53" t="str">
        <f>IF(AND('positionnement modules'!R12&lt;&gt;1,'positionnement modules'!R13=1),"P-F-S",IF(AND('positionnement modules'!R12=1,'positionnement modules'!R13&lt;&gt;1),"3P-F-S",IF(AND('positionnement modules'!R12=1,'positionnement modules'!R13=1),"P-F-D","")))</f>
        <v/>
      </c>
      <c r="S12" s="54" t="str">
        <f>IF(AND('positionnement modules'!S12&lt;&gt;1,'positionnement modules'!S13=1),"P-F-S",IF(AND('positionnement modules'!S12=1,'positionnement modules'!S13&lt;&gt;1),"3P-F-S",IF(AND('positionnement modules'!S12=1,'positionnement modules'!S13=1),"P-F-D","")))</f>
        <v/>
      </c>
      <c r="T12" s="54" t="str">
        <f>IF(AND('positionnement modules'!T12&lt;&gt;1,'positionnement modules'!T13=1),"P-F-S",IF(AND('positionnement modules'!T12=1,'positionnement modules'!T13&lt;&gt;1),"3P-F-S",IF(AND('positionnement modules'!T12=1,'positionnement modules'!T13=1),"P-F-D","")))</f>
        <v/>
      </c>
      <c r="U12" s="54" t="str">
        <f>IF(AND('positionnement modules'!U12&lt;&gt;1,'positionnement modules'!U13=1),"P-F-S",IF(AND('positionnement modules'!U12=1,'positionnement modules'!U13&lt;&gt;1),"3P-F-S",IF(AND('positionnement modules'!U12=1,'positionnement modules'!U13=1),"P-F-D","")))</f>
        <v/>
      </c>
      <c r="V12" s="54" t="str">
        <f>IF(AND('positionnement modules'!V12&lt;&gt;1,'positionnement modules'!V13=1),"P-F-S",IF(AND('positionnement modules'!V12=1,'positionnement modules'!V13&lt;&gt;1),"3P-F-S",IF(AND('positionnement modules'!V12=1,'positionnement modules'!V13=1),"P-F-D","")))</f>
        <v/>
      </c>
      <c r="W12" s="54" t="str">
        <f>IF(AND('positionnement modules'!W12&lt;&gt;1,'positionnement modules'!W13=1),"P-F-S",IF(AND('positionnement modules'!W12=1,'positionnement modules'!W13&lt;&gt;1),"3P-F-S",IF(AND('positionnement modules'!W12=1,'positionnement modules'!W13=1),"P-F-D","")))</f>
        <v/>
      </c>
      <c r="X12" s="54" t="str">
        <f>IF(AND('positionnement modules'!X12&lt;&gt;1,'positionnement modules'!X13=1),"P-F-S",IF(AND('positionnement modules'!X12=1,'positionnement modules'!X13&lt;&gt;1),"3P-F-S",IF(AND('positionnement modules'!X12=1,'positionnement modules'!X13=1),"P-F-D","")))</f>
        <v/>
      </c>
      <c r="Y12" s="54" t="str">
        <f>IF(AND('positionnement modules'!Y12&lt;&gt;1,'positionnement modules'!Y13=1),"P-F-S",IF(AND('positionnement modules'!Y12=1,'positionnement modules'!Y13&lt;&gt;1),"3P-F-S",IF(AND('positionnement modules'!Y12=1,'positionnement modules'!Y13=1),"P-F-D","")))</f>
        <v/>
      </c>
      <c r="Z12" s="54" t="str">
        <f>IF(AND('positionnement modules'!Z12&lt;&gt;1,'positionnement modules'!Z13=1),"P-F-S",IF(AND('positionnement modules'!Z12=1,'positionnement modules'!Z13&lt;&gt;1),"3P-F-S",IF(AND('positionnement modules'!Z12=1,'positionnement modules'!Z13=1),"P-F-D","")))</f>
        <v/>
      </c>
      <c r="AA12" s="54" t="str">
        <f>IF(AND('positionnement modules'!AA12&lt;&gt;1,'positionnement modules'!AA13=1),"P-F-S",IF(AND('positionnement modules'!AA12=1,'positionnement modules'!AA13&lt;&gt;1),"3P-F-S",IF(AND('positionnement modules'!AA12=1,'positionnement modules'!AA13=1),"P-F-D","")))</f>
        <v/>
      </c>
      <c r="AB12" s="54" t="str">
        <f>IF(AND('positionnement modules'!AB12&lt;&gt;1,'positionnement modules'!AB13=1),"P-F-S",IF(AND('positionnement modules'!AB12=1,'positionnement modules'!AB13&lt;&gt;1),"3P-F-S",IF(AND('positionnement modules'!AB12=1,'positionnement modules'!AB13=1),"P-F-D","")))</f>
        <v/>
      </c>
      <c r="AC12" s="55" t="str">
        <f>IF(AND('positionnement modules'!AC12&lt;&gt;1,'positionnement modules'!AC13=1),"P-F-S",IF(AND('positionnement modules'!AC12=1,'positionnement modules'!AC13&lt;&gt;1),"3P-F-S",IF(AND('positionnement modules'!AC12=1,'positionnement modules'!AC13=1),"P-F-D","")))</f>
        <v/>
      </c>
      <c r="AD12" s="5" t="str">
        <f>IF(AND('positionnement modules'!AD12&lt;&gt;1,'positionnement modules'!AD13=1),"P-F-S",IF(AND('positionnement modules'!AD12=1,'positionnement modules'!AD13&lt;&gt;1),"3P-F-S",IF(AND('positionnement modules'!AD12=1,'positionnement modules'!AD13=1),"P-F-D","")))</f>
        <v/>
      </c>
      <c r="AE12" s="9"/>
      <c r="AF12" s="4" t="str">
        <f>IF(AND('positionnement modules'!AF12&lt;&gt;1,'positionnement modules'!AF13=1),"P-F-S",IF(AND('positionnement modules'!AF12=1,'positionnement modules'!AF13&lt;&gt;1),"3P-F-S",IF(AND('positionnement modules'!AF12=1,'positionnement modules'!AF13=1),"P-F-D","")))</f>
        <v/>
      </c>
      <c r="AG12" s="53" t="str">
        <f>IF(AND('positionnement modules'!AG12&lt;&gt;1,'positionnement modules'!AG13=1),"P-F-S",IF(AND('positionnement modules'!AG12=1,'positionnement modules'!AG13&lt;&gt;1),"3P-F-S",IF(AND('positionnement modules'!AG12=1,'positionnement modules'!AG13=1),"P-F-D","")))</f>
        <v/>
      </c>
      <c r="AH12" s="54" t="str">
        <f>IF(AND('positionnement modules'!AH12&lt;&gt;1,'positionnement modules'!AH13=1),"P-F-S",IF(AND('positionnement modules'!AH12=1,'positionnement modules'!AH13&lt;&gt;1),"3P-F-S",IF(AND('positionnement modules'!AH12=1,'positionnement modules'!AH13=1),"P-F-D","")))</f>
        <v/>
      </c>
      <c r="AI12" s="54" t="str">
        <f>IF(AND('positionnement modules'!AI12&lt;&gt;1,'positionnement modules'!AI13=1),"P-F-S",IF(AND('positionnement modules'!AI12=1,'positionnement modules'!AI13&lt;&gt;1),"3P-F-S",IF(AND('positionnement modules'!AI12=1,'positionnement modules'!AI13=1),"P-F-D","")))</f>
        <v/>
      </c>
      <c r="AJ12" s="54" t="str">
        <f>IF(AND('positionnement modules'!AJ12&lt;&gt;1,'positionnement modules'!AJ13=1),"P-F-S",IF(AND('positionnement modules'!AJ12=1,'positionnement modules'!AJ13&lt;&gt;1),"3P-F-S",IF(AND('positionnement modules'!AJ12=1,'positionnement modules'!AJ13=1),"P-F-D","")))</f>
        <v/>
      </c>
      <c r="AK12" s="54" t="str">
        <f>IF(AND('positionnement modules'!AK12&lt;&gt;1,'positionnement modules'!AK13=1),"P-F-S",IF(AND('positionnement modules'!AK12=1,'positionnement modules'!AK13&lt;&gt;1),"3P-F-S",IF(AND('positionnement modules'!AK12=1,'positionnement modules'!AK13=1),"P-F-D","")))</f>
        <v/>
      </c>
      <c r="AL12" s="54" t="str">
        <f>IF(AND('positionnement modules'!AL12&lt;&gt;1,'positionnement modules'!AL13=1),"P-F-S",IF(AND('positionnement modules'!AL12=1,'positionnement modules'!AL13&lt;&gt;1),"3P-F-S",IF(AND('positionnement modules'!AL12=1,'positionnement modules'!AL13=1),"P-F-D","")))</f>
        <v/>
      </c>
      <c r="AM12" s="54" t="str">
        <f>IF(AND('positionnement modules'!AM12&lt;&gt;1,'positionnement modules'!AM13=1),"P-F-S",IF(AND('positionnement modules'!AM12=1,'positionnement modules'!AM13&lt;&gt;1),"3P-F-S",IF(AND('positionnement modules'!AM12=1,'positionnement modules'!AM13=1),"P-F-D","")))</f>
        <v/>
      </c>
      <c r="AN12" s="54" t="str">
        <f>IF(AND('positionnement modules'!AN12&lt;&gt;1,'positionnement modules'!AN13=1),"P-F-S",IF(AND('positionnement modules'!AN12=1,'positionnement modules'!AN13&lt;&gt;1),"3P-F-S",IF(AND('positionnement modules'!AN12=1,'positionnement modules'!AN13=1),"P-F-D","")))</f>
        <v/>
      </c>
      <c r="AO12" s="54" t="str">
        <f>IF(AND('positionnement modules'!AO12&lt;&gt;1,'positionnement modules'!AO13=1),"P-F-S",IF(AND('positionnement modules'!AO12=1,'positionnement modules'!AO13&lt;&gt;1),"3P-F-S",IF(AND('positionnement modules'!AO12=1,'positionnement modules'!AO13=1),"P-F-D","")))</f>
        <v/>
      </c>
      <c r="AP12" s="54" t="str">
        <f>IF(AND('positionnement modules'!AP12&lt;&gt;1,'positionnement modules'!AP13=1),"P-F-S",IF(AND('positionnement modules'!AP12=1,'positionnement modules'!AP13&lt;&gt;1),"3P-F-S",IF(AND('positionnement modules'!AP12=1,'positionnement modules'!AP13=1),"P-F-D","")))</f>
        <v/>
      </c>
      <c r="AQ12" s="54" t="str">
        <f>IF(AND('positionnement modules'!AQ12&lt;&gt;1,'positionnement modules'!AQ13=1),"P-F-S",IF(AND('positionnement modules'!AQ12=1,'positionnement modules'!AQ13&lt;&gt;1),"3P-F-S",IF(AND('positionnement modules'!AQ12=1,'positionnement modules'!AQ13=1),"P-F-D","")))</f>
        <v/>
      </c>
      <c r="AR12" s="55" t="str">
        <f>IF(AND('positionnement modules'!AR12&lt;&gt;1,'positionnement modules'!AR13=1),"P-F-S",IF(AND('positionnement modules'!AR12=1,'positionnement modules'!AR13&lt;&gt;1),"3P-F-S",IF(AND('positionnement modules'!AR12=1,'positionnement modules'!AR13=1),"P-F-D","")))</f>
        <v/>
      </c>
      <c r="AS12" s="5" t="str">
        <f>IF(AND('positionnement modules'!AS12&lt;&gt;1,'positionnement modules'!AS13=1),"P-F-S",IF(AND('positionnement modules'!AS12=1,'positionnement modules'!AS13&lt;&gt;1),"3P-F-S",IF(AND('positionnement modules'!AS12=1,'positionnement modules'!AS13=1),"P-F-D","")))</f>
        <v/>
      </c>
      <c r="AT12" s="9"/>
      <c r="AU12" s="4" t="str">
        <f>IF(AND('positionnement modules'!AU12&lt;&gt;1,'positionnement modules'!AU13=1),"P-F-S",IF(AND('positionnement modules'!AU12=1,'positionnement modules'!AU13&lt;&gt;1),"3P-F-S",IF(AND('positionnement modules'!AU12=1,'positionnement modules'!AU13=1),"P-F-D","")))</f>
        <v/>
      </c>
      <c r="AV12" s="53" t="str">
        <f>IF(AND('positionnement modules'!AV12&lt;&gt;1,'positionnement modules'!AV13=1),"P-F-S",IF(AND('positionnement modules'!AV12=1,'positionnement modules'!AV13&lt;&gt;1),"3P-F-S",IF(AND('positionnement modules'!AV12=1,'positionnement modules'!AV13=1),"P-F-D","")))</f>
        <v/>
      </c>
      <c r="AW12" s="54" t="str">
        <f>IF(AND('positionnement modules'!AW12&lt;&gt;1,'positionnement modules'!AW13=1),"P-F-S",IF(AND('positionnement modules'!AW12=1,'positionnement modules'!AW13&lt;&gt;1),"3P-F-S",IF(AND('positionnement modules'!AW12=1,'positionnement modules'!AW13=1),"P-F-D","")))</f>
        <v/>
      </c>
      <c r="AX12" s="54" t="str">
        <f>IF(AND('positionnement modules'!AX12&lt;&gt;1,'positionnement modules'!AX13=1),"P-F-S",IF(AND('positionnement modules'!AX12=1,'positionnement modules'!AX13&lt;&gt;1),"3P-F-S",IF(AND('positionnement modules'!AX12=1,'positionnement modules'!AX13=1),"P-F-D","")))</f>
        <v/>
      </c>
      <c r="AY12" s="54" t="str">
        <f>IF(AND('positionnement modules'!AY12&lt;&gt;1,'positionnement modules'!AY13=1),"P-F-S",IF(AND('positionnement modules'!AY12=1,'positionnement modules'!AY13&lt;&gt;1),"3P-F-S",IF(AND('positionnement modules'!AY12=1,'positionnement modules'!AY13=1),"P-F-D","")))</f>
        <v/>
      </c>
      <c r="AZ12" s="54" t="str">
        <f>IF(AND('positionnement modules'!AZ12&lt;&gt;1,'positionnement modules'!AZ13=1),"P-F-S",IF(AND('positionnement modules'!AZ12=1,'positionnement modules'!AZ13&lt;&gt;1),"3P-F-S",IF(AND('positionnement modules'!AZ12=1,'positionnement modules'!AZ13=1),"P-F-D","")))</f>
        <v/>
      </c>
      <c r="BA12" s="54" t="str">
        <f>IF(AND('positionnement modules'!BA12&lt;&gt;1,'positionnement modules'!BA13=1),"P-F-S",IF(AND('positionnement modules'!BA12=1,'positionnement modules'!BA13&lt;&gt;1),"3P-F-S",IF(AND('positionnement modules'!BA12=1,'positionnement modules'!BA13=1),"P-F-D","")))</f>
        <v/>
      </c>
      <c r="BB12" s="54" t="str">
        <f>IF(AND('positionnement modules'!BB12&lt;&gt;1,'positionnement modules'!BB13=1),"P-F-S",IF(AND('positionnement modules'!BB12=1,'positionnement modules'!BB13&lt;&gt;1),"3P-F-S",IF(AND('positionnement modules'!BB12=1,'positionnement modules'!BB13=1),"P-F-D","")))</f>
        <v/>
      </c>
      <c r="BC12" s="54" t="str">
        <f>IF(AND('positionnement modules'!BC12&lt;&gt;1,'positionnement modules'!BC13=1),"P-F-S",IF(AND('positionnement modules'!BC12=1,'positionnement modules'!BC13&lt;&gt;1),"3P-F-S",IF(AND('positionnement modules'!BC12=1,'positionnement modules'!BC13=1),"P-F-D","")))</f>
        <v/>
      </c>
      <c r="BD12" s="54" t="str">
        <f>IF(AND('positionnement modules'!BD12&lt;&gt;1,'positionnement modules'!BD13=1),"P-F-S",IF(AND('positionnement modules'!BD12=1,'positionnement modules'!BD13&lt;&gt;1),"3P-F-S",IF(AND('positionnement modules'!BD12=1,'positionnement modules'!BD13=1),"P-F-D","")))</f>
        <v/>
      </c>
      <c r="BE12" s="54" t="str">
        <f>IF(AND('positionnement modules'!BE12&lt;&gt;1,'positionnement modules'!BE13=1),"P-F-S",IF(AND('positionnement modules'!BE12=1,'positionnement modules'!BE13&lt;&gt;1),"3P-F-S",IF(AND('positionnement modules'!BE12=1,'positionnement modules'!BE13=1),"P-F-D","")))</f>
        <v/>
      </c>
      <c r="BF12" s="54" t="str">
        <f>IF(AND('positionnement modules'!BF12&lt;&gt;1,'positionnement modules'!BF13=1),"P-F-S",IF(AND('positionnement modules'!BF12=1,'positionnement modules'!BF13&lt;&gt;1),"3P-F-S",IF(AND('positionnement modules'!BF12=1,'positionnement modules'!BF13=1),"P-F-D","")))</f>
        <v/>
      </c>
      <c r="BG12" s="55" t="str">
        <f>IF(AND('positionnement modules'!BG12&lt;&gt;1,'positionnement modules'!BG13=1),"P-F-S",IF(AND('positionnement modules'!BG12=1,'positionnement modules'!BG13&lt;&gt;1),"3P-F-S",IF(AND('positionnement modules'!BG12=1,'positionnement modules'!BG13=1),"P-F-D","")))</f>
        <v/>
      </c>
      <c r="BH12" s="5" t="str">
        <f>IF(AND('positionnement modules'!BH12&lt;&gt;1,'positionnement modules'!BH13=1),"P-F-S",IF(AND('positionnement modules'!BH12=1,'positionnement modules'!BH13&lt;&gt;1),"3P-F-S",IF(AND('positionnement modules'!BH12=1,'positionnement modules'!BH13=1),"P-F-D","")))</f>
        <v/>
      </c>
      <c r="BI12" s="9"/>
      <c r="BJ12" s="9"/>
      <c r="BK12" s="9"/>
    </row>
    <row r="13" spans="1:63" ht="21" customHeight="1" thickBot="1" x14ac:dyDescent="0.4">
      <c r="A13" s="11"/>
      <c r="B13" s="6" t="str">
        <f>IF(AND('positionnement modules'!B13&lt;&gt;1,'positionnement modules'!B14=1),"P-F-S",IF(AND('positionnement modules'!B13=1,'positionnement modules'!B14&lt;&gt;1),"3P-F-S",IF(AND('positionnement modules'!B13=1,'positionnement modules'!B14=1),"P-F-D","")))</f>
        <v/>
      </c>
      <c r="C13" s="7" t="str">
        <f>IF(AND('positionnement modules'!C13&lt;&gt;1,'positionnement modules'!C14=1),"P-F-S",IF(AND('positionnement modules'!C13=1,'positionnement modules'!C14&lt;&gt;1),"3P-F-S",IF(AND('positionnement modules'!C13=1,'positionnement modules'!C14=1),"P-F-D","")))</f>
        <v/>
      </c>
      <c r="D13" s="7" t="str">
        <f>IF(AND('positionnement modules'!D13&lt;&gt;1,'positionnement modules'!D14=1),"P-F-S",IF(AND('positionnement modules'!D13=1,'positionnement modules'!D14&lt;&gt;1),"3P-F-S",IF(AND('positionnement modules'!D13=1,'positionnement modules'!D14=1),"P-F-D","")))</f>
        <v/>
      </c>
      <c r="E13" s="7" t="str">
        <f>IF(AND('positionnement modules'!E13&lt;&gt;1,'positionnement modules'!E14=1),"P-F-S",IF(AND('positionnement modules'!E13=1,'positionnement modules'!E14&lt;&gt;1),"3P-F-S",IF(AND('positionnement modules'!E13=1,'positionnement modules'!E14=1),"P-F-D","")))</f>
        <v/>
      </c>
      <c r="F13" s="7" t="str">
        <f>IF(AND('positionnement modules'!F13&lt;&gt;1,'positionnement modules'!F14=1),"P-F-S",IF(AND('positionnement modules'!F13=1,'positionnement modules'!F14&lt;&gt;1),"3P-F-S",IF(AND('positionnement modules'!F13=1,'positionnement modules'!F14=1),"P-F-D","")))</f>
        <v/>
      </c>
      <c r="G13" s="7" t="str">
        <f>IF(AND('positionnement modules'!G13&lt;&gt;1,'positionnement modules'!G14=1),"P-F-S",IF(AND('positionnement modules'!G13=1,'positionnement modules'!G14&lt;&gt;1),"3P-F-S",IF(AND('positionnement modules'!G13=1,'positionnement modules'!G14=1),"P-F-D","")))</f>
        <v/>
      </c>
      <c r="H13" s="7" t="str">
        <f>IF(AND('positionnement modules'!H13&lt;&gt;1,'positionnement modules'!H14=1),"P-F-S",IF(AND('positionnement modules'!H13=1,'positionnement modules'!H14&lt;&gt;1),"3P-F-S",IF(AND('positionnement modules'!H13=1,'positionnement modules'!H14=1),"P-F-D","")))</f>
        <v/>
      </c>
      <c r="I13" s="7" t="str">
        <f>IF(AND('positionnement modules'!I13&lt;&gt;1,'positionnement modules'!I14=1),"P-F-S",IF(AND('positionnement modules'!I13=1,'positionnement modules'!I14&lt;&gt;1),"3P-F-S",IF(AND('positionnement modules'!I13=1,'positionnement modules'!I14=1),"P-F-D","")))</f>
        <v/>
      </c>
      <c r="J13" s="7" t="str">
        <f>IF(AND('positionnement modules'!J13&lt;&gt;1,'positionnement modules'!J14=1),"P-F-S",IF(AND('positionnement modules'!J13=1,'positionnement modules'!J14&lt;&gt;1),"3P-F-S",IF(AND('positionnement modules'!J13=1,'positionnement modules'!J14=1),"P-F-D","")))</f>
        <v/>
      </c>
      <c r="K13" s="7" t="str">
        <f>IF(AND('positionnement modules'!K13&lt;&gt;1,'positionnement modules'!K14=1),"P-F-S",IF(AND('positionnement modules'!K13=1,'positionnement modules'!K14&lt;&gt;1),"3P-F-S",IF(AND('positionnement modules'!K13=1,'positionnement modules'!K14=1),"P-F-D","")))</f>
        <v/>
      </c>
      <c r="L13" s="7" t="str">
        <f>IF(AND('positionnement modules'!L13&lt;&gt;1,'positionnement modules'!L14=1),"P-F-S",IF(AND('positionnement modules'!L13=1,'positionnement modules'!L14&lt;&gt;1),"3P-F-S",IF(AND('positionnement modules'!L13=1,'positionnement modules'!L14=1),"P-F-D","")))</f>
        <v/>
      </c>
      <c r="M13" s="7" t="str">
        <f>IF(AND('positionnement modules'!M13&lt;&gt;1,'positionnement modules'!M14=1),"P-F-S",IF(AND('positionnement modules'!M13=1,'positionnement modules'!M14&lt;&gt;1),"3P-F-S",IF(AND('positionnement modules'!M13=1,'positionnement modules'!M14=1),"P-F-D","")))</f>
        <v/>
      </c>
      <c r="N13" s="43" t="str">
        <f>IF(AND('positionnement modules'!N13&lt;&gt;1,'positionnement modules'!N14=1),"P-F-S",IF(AND('positionnement modules'!N13=1,'positionnement modules'!N14&lt;&gt;1),"3P-F-S",IF(AND('positionnement modules'!N13=1,'positionnement modules'!N14=1),"P-F-D","")))</f>
        <v/>
      </c>
      <c r="O13" s="8" t="str">
        <f>IF(AND('positionnement modules'!O13&lt;&gt;1,'positionnement modules'!O14=1),"P-F-S",IF(AND('positionnement modules'!O13=1,'positionnement modules'!O14&lt;&gt;1),"3P-F-S",IF(AND('positionnement modules'!O13=1,'positionnement modules'!O14=1),"P-F-D","")))</f>
        <v/>
      </c>
      <c r="P13" s="9"/>
      <c r="Q13" s="6" t="str">
        <f>IF(AND('positionnement modules'!Q13&lt;&gt;1,'positionnement modules'!Q14=1),"P-F-S",IF(AND('positionnement modules'!Q13=1,'positionnement modules'!Q14&lt;&gt;1),"3P-F-S",IF(AND('positionnement modules'!Q13=1,'positionnement modules'!Q14=1),"P-F-D","")))</f>
        <v/>
      </c>
      <c r="R13" s="7" t="str">
        <f>IF(AND('positionnement modules'!R13&lt;&gt;1,'positionnement modules'!R14=1),"P-F-S",IF(AND('positionnement modules'!R13=1,'positionnement modules'!R14&lt;&gt;1),"3P-F-S",IF(AND('positionnement modules'!R13=1,'positionnement modules'!R14=1),"P-F-D","")))</f>
        <v/>
      </c>
      <c r="S13" s="7" t="str">
        <f>IF(AND('positionnement modules'!S13&lt;&gt;1,'positionnement modules'!S14=1),"P-F-S",IF(AND('positionnement modules'!S13=1,'positionnement modules'!S14&lt;&gt;1),"3P-F-S",IF(AND('positionnement modules'!S13=1,'positionnement modules'!S14=1),"P-F-D","")))</f>
        <v/>
      </c>
      <c r="T13" s="7" t="str">
        <f>IF(AND('positionnement modules'!T13&lt;&gt;1,'positionnement modules'!T14=1),"P-F-S",IF(AND('positionnement modules'!T13=1,'positionnement modules'!T14&lt;&gt;1),"3P-F-S",IF(AND('positionnement modules'!T13=1,'positionnement modules'!T14=1),"P-F-D","")))</f>
        <v/>
      </c>
      <c r="U13" s="7" t="str">
        <f>IF(AND('positionnement modules'!U13&lt;&gt;1,'positionnement modules'!U14=1),"P-F-S",IF(AND('positionnement modules'!U13=1,'positionnement modules'!U14&lt;&gt;1),"3P-F-S",IF(AND('positionnement modules'!U13=1,'positionnement modules'!U14=1),"P-F-D","")))</f>
        <v/>
      </c>
      <c r="V13" s="7" t="str">
        <f>IF(AND('positionnement modules'!V13&lt;&gt;1,'positionnement modules'!V14=1),"P-F-S",IF(AND('positionnement modules'!V13=1,'positionnement modules'!V14&lt;&gt;1),"3P-F-S",IF(AND('positionnement modules'!V13=1,'positionnement modules'!V14=1),"P-F-D","")))</f>
        <v/>
      </c>
      <c r="W13" s="7" t="str">
        <f>IF(AND('positionnement modules'!W13&lt;&gt;1,'positionnement modules'!W14=1),"P-F-S",IF(AND('positionnement modules'!W13=1,'positionnement modules'!W14&lt;&gt;1),"3P-F-S",IF(AND('positionnement modules'!W13=1,'positionnement modules'!W14=1),"P-F-D","")))</f>
        <v/>
      </c>
      <c r="X13" s="7" t="str">
        <f>IF(AND('positionnement modules'!X13&lt;&gt;1,'positionnement modules'!X14=1),"P-F-S",IF(AND('positionnement modules'!X13=1,'positionnement modules'!X14&lt;&gt;1),"3P-F-S",IF(AND('positionnement modules'!X13=1,'positionnement modules'!X14=1),"P-F-D","")))</f>
        <v/>
      </c>
      <c r="Y13" s="7" t="str">
        <f>IF(AND('positionnement modules'!Y13&lt;&gt;1,'positionnement modules'!Y14=1),"P-F-S",IF(AND('positionnement modules'!Y13=1,'positionnement modules'!Y14&lt;&gt;1),"3P-F-S",IF(AND('positionnement modules'!Y13=1,'positionnement modules'!Y14=1),"P-F-D","")))</f>
        <v/>
      </c>
      <c r="Z13" s="7" t="str">
        <f>IF(AND('positionnement modules'!Z13&lt;&gt;1,'positionnement modules'!Z14=1),"P-F-S",IF(AND('positionnement modules'!Z13=1,'positionnement modules'!Z14&lt;&gt;1),"3P-F-S",IF(AND('positionnement modules'!Z13=1,'positionnement modules'!Z14=1),"P-F-D","")))</f>
        <v/>
      </c>
      <c r="AA13" s="7" t="str">
        <f>IF(AND('positionnement modules'!AA13&lt;&gt;1,'positionnement modules'!AA14=1),"P-F-S",IF(AND('positionnement modules'!AA13=1,'positionnement modules'!AA14&lt;&gt;1),"3P-F-S",IF(AND('positionnement modules'!AA13=1,'positionnement modules'!AA14=1),"P-F-D","")))</f>
        <v/>
      </c>
      <c r="AB13" s="7" t="str">
        <f>IF(AND('positionnement modules'!AB13&lt;&gt;1,'positionnement modules'!AB14=1),"P-F-S",IF(AND('positionnement modules'!AB13=1,'positionnement modules'!AB14&lt;&gt;1),"3P-F-S",IF(AND('positionnement modules'!AB13=1,'positionnement modules'!AB14=1),"P-F-D","")))</f>
        <v/>
      </c>
      <c r="AC13" s="43" t="str">
        <f>IF(AND('positionnement modules'!AC13&lt;&gt;1,'positionnement modules'!AC14=1),"P-F-S",IF(AND('positionnement modules'!AC13=1,'positionnement modules'!AC14&lt;&gt;1),"3P-F-S",IF(AND('positionnement modules'!AC13=1,'positionnement modules'!AC14=1),"P-F-D","")))</f>
        <v/>
      </c>
      <c r="AD13" s="8" t="str">
        <f>IF(AND('positionnement modules'!AD13&lt;&gt;1,'positionnement modules'!AD14=1),"P-F-S",IF(AND('positionnement modules'!AD13=1,'positionnement modules'!AD14&lt;&gt;1),"3P-F-S",IF(AND('positionnement modules'!AD13=1,'positionnement modules'!AD14=1),"P-F-D","")))</f>
        <v/>
      </c>
      <c r="AE13" s="9"/>
      <c r="AF13" s="6" t="str">
        <f>IF(AND('positionnement modules'!AF13&lt;&gt;1,'positionnement modules'!AF14=1),"P-F-S",IF(AND('positionnement modules'!AF13=1,'positionnement modules'!AF14&lt;&gt;1),"3P-F-S",IF(AND('positionnement modules'!AF13=1,'positionnement modules'!AF14=1),"P-F-D","")))</f>
        <v/>
      </c>
      <c r="AG13" s="7" t="str">
        <f>IF(AND('positionnement modules'!AG13&lt;&gt;1,'positionnement modules'!AG14=1),"P-F-S",IF(AND('positionnement modules'!AG13=1,'positionnement modules'!AG14&lt;&gt;1),"3P-F-S",IF(AND('positionnement modules'!AG13=1,'positionnement modules'!AG14=1),"P-F-D","")))</f>
        <v/>
      </c>
      <c r="AH13" s="7" t="str">
        <f>IF(AND('positionnement modules'!AH13&lt;&gt;1,'positionnement modules'!AH14=1),"P-F-S",IF(AND('positionnement modules'!AH13=1,'positionnement modules'!AH14&lt;&gt;1),"3P-F-S",IF(AND('positionnement modules'!AH13=1,'positionnement modules'!AH14=1),"P-F-D","")))</f>
        <v/>
      </c>
      <c r="AI13" s="7" t="str">
        <f>IF(AND('positionnement modules'!AI13&lt;&gt;1,'positionnement modules'!AI14=1),"P-F-S",IF(AND('positionnement modules'!AI13=1,'positionnement modules'!AI14&lt;&gt;1),"3P-F-S",IF(AND('positionnement modules'!AI13=1,'positionnement modules'!AI14=1),"P-F-D","")))</f>
        <v/>
      </c>
      <c r="AJ13" s="7" t="str">
        <f>IF(AND('positionnement modules'!AJ13&lt;&gt;1,'positionnement modules'!AJ14=1),"P-F-S",IF(AND('positionnement modules'!AJ13=1,'positionnement modules'!AJ14&lt;&gt;1),"3P-F-S",IF(AND('positionnement modules'!AJ13=1,'positionnement modules'!AJ14=1),"P-F-D","")))</f>
        <v/>
      </c>
      <c r="AK13" s="7" t="str">
        <f>IF(AND('positionnement modules'!AK13&lt;&gt;1,'positionnement modules'!AK14=1),"P-F-S",IF(AND('positionnement modules'!AK13=1,'positionnement modules'!AK14&lt;&gt;1),"3P-F-S",IF(AND('positionnement modules'!AK13=1,'positionnement modules'!AK14=1),"P-F-D","")))</f>
        <v/>
      </c>
      <c r="AL13" s="7" t="str">
        <f>IF(AND('positionnement modules'!AL13&lt;&gt;1,'positionnement modules'!AL14=1),"P-F-S",IF(AND('positionnement modules'!AL13=1,'positionnement modules'!AL14&lt;&gt;1),"3P-F-S",IF(AND('positionnement modules'!AL13=1,'positionnement modules'!AL14=1),"P-F-D","")))</f>
        <v/>
      </c>
      <c r="AM13" s="7" t="str">
        <f>IF(AND('positionnement modules'!AM13&lt;&gt;1,'positionnement modules'!AM14=1),"P-F-S",IF(AND('positionnement modules'!AM13=1,'positionnement modules'!AM14&lt;&gt;1),"3P-F-S",IF(AND('positionnement modules'!AM13=1,'positionnement modules'!AM14=1),"P-F-D","")))</f>
        <v/>
      </c>
      <c r="AN13" s="7" t="str">
        <f>IF(AND('positionnement modules'!AN13&lt;&gt;1,'positionnement modules'!AN14=1),"P-F-S",IF(AND('positionnement modules'!AN13=1,'positionnement modules'!AN14&lt;&gt;1),"3P-F-S",IF(AND('positionnement modules'!AN13=1,'positionnement modules'!AN14=1),"P-F-D","")))</f>
        <v/>
      </c>
      <c r="AO13" s="7" t="str">
        <f>IF(AND('positionnement modules'!AO13&lt;&gt;1,'positionnement modules'!AO14=1),"P-F-S",IF(AND('positionnement modules'!AO13=1,'positionnement modules'!AO14&lt;&gt;1),"3P-F-S",IF(AND('positionnement modules'!AO13=1,'positionnement modules'!AO14=1),"P-F-D","")))</f>
        <v/>
      </c>
      <c r="AP13" s="7" t="str">
        <f>IF(AND('positionnement modules'!AP13&lt;&gt;1,'positionnement modules'!AP14=1),"P-F-S",IF(AND('positionnement modules'!AP13=1,'positionnement modules'!AP14&lt;&gt;1),"3P-F-S",IF(AND('positionnement modules'!AP13=1,'positionnement modules'!AP14=1),"P-F-D","")))</f>
        <v/>
      </c>
      <c r="AQ13" s="7" t="str">
        <f>IF(AND('positionnement modules'!AQ13&lt;&gt;1,'positionnement modules'!AQ14=1),"P-F-S",IF(AND('positionnement modules'!AQ13=1,'positionnement modules'!AQ14&lt;&gt;1),"3P-F-S",IF(AND('positionnement modules'!AQ13=1,'positionnement modules'!AQ14=1),"P-F-D","")))</f>
        <v/>
      </c>
      <c r="AR13" s="43" t="str">
        <f>IF(AND('positionnement modules'!AR13&lt;&gt;1,'positionnement modules'!AR14=1),"P-F-S",IF(AND('positionnement modules'!AR13=1,'positionnement modules'!AR14&lt;&gt;1),"3P-F-S",IF(AND('positionnement modules'!AR13=1,'positionnement modules'!AR14=1),"P-F-D","")))</f>
        <v/>
      </c>
      <c r="AS13" s="8" t="str">
        <f>IF(AND('positionnement modules'!AS13&lt;&gt;1,'positionnement modules'!AS14=1),"P-F-S",IF(AND('positionnement modules'!AS13=1,'positionnement modules'!AS14&lt;&gt;1),"3P-F-S",IF(AND('positionnement modules'!AS13=1,'positionnement modules'!AS14=1),"P-F-D","")))</f>
        <v/>
      </c>
      <c r="AT13" s="9"/>
      <c r="AU13" s="6" t="str">
        <f>IF(AND('positionnement modules'!AU13&lt;&gt;1,'positionnement modules'!AU14=1),"P-F-S",IF(AND('positionnement modules'!AU13=1,'positionnement modules'!AU14&lt;&gt;1),"3P-F-S",IF(AND('positionnement modules'!AU13=1,'positionnement modules'!AU14=1),"P-F-D","")))</f>
        <v/>
      </c>
      <c r="AV13" s="7" t="str">
        <f>IF(AND('positionnement modules'!AV13&lt;&gt;1,'positionnement modules'!AV14=1),"P-F-S",IF(AND('positionnement modules'!AV13=1,'positionnement modules'!AV14&lt;&gt;1),"3P-F-S",IF(AND('positionnement modules'!AV13=1,'positionnement modules'!AV14=1),"P-F-D","")))</f>
        <v/>
      </c>
      <c r="AW13" s="7" t="str">
        <f>IF(AND('positionnement modules'!AW13&lt;&gt;1,'positionnement modules'!AW14=1),"P-F-S",IF(AND('positionnement modules'!AW13=1,'positionnement modules'!AW14&lt;&gt;1),"3P-F-S",IF(AND('positionnement modules'!AW13=1,'positionnement modules'!AW14=1),"P-F-D","")))</f>
        <v/>
      </c>
      <c r="AX13" s="7" t="str">
        <f>IF(AND('positionnement modules'!AX13&lt;&gt;1,'positionnement modules'!AX14=1),"P-F-S",IF(AND('positionnement modules'!AX13=1,'positionnement modules'!AX14&lt;&gt;1),"3P-F-S",IF(AND('positionnement modules'!AX13=1,'positionnement modules'!AX14=1),"P-F-D","")))</f>
        <v/>
      </c>
      <c r="AY13" s="7" t="str">
        <f>IF(AND('positionnement modules'!AY13&lt;&gt;1,'positionnement modules'!AY14=1),"P-F-S",IF(AND('positionnement modules'!AY13=1,'positionnement modules'!AY14&lt;&gt;1),"3P-F-S",IF(AND('positionnement modules'!AY13=1,'positionnement modules'!AY14=1),"P-F-D","")))</f>
        <v/>
      </c>
      <c r="AZ13" s="7" t="str">
        <f>IF(AND('positionnement modules'!AZ13&lt;&gt;1,'positionnement modules'!AZ14=1),"P-F-S",IF(AND('positionnement modules'!AZ13=1,'positionnement modules'!AZ14&lt;&gt;1),"3P-F-S",IF(AND('positionnement modules'!AZ13=1,'positionnement modules'!AZ14=1),"P-F-D","")))</f>
        <v/>
      </c>
      <c r="BA13" s="7" t="str">
        <f>IF(AND('positionnement modules'!BA13&lt;&gt;1,'positionnement modules'!BA14=1),"P-F-S",IF(AND('positionnement modules'!BA13=1,'positionnement modules'!BA14&lt;&gt;1),"3P-F-S",IF(AND('positionnement modules'!BA13=1,'positionnement modules'!BA14=1),"P-F-D","")))</f>
        <v/>
      </c>
      <c r="BB13" s="7" t="str">
        <f>IF(AND('positionnement modules'!BB13&lt;&gt;1,'positionnement modules'!BB14=1),"P-F-S",IF(AND('positionnement modules'!BB13=1,'positionnement modules'!BB14&lt;&gt;1),"3P-F-S",IF(AND('positionnement modules'!BB13=1,'positionnement modules'!BB14=1),"P-F-D","")))</f>
        <v/>
      </c>
      <c r="BC13" s="7" t="str">
        <f>IF(AND('positionnement modules'!BC13&lt;&gt;1,'positionnement modules'!BC14=1),"P-F-S",IF(AND('positionnement modules'!BC13=1,'positionnement modules'!BC14&lt;&gt;1),"3P-F-S",IF(AND('positionnement modules'!BC13=1,'positionnement modules'!BC14=1),"P-F-D","")))</f>
        <v/>
      </c>
      <c r="BD13" s="7" t="str">
        <f>IF(AND('positionnement modules'!BD13&lt;&gt;1,'positionnement modules'!BD14=1),"P-F-S",IF(AND('positionnement modules'!BD13=1,'positionnement modules'!BD14&lt;&gt;1),"3P-F-S",IF(AND('positionnement modules'!BD13=1,'positionnement modules'!BD14=1),"P-F-D","")))</f>
        <v/>
      </c>
      <c r="BE13" s="7" t="str">
        <f>IF(AND('positionnement modules'!BE13&lt;&gt;1,'positionnement modules'!BE14=1),"P-F-S",IF(AND('positionnement modules'!BE13=1,'positionnement modules'!BE14&lt;&gt;1),"3P-F-S",IF(AND('positionnement modules'!BE13=1,'positionnement modules'!BE14=1),"P-F-D","")))</f>
        <v/>
      </c>
      <c r="BF13" s="7" t="str">
        <f>IF(AND('positionnement modules'!BF13&lt;&gt;1,'positionnement modules'!BF14=1),"P-F-S",IF(AND('positionnement modules'!BF13=1,'positionnement modules'!BF14&lt;&gt;1),"3P-F-S",IF(AND('positionnement modules'!BF13=1,'positionnement modules'!BF14=1),"P-F-D","")))</f>
        <v/>
      </c>
      <c r="BG13" s="43" t="str">
        <f>IF(AND('positionnement modules'!BG13&lt;&gt;1,'positionnement modules'!BG14=1),"P-F-S",IF(AND('positionnement modules'!BG13=1,'positionnement modules'!BG14&lt;&gt;1),"3P-F-S",IF(AND('positionnement modules'!BG13=1,'positionnement modules'!BG14=1),"P-F-D","")))</f>
        <v/>
      </c>
      <c r="BH13" s="8" t="str">
        <f>IF(AND('positionnement modules'!BH13&lt;&gt;1,'positionnement modules'!BH14=1),"P-F-S",IF(AND('positionnement modules'!BH13=1,'positionnement modules'!BH14&lt;&gt;1),"3P-F-S",IF(AND('positionnement modules'!BH13=1,'positionnement modules'!BH14=1),"P-F-D","")))</f>
        <v/>
      </c>
      <c r="BI13" s="9"/>
      <c r="BJ13" s="9"/>
      <c r="BK13" s="9"/>
    </row>
    <row r="14" spans="1:63" ht="21" customHeight="1" x14ac:dyDescent="0.35">
      <c r="A14" s="11"/>
      <c r="B14">
        <f>COUNTIF(B4:B13,"P-F-S")+COUNTIF(B4:B13,"3P-F-S")</f>
        <v>0</v>
      </c>
      <c r="C14">
        <f t="shared" ref="C14:O14" si="0">COUNTIF(C4:C13,"P-F-S")+COUNTIF(C4:C13,"3P-F-S")</f>
        <v>0</v>
      </c>
      <c r="D14">
        <f t="shared" si="0"/>
        <v>0</v>
      </c>
      <c r="E14">
        <f t="shared" si="0"/>
        <v>0</v>
      </c>
      <c r="F14">
        <f t="shared" si="0"/>
        <v>0</v>
      </c>
      <c r="G14">
        <f t="shared" si="0"/>
        <v>0</v>
      </c>
      <c r="H14">
        <f t="shared" si="0"/>
        <v>0</v>
      </c>
      <c r="I14">
        <f t="shared" si="0"/>
        <v>0</v>
      </c>
      <c r="J14">
        <f t="shared" si="0"/>
        <v>0</v>
      </c>
      <c r="K14">
        <f t="shared" si="0"/>
        <v>0</v>
      </c>
      <c r="L14">
        <f t="shared" si="0"/>
        <v>0</v>
      </c>
      <c r="M14">
        <f t="shared" si="0"/>
        <v>0</v>
      </c>
      <c r="N14">
        <f t="shared" si="0"/>
        <v>0</v>
      </c>
      <c r="O14">
        <f t="shared" si="0"/>
        <v>0</v>
      </c>
      <c r="Q14">
        <f t="shared" ref="Q14:AD14" si="1">COUNTIF(Q4:Q13,"P-F-S")+COUNTIF(Q4:Q13,"3P-F-S")</f>
        <v>0</v>
      </c>
      <c r="R14">
        <f t="shared" si="1"/>
        <v>0</v>
      </c>
      <c r="S14">
        <f t="shared" si="1"/>
        <v>0</v>
      </c>
      <c r="T14">
        <f t="shared" si="1"/>
        <v>0</v>
      </c>
      <c r="U14">
        <f t="shared" si="1"/>
        <v>0</v>
      </c>
      <c r="V14">
        <f t="shared" si="1"/>
        <v>0</v>
      </c>
      <c r="W14">
        <f t="shared" si="1"/>
        <v>0</v>
      </c>
      <c r="X14">
        <f t="shared" si="1"/>
        <v>0</v>
      </c>
      <c r="Y14">
        <f t="shared" si="1"/>
        <v>0</v>
      </c>
      <c r="Z14">
        <f t="shared" si="1"/>
        <v>0</v>
      </c>
      <c r="AA14">
        <f t="shared" si="1"/>
        <v>0</v>
      </c>
      <c r="AB14">
        <f t="shared" si="1"/>
        <v>0</v>
      </c>
      <c r="AC14">
        <f t="shared" si="1"/>
        <v>0</v>
      </c>
      <c r="AD14">
        <f t="shared" si="1"/>
        <v>0</v>
      </c>
      <c r="AF14">
        <f t="shared" ref="AF14:AS14" si="2">COUNTIF(AF4:AF13,"P-F-S")+COUNTIF(AF4:AF13,"3P-F-S")</f>
        <v>0</v>
      </c>
      <c r="AG14">
        <f t="shared" si="2"/>
        <v>0</v>
      </c>
      <c r="AH14">
        <f t="shared" si="2"/>
        <v>0</v>
      </c>
      <c r="AI14">
        <f t="shared" si="2"/>
        <v>0</v>
      </c>
      <c r="AJ14">
        <f t="shared" si="2"/>
        <v>0</v>
      </c>
      <c r="AK14">
        <f t="shared" si="2"/>
        <v>0</v>
      </c>
      <c r="AL14">
        <f t="shared" si="2"/>
        <v>0</v>
      </c>
      <c r="AM14">
        <f t="shared" si="2"/>
        <v>0</v>
      </c>
      <c r="AN14">
        <f t="shared" si="2"/>
        <v>0</v>
      </c>
      <c r="AO14">
        <f t="shared" si="2"/>
        <v>0</v>
      </c>
      <c r="AP14">
        <f t="shared" si="2"/>
        <v>0</v>
      </c>
      <c r="AQ14">
        <f t="shared" si="2"/>
        <v>0</v>
      </c>
      <c r="AR14">
        <f t="shared" si="2"/>
        <v>0</v>
      </c>
      <c r="AS14">
        <f t="shared" si="2"/>
        <v>0</v>
      </c>
      <c r="AU14">
        <f t="shared" ref="AU14:BH14" si="3">COUNTIF(AU4:AU13,"P-F-S")+COUNTIF(AU4:AU13,"3P-F-S")</f>
        <v>0</v>
      </c>
      <c r="AV14">
        <f t="shared" si="3"/>
        <v>0</v>
      </c>
      <c r="AW14">
        <f t="shared" si="3"/>
        <v>0</v>
      </c>
      <c r="AX14">
        <f t="shared" si="3"/>
        <v>0</v>
      </c>
      <c r="AY14">
        <f t="shared" si="3"/>
        <v>0</v>
      </c>
      <c r="AZ14">
        <f t="shared" si="3"/>
        <v>0</v>
      </c>
      <c r="BA14">
        <f t="shared" si="3"/>
        <v>0</v>
      </c>
      <c r="BB14">
        <f t="shared" si="3"/>
        <v>0</v>
      </c>
      <c r="BC14">
        <f t="shared" si="3"/>
        <v>0</v>
      </c>
      <c r="BD14">
        <f t="shared" si="3"/>
        <v>0</v>
      </c>
      <c r="BE14">
        <f t="shared" si="3"/>
        <v>0</v>
      </c>
      <c r="BF14">
        <f t="shared" si="3"/>
        <v>0</v>
      </c>
      <c r="BG14">
        <f t="shared" si="3"/>
        <v>0</v>
      </c>
      <c r="BH14">
        <f t="shared" si="3"/>
        <v>0</v>
      </c>
    </row>
    <row r="15" spans="1:63" ht="21" customHeight="1" x14ac:dyDescent="0.35">
      <c r="A15" s="11"/>
    </row>
    <row r="16" spans="1:63" ht="21" customHeight="1" x14ac:dyDescent="0.35">
      <c r="A16" s="11"/>
    </row>
    <row r="17" spans="1:63" ht="21" customHeight="1" x14ac:dyDescent="0.35">
      <c r="A17" s="11"/>
      <c r="B17" s="315" t="s">
        <v>15</v>
      </c>
      <c r="C17" s="315"/>
      <c r="D17" s="315"/>
      <c r="E17" s="315"/>
      <c r="F17" s="315"/>
      <c r="G17" s="315"/>
      <c r="H17" s="315"/>
      <c r="I17" s="315"/>
      <c r="J17" s="315"/>
      <c r="K17" s="315"/>
      <c r="L17" s="315"/>
      <c r="M17" s="315"/>
      <c r="N17" s="315"/>
      <c r="O17" s="315"/>
      <c r="Q17" s="315" t="s">
        <v>16</v>
      </c>
      <c r="R17" s="315"/>
      <c r="S17" s="315"/>
      <c r="T17" s="315"/>
      <c r="U17" s="315"/>
      <c r="V17" s="315"/>
      <c r="W17" s="315"/>
      <c r="X17" s="315"/>
      <c r="Y17" s="315"/>
      <c r="Z17" s="315"/>
      <c r="AA17" s="315"/>
      <c r="AB17" s="315"/>
      <c r="AC17" s="315"/>
      <c r="AD17" s="315"/>
      <c r="AE17" s="61"/>
      <c r="AF17" s="315" t="s">
        <v>17</v>
      </c>
      <c r="AG17" s="315"/>
      <c r="AH17" s="315"/>
      <c r="AI17" s="315"/>
      <c r="AJ17" s="315"/>
      <c r="AK17" s="315"/>
      <c r="AL17" s="315"/>
      <c r="AM17" s="315"/>
      <c r="AN17" s="315"/>
      <c r="AO17" s="315"/>
      <c r="AP17" s="315"/>
      <c r="AQ17" s="315"/>
      <c r="AR17" s="315"/>
      <c r="AS17" s="315"/>
      <c r="AT17" s="61"/>
      <c r="AU17" s="315" t="s">
        <v>37</v>
      </c>
      <c r="AV17" s="315"/>
      <c r="AW17" s="315"/>
      <c r="AX17" s="315"/>
      <c r="AY17" s="315"/>
      <c r="AZ17" s="315"/>
      <c r="BA17" s="315"/>
      <c r="BB17" s="315"/>
      <c r="BC17" s="315"/>
      <c r="BD17" s="315"/>
      <c r="BE17" s="315"/>
      <c r="BF17" s="315"/>
      <c r="BG17" s="315"/>
      <c r="BH17" s="315"/>
      <c r="BI17" s="61"/>
      <c r="BJ17" s="61"/>
      <c r="BK17" s="61"/>
    </row>
    <row r="18" spans="1:63" ht="21" customHeight="1" thickBot="1" x14ac:dyDescent="0.4">
      <c r="B18" s="61"/>
      <c r="C18" s="61"/>
      <c r="D18" s="61"/>
      <c r="E18" s="61"/>
      <c r="F18" s="61"/>
      <c r="G18" s="61"/>
      <c r="H18" s="61"/>
      <c r="I18" s="61"/>
      <c r="J18" s="61"/>
      <c r="K18" s="61"/>
      <c r="L18" s="61"/>
      <c r="M18" s="61"/>
      <c r="N18" s="214"/>
      <c r="O18" s="61"/>
      <c r="Q18" s="61"/>
      <c r="R18" s="61"/>
      <c r="S18" s="61"/>
      <c r="T18" s="61"/>
      <c r="U18" s="61"/>
      <c r="V18" s="61"/>
      <c r="W18" s="61"/>
      <c r="X18" s="61"/>
      <c r="Y18" s="61"/>
      <c r="Z18" s="61"/>
      <c r="AA18" s="61"/>
      <c r="AB18" s="61"/>
      <c r="AC18" s="214"/>
      <c r="AD18" s="61"/>
      <c r="AE18" s="61"/>
      <c r="AF18" s="61"/>
      <c r="AG18" s="61"/>
      <c r="AH18" s="61"/>
      <c r="AI18" s="61"/>
      <c r="AJ18" s="61"/>
      <c r="AK18" s="61"/>
      <c r="AL18" s="61"/>
      <c r="AM18" s="61"/>
      <c r="AN18" s="61"/>
      <c r="AO18" s="61"/>
      <c r="AP18" s="61"/>
      <c r="AQ18" s="61"/>
      <c r="AR18" s="214"/>
      <c r="AS18" s="61"/>
      <c r="AT18" s="61"/>
      <c r="AU18" s="61"/>
      <c r="AV18" s="61"/>
      <c r="AW18" s="61"/>
      <c r="AX18" s="61"/>
      <c r="AY18" s="61"/>
      <c r="AZ18" s="61"/>
      <c r="BA18" s="61"/>
      <c r="BB18" s="61"/>
      <c r="BC18" s="61"/>
      <c r="BD18" s="61"/>
      <c r="BE18" s="61"/>
      <c r="BF18" s="61"/>
      <c r="BG18" s="214"/>
      <c r="BH18" s="61"/>
      <c r="BI18" s="61"/>
      <c r="BJ18" s="61"/>
      <c r="BK18" s="61"/>
    </row>
    <row r="19" spans="1:63" ht="21" customHeight="1" thickBot="1" x14ac:dyDescent="0.4">
      <c r="B19" s="1" t="str">
        <f>IF(AND('positionnement modules'!B19&lt;&gt;1,'positionnement modules'!B20=1),"P-F-S",IF(AND('positionnement modules'!B19=1,'positionnement modules'!B20&lt;&gt;1),"3P-F-S",IF(AND('positionnement modules'!B19=1,'positionnement modules'!B20=1),"P-F-D","")))</f>
        <v/>
      </c>
      <c r="C19" s="2" t="str">
        <f>IF(AND('positionnement modules'!C19&lt;&gt;1,'positionnement modules'!C20=1),"P-F-S",IF(AND('positionnement modules'!C19=1,'positionnement modules'!C20&lt;&gt;1),"3P-F-S",IF(AND('positionnement modules'!C19=1,'positionnement modules'!C20=1),"P-F-D","")))</f>
        <v/>
      </c>
      <c r="D19" s="2" t="str">
        <f>IF(AND('positionnement modules'!D19&lt;&gt;1,'positionnement modules'!D20=1),"P-F-S",IF(AND('positionnement modules'!D19=1,'positionnement modules'!D20&lt;&gt;1),"3P-F-S",IF(AND('positionnement modules'!D19=1,'positionnement modules'!D20=1),"P-F-D","")))</f>
        <v/>
      </c>
      <c r="E19" s="2" t="str">
        <f>IF(AND('positionnement modules'!E19&lt;&gt;1,'positionnement modules'!E20=1),"P-F-S",IF(AND('positionnement modules'!E19=1,'positionnement modules'!E20&lt;&gt;1),"3P-F-S",IF(AND('positionnement modules'!E19=1,'positionnement modules'!E20=1),"P-F-D","")))</f>
        <v/>
      </c>
      <c r="F19" s="2" t="str">
        <f>IF(AND('positionnement modules'!F19&lt;&gt;1,'positionnement modules'!F20=1),"P-F-S",IF(AND('positionnement modules'!F19=1,'positionnement modules'!F20&lt;&gt;1),"3P-F-S",IF(AND('positionnement modules'!F19=1,'positionnement modules'!F20=1),"P-F-D","")))</f>
        <v/>
      </c>
      <c r="G19" s="2" t="str">
        <f>IF(AND('positionnement modules'!G19&lt;&gt;1,'positionnement modules'!G20=1),"P-F-S",IF(AND('positionnement modules'!G19=1,'positionnement modules'!G20&lt;&gt;1),"3P-F-S",IF(AND('positionnement modules'!G19=1,'positionnement modules'!G20=1),"P-F-D","")))</f>
        <v/>
      </c>
      <c r="H19" s="2" t="str">
        <f>IF(AND('positionnement modules'!H19&lt;&gt;1,'positionnement modules'!H20=1),"P-F-S",IF(AND('positionnement modules'!H19=1,'positionnement modules'!H20&lt;&gt;1),"3P-F-S",IF(AND('positionnement modules'!H19=1,'positionnement modules'!H20=1),"P-F-D","")))</f>
        <v/>
      </c>
      <c r="I19" s="2" t="str">
        <f>IF(AND('positionnement modules'!I19&lt;&gt;1,'positionnement modules'!I20=1),"P-F-S",IF(AND('positionnement modules'!I19=1,'positionnement modules'!I20&lt;&gt;1),"3P-F-S",IF(AND('positionnement modules'!I19=1,'positionnement modules'!I20=1),"P-F-D","")))</f>
        <v/>
      </c>
      <c r="J19" s="2" t="str">
        <f>IF(AND('positionnement modules'!J19&lt;&gt;1,'positionnement modules'!J20=1),"P-F-S",IF(AND('positionnement modules'!J19=1,'positionnement modules'!J20&lt;&gt;1),"3P-F-S",IF(AND('positionnement modules'!J19=1,'positionnement modules'!J20=1),"P-F-D","")))</f>
        <v/>
      </c>
      <c r="K19" s="2" t="str">
        <f>IF(AND('positionnement modules'!K19&lt;&gt;1,'positionnement modules'!K20=1),"P-F-S",IF(AND('positionnement modules'!K19=1,'positionnement modules'!K20&lt;&gt;1),"3P-F-S",IF(AND('positionnement modules'!K19=1,'positionnement modules'!K20=1),"P-F-D","")))</f>
        <v/>
      </c>
      <c r="L19" s="2" t="str">
        <f>IF(AND('positionnement modules'!L19&lt;&gt;1,'positionnement modules'!L20=1),"P-F-S",IF(AND('positionnement modules'!L19=1,'positionnement modules'!L20&lt;&gt;1),"3P-F-S",IF(AND('positionnement modules'!L19=1,'positionnement modules'!L20=1),"P-F-D","")))</f>
        <v/>
      </c>
      <c r="M19" s="2" t="str">
        <f>IF(AND('positionnement modules'!M19&lt;&gt;1,'positionnement modules'!M20=1),"P-F-S",IF(AND('positionnement modules'!M19=1,'positionnement modules'!M20&lt;&gt;1),"3P-F-S",IF(AND('positionnement modules'!M19=1,'positionnement modules'!M20=1),"P-F-D","")))</f>
        <v/>
      </c>
      <c r="N19" s="43" t="str">
        <f>IF(AND('positionnement modules'!N19&lt;&gt;1,'positionnement modules'!N20=1),"P-F-S",IF(AND('positionnement modules'!N19=1,'positionnement modules'!N20&lt;&gt;1),"3P-F-S",IF(AND('positionnement modules'!N19=1,'positionnement modules'!N20=1),"P-F-D","")))</f>
        <v/>
      </c>
      <c r="O19" s="3" t="str">
        <f>IF(AND('positionnement modules'!O19&lt;&gt;1,'positionnement modules'!O20=1),"P-F-S",IF(AND('positionnement modules'!O19=1,'positionnement modules'!O20&lt;&gt;1),"3P-F-S",IF(AND('positionnement modules'!O19=1,'positionnement modules'!O20=1),"P-F-D","")))</f>
        <v/>
      </c>
      <c r="P19" s="9"/>
      <c r="Q19" s="1" t="str">
        <f>IF(AND('positionnement modules'!Q19&lt;&gt;1,'positionnement modules'!Q20=1),"P-F-S",IF(AND('positionnement modules'!Q19=1,'positionnement modules'!Q20&lt;&gt;1),"3P-F-S",IF(AND('positionnement modules'!Q19=1,'positionnement modules'!Q20=1),"P-F-D","")))</f>
        <v/>
      </c>
      <c r="R19" s="2" t="str">
        <f>IF(AND('positionnement modules'!R19&lt;&gt;1,'positionnement modules'!R20=1),"P-F-S",IF(AND('positionnement modules'!R19=1,'positionnement modules'!R20&lt;&gt;1),"3P-F-S",IF(AND('positionnement modules'!R19=1,'positionnement modules'!R20=1),"P-F-D","")))</f>
        <v/>
      </c>
      <c r="S19" s="2" t="str">
        <f>IF(AND('positionnement modules'!S19&lt;&gt;1,'positionnement modules'!S20=1),"P-F-S",IF(AND('positionnement modules'!S19=1,'positionnement modules'!S20&lt;&gt;1),"3P-F-S",IF(AND('positionnement modules'!S19=1,'positionnement modules'!S20=1),"P-F-D","")))</f>
        <v/>
      </c>
      <c r="T19" s="2" t="str">
        <f>IF(AND('positionnement modules'!T19&lt;&gt;1,'positionnement modules'!T20=1),"P-F-S",IF(AND('positionnement modules'!T19=1,'positionnement modules'!T20&lt;&gt;1),"3P-F-S",IF(AND('positionnement modules'!T19=1,'positionnement modules'!T20=1),"P-F-D","")))</f>
        <v/>
      </c>
      <c r="U19" s="2" t="str">
        <f>IF(AND('positionnement modules'!U19&lt;&gt;1,'positionnement modules'!U20=1),"P-F-S",IF(AND('positionnement modules'!U19=1,'positionnement modules'!U20&lt;&gt;1),"3P-F-S",IF(AND('positionnement modules'!U19=1,'positionnement modules'!U20=1),"P-F-D","")))</f>
        <v/>
      </c>
      <c r="V19" s="2" t="str">
        <f>IF(AND('positionnement modules'!V19&lt;&gt;1,'positionnement modules'!V20=1),"P-F-S",IF(AND('positionnement modules'!V19=1,'positionnement modules'!V20&lt;&gt;1),"3P-F-S",IF(AND('positionnement modules'!V19=1,'positionnement modules'!V20=1),"P-F-D","")))</f>
        <v/>
      </c>
      <c r="W19" s="2" t="str">
        <f>IF(AND('positionnement modules'!W19&lt;&gt;1,'positionnement modules'!W20=1),"P-F-S",IF(AND('positionnement modules'!W19=1,'positionnement modules'!W20&lt;&gt;1),"3P-F-S",IF(AND('positionnement modules'!W19=1,'positionnement modules'!W20=1),"P-F-D","")))</f>
        <v/>
      </c>
      <c r="X19" s="2" t="str">
        <f>IF(AND('positionnement modules'!X19&lt;&gt;1,'positionnement modules'!X20=1),"P-F-S",IF(AND('positionnement modules'!X19=1,'positionnement modules'!X20&lt;&gt;1),"3P-F-S",IF(AND('positionnement modules'!X19=1,'positionnement modules'!X20=1),"P-F-D","")))</f>
        <v/>
      </c>
      <c r="Y19" s="2" t="str">
        <f>IF(AND('positionnement modules'!Y19&lt;&gt;1,'positionnement modules'!Y20=1),"P-F-S",IF(AND('positionnement modules'!Y19=1,'positionnement modules'!Y20&lt;&gt;1),"3P-F-S",IF(AND('positionnement modules'!Y19=1,'positionnement modules'!Y20=1),"P-F-D","")))</f>
        <v/>
      </c>
      <c r="Z19" s="2" t="str">
        <f>IF(AND('positionnement modules'!Z19&lt;&gt;1,'positionnement modules'!Z20=1),"P-F-S",IF(AND('positionnement modules'!Z19=1,'positionnement modules'!Z20&lt;&gt;1),"3P-F-S",IF(AND('positionnement modules'!Z19=1,'positionnement modules'!Z20=1),"P-F-D","")))</f>
        <v/>
      </c>
      <c r="AA19" s="2" t="str">
        <f>IF(AND('positionnement modules'!AA19&lt;&gt;1,'positionnement modules'!AA20=1),"P-F-S",IF(AND('positionnement modules'!AA19=1,'positionnement modules'!AA20&lt;&gt;1),"3P-F-S",IF(AND('positionnement modules'!AA19=1,'positionnement modules'!AA20=1),"P-F-D","")))</f>
        <v/>
      </c>
      <c r="AB19" s="2" t="str">
        <f>IF(AND('positionnement modules'!AB19&lt;&gt;1,'positionnement modules'!AB20=1),"P-F-S",IF(AND('positionnement modules'!AB19=1,'positionnement modules'!AB20&lt;&gt;1),"3P-F-S",IF(AND('positionnement modules'!AB19=1,'positionnement modules'!AB20=1),"P-F-D","")))</f>
        <v/>
      </c>
      <c r="AC19" s="43" t="str">
        <f>IF(AND('positionnement modules'!AC19&lt;&gt;1,'positionnement modules'!AC20=1),"P-F-S",IF(AND('positionnement modules'!AC19=1,'positionnement modules'!AC20&lt;&gt;1),"3P-F-S",IF(AND('positionnement modules'!AC19=1,'positionnement modules'!AC20=1),"P-F-D","")))</f>
        <v/>
      </c>
      <c r="AD19" s="3" t="str">
        <f>IF(AND('positionnement modules'!AD19&lt;&gt;1,'positionnement modules'!AD20=1),"P-F-S",IF(AND('positionnement modules'!AD19=1,'positionnement modules'!AD20&lt;&gt;1),"3P-F-S",IF(AND('positionnement modules'!AD19=1,'positionnement modules'!AD20=1),"P-F-D","")))</f>
        <v/>
      </c>
      <c r="AE19" s="9"/>
      <c r="AF19" s="1" t="str">
        <f>IF(AND('positionnement modules'!AF19&lt;&gt;1,'positionnement modules'!AF20=1),"P-F-S",IF(AND('positionnement modules'!AF19=1,'positionnement modules'!AF20&lt;&gt;1),"3P-F-S",IF(AND('positionnement modules'!AF19=1,'positionnement modules'!AF20=1),"P-F-D","")))</f>
        <v/>
      </c>
      <c r="AG19" s="2" t="str">
        <f>IF(AND('positionnement modules'!AG19&lt;&gt;1,'positionnement modules'!AG20=1),"P-F-S",IF(AND('positionnement modules'!AG19=1,'positionnement modules'!AG20&lt;&gt;1),"3P-F-S",IF(AND('positionnement modules'!AG19=1,'positionnement modules'!AG20=1),"P-F-D","")))</f>
        <v/>
      </c>
      <c r="AH19" s="2" t="str">
        <f>IF(AND('positionnement modules'!AH19&lt;&gt;1,'positionnement modules'!AH20=1),"P-F-S",IF(AND('positionnement modules'!AH19=1,'positionnement modules'!AH20&lt;&gt;1),"3P-F-S",IF(AND('positionnement modules'!AH19=1,'positionnement modules'!AH20=1),"P-F-D","")))</f>
        <v/>
      </c>
      <c r="AI19" s="2" t="str">
        <f>IF(AND('positionnement modules'!AI19&lt;&gt;1,'positionnement modules'!AI20=1),"P-F-S",IF(AND('positionnement modules'!AI19=1,'positionnement modules'!AI20&lt;&gt;1),"3P-F-S",IF(AND('positionnement modules'!AI19=1,'positionnement modules'!AI20=1),"P-F-D","")))</f>
        <v/>
      </c>
      <c r="AJ19" s="2" t="str">
        <f>IF(AND('positionnement modules'!AJ19&lt;&gt;1,'positionnement modules'!AJ20=1),"P-F-S",IF(AND('positionnement modules'!AJ19=1,'positionnement modules'!AJ20&lt;&gt;1),"3P-F-S",IF(AND('positionnement modules'!AJ19=1,'positionnement modules'!AJ20=1),"P-F-D","")))</f>
        <v/>
      </c>
      <c r="AK19" s="2" t="str">
        <f>IF(AND('positionnement modules'!AK19&lt;&gt;1,'positionnement modules'!AK20=1),"P-F-S",IF(AND('positionnement modules'!AK19=1,'positionnement modules'!AK20&lt;&gt;1),"3P-F-S",IF(AND('positionnement modules'!AK19=1,'positionnement modules'!AK20=1),"P-F-D","")))</f>
        <v/>
      </c>
      <c r="AL19" s="2" t="str">
        <f>IF(AND('positionnement modules'!AL19&lt;&gt;1,'positionnement modules'!AL20=1),"P-F-S",IF(AND('positionnement modules'!AL19=1,'positionnement modules'!AL20&lt;&gt;1),"3P-F-S",IF(AND('positionnement modules'!AL19=1,'positionnement modules'!AL20=1),"P-F-D","")))</f>
        <v/>
      </c>
      <c r="AM19" s="2" t="str">
        <f>IF(AND('positionnement modules'!AM19&lt;&gt;1,'positionnement modules'!AM20=1),"P-F-S",IF(AND('positionnement modules'!AM19=1,'positionnement modules'!AM20&lt;&gt;1),"3P-F-S",IF(AND('positionnement modules'!AM19=1,'positionnement modules'!AM20=1),"P-F-D","")))</f>
        <v/>
      </c>
      <c r="AN19" s="2" t="str">
        <f>IF(AND('positionnement modules'!AN19&lt;&gt;1,'positionnement modules'!AN20=1),"P-F-S",IF(AND('positionnement modules'!AN19=1,'positionnement modules'!AN20&lt;&gt;1),"3P-F-S",IF(AND('positionnement modules'!AN19=1,'positionnement modules'!AN20=1),"P-F-D","")))</f>
        <v/>
      </c>
      <c r="AO19" s="2" t="str">
        <f>IF(AND('positionnement modules'!AO19&lt;&gt;1,'positionnement modules'!AO20=1),"P-F-S",IF(AND('positionnement modules'!AO19=1,'positionnement modules'!AO20&lt;&gt;1),"3P-F-S",IF(AND('positionnement modules'!AO19=1,'positionnement modules'!AO20=1),"P-F-D","")))</f>
        <v/>
      </c>
      <c r="AP19" s="2" t="str">
        <f>IF(AND('positionnement modules'!AP19&lt;&gt;1,'positionnement modules'!AP20=1),"P-F-S",IF(AND('positionnement modules'!AP19=1,'positionnement modules'!AP20&lt;&gt;1),"3P-F-S",IF(AND('positionnement modules'!AP19=1,'positionnement modules'!AP20=1),"P-F-D","")))</f>
        <v/>
      </c>
      <c r="AQ19" s="2" t="str">
        <f>IF(AND('positionnement modules'!AQ19&lt;&gt;1,'positionnement modules'!AQ20=1),"P-F-S",IF(AND('positionnement modules'!AQ19=1,'positionnement modules'!AQ20&lt;&gt;1),"3P-F-S",IF(AND('positionnement modules'!AQ19=1,'positionnement modules'!AQ20=1),"P-F-D","")))</f>
        <v/>
      </c>
      <c r="AR19" s="43" t="str">
        <f>IF(AND('positionnement modules'!AR19&lt;&gt;1,'positionnement modules'!AR20=1),"P-F-S",IF(AND('positionnement modules'!AR19=1,'positionnement modules'!AR20&lt;&gt;1),"3P-F-S",IF(AND('positionnement modules'!AR19=1,'positionnement modules'!AR20=1),"P-F-D","")))</f>
        <v/>
      </c>
      <c r="AS19" s="3" t="str">
        <f>IF(AND('positionnement modules'!AS19&lt;&gt;1,'positionnement modules'!AS20=1),"P-F-S",IF(AND('positionnement modules'!AS19=1,'positionnement modules'!AS20&lt;&gt;1),"3P-F-S",IF(AND('positionnement modules'!AS19=1,'positionnement modules'!AS20=1),"P-F-D","")))</f>
        <v/>
      </c>
      <c r="AT19" s="9"/>
      <c r="AU19" s="1" t="str">
        <f>IF(AND('positionnement modules'!AU19&lt;&gt;1,'positionnement modules'!AU20=1),"P-F-S",IF(AND('positionnement modules'!AU19=1,'positionnement modules'!AU20&lt;&gt;1),"3P-F-S",IF(AND('positionnement modules'!AU19=1,'positionnement modules'!AU20=1),"P-F-D","")))</f>
        <v/>
      </c>
      <c r="AV19" s="2" t="str">
        <f>IF(AND('positionnement modules'!AV19&lt;&gt;1,'positionnement modules'!AV20=1),"P-F-S",IF(AND('positionnement modules'!AV19=1,'positionnement modules'!AV20&lt;&gt;1),"3P-F-S",IF(AND('positionnement modules'!AV19=1,'positionnement modules'!AV20=1),"P-F-D","")))</f>
        <v/>
      </c>
      <c r="AW19" s="2" t="str">
        <f>IF(AND('positionnement modules'!AW19&lt;&gt;1,'positionnement modules'!AW20=1),"P-F-S",IF(AND('positionnement modules'!AW19=1,'positionnement modules'!AW20&lt;&gt;1),"3P-F-S",IF(AND('positionnement modules'!AW19=1,'positionnement modules'!AW20=1),"P-F-D","")))</f>
        <v/>
      </c>
      <c r="AX19" s="2" t="str">
        <f>IF(AND('positionnement modules'!AX19&lt;&gt;1,'positionnement modules'!AX20=1),"P-F-S",IF(AND('positionnement modules'!AX19=1,'positionnement modules'!AX20&lt;&gt;1),"3P-F-S",IF(AND('positionnement modules'!AX19=1,'positionnement modules'!AX20=1),"P-F-D","")))</f>
        <v/>
      </c>
      <c r="AY19" s="2" t="str">
        <f>IF(AND('positionnement modules'!AY19&lt;&gt;1,'positionnement modules'!AY20=1),"P-F-S",IF(AND('positionnement modules'!AY19=1,'positionnement modules'!AY20&lt;&gt;1),"3P-F-S",IF(AND('positionnement modules'!AY19=1,'positionnement modules'!AY20=1),"P-F-D","")))</f>
        <v/>
      </c>
      <c r="AZ19" s="2" t="str">
        <f>IF(AND('positionnement modules'!AZ19&lt;&gt;1,'positionnement modules'!AZ20=1),"P-F-S",IF(AND('positionnement modules'!AZ19=1,'positionnement modules'!AZ20&lt;&gt;1),"3P-F-S",IF(AND('positionnement modules'!AZ19=1,'positionnement modules'!AZ20=1),"P-F-D","")))</f>
        <v/>
      </c>
      <c r="BA19" s="2" t="str">
        <f>IF(AND('positionnement modules'!BA19&lt;&gt;1,'positionnement modules'!BA20=1),"P-F-S",IF(AND('positionnement modules'!BA19=1,'positionnement modules'!BA20&lt;&gt;1),"3P-F-S",IF(AND('positionnement modules'!BA19=1,'positionnement modules'!BA20=1),"P-F-D","")))</f>
        <v/>
      </c>
      <c r="BB19" s="2" t="str">
        <f>IF(AND('positionnement modules'!BB19&lt;&gt;1,'positionnement modules'!BB20=1),"P-F-S",IF(AND('positionnement modules'!BB19=1,'positionnement modules'!BB20&lt;&gt;1),"3P-F-S",IF(AND('positionnement modules'!BB19=1,'positionnement modules'!BB20=1),"P-F-D","")))</f>
        <v/>
      </c>
      <c r="BC19" s="2" t="str">
        <f>IF(AND('positionnement modules'!BC19&lt;&gt;1,'positionnement modules'!BC20=1),"P-F-S",IF(AND('positionnement modules'!BC19=1,'positionnement modules'!BC20&lt;&gt;1),"3P-F-S",IF(AND('positionnement modules'!BC19=1,'positionnement modules'!BC20=1),"P-F-D","")))</f>
        <v/>
      </c>
      <c r="BD19" s="2" t="str">
        <f>IF(AND('positionnement modules'!BD19&lt;&gt;1,'positionnement modules'!BD20=1),"P-F-S",IF(AND('positionnement modules'!BD19=1,'positionnement modules'!BD20&lt;&gt;1),"3P-F-S",IF(AND('positionnement modules'!BD19=1,'positionnement modules'!BD20=1),"P-F-D","")))</f>
        <v/>
      </c>
      <c r="BE19" s="2" t="str">
        <f>IF(AND('positionnement modules'!BE19&lt;&gt;1,'positionnement modules'!BE20=1),"P-F-S",IF(AND('positionnement modules'!BE19=1,'positionnement modules'!BE20&lt;&gt;1),"3P-F-S",IF(AND('positionnement modules'!BE19=1,'positionnement modules'!BE20=1),"P-F-D","")))</f>
        <v/>
      </c>
      <c r="BF19" s="2" t="str">
        <f>IF(AND('positionnement modules'!BF19&lt;&gt;1,'positionnement modules'!BF20=1),"P-F-S",IF(AND('positionnement modules'!BF19=1,'positionnement modules'!BF20&lt;&gt;1),"3P-F-S",IF(AND('positionnement modules'!BF19=1,'positionnement modules'!BF20=1),"P-F-D","")))</f>
        <v/>
      </c>
      <c r="BG19" s="43" t="str">
        <f>IF(AND('positionnement modules'!BG19&lt;&gt;1,'positionnement modules'!BG20=1),"P-F-S",IF(AND('positionnement modules'!BG19=1,'positionnement modules'!BG20&lt;&gt;1),"3P-F-S",IF(AND('positionnement modules'!BG19=1,'positionnement modules'!BG20=1),"P-F-D","")))</f>
        <v/>
      </c>
      <c r="BH19" s="3" t="str">
        <f>IF(AND('positionnement modules'!BH19&lt;&gt;1,'positionnement modules'!BH20=1),"P-F-S",IF(AND('positionnement modules'!BH19=1,'positionnement modules'!BH20&lt;&gt;1),"3P-F-S",IF(AND('positionnement modules'!BH19=1,'positionnement modules'!BH20=1),"P-F-D","")))</f>
        <v/>
      </c>
      <c r="BI19" s="9"/>
      <c r="BJ19" s="9"/>
      <c r="BK19" s="9"/>
    </row>
    <row r="20" spans="1:63" ht="21" customHeight="1" x14ac:dyDescent="0.35">
      <c r="B20" s="4" t="str">
        <f>IF(AND('positionnement modules'!B20&lt;&gt;1,'positionnement modules'!B21=1),"P-F-S",IF(AND('positionnement modules'!B20=1,'positionnement modules'!B21&lt;&gt;1),"3P-F-S",IF(AND('positionnement modules'!B20=1,'positionnement modules'!B21=1),"P-F-D","")))</f>
        <v/>
      </c>
      <c r="C20" s="47" t="str">
        <f>IF(AND('positionnement modules'!C20&lt;&gt;1,'positionnement modules'!C21=1),"P-F-S",IF(AND('positionnement modules'!C20=1,'positionnement modules'!C21&lt;&gt;1),"3P-F-S",IF(AND('positionnement modules'!C20=1,'positionnement modules'!C21=1),"P-F-D","")))</f>
        <v/>
      </c>
      <c r="D20" s="48" t="str">
        <f>IF(AND('positionnement modules'!D20&lt;&gt;1,'positionnement modules'!D21=1),"P-F-S",IF(AND('positionnement modules'!D20=1,'positionnement modules'!D21&lt;&gt;1),"3P-F-S",IF(AND('positionnement modules'!D20=1,'positionnement modules'!D21=1),"P-F-D","")))</f>
        <v/>
      </c>
      <c r="E20" s="48" t="str">
        <f>IF(AND('positionnement modules'!E20&lt;&gt;1,'positionnement modules'!E21=1),"P-F-S",IF(AND('positionnement modules'!E20=1,'positionnement modules'!E21&lt;&gt;1),"3P-F-S",IF(AND('positionnement modules'!E20=1,'positionnement modules'!E21=1),"P-F-D","")))</f>
        <v/>
      </c>
      <c r="F20" s="48" t="str">
        <f>IF(AND('positionnement modules'!F20&lt;&gt;1,'positionnement modules'!F21=1),"P-F-S",IF(AND('positionnement modules'!F20=1,'positionnement modules'!F21&lt;&gt;1),"3P-F-S",IF(AND('positionnement modules'!F20=1,'positionnement modules'!F21=1),"P-F-D","")))</f>
        <v/>
      </c>
      <c r="G20" s="48" t="str">
        <f>IF(AND('positionnement modules'!G20&lt;&gt;1,'positionnement modules'!G21=1),"P-F-S",IF(AND('positionnement modules'!G20=1,'positionnement modules'!G21&lt;&gt;1),"3P-F-S",IF(AND('positionnement modules'!G20=1,'positionnement modules'!G21=1),"P-F-D","")))</f>
        <v/>
      </c>
      <c r="H20" s="48" t="str">
        <f>IF(AND('positionnement modules'!H20&lt;&gt;1,'positionnement modules'!H21=1),"P-F-S",IF(AND('positionnement modules'!H20=1,'positionnement modules'!H21&lt;&gt;1),"3P-F-S",IF(AND('positionnement modules'!H20=1,'positionnement modules'!H21=1),"P-F-D","")))</f>
        <v/>
      </c>
      <c r="I20" s="48" t="str">
        <f>IF(AND('positionnement modules'!I20&lt;&gt;1,'positionnement modules'!I21=1),"P-F-S",IF(AND('positionnement modules'!I20=1,'positionnement modules'!I21&lt;&gt;1),"3P-F-S",IF(AND('positionnement modules'!I20=1,'positionnement modules'!I21=1),"P-F-D","")))</f>
        <v/>
      </c>
      <c r="J20" s="48" t="str">
        <f>IF(AND('positionnement modules'!J20&lt;&gt;1,'positionnement modules'!J21=1),"P-F-S",IF(AND('positionnement modules'!J20=1,'positionnement modules'!J21&lt;&gt;1),"3P-F-S",IF(AND('positionnement modules'!J20=1,'positionnement modules'!J21=1),"P-F-D","")))</f>
        <v/>
      </c>
      <c r="K20" s="48" t="str">
        <f>IF(AND('positionnement modules'!K20&lt;&gt;1,'positionnement modules'!K21=1),"P-F-S",IF(AND('positionnement modules'!K20=1,'positionnement modules'!K21&lt;&gt;1),"3P-F-S",IF(AND('positionnement modules'!K20=1,'positionnement modules'!K21=1),"P-F-D","")))</f>
        <v/>
      </c>
      <c r="L20" s="48" t="str">
        <f>IF(AND('positionnement modules'!L20&lt;&gt;1,'positionnement modules'!L21=1),"P-F-S",IF(AND('positionnement modules'!L20=1,'positionnement modules'!L21&lt;&gt;1),"3P-F-S",IF(AND('positionnement modules'!L20=1,'positionnement modules'!L21=1),"P-F-D","")))</f>
        <v/>
      </c>
      <c r="M20" s="48" t="str">
        <f>IF(AND('positionnement modules'!M20&lt;&gt;1,'positionnement modules'!M21=1),"P-F-S",IF(AND('positionnement modules'!M20=1,'positionnement modules'!M21&lt;&gt;1),"3P-F-S",IF(AND('positionnement modules'!M20=1,'positionnement modules'!M21=1),"P-F-D","")))</f>
        <v/>
      </c>
      <c r="N20" s="49" t="str">
        <f>IF(AND('positionnement modules'!N20&lt;&gt;1,'positionnement modules'!N21=1),"P-F-S",IF(AND('positionnement modules'!N20=1,'positionnement modules'!N21&lt;&gt;1),"3P-F-S",IF(AND('positionnement modules'!N20=1,'positionnement modules'!N21=1),"P-F-D","")))</f>
        <v/>
      </c>
      <c r="O20" s="5" t="str">
        <f>IF(AND('positionnement modules'!O20&lt;&gt;1,'positionnement modules'!O21=1),"P-F-S",IF(AND('positionnement modules'!O20=1,'positionnement modules'!O21&lt;&gt;1),"3P-F-S",IF(AND('positionnement modules'!O20=1,'positionnement modules'!O21=1),"P-F-D","")))</f>
        <v/>
      </c>
      <c r="P20" s="9"/>
      <c r="Q20" s="4" t="str">
        <f>IF(AND('positionnement modules'!Q20&lt;&gt;1,'positionnement modules'!Q21=1),"P-F-S",IF(AND('positionnement modules'!Q20=1,'positionnement modules'!Q21&lt;&gt;1),"3P-F-S",IF(AND('positionnement modules'!Q20=1,'positionnement modules'!Q21=1),"P-F-D","")))</f>
        <v/>
      </c>
      <c r="R20" s="47" t="str">
        <f>IF(AND('positionnement modules'!R20&lt;&gt;1,'positionnement modules'!R21=1),"P-F-S",IF(AND('positionnement modules'!R20=1,'positionnement modules'!R21&lt;&gt;1),"3P-F-S",IF(AND('positionnement modules'!R20=1,'positionnement modules'!R21=1),"P-F-D","")))</f>
        <v/>
      </c>
      <c r="S20" s="48" t="str">
        <f>IF(AND('positionnement modules'!S20&lt;&gt;1,'positionnement modules'!S21=1),"P-F-S",IF(AND('positionnement modules'!S20=1,'positionnement modules'!S21&lt;&gt;1),"3P-F-S",IF(AND('positionnement modules'!S20=1,'positionnement modules'!S21=1),"P-F-D","")))</f>
        <v/>
      </c>
      <c r="T20" s="48" t="str">
        <f>IF(AND('positionnement modules'!T20&lt;&gt;1,'positionnement modules'!T21=1),"P-F-S",IF(AND('positionnement modules'!T20=1,'positionnement modules'!T21&lt;&gt;1),"3P-F-S",IF(AND('positionnement modules'!T20=1,'positionnement modules'!T21=1),"P-F-D","")))</f>
        <v/>
      </c>
      <c r="U20" s="48" t="str">
        <f>IF(AND('positionnement modules'!U20&lt;&gt;1,'positionnement modules'!U21=1),"P-F-S",IF(AND('positionnement modules'!U20=1,'positionnement modules'!U21&lt;&gt;1),"3P-F-S",IF(AND('positionnement modules'!U20=1,'positionnement modules'!U21=1),"P-F-D","")))</f>
        <v/>
      </c>
      <c r="V20" s="48" t="str">
        <f>IF(AND('positionnement modules'!V20&lt;&gt;1,'positionnement modules'!V21=1),"P-F-S",IF(AND('positionnement modules'!V20=1,'positionnement modules'!V21&lt;&gt;1),"3P-F-S",IF(AND('positionnement modules'!V20=1,'positionnement modules'!V21=1),"P-F-D","")))</f>
        <v/>
      </c>
      <c r="W20" s="48" t="str">
        <f>IF(AND('positionnement modules'!W20&lt;&gt;1,'positionnement modules'!W21=1),"P-F-S",IF(AND('positionnement modules'!W20=1,'positionnement modules'!W21&lt;&gt;1),"3P-F-S",IF(AND('positionnement modules'!W20=1,'positionnement modules'!W21=1),"P-F-D","")))</f>
        <v/>
      </c>
      <c r="X20" s="48" t="str">
        <f>IF(AND('positionnement modules'!X20&lt;&gt;1,'positionnement modules'!X21=1),"P-F-S",IF(AND('positionnement modules'!X20=1,'positionnement modules'!X21&lt;&gt;1),"3P-F-S",IF(AND('positionnement modules'!X20=1,'positionnement modules'!X21=1),"P-F-D","")))</f>
        <v/>
      </c>
      <c r="Y20" s="48" t="str">
        <f>IF(AND('positionnement modules'!Y20&lt;&gt;1,'positionnement modules'!Y21=1),"P-F-S",IF(AND('positionnement modules'!Y20=1,'positionnement modules'!Y21&lt;&gt;1),"3P-F-S",IF(AND('positionnement modules'!Y20=1,'positionnement modules'!Y21=1),"P-F-D","")))</f>
        <v/>
      </c>
      <c r="Z20" s="48" t="str">
        <f>IF(AND('positionnement modules'!Z20&lt;&gt;1,'positionnement modules'!Z21=1),"P-F-S",IF(AND('positionnement modules'!Z20=1,'positionnement modules'!Z21&lt;&gt;1),"3P-F-S",IF(AND('positionnement modules'!Z20=1,'positionnement modules'!Z21=1),"P-F-D","")))</f>
        <v/>
      </c>
      <c r="AA20" s="48" t="str">
        <f>IF(AND('positionnement modules'!AA20&lt;&gt;1,'positionnement modules'!AA21=1),"P-F-S",IF(AND('positionnement modules'!AA20=1,'positionnement modules'!AA21&lt;&gt;1),"3P-F-S",IF(AND('positionnement modules'!AA20=1,'positionnement modules'!AA21=1),"P-F-D","")))</f>
        <v/>
      </c>
      <c r="AB20" s="48" t="str">
        <f>IF(AND('positionnement modules'!AB20&lt;&gt;1,'positionnement modules'!AB21=1),"P-F-S",IF(AND('positionnement modules'!AB20=1,'positionnement modules'!AB21&lt;&gt;1),"3P-F-S",IF(AND('positionnement modules'!AB20=1,'positionnement modules'!AB21=1),"P-F-D","")))</f>
        <v/>
      </c>
      <c r="AC20" s="49" t="str">
        <f>IF(AND('positionnement modules'!AC20&lt;&gt;1,'positionnement modules'!AC21=1),"P-F-S",IF(AND('positionnement modules'!AC20=1,'positionnement modules'!AC21&lt;&gt;1),"3P-F-S",IF(AND('positionnement modules'!AC20=1,'positionnement modules'!AC21=1),"P-F-D","")))</f>
        <v/>
      </c>
      <c r="AD20" s="5" t="str">
        <f>IF(AND('positionnement modules'!AD20&lt;&gt;1,'positionnement modules'!AD21=1),"P-F-S",IF(AND('positionnement modules'!AD20=1,'positionnement modules'!AD21&lt;&gt;1),"3P-F-S",IF(AND('positionnement modules'!AD20=1,'positionnement modules'!AD21=1),"P-F-D","")))</f>
        <v/>
      </c>
      <c r="AE20" s="9"/>
      <c r="AF20" s="4" t="str">
        <f>IF(AND('positionnement modules'!AF20&lt;&gt;1,'positionnement modules'!AF21=1),"P-F-S",IF(AND('positionnement modules'!AF20=1,'positionnement modules'!AF21&lt;&gt;1),"3P-F-S",IF(AND('positionnement modules'!AF20=1,'positionnement modules'!AF21=1),"P-F-D","")))</f>
        <v/>
      </c>
      <c r="AG20" s="47" t="str">
        <f>IF(AND('positionnement modules'!AG20&lt;&gt;1,'positionnement modules'!AG21=1),"P-F-S",IF(AND('positionnement modules'!AG20=1,'positionnement modules'!AG21&lt;&gt;1),"3P-F-S",IF(AND('positionnement modules'!AG20=1,'positionnement modules'!AG21=1),"P-F-D","")))</f>
        <v/>
      </c>
      <c r="AH20" s="48" t="str">
        <f>IF(AND('positionnement modules'!AH20&lt;&gt;1,'positionnement modules'!AH21=1),"P-F-S",IF(AND('positionnement modules'!AH20=1,'positionnement modules'!AH21&lt;&gt;1),"3P-F-S",IF(AND('positionnement modules'!AH20=1,'positionnement modules'!AH21=1),"P-F-D","")))</f>
        <v/>
      </c>
      <c r="AI20" s="48" t="str">
        <f>IF(AND('positionnement modules'!AI20&lt;&gt;1,'positionnement modules'!AI21=1),"P-F-S",IF(AND('positionnement modules'!AI20=1,'positionnement modules'!AI21&lt;&gt;1),"3P-F-S",IF(AND('positionnement modules'!AI20=1,'positionnement modules'!AI21=1),"P-F-D","")))</f>
        <v/>
      </c>
      <c r="AJ20" s="48" t="str">
        <f>IF(AND('positionnement modules'!AJ20&lt;&gt;1,'positionnement modules'!AJ21=1),"P-F-S",IF(AND('positionnement modules'!AJ20=1,'positionnement modules'!AJ21&lt;&gt;1),"3P-F-S",IF(AND('positionnement modules'!AJ20=1,'positionnement modules'!AJ21=1),"P-F-D","")))</f>
        <v/>
      </c>
      <c r="AK20" s="48" t="str">
        <f>IF(AND('positionnement modules'!AK20&lt;&gt;1,'positionnement modules'!AK21=1),"P-F-S",IF(AND('positionnement modules'!AK20=1,'positionnement modules'!AK21&lt;&gt;1),"3P-F-S",IF(AND('positionnement modules'!AK20=1,'positionnement modules'!AK21=1),"P-F-D","")))</f>
        <v/>
      </c>
      <c r="AL20" s="48" t="str">
        <f>IF(AND('positionnement modules'!AL20&lt;&gt;1,'positionnement modules'!AL21=1),"P-F-S",IF(AND('positionnement modules'!AL20=1,'positionnement modules'!AL21&lt;&gt;1),"3P-F-S",IF(AND('positionnement modules'!AL20=1,'positionnement modules'!AL21=1),"P-F-D","")))</f>
        <v/>
      </c>
      <c r="AM20" s="48" t="str">
        <f>IF(AND('positionnement modules'!AM20&lt;&gt;1,'positionnement modules'!AM21=1),"P-F-S",IF(AND('positionnement modules'!AM20=1,'positionnement modules'!AM21&lt;&gt;1),"3P-F-S",IF(AND('positionnement modules'!AM20=1,'positionnement modules'!AM21=1),"P-F-D","")))</f>
        <v/>
      </c>
      <c r="AN20" s="48" t="str">
        <f>IF(AND('positionnement modules'!AN20&lt;&gt;1,'positionnement modules'!AN21=1),"P-F-S",IF(AND('positionnement modules'!AN20=1,'positionnement modules'!AN21&lt;&gt;1),"3P-F-S",IF(AND('positionnement modules'!AN20=1,'positionnement modules'!AN21=1),"P-F-D","")))</f>
        <v/>
      </c>
      <c r="AO20" s="48" t="str">
        <f>IF(AND('positionnement modules'!AO20&lt;&gt;1,'positionnement modules'!AO21=1),"P-F-S",IF(AND('positionnement modules'!AO20=1,'positionnement modules'!AO21&lt;&gt;1),"3P-F-S",IF(AND('positionnement modules'!AO20=1,'positionnement modules'!AO21=1),"P-F-D","")))</f>
        <v/>
      </c>
      <c r="AP20" s="48" t="str">
        <f>IF(AND('positionnement modules'!AP20&lt;&gt;1,'positionnement modules'!AP21=1),"P-F-S",IF(AND('positionnement modules'!AP20=1,'positionnement modules'!AP21&lt;&gt;1),"3P-F-S",IF(AND('positionnement modules'!AP20=1,'positionnement modules'!AP21=1),"P-F-D","")))</f>
        <v/>
      </c>
      <c r="AQ20" s="48" t="str">
        <f>IF(AND('positionnement modules'!AQ20&lt;&gt;1,'positionnement modules'!AQ21=1),"P-F-S",IF(AND('positionnement modules'!AQ20=1,'positionnement modules'!AQ21&lt;&gt;1),"3P-F-S",IF(AND('positionnement modules'!AQ20=1,'positionnement modules'!AQ21=1),"P-F-D","")))</f>
        <v/>
      </c>
      <c r="AR20" s="49" t="str">
        <f>IF(AND('positionnement modules'!AR20&lt;&gt;1,'positionnement modules'!AR21=1),"P-F-S",IF(AND('positionnement modules'!AR20=1,'positionnement modules'!AR21&lt;&gt;1),"3P-F-S",IF(AND('positionnement modules'!AR20=1,'positionnement modules'!AR21=1),"P-F-D","")))</f>
        <v/>
      </c>
      <c r="AS20" s="5" t="str">
        <f>IF(AND('positionnement modules'!AS20&lt;&gt;1,'positionnement modules'!AS21=1),"P-F-S",IF(AND('positionnement modules'!AS20=1,'positionnement modules'!AS21&lt;&gt;1),"3P-F-S",IF(AND('positionnement modules'!AS20=1,'positionnement modules'!AS21=1),"P-F-D","")))</f>
        <v/>
      </c>
      <c r="AT20" s="9"/>
      <c r="AU20" s="4" t="str">
        <f>IF(AND('positionnement modules'!AU20&lt;&gt;1,'positionnement modules'!AU21=1),"P-F-S",IF(AND('positionnement modules'!AU20=1,'positionnement modules'!AU21&lt;&gt;1),"3P-F-S",IF(AND('positionnement modules'!AU20=1,'positionnement modules'!AU21=1),"P-F-D","")))</f>
        <v/>
      </c>
      <c r="AV20" s="47" t="str">
        <f>IF(AND('positionnement modules'!AV20&lt;&gt;1,'positionnement modules'!AV21=1),"P-F-S",IF(AND('positionnement modules'!AV20=1,'positionnement modules'!AV21&lt;&gt;1),"3P-F-S",IF(AND('positionnement modules'!AV20=1,'positionnement modules'!AV21=1),"P-F-D","")))</f>
        <v/>
      </c>
      <c r="AW20" s="48" t="str">
        <f>IF(AND('positionnement modules'!AW20&lt;&gt;1,'positionnement modules'!AW21=1),"P-F-S",IF(AND('positionnement modules'!AW20=1,'positionnement modules'!AW21&lt;&gt;1),"3P-F-S",IF(AND('positionnement modules'!AW20=1,'positionnement modules'!AW21=1),"P-F-D","")))</f>
        <v/>
      </c>
      <c r="AX20" s="48" t="str">
        <f>IF(AND('positionnement modules'!AX20&lt;&gt;1,'positionnement modules'!AX21=1),"P-F-S",IF(AND('positionnement modules'!AX20=1,'positionnement modules'!AX21&lt;&gt;1),"3P-F-S",IF(AND('positionnement modules'!AX20=1,'positionnement modules'!AX21=1),"P-F-D","")))</f>
        <v/>
      </c>
      <c r="AY20" s="48" t="str">
        <f>IF(AND('positionnement modules'!AY20&lt;&gt;1,'positionnement modules'!AY21=1),"P-F-S",IF(AND('positionnement modules'!AY20=1,'positionnement modules'!AY21&lt;&gt;1),"3P-F-S",IF(AND('positionnement modules'!AY20=1,'positionnement modules'!AY21=1),"P-F-D","")))</f>
        <v/>
      </c>
      <c r="AZ20" s="48" t="str">
        <f>IF(AND('positionnement modules'!AZ20&lt;&gt;1,'positionnement modules'!AZ21=1),"P-F-S",IF(AND('positionnement modules'!AZ20=1,'positionnement modules'!AZ21&lt;&gt;1),"3P-F-S",IF(AND('positionnement modules'!AZ20=1,'positionnement modules'!AZ21=1),"P-F-D","")))</f>
        <v/>
      </c>
      <c r="BA20" s="48" t="str">
        <f>IF(AND('positionnement modules'!BA20&lt;&gt;1,'positionnement modules'!BA21=1),"P-F-S",IF(AND('positionnement modules'!BA20=1,'positionnement modules'!BA21&lt;&gt;1),"3P-F-S",IF(AND('positionnement modules'!BA20=1,'positionnement modules'!BA21=1),"P-F-D","")))</f>
        <v/>
      </c>
      <c r="BB20" s="48" t="str">
        <f>IF(AND('positionnement modules'!BB20&lt;&gt;1,'positionnement modules'!BB21=1),"P-F-S",IF(AND('positionnement modules'!BB20=1,'positionnement modules'!BB21&lt;&gt;1),"3P-F-S",IF(AND('positionnement modules'!BB20=1,'positionnement modules'!BB21=1),"P-F-D","")))</f>
        <v/>
      </c>
      <c r="BC20" s="48" t="str">
        <f>IF(AND('positionnement modules'!BC20&lt;&gt;1,'positionnement modules'!BC21=1),"P-F-S",IF(AND('positionnement modules'!BC20=1,'positionnement modules'!BC21&lt;&gt;1),"3P-F-S",IF(AND('positionnement modules'!BC20=1,'positionnement modules'!BC21=1),"P-F-D","")))</f>
        <v/>
      </c>
      <c r="BD20" s="48" t="str">
        <f>IF(AND('positionnement modules'!BD20&lt;&gt;1,'positionnement modules'!BD21=1),"P-F-S",IF(AND('positionnement modules'!BD20=1,'positionnement modules'!BD21&lt;&gt;1),"3P-F-S",IF(AND('positionnement modules'!BD20=1,'positionnement modules'!BD21=1),"P-F-D","")))</f>
        <v/>
      </c>
      <c r="BE20" s="48" t="str">
        <f>IF(AND('positionnement modules'!BE20&lt;&gt;1,'positionnement modules'!BE21=1),"P-F-S",IF(AND('positionnement modules'!BE20=1,'positionnement modules'!BE21&lt;&gt;1),"3P-F-S",IF(AND('positionnement modules'!BE20=1,'positionnement modules'!BE21=1),"P-F-D","")))</f>
        <v/>
      </c>
      <c r="BF20" s="48" t="str">
        <f>IF(AND('positionnement modules'!BF20&lt;&gt;1,'positionnement modules'!BF21=1),"P-F-S",IF(AND('positionnement modules'!BF20=1,'positionnement modules'!BF21&lt;&gt;1),"3P-F-S",IF(AND('positionnement modules'!BF20=1,'positionnement modules'!BF21=1),"P-F-D","")))</f>
        <v/>
      </c>
      <c r="BG20" s="49" t="str">
        <f>IF(AND('positionnement modules'!BG20&lt;&gt;1,'positionnement modules'!BG21=1),"P-F-S",IF(AND('positionnement modules'!BG20=1,'positionnement modules'!BG21&lt;&gt;1),"3P-F-S",IF(AND('positionnement modules'!BG20=1,'positionnement modules'!BG21=1),"P-F-D","")))</f>
        <v/>
      </c>
      <c r="BH20" s="5" t="str">
        <f>IF(AND('positionnement modules'!BH20&lt;&gt;1,'positionnement modules'!BH21=1),"P-F-S",IF(AND('positionnement modules'!BH20=1,'positionnement modules'!BH21&lt;&gt;1),"3P-F-S",IF(AND('positionnement modules'!BH20=1,'positionnement modules'!BH21=1),"P-F-D","")))</f>
        <v/>
      </c>
      <c r="BI20" s="9"/>
      <c r="BJ20" s="9"/>
      <c r="BK20" s="9"/>
    </row>
    <row r="21" spans="1:63" ht="21" customHeight="1" x14ac:dyDescent="0.35">
      <c r="B21" s="4" t="str">
        <f>IF(AND('positionnement modules'!B21&lt;&gt;1,'positionnement modules'!B22=1),"P-F-S",IF(AND('positionnement modules'!B21=1,'positionnement modules'!B22&lt;&gt;1),"3P-F-S",IF(AND('positionnement modules'!B21=1,'positionnement modules'!B22=1),"P-F-D","")))</f>
        <v/>
      </c>
      <c r="C21" s="50" t="str">
        <f>IF(AND('positionnement modules'!C21&lt;&gt;1,'positionnement modules'!C22=1),"P-F-S",IF(AND('positionnement modules'!C21=1,'positionnement modules'!C22&lt;&gt;1),"3P-F-S",IF(AND('positionnement modules'!C21=1,'positionnement modules'!C22=1),"P-F-D","")))</f>
        <v/>
      </c>
      <c r="D21" s="51" t="str">
        <f>IF(AND('positionnement modules'!D21&lt;&gt;1,'positionnement modules'!D22=1),"P-F-S",IF(AND('positionnement modules'!D21=1,'positionnement modules'!D22&lt;&gt;1),"3P-F-S",IF(AND('positionnement modules'!D21=1,'positionnement modules'!D22=1),"P-F-D","")))</f>
        <v/>
      </c>
      <c r="E21" s="51" t="str">
        <f>IF(AND('positionnement modules'!E21&lt;&gt;1,'positionnement modules'!E22=1),"P-F-S",IF(AND('positionnement modules'!E21=1,'positionnement modules'!E22&lt;&gt;1),"3P-F-S",IF(AND('positionnement modules'!E21=1,'positionnement modules'!E22=1),"P-F-D","")))</f>
        <v/>
      </c>
      <c r="F21" s="51" t="str">
        <f>IF(AND('positionnement modules'!F21&lt;&gt;1,'positionnement modules'!F22=1),"P-F-S",IF(AND('positionnement modules'!F21=1,'positionnement modules'!F22&lt;&gt;1),"3P-F-S",IF(AND('positionnement modules'!F21=1,'positionnement modules'!F22=1),"P-F-D","")))</f>
        <v/>
      </c>
      <c r="G21" s="51" t="str">
        <f>IF(AND('positionnement modules'!G21&lt;&gt;1,'positionnement modules'!G22=1),"P-F-S",IF(AND('positionnement modules'!G21=1,'positionnement modules'!G22&lt;&gt;1),"3P-F-S",IF(AND('positionnement modules'!G21=1,'positionnement modules'!G22=1),"P-F-D","")))</f>
        <v/>
      </c>
      <c r="H21" s="51" t="str">
        <f>IF(AND('positionnement modules'!H21&lt;&gt;1,'positionnement modules'!H22=1),"P-F-S",IF(AND('positionnement modules'!H21=1,'positionnement modules'!H22&lt;&gt;1),"3P-F-S",IF(AND('positionnement modules'!H21=1,'positionnement modules'!H22=1),"P-F-D","")))</f>
        <v/>
      </c>
      <c r="I21" s="51" t="str">
        <f>IF(AND('positionnement modules'!I21&lt;&gt;1,'positionnement modules'!I22=1),"P-F-S",IF(AND('positionnement modules'!I21=1,'positionnement modules'!I22&lt;&gt;1),"3P-F-S",IF(AND('positionnement modules'!I21=1,'positionnement modules'!I22=1),"P-F-D","")))</f>
        <v/>
      </c>
      <c r="J21" s="51" t="str">
        <f>IF(AND('positionnement modules'!J21&lt;&gt;1,'positionnement modules'!J22=1),"P-F-S",IF(AND('positionnement modules'!J21=1,'positionnement modules'!J22&lt;&gt;1),"3P-F-S",IF(AND('positionnement modules'!J21=1,'positionnement modules'!J22=1),"P-F-D","")))</f>
        <v/>
      </c>
      <c r="K21" s="51" t="str">
        <f>IF(AND('positionnement modules'!K21&lt;&gt;1,'positionnement modules'!K22=1),"P-F-S",IF(AND('positionnement modules'!K21=1,'positionnement modules'!K22&lt;&gt;1),"3P-F-S",IF(AND('positionnement modules'!K21=1,'positionnement modules'!K22=1),"P-F-D","")))</f>
        <v/>
      </c>
      <c r="L21" s="51" t="str">
        <f>IF(AND('positionnement modules'!L21&lt;&gt;1,'positionnement modules'!L22=1),"P-F-S",IF(AND('positionnement modules'!L21=1,'positionnement modules'!L22&lt;&gt;1),"3P-F-S",IF(AND('positionnement modules'!L21=1,'positionnement modules'!L22=1),"P-F-D","")))</f>
        <v/>
      </c>
      <c r="M21" s="51" t="str">
        <f>IF(AND('positionnement modules'!M21&lt;&gt;1,'positionnement modules'!M22=1),"P-F-S",IF(AND('positionnement modules'!M21=1,'positionnement modules'!M22&lt;&gt;1),"3P-F-S",IF(AND('positionnement modules'!M21=1,'positionnement modules'!M22=1),"P-F-D","")))</f>
        <v/>
      </c>
      <c r="N21" s="52" t="str">
        <f>IF(AND('positionnement modules'!N21&lt;&gt;1,'positionnement modules'!N22=1),"P-F-S",IF(AND('positionnement modules'!N21=1,'positionnement modules'!N22&lt;&gt;1),"3P-F-S",IF(AND('positionnement modules'!N21=1,'positionnement modules'!N22=1),"P-F-D","")))</f>
        <v/>
      </c>
      <c r="O21" s="5" t="str">
        <f>IF(AND('positionnement modules'!O21&lt;&gt;1,'positionnement modules'!O22=1),"P-F-S",IF(AND('positionnement modules'!O21=1,'positionnement modules'!O22&lt;&gt;1),"3P-F-S",IF(AND('positionnement modules'!O21=1,'positionnement modules'!O22=1),"P-F-D","")))</f>
        <v/>
      </c>
      <c r="P21" s="9"/>
      <c r="Q21" s="4" t="str">
        <f>IF(AND('positionnement modules'!Q21&lt;&gt;1,'positionnement modules'!Q22=1),"P-F-S",IF(AND('positionnement modules'!Q21=1,'positionnement modules'!Q22&lt;&gt;1),"3P-F-S",IF(AND('positionnement modules'!Q21=1,'positionnement modules'!Q22=1),"P-F-D","")))</f>
        <v/>
      </c>
      <c r="R21" s="50" t="str">
        <f>IF(AND('positionnement modules'!R21&lt;&gt;1,'positionnement modules'!R22=1),"P-F-S",IF(AND('positionnement modules'!R21=1,'positionnement modules'!R22&lt;&gt;1),"3P-F-S",IF(AND('positionnement modules'!R21=1,'positionnement modules'!R22=1),"P-F-D","")))</f>
        <v/>
      </c>
      <c r="S21" s="51" t="str">
        <f>IF(AND('positionnement modules'!S21&lt;&gt;1,'positionnement modules'!S22=1),"P-F-S",IF(AND('positionnement modules'!S21=1,'positionnement modules'!S22&lt;&gt;1),"3P-F-S",IF(AND('positionnement modules'!S21=1,'positionnement modules'!S22=1),"P-F-D","")))</f>
        <v/>
      </c>
      <c r="T21" s="51" t="str">
        <f>IF(AND('positionnement modules'!T21&lt;&gt;1,'positionnement modules'!T22=1),"P-F-S",IF(AND('positionnement modules'!T21=1,'positionnement modules'!T22&lt;&gt;1),"3P-F-S",IF(AND('positionnement modules'!T21=1,'positionnement modules'!T22=1),"P-F-D","")))</f>
        <v/>
      </c>
      <c r="U21" s="51" t="str">
        <f>IF(AND('positionnement modules'!U21&lt;&gt;1,'positionnement modules'!U22=1),"P-F-S",IF(AND('positionnement modules'!U21=1,'positionnement modules'!U22&lt;&gt;1),"3P-F-S",IF(AND('positionnement modules'!U21=1,'positionnement modules'!U22=1),"P-F-D","")))</f>
        <v/>
      </c>
      <c r="V21" s="51" t="str">
        <f>IF(AND('positionnement modules'!V21&lt;&gt;1,'positionnement modules'!V22=1),"P-F-S",IF(AND('positionnement modules'!V21=1,'positionnement modules'!V22&lt;&gt;1),"3P-F-S",IF(AND('positionnement modules'!V21=1,'positionnement modules'!V22=1),"P-F-D","")))</f>
        <v/>
      </c>
      <c r="W21" s="51" t="str">
        <f>IF(AND('positionnement modules'!W21&lt;&gt;1,'positionnement modules'!W22=1),"P-F-S",IF(AND('positionnement modules'!W21=1,'positionnement modules'!W22&lt;&gt;1),"3P-F-S",IF(AND('positionnement modules'!W21=1,'positionnement modules'!W22=1),"P-F-D","")))</f>
        <v/>
      </c>
      <c r="X21" s="51" t="str">
        <f>IF(AND('positionnement modules'!X21&lt;&gt;1,'positionnement modules'!X22=1),"P-F-S",IF(AND('positionnement modules'!X21=1,'positionnement modules'!X22&lt;&gt;1),"3P-F-S",IF(AND('positionnement modules'!X21=1,'positionnement modules'!X22=1),"P-F-D","")))</f>
        <v/>
      </c>
      <c r="Y21" s="51" t="str">
        <f>IF(AND('positionnement modules'!Y21&lt;&gt;1,'positionnement modules'!Y22=1),"P-F-S",IF(AND('positionnement modules'!Y21=1,'positionnement modules'!Y22&lt;&gt;1),"3P-F-S",IF(AND('positionnement modules'!Y21=1,'positionnement modules'!Y22=1),"P-F-D","")))</f>
        <v/>
      </c>
      <c r="Z21" s="51" t="str">
        <f>IF(AND('positionnement modules'!Z21&lt;&gt;1,'positionnement modules'!Z22=1),"P-F-S",IF(AND('positionnement modules'!Z21=1,'positionnement modules'!Z22&lt;&gt;1),"3P-F-S",IF(AND('positionnement modules'!Z21=1,'positionnement modules'!Z22=1),"P-F-D","")))</f>
        <v/>
      </c>
      <c r="AA21" s="51" t="str">
        <f>IF(AND('positionnement modules'!AA21&lt;&gt;1,'positionnement modules'!AA22=1),"P-F-S",IF(AND('positionnement modules'!AA21=1,'positionnement modules'!AA22&lt;&gt;1),"3P-F-S",IF(AND('positionnement modules'!AA21=1,'positionnement modules'!AA22=1),"P-F-D","")))</f>
        <v/>
      </c>
      <c r="AB21" s="51" t="str">
        <f>IF(AND('positionnement modules'!AB21&lt;&gt;1,'positionnement modules'!AB22=1),"P-F-S",IF(AND('positionnement modules'!AB21=1,'positionnement modules'!AB22&lt;&gt;1),"3P-F-S",IF(AND('positionnement modules'!AB21=1,'positionnement modules'!AB22=1),"P-F-D","")))</f>
        <v/>
      </c>
      <c r="AC21" s="52" t="str">
        <f>IF(AND('positionnement modules'!AC21&lt;&gt;1,'positionnement modules'!AC22=1),"P-F-S",IF(AND('positionnement modules'!AC21=1,'positionnement modules'!AC22&lt;&gt;1),"3P-F-S",IF(AND('positionnement modules'!AC21=1,'positionnement modules'!AC22=1),"P-F-D","")))</f>
        <v/>
      </c>
      <c r="AD21" s="5" t="str">
        <f>IF(AND('positionnement modules'!AD21&lt;&gt;1,'positionnement modules'!AD22=1),"P-F-S",IF(AND('positionnement modules'!AD21=1,'positionnement modules'!AD22&lt;&gt;1),"3P-F-S",IF(AND('positionnement modules'!AD21=1,'positionnement modules'!AD22=1),"P-F-D","")))</f>
        <v/>
      </c>
      <c r="AE21" s="9"/>
      <c r="AF21" s="4" t="str">
        <f>IF(AND('positionnement modules'!AF21&lt;&gt;1,'positionnement modules'!AF22=1),"P-F-S",IF(AND('positionnement modules'!AF21=1,'positionnement modules'!AF22&lt;&gt;1),"3P-F-S",IF(AND('positionnement modules'!AF21=1,'positionnement modules'!AF22=1),"P-F-D","")))</f>
        <v/>
      </c>
      <c r="AG21" s="50" t="str">
        <f>IF(AND('positionnement modules'!AG21&lt;&gt;1,'positionnement modules'!AG22=1),"P-F-S",IF(AND('positionnement modules'!AG21=1,'positionnement modules'!AG22&lt;&gt;1),"3P-F-S",IF(AND('positionnement modules'!AG21=1,'positionnement modules'!AG22=1),"P-F-D","")))</f>
        <v/>
      </c>
      <c r="AH21" s="51" t="str">
        <f>IF(AND('positionnement modules'!AH21&lt;&gt;1,'positionnement modules'!AH22=1),"P-F-S",IF(AND('positionnement modules'!AH21=1,'positionnement modules'!AH22&lt;&gt;1),"3P-F-S",IF(AND('positionnement modules'!AH21=1,'positionnement modules'!AH22=1),"P-F-D","")))</f>
        <v/>
      </c>
      <c r="AI21" s="51" t="str">
        <f>IF(AND('positionnement modules'!AI21&lt;&gt;1,'positionnement modules'!AI22=1),"P-F-S",IF(AND('positionnement modules'!AI21=1,'positionnement modules'!AI22&lt;&gt;1),"3P-F-S",IF(AND('positionnement modules'!AI21=1,'positionnement modules'!AI22=1),"P-F-D","")))</f>
        <v/>
      </c>
      <c r="AJ21" s="51" t="str">
        <f>IF(AND('positionnement modules'!AJ21&lt;&gt;1,'positionnement modules'!AJ22=1),"P-F-S",IF(AND('positionnement modules'!AJ21=1,'positionnement modules'!AJ22&lt;&gt;1),"3P-F-S",IF(AND('positionnement modules'!AJ21=1,'positionnement modules'!AJ22=1),"P-F-D","")))</f>
        <v/>
      </c>
      <c r="AK21" s="51" t="str">
        <f>IF(AND('positionnement modules'!AK21&lt;&gt;1,'positionnement modules'!AK22=1),"P-F-S",IF(AND('positionnement modules'!AK21=1,'positionnement modules'!AK22&lt;&gt;1),"3P-F-S",IF(AND('positionnement modules'!AK21=1,'positionnement modules'!AK22=1),"P-F-D","")))</f>
        <v/>
      </c>
      <c r="AL21" s="51" t="str">
        <f>IF(AND('positionnement modules'!AL21&lt;&gt;1,'positionnement modules'!AL22=1),"P-F-S",IF(AND('positionnement modules'!AL21=1,'positionnement modules'!AL22&lt;&gt;1),"3P-F-S",IF(AND('positionnement modules'!AL21=1,'positionnement modules'!AL22=1),"P-F-D","")))</f>
        <v/>
      </c>
      <c r="AM21" s="51" t="str">
        <f>IF(AND('positionnement modules'!AM21&lt;&gt;1,'positionnement modules'!AM22=1),"P-F-S",IF(AND('positionnement modules'!AM21=1,'positionnement modules'!AM22&lt;&gt;1),"3P-F-S",IF(AND('positionnement modules'!AM21=1,'positionnement modules'!AM22=1),"P-F-D","")))</f>
        <v/>
      </c>
      <c r="AN21" s="51" t="str">
        <f>IF(AND('positionnement modules'!AN21&lt;&gt;1,'positionnement modules'!AN22=1),"P-F-S",IF(AND('positionnement modules'!AN21=1,'positionnement modules'!AN22&lt;&gt;1),"3P-F-S",IF(AND('positionnement modules'!AN21=1,'positionnement modules'!AN22=1),"P-F-D","")))</f>
        <v/>
      </c>
      <c r="AO21" s="51" t="str">
        <f>IF(AND('positionnement modules'!AO21&lt;&gt;1,'positionnement modules'!AO22=1),"P-F-S",IF(AND('positionnement modules'!AO21=1,'positionnement modules'!AO22&lt;&gt;1),"3P-F-S",IF(AND('positionnement modules'!AO21=1,'positionnement modules'!AO22=1),"P-F-D","")))</f>
        <v/>
      </c>
      <c r="AP21" s="51" t="str">
        <f>IF(AND('positionnement modules'!AP21&lt;&gt;1,'positionnement modules'!AP22=1),"P-F-S",IF(AND('positionnement modules'!AP21=1,'positionnement modules'!AP22&lt;&gt;1),"3P-F-S",IF(AND('positionnement modules'!AP21=1,'positionnement modules'!AP22=1),"P-F-D","")))</f>
        <v/>
      </c>
      <c r="AQ21" s="51" t="str">
        <f>IF(AND('positionnement modules'!AQ21&lt;&gt;1,'positionnement modules'!AQ22=1),"P-F-S",IF(AND('positionnement modules'!AQ21=1,'positionnement modules'!AQ22&lt;&gt;1),"3P-F-S",IF(AND('positionnement modules'!AQ21=1,'positionnement modules'!AQ22=1),"P-F-D","")))</f>
        <v/>
      </c>
      <c r="AR21" s="52" t="str">
        <f>IF(AND('positionnement modules'!AR21&lt;&gt;1,'positionnement modules'!AR22=1),"P-F-S",IF(AND('positionnement modules'!AR21=1,'positionnement modules'!AR22&lt;&gt;1),"3P-F-S",IF(AND('positionnement modules'!AR21=1,'positionnement modules'!AR22=1),"P-F-D","")))</f>
        <v/>
      </c>
      <c r="AS21" s="5" t="str">
        <f>IF(AND('positionnement modules'!AS21&lt;&gt;1,'positionnement modules'!AS22=1),"P-F-S",IF(AND('positionnement modules'!AS21=1,'positionnement modules'!AS22&lt;&gt;1),"3P-F-S",IF(AND('positionnement modules'!AS21=1,'positionnement modules'!AS22=1),"P-F-D","")))</f>
        <v/>
      </c>
      <c r="AT21" s="9"/>
      <c r="AU21" s="4" t="str">
        <f>IF(AND('positionnement modules'!AU21&lt;&gt;1,'positionnement modules'!AU22=1),"P-F-S",IF(AND('positionnement modules'!AU21=1,'positionnement modules'!AU22&lt;&gt;1),"3P-F-S",IF(AND('positionnement modules'!AU21=1,'positionnement modules'!AU22=1),"P-F-D","")))</f>
        <v/>
      </c>
      <c r="AV21" s="50" t="str">
        <f>IF(AND('positionnement modules'!AV21&lt;&gt;1,'positionnement modules'!AV22=1),"P-F-S",IF(AND('positionnement modules'!AV21=1,'positionnement modules'!AV22&lt;&gt;1),"3P-F-S",IF(AND('positionnement modules'!AV21=1,'positionnement modules'!AV22=1),"P-F-D","")))</f>
        <v/>
      </c>
      <c r="AW21" s="51" t="str">
        <f>IF(AND('positionnement modules'!AW21&lt;&gt;1,'positionnement modules'!AW22=1),"P-F-S",IF(AND('positionnement modules'!AW21=1,'positionnement modules'!AW22&lt;&gt;1),"3P-F-S",IF(AND('positionnement modules'!AW21=1,'positionnement modules'!AW22=1),"P-F-D","")))</f>
        <v/>
      </c>
      <c r="AX21" s="51" t="str">
        <f>IF(AND('positionnement modules'!AX21&lt;&gt;1,'positionnement modules'!AX22=1),"P-F-S",IF(AND('positionnement modules'!AX21=1,'positionnement modules'!AX22&lt;&gt;1),"3P-F-S",IF(AND('positionnement modules'!AX21=1,'positionnement modules'!AX22=1),"P-F-D","")))</f>
        <v/>
      </c>
      <c r="AY21" s="51" t="str">
        <f>IF(AND('positionnement modules'!AY21&lt;&gt;1,'positionnement modules'!AY22=1),"P-F-S",IF(AND('positionnement modules'!AY21=1,'positionnement modules'!AY22&lt;&gt;1),"3P-F-S",IF(AND('positionnement modules'!AY21=1,'positionnement modules'!AY22=1),"P-F-D","")))</f>
        <v/>
      </c>
      <c r="AZ21" s="51" t="str">
        <f>IF(AND('positionnement modules'!AZ21&lt;&gt;1,'positionnement modules'!AZ22=1),"P-F-S",IF(AND('positionnement modules'!AZ21=1,'positionnement modules'!AZ22&lt;&gt;1),"3P-F-S",IF(AND('positionnement modules'!AZ21=1,'positionnement modules'!AZ22=1),"P-F-D","")))</f>
        <v/>
      </c>
      <c r="BA21" s="51" t="str">
        <f>IF(AND('positionnement modules'!BA21&lt;&gt;1,'positionnement modules'!BA22=1),"P-F-S",IF(AND('positionnement modules'!BA21=1,'positionnement modules'!BA22&lt;&gt;1),"3P-F-S",IF(AND('positionnement modules'!BA21=1,'positionnement modules'!BA22=1),"P-F-D","")))</f>
        <v/>
      </c>
      <c r="BB21" s="51" t="str">
        <f>IF(AND('positionnement modules'!BB21&lt;&gt;1,'positionnement modules'!BB22=1),"P-F-S",IF(AND('positionnement modules'!BB21=1,'positionnement modules'!BB22&lt;&gt;1),"3P-F-S",IF(AND('positionnement modules'!BB21=1,'positionnement modules'!BB22=1),"P-F-D","")))</f>
        <v/>
      </c>
      <c r="BC21" s="51" t="str">
        <f>IF(AND('positionnement modules'!BC21&lt;&gt;1,'positionnement modules'!BC22=1),"P-F-S",IF(AND('positionnement modules'!BC21=1,'positionnement modules'!BC22&lt;&gt;1),"3P-F-S",IF(AND('positionnement modules'!BC21=1,'positionnement modules'!BC22=1),"P-F-D","")))</f>
        <v/>
      </c>
      <c r="BD21" s="51" t="str">
        <f>IF(AND('positionnement modules'!BD21&lt;&gt;1,'positionnement modules'!BD22=1),"P-F-S",IF(AND('positionnement modules'!BD21=1,'positionnement modules'!BD22&lt;&gt;1),"3P-F-S",IF(AND('positionnement modules'!BD21=1,'positionnement modules'!BD22=1),"P-F-D","")))</f>
        <v/>
      </c>
      <c r="BE21" s="51" t="str">
        <f>IF(AND('positionnement modules'!BE21&lt;&gt;1,'positionnement modules'!BE22=1),"P-F-S",IF(AND('positionnement modules'!BE21=1,'positionnement modules'!BE22&lt;&gt;1),"3P-F-S",IF(AND('positionnement modules'!BE21=1,'positionnement modules'!BE22=1),"P-F-D","")))</f>
        <v/>
      </c>
      <c r="BF21" s="51" t="str">
        <f>IF(AND('positionnement modules'!BF21&lt;&gt;1,'positionnement modules'!BF22=1),"P-F-S",IF(AND('positionnement modules'!BF21=1,'positionnement modules'!BF22&lt;&gt;1),"3P-F-S",IF(AND('positionnement modules'!BF21=1,'positionnement modules'!BF22=1),"P-F-D","")))</f>
        <v/>
      </c>
      <c r="BG21" s="52" t="str">
        <f>IF(AND('positionnement modules'!BG21&lt;&gt;1,'positionnement modules'!BG22=1),"P-F-S",IF(AND('positionnement modules'!BG21=1,'positionnement modules'!BG22&lt;&gt;1),"3P-F-S",IF(AND('positionnement modules'!BG21=1,'positionnement modules'!BG22=1),"P-F-D","")))</f>
        <v/>
      </c>
      <c r="BH21" s="5" t="str">
        <f>IF(AND('positionnement modules'!BH21&lt;&gt;1,'positionnement modules'!BH22=1),"P-F-S",IF(AND('positionnement modules'!BH21=1,'positionnement modules'!BH22&lt;&gt;1),"3P-F-S",IF(AND('positionnement modules'!BH21=1,'positionnement modules'!BH22=1),"P-F-D","")))</f>
        <v/>
      </c>
      <c r="BI21" s="9"/>
      <c r="BJ21" s="9"/>
      <c r="BK21" s="9"/>
    </row>
    <row r="22" spans="1:63" ht="21" customHeight="1" x14ac:dyDescent="0.35">
      <c r="B22" s="4" t="str">
        <f>IF(AND('positionnement modules'!B22&lt;&gt;1,'positionnement modules'!B23=1),"P-F-S",IF(AND('positionnement modules'!B22=1,'positionnement modules'!B23&lt;&gt;1),"3P-F-S",IF(AND('positionnement modules'!B22=1,'positionnement modules'!B23=1),"P-F-D","")))</f>
        <v/>
      </c>
      <c r="C22" s="50" t="str">
        <f>IF(AND('positionnement modules'!C22&lt;&gt;1,'positionnement modules'!C23=1),"P-F-S",IF(AND('positionnement modules'!C22=1,'positionnement modules'!C23&lt;&gt;1),"3P-F-S",IF(AND('positionnement modules'!C22=1,'positionnement modules'!C23=1),"P-F-D","")))</f>
        <v/>
      </c>
      <c r="D22" s="51" t="str">
        <f>IF(AND('positionnement modules'!D22&lt;&gt;1,'positionnement modules'!D23=1),"P-F-S",IF(AND('positionnement modules'!D22=1,'positionnement modules'!D23&lt;&gt;1),"3P-F-S",IF(AND('positionnement modules'!D22=1,'positionnement modules'!D23=1),"P-F-D","")))</f>
        <v/>
      </c>
      <c r="E22" s="51" t="str">
        <f>IF(AND('positionnement modules'!E22&lt;&gt;1,'positionnement modules'!E23=1),"P-F-S",IF(AND('positionnement modules'!E22=1,'positionnement modules'!E23&lt;&gt;1),"3P-F-S",IF(AND('positionnement modules'!E22=1,'positionnement modules'!E23=1),"P-F-D","")))</f>
        <v/>
      </c>
      <c r="F22" s="51" t="str">
        <f>IF(AND('positionnement modules'!F22&lt;&gt;1,'positionnement modules'!F23=1),"P-F-S",IF(AND('positionnement modules'!F22=1,'positionnement modules'!F23&lt;&gt;1),"3P-F-S",IF(AND('positionnement modules'!F22=1,'positionnement modules'!F23=1),"P-F-D","")))</f>
        <v/>
      </c>
      <c r="G22" s="51" t="str">
        <f>IF(AND('positionnement modules'!G22&lt;&gt;1,'positionnement modules'!G23=1),"P-F-S",IF(AND('positionnement modules'!G22=1,'positionnement modules'!G23&lt;&gt;1),"3P-F-S",IF(AND('positionnement modules'!G22=1,'positionnement modules'!G23=1),"P-F-D","")))</f>
        <v/>
      </c>
      <c r="H22" s="51" t="str">
        <f>IF(AND('positionnement modules'!H22&lt;&gt;1,'positionnement modules'!H23=1),"P-F-S",IF(AND('positionnement modules'!H22=1,'positionnement modules'!H23&lt;&gt;1),"3P-F-S",IF(AND('positionnement modules'!H22=1,'positionnement modules'!H23=1),"P-F-D","")))</f>
        <v/>
      </c>
      <c r="I22" s="51" t="str">
        <f>IF(AND('positionnement modules'!I22&lt;&gt;1,'positionnement modules'!I23=1),"P-F-S",IF(AND('positionnement modules'!I22=1,'positionnement modules'!I23&lt;&gt;1),"3P-F-S",IF(AND('positionnement modules'!I22=1,'positionnement modules'!I23=1),"P-F-D","")))</f>
        <v/>
      </c>
      <c r="J22" s="51" t="str">
        <f>IF(AND('positionnement modules'!J22&lt;&gt;1,'positionnement modules'!J23=1),"P-F-S",IF(AND('positionnement modules'!J22=1,'positionnement modules'!J23&lt;&gt;1),"3P-F-S",IF(AND('positionnement modules'!J22=1,'positionnement modules'!J23=1),"P-F-D","")))</f>
        <v/>
      </c>
      <c r="K22" s="51" t="str">
        <f>IF(AND('positionnement modules'!K22&lt;&gt;1,'positionnement modules'!K23=1),"P-F-S",IF(AND('positionnement modules'!K22=1,'positionnement modules'!K23&lt;&gt;1),"3P-F-S",IF(AND('positionnement modules'!K22=1,'positionnement modules'!K23=1),"P-F-D","")))</f>
        <v/>
      </c>
      <c r="L22" s="51" t="str">
        <f>IF(AND('positionnement modules'!L22&lt;&gt;1,'positionnement modules'!L23=1),"P-F-S",IF(AND('positionnement modules'!L22=1,'positionnement modules'!L23&lt;&gt;1),"3P-F-S",IF(AND('positionnement modules'!L22=1,'positionnement modules'!L23=1),"P-F-D","")))</f>
        <v/>
      </c>
      <c r="M22" s="51" t="str">
        <f>IF(AND('positionnement modules'!M22&lt;&gt;1,'positionnement modules'!M23=1),"P-F-S",IF(AND('positionnement modules'!M22=1,'positionnement modules'!M23&lt;&gt;1),"3P-F-S",IF(AND('positionnement modules'!M22=1,'positionnement modules'!M23=1),"P-F-D","")))</f>
        <v/>
      </c>
      <c r="N22" s="52" t="str">
        <f>IF(AND('positionnement modules'!N22&lt;&gt;1,'positionnement modules'!N23=1),"P-F-S",IF(AND('positionnement modules'!N22=1,'positionnement modules'!N23&lt;&gt;1),"3P-F-S",IF(AND('positionnement modules'!N22=1,'positionnement modules'!N23=1),"P-F-D","")))</f>
        <v/>
      </c>
      <c r="O22" s="5" t="str">
        <f>IF(AND('positionnement modules'!O22&lt;&gt;1,'positionnement modules'!O23=1),"P-F-S",IF(AND('positionnement modules'!O22=1,'positionnement modules'!O23&lt;&gt;1),"3P-F-S",IF(AND('positionnement modules'!O22=1,'positionnement modules'!O23=1),"P-F-D","")))</f>
        <v/>
      </c>
      <c r="P22" s="9"/>
      <c r="Q22" s="4" t="str">
        <f>IF(AND('positionnement modules'!Q22&lt;&gt;1,'positionnement modules'!Q23=1),"P-F-S",IF(AND('positionnement modules'!Q22=1,'positionnement modules'!Q23&lt;&gt;1),"3P-F-S",IF(AND('positionnement modules'!Q22=1,'positionnement modules'!Q23=1),"P-F-D","")))</f>
        <v/>
      </c>
      <c r="R22" s="50" t="str">
        <f>IF(AND('positionnement modules'!R22&lt;&gt;1,'positionnement modules'!R23=1),"P-F-S",IF(AND('positionnement modules'!R22=1,'positionnement modules'!R23&lt;&gt;1),"3P-F-S",IF(AND('positionnement modules'!R22=1,'positionnement modules'!R23=1),"P-F-D","")))</f>
        <v/>
      </c>
      <c r="S22" s="51" t="str">
        <f>IF(AND('positionnement modules'!S22&lt;&gt;1,'positionnement modules'!S23=1),"P-F-S",IF(AND('positionnement modules'!S22=1,'positionnement modules'!S23&lt;&gt;1),"3P-F-S",IF(AND('positionnement modules'!S22=1,'positionnement modules'!S23=1),"P-F-D","")))</f>
        <v/>
      </c>
      <c r="T22" s="51" t="str">
        <f>IF(AND('positionnement modules'!T22&lt;&gt;1,'positionnement modules'!T23=1),"P-F-S",IF(AND('positionnement modules'!T22=1,'positionnement modules'!T23&lt;&gt;1),"3P-F-S",IF(AND('positionnement modules'!T22=1,'positionnement modules'!T23=1),"P-F-D","")))</f>
        <v/>
      </c>
      <c r="U22" s="51" t="str">
        <f>IF(AND('positionnement modules'!U22&lt;&gt;1,'positionnement modules'!U23=1),"P-F-S",IF(AND('positionnement modules'!U22=1,'positionnement modules'!U23&lt;&gt;1),"3P-F-S",IF(AND('positionnement modules'!U22=1,'positionnement modules'!U23=1),"P-F-D","")))</f>
        <v/>
      </c>
      <c r="V22" s="51" t="str">
        <f>IF(AND('positionnement modules'!V22&lt;&gt;1,'positionnement modules'!V23=1),"P-F-S",IF(AND('positionnement modules'!V22=1,'positionnement modules'!V23&lt;&gt;1),"3P-F-S",IF(AND('positionnement modules'!V22=1,'positionnement modules'!V23=1),"P-F-D","")))</f>
        <v/>
      </c>
      <c r="W22" s="51" t="str">
        <f>IF(AND('positionnement modules'!W22&lt;&gt;1,'positionnement modules'!W23=1),"P-F-S",IF(AND('positionnement modules'!W22=1,'positionnement modules'!W23&lt;&gt;1),"3P-F-S",IF(AND('positionnement modules'!W22=1,'positionnement modules'!W23=1),"P-F-D","")))</f>
        <v/>
      </c>
      <c r="X22" s="51" t="str">
        <f>IF(AND('positionnement modules'!X22&lt;&gt;1,'positionnement modules'!X23=1),"P-F-S",IF(AND('positionnement modules'!X22=1,'positionnement modules'!X23&lt;&gt;1),"3P-F-S",IF(AND('positionnement modules'!X22=1,'positionnement modules'!X23=1),"P-F-D","")))</f>
        <v/>
      </c>
      <c r="Y22" s="51" t="str">
        <f>IF(AND('positionnement modules'!Y22&lt;&gt;1,'positionnement modules'!Y23=1),"P-F-S",IF(AND('positionnement modules'!Y22=1,'positionnement modules'!Y23&lt;&gt;1),"3P-F-S",IF(AND('positionnement modules'!Y22=1,'positionnement modules'!Y23=1),"P-F-D","")))</f>
        <v/>
      </c>
      <c r="Z22" s="51" t="str">
        <f>IF(AND('positionnement modules'!Z22&lt;&gt;1,'positionnement modules'!Z23=1),"P-F-S",IF(AND('positionnement modules'!Z22=1,'positionnement modules'!Z23&lt;&gt;1),"3P-F-S",IF(AND('positionnement modules'!Z22=1,'positionnement modules'!Z23=1),"P-F-D","")))</f>
        <v/>
      </c>
      <c r="AA22" s="51" t="str">
        <f>IF(AND('positionnement modules'!AA22&lt;&gt;1,'positionnement modules'!AA23=1),"P-F-S",IF(AND('positionnement modules'!AA22=1,'positionnement modules'!AA23&lt;&gt;1),"3P-F-S",IF(AND('positionnement modules'!AA22=1,'positionnement modules'!AA23=1),"P-F-D","")))</f>
        <v/>
      </c>
      <c r="AB22" s="51" t="str">
        <f>IF(AND('positionnement modules'!AB22&lt;&gt;1,'positionnement modules'!AB23=1),"P-F-S",IF(AND('positionnement modules'!AB22=1,'positionnement modules'!AB23&lt;&gt;1),"3P-F-S",IF(AND('positionnement modules'!AB22=1,'positionnement modules'!AB23=1),"P-F-D","")))</f>
        <v/>
      </c>
      <c r="AC22" s="52" t="str">
        <f>IF(AND('positionnement modules'!AC22&lt;&gt;1,'positionnement modules'!AC23=1),"P-F-S",IF(AND('positionnement modules'!AC22=1,'positionnement modules'!AC23&lt;&gt;1),"3P-F-S",IF(AND('positionnement modules'!AC22=1,'positionnement modules'!AC23=1),"P-F-D","")))</f>
        <v/>
      </c>
      <c r="AD22" s="5" t="str">
        <f>IF(AND('positionnement modules'!AD22&lt;&gt;1,'positionnement modules'!AD23=1),"P-F-S",IF(AND('positionnement modules'!AD22=1,'positionnement modules'!AD23&lt;&gt;1),"3P-F-S",IF(AND('positionnement modules'!AD22=1,'positionnement modules'!AD23=1),"P-F-D","")))</f>
        <v/>
      </c>
      <c r="AE22" s="9"/>
      <c r="AF22" s="4" t="str">
        <f>IF(AND('positionnement modules'!AF22&lt;&gt;1,'positionnement modules'!AF23=1),"P-F-S",IF(AND('positionnement modules'!AF22=1,'positionnement modules'!AF23&lt;&gt;1),"3P-F-S",IF(AND('positionnement modules'!AF22=1,'positionnement modules'!AF23=1),"P-F-D","")))</f>
        <v/>
      </c>
      <c r="AG22" s="50" t="str">
        <f>IF(AND('positionnement modules'!AG22&lt;&gt;1,'positionnement modules'!AG23=1),"P-F-S",IF(AND('positionnement modules'!AG22=1,'positionnement modules'!AG23&lt;&gt;1),"3P-F-S",IF(AND('positionnement modules'!AG22=1,'positionnement modules'!AG23=1),"P-F-D","")))</f>
        <v/>
      </c>
      <c r="AH22" s="51" t="str">
        <f>IF(AND('positionnement modules'!AH22&lt;&gt;1,'positionnement modules'!AH23=1),"P-F-S",IF(AND('positionnement modules'!AH22=1,'positionnement modules'!AH23&lt;&gt;1),"3P-F-S",IF(AND('positionnement modules'!AH22=1,'positionnement modules'!AH23=1),"P-F-D","")))</f>
        <v/>
      </c>
      <c r="AI22" s="51" t="str">
        <f>IF(AND('positionnement modules'!AI22&lt;&gt;1,'positionnement modules'!AI23=1),"P-F-S",IF(AND('positionnement modules'!AI22=1,'positionnement modules'!AI23&lt;&gt;1),"3P-F-S",IF(AND('positionnement modules'!AI22=1,'positionnement modules'!AI23=1),"P-F-D","")))</f>
        <v/>
      </c>
      <c r="AJ22" s="51" t="str">
        <f>IF(AND('positionnement modules'!AJ22&lt;&gt;1,'positionnement modules'!AJ23=1),"P-F-S",IF(AND('positionnement modules'!AJ22=1,'positionnement modules'!AJ23&lt;&gt;1),"3P-F-S",IF(AND('positionnement modules'!AJ22=1,'positionnement modules'!AJ23=1),"P-F-D","")))</f>
        <v/>
      </c>
      <c r="AK22" s="51" t="str">
        <f>IF(AND('positionnement modules'!AK22&lt;&gt;1,'positionnement modules'!AK23=1),"P-F-S",IF(AND('positionnement modules'!AK22=1,'positionnement modules'!AK23&lt;&gt;1),"3P-F-S",IF(AND('positionnement modules'!AK22=1,'positionnement modules'!AK23=1),"P-F-D","")))</f>
        <v/>
      </c>
      <c r="AL22" s="51" t="str">
        <f>IF(AND('positionnement modules'!AL22&lt;&gt;1,'positionnement modules'!AL23=1),"P-F-S",IF(AND('positionnement modules'!AL22=1,'positionnement modules'!AL23&lt;&gt;1),"3P-F-S",IF(AND('positionnement modules'!AL22=1,'positionnement modules'!AL23=1),"P-F-D","")))</f>
        <v/>
      </c>
      <c r="AM22" s="51" t="str">
        <f>IF(AND('positionnement modules'!AM22&lt;&gt;1,'positionnement modules'!AM23=1),"P-F-S",IF(AND('positionnement modules'!AM22=1,'positionnement modules'!AM23&lt;&gt;1),"3P-F-S",IF(AND('positionnement modules'!AM22=1,'positionnement modules'!AM23=1),"P-F-D","")))</f>
        <v/>
      </c>
      <c r="AN22" s="51" t="str">
        <f>IF(AND('positionnement modules'!AN22&lt;&gt;1,'positionnement modules'!AN23=1),"P-F-S",IF(AND('positionnement modules'!AN22=1,'positionnement modules'!AN23&lt;&gt;1),"3P-F-S",IF(AND('positionnement modules'!AN22=1,'positionnement modules'!AN23=1),"P-F-D","")))</f>
        <v/>
      </c>
      <c r="AO22" s="51" t="str">
        <f>IF(AND('positionnement modules'!AO22&lt;&gt;1,'positionnement modules'!AO23=1),"P-F-S",IF(AND('positionnement modules'!AO22=1,'positionnement modules'!AO23&lt;&gt;1),"3P-F-S",IF(AND('positionnement modules'!AO22=1,'positionnement modules'!AO23=1),"P-F-D","")))</f>
        <v/>
      </c>
      <c r="AP22" s="51" t="str">
        <f>IF(AND('positionnement modules'!AP22&lt;&gt;1,'positionnement modules'!AP23=1),"P-F-S",IF(AND('positionnement modules'!AP22=1,'positionnement modules'!AP23&lt;&gt;1),"3P-F-S",IF(AND('positionnement modules'!AP22=1,'positionnement modules'!AP23=1),"P-F-D","")))</f>
        <v/>
      </c>
      <c r="AQ22" s="51" t="str">
        <f>IF(AND('positionnement modules'!AQ22&lt;&gt;1,'positionnement modules'!AQ23=1),"P-F-S",IF(AND('positionnement modules'!AQ22=1,'positionnement modules'!AQ23&lt;&gt;1),"3P-F-S",IF(AND('positionnement modules'!AQ22=1,'positionnement modules'!AQ23=1),"P-F-D","")))</f>
        <v/>
      </c>
      <c r="AR22" s="52" t="str">
        <f>IF(AND('positionnement modules'!AR22&lt;&gt;1,'positionnement modules'!AR23=1),"P-F-S",IF(AND('positionnement modules'!AR22=1,'positionnement modules'!AR23&lt;&gt;1),"3P-F-S",IF(AND('positionnement modules'!AR22=1,'positionnement modules'!AR23=1),"P-F-D","")))</f>
        <v/>
      </c>
      <c r="AS22" s="5" t="str">
        <f>IF(AND('positionnement modules'!AS22&lt;&gt;1,'positionnement modules'!AS23=1),"P-F-S",IF(AND('positionnement modules'!AS22=1,'positionnement modules'!AS23&lt;&gt;1),"3P-F-S",IF(AND('positionnement modules'!AS22=1,'positionnement modules'!AS23=1),"P-F-D","")))</f>
        <v/>
      </c>
      <c r="AT22" s="9"/>
      <c r="AU22" s="4" t="str">
        <f>IF(AND('positionnement modules'!AU22&lt;&gt;1,'positionnement modules'!AU23=1),"P-F-S",IF(AND('positionnement modules'!AU22=1,'positionnement modules'!AU23&lt;&gt;1),"3P-F-S",IF(AND('positionnement modules'!AU22=1,'positionnement modules'!AU23=1),"P-F-D","")))</f>
        <v/>
      </c>
      <c r="AV22" s="50" t="str">
        <f>IF(AND('positionnement modules'!AV22&lt;&gt;1,'positionnement modules'!AV23=1),"P-F-S",IF(AND('positionnement modules'!AV22=1,'positionnement modules'!AV23&lt;&gt;1),"3P-F-S",IF(AND('positionnement modules'!AV22=1,'positionnement modules'!AV23=1),"P-F-D","")))</f>
        <v/>
      </c>
      <c r="AW22" s="51" t="str">
        <f>IF(AND('positionnement modules'!AW22&lt;&gt;1,'positionnement modules'!AW23=1),"P-F-S",IF(AND('positionnement modules'!AW22=1,'positionnement modules'!AW23&lt;&gt;1),"3P-F-S",IF(AND('positionnement modules'!AW22=1,'positionnement modules'!AW23=1),"P-F-D","")))</f>
        <v/>
      </c>
      <c r="AX22" s="51" t="str">
        <f>IF(AND('positionnement modules'!AX22&lt;&gt;1,'positionnement modules'!AX23=1),"P-F-S",IF(AND('positionnement modules'!AX22=1,'positionnement modules'!AX23&lt;&gt;1),"3P-F-S",IF(AND('positionnement modules'!AX22=1,'positionnement modules'!AX23=1),"P-F-D","")))</f>
        <v/>
      </c>
      <c r="AY22" s="51" t="str">
        <f>IF(AND('positionnement modules'!AY22&lt;&gt;1,'positionnement modules'!AY23=1),"P-F-S",IF(AND('positionnement modules'!AY22=1,'positionnement modules'!AY23&lt;&gt;1),"3P-F-S",IF(AND('positionnement modules'!AY22=1,'positionnement modules'!AY23=1),"P-F-D","")))</f>
        <v/>
      </c>
      <c r="AZ22" s="51" t="str">
        <f>IF(AND('positionnement modules'!AZ22&lt;&gt;1,'positionnement modules'!AZ23=1),"P-F-S",IF(AND('positionnement modules'!AZ22=1,'positionnement modules'!AZ23&lt;&gt;1),"3P-F-S",IF(AND('positionnement modules'!AZ22=1,'positionnement modules'!AZ23=1),"P-F-D","")))</f>
        <v/>
      </c>
      <c r="BA22" s="51" t="str">
        <f>IF(AND('positionnement modules'!BA22&lt;&gt;1,'positionnement modules'!BA23=1),"P-F-S",IF(AND('positionnement modules'!BA22=1,'positionnement modules'!BA23&lt;&gt;1),"3P-F-S",IF(AND('positionnement modules'!BA22=1,'positionnement modules'!BA23=1),"P-F-D","")))</f>
        <v/>
      </c>
      <c r="BB22" s="51" t="str">
        <f>IF(AND('positionnement modules'!BB22&lt;&gt;1,'positionnement modules'!BB23=1),"P-F-S",IF(AND('positionnement modules'!BB22=1,'positionnement modules'!BB23&lt;&gt;1),"3P-F-S",IF(AND('positionnement modules'!BB22=1,'positionnement modules'!BB23=1),"P-F-D","")))</f>
        <v/>
      </c>
      <c r="BC22" s="51" t="str">
        <f>IF(AND('positionnement modules'!BC22&lt;&gt;1,'positionnement modules'!BC23=1),"P-F-S",IF(AND('positionnement modules'!BC22=1,'positionnement modules'!BC23&lt;&gt;1),"3P-F-S",IF(AND('positionnement modules'!BC22=1,'positionnement modules'!BC23=1),"P-F-D","")))</f>
        <v/>
      </c>
      <c r="BD22" s="51" t="str">
        <f>IF(AND('positionnement modules'!BD22&lt;&gt;1,'positionnement modules'!BD23=1),"P-F-S",IF(AND('positionnement modules'!BD22=1,'positionnement modules'!BD23&lt;&gt;1),"3P-F-S",IF(AND('positionnement modules'!BD22=1,'positionnement modules'!BD23=1),"P-F-D","")))</f>
        <v/>
      </c>
      <c r="BE22" s="51" t="str">
        <f>IF(AND('positionnement modules'!BE22&lt;&gt;1,'positionnement modules'!BE23=1),"P-F-S",IF(AND('positionnement modules'!BE22=1,'positionnement modules'!BE23&lt;&gt;1),"3P-F-S",IF(AND('positionnement modules'!BE22=1,'positionnement modules'!BE23=1),"P-F-D","")))</f>
        <v/>
      </c>
      <c r="BF22" s="51" t="str">
        <f>IF(AND('positionnement modules'!BF22&lt;&gt;1,'positionnement modules'!BF23=1),"P-F-S",IF(AND('positionnement modules'!BF22=1,'positionnement modules'!BF23&lt;&gt;1),"3P-F-S",IF(AND('positionnement modules'!BF22=1,'positionnement modules'!BF23=1),"P-F-D","")))</f>
        <v/>
      </c>
      <c r="BG22" s="52" t="str">
        <f>IF(AND('positionnement modules'!BG22&lt;&gt;1,'positionnement modules'!BG23=1),"P-F-S",IF(AND('positionnement modules'!BG22=1,'positionnement modules'!BG23&lt;&gt;1),"3P-F-S",IF(AND('positionnement modules'!BG22=1,'positionnement modules'!BG23=1),"P-F-D","")))</f>
        <v/>
      </c>
      <c r="BH22" s="5" t="str">
        <f>IF(AND('positionnement modules'!BH22&lt;&gt;1,'positionnement modules'!BH23=1),"P-F-S",IF(AND('positionnement modules'!BH22=1,'positionnement modules'!BH23&lt;&gt;1),"3P-F-S",IF(AND('positionnement modules'!BH22=1,'positionnement modules'!BH23=1),"P-F-D","")))</f>
        <v/>
      </c>
      <c r="BI22" s="9"/>
      <c r="BJ22" s="9"/>
      <c r="BK22" s="9"/>
    </row>
    <row r="23" spans="1:63" ht="21" customHeight="1" x14ac:dyDescent="0.35">
      <c r="B23" s="4" t="str">
        <f>IF(AND('positionnement modules'!B23&lt;&gt;1,'positionnement modules'!B24=1),"P-F-S",IF(AND('positionnement modules'!B23=1,'positionnement modules'!B24&lt;&gt;1),"3P-F-S",IF(AND('positionnement modules'!B23=1,'positionnement modules'!B24=1),"P-F-D","")))</f>
        <v/>
      </c>
      <c r="C23" s="50" t="str">
        <f>IF(AND('positionnement modules'!C23&lt;&gt;1,'positionnement modules'!C24=1),"P-F-S",IF(AND('positionnement modules'!C23=1,'positionnement modules'!C24&lt;&gt;1),"3P-F-S",IF(AND('positionnement modules'!C23=1,'positionnement modules'!C24=1),"P-F-D","")))</f>
        <v/>
      </c>
      <c r="D23" s="51" t="str">
        <f>IF(AND('positionnement modules'!D23&lt;&gt;1,'positionnement modules'!D24=1),"P-F-S",IF(AND('positionnement modules'!D23=1,'positionnement modules'!D24&lt;&gt;1),"3P-F-S",IF(AND('positionnement modules'!D23=1,'positionnement modules'!D24=1),"P-F-D","")))</f>
        <v/>
      </c>
      <c r="E23" s="51" t="str">
        <f>IF(AND('positionnement modules'!E23&lt;&gt;1,'positionnement modules'!E24=1),"P-F-S",IF(AND('positionnement modules'!E23=1,'positionnement modules'!E24&lt;&gt;1),"3P-F-S",IF(AND('positionnement modules'!E23=1,'positionnement modules'!E24=1),"P-F-D","")))</f>
        <v/>
      </c>
      <c r="F23" s="51" t="str">
        <f>IF(AND('positionnement modules'!F23&lt;&gt;1,'positionnement modules'!F24=1),"P-F-S",IF(AND('positionnement modules'!F23=1,'positionnement modules'!F24&lt;&gt;1),"3P-F-S",IF(AND('positionnement modules'!F23=1,'positionnement modules'!F24=1),"P-F-D","")))</f>
        <v/>
      </c>
      <c r="G23" s="51" t="str">
        <f>IF(AND('positionnement modules'!G23&lt;&gt;1,'positionnement modules'!G24=1),"P-F-S",IF(AND('positionnement modules'!G23=1,'positionnement modules'!G24&lt;&gt;1),"3P-F-S",IF(AND('positionnement modules'!G23=1,'positionnement modules'!G24=1),"P-F-D","")))</f>
        <v/>
      </c>
      <c r="H23" s="51" t="str">
        <f>IF(AND('positionnement modules'!H23&lt;&gt;1,'positionnement modules'!H24=1),"P-F-S",IF(AND('positionnement modules'!H23=1,'positionnement modules'!H24&lt;&gt;1),"3P-F-S",IF(AND('positionnement modules'!H23=1,'positionnement modules'!H24=1),"P-F-D","")))</f>
        <v/>
      </c>
      <c r="I23" s="51" t="str">
        <f>IF(AND('positionnement modules'!I23&lt;&gt;1,'positionnement modules'!I24=1),"P-F-S",IF(AND('positionnement modules'!I23=1,'positionnement modules'!I24&lt;&gt;1),"3P-F-S",IF(AND('positionnement modules'!I23=1,'positionnement modules'!I24=1),"P-F-D","")))</f>
        <v/>
      </c>
      <c r="J23" s="51" t="str">
        <f>IF(AND('positionnement modules'!J23&lt;&gt;1,'positionnement modules'!J24=1),"P-F-S",IF(AND('positionnement modules'!J23=1,'positionnement modules'!J24&lt;&gt;1),"3P-F-S",IF(AND('positionnement modules'!J23=1,'positionnement modules'!J24=1),"P-F-D","")))</f>
        <v/>
      </c>
      <c r="K23" s="51" t="str">
        <f>IF(AND('positionnement modules'!K23&lt;&gt;1,'positionnement modules'!K24=1),"P-F-S",IF(AND('positionnement modules'!K23=1,'positionnement modules'!K24&lt;&gt;1),"3P-F-S",IF(AND('positionnement modules'!K23=1,'positionnement modules'!K24=1),"P-F-D","")))</f>
        <v/>
      </c>
      <c r="L23" s="51" t="str">
        <f>IF(AND('positionnement modules'!L23&lt;&gt;1,'positionnement modules'!L24=1),"P-F-S",IF(AND('positionnement modules'!L23=1,'positionnement modules'!L24&lt;&gt;1),"3P-F-S",IF(AND('positionnement modules'!L23=1,'positionnement modules'!L24=1),"P-F-D","")))</f>
        <v/>
      </c>
      <c r="M23" s="51" t="str">
        <f>IF(AND('positionnement modules'!M23&lt;&gt;1,'positionnement modules'!M24=1),"P-F-S",IF(AND('positionnement modules'!M23=1,'positionnement modules'!M24&lt;&gt;1),"3P-F-S",IF(AND('positionnement modules'!M23=1,'positionnement modules'!M24=1),"P-F-D","")))</f>
        <v/>
      </c>
      <c r="N23" s="52" t="str">
        <f>IF(AND('positionnement modules'!N23&lt;&gt;1,'positionnement modules'!N24=1),"P-F-S",IF(AND('positionnement modules'!N23=1,'positionnement modules'!N24&lt;&gt;1),"3P-F-S",IF(AND('positionnement modules'!N23=1,'positionnement modules'!N24=1),"P-F-D","")))</f>
        <v/>
      </c>
      <c r="O23" s="5" t="str">
        <f>IF(AND('positionnement modules'!O23&lt;&gt;1,'positionnement modules'!O24=1),"P-F-S",IF(AND('positionnement modules'!O23=1,'positionnement modules'!O24&lt;&gt;1),"3P-F-S",IF(AND('positionnement modules'!O23=1,'positionnement modules'!O24=1),"P-F-D","")))</f>
        <v/>
      </c>
      <c r="P23" s="9"/>
      <c r="Q23" s="4" t="str">
        <f>IF(AND('positionnement modules'!Q23&lt;&gt;1,'positionnement modules'!Q24=1),"P-F-S",IF(AND('positionnement modules'!Q23=1,'positionnement modules'!Q24&lt;&gt;1),"3P-F-S",IF(AND('positionnement modules'!Q23=1,'positionnement modules'!Q24=1),"P-F-D","")))</f>
        <v/>
      </c>
      <c r="R23" s="50" t="str">
        <f>IF(AND('positionnement modules'!R23&lt;&gt;1,'positionnement modules'!R24=1),"P-F-S",IF(AND('positionnement modules'!R23=1,'positionnement modules'!R24&lt;&gt;1),"3P-F-S",IF(AND('positionnement modules'!R23=1,'positionnement modules'!R24=1),"P-F-D","")))</f>
        <v/>
      </c>
      <c r="S23" s="51" t="str">
        <f>IF(AND('positionnement modules'!S23&lt;&gt;1,'positionnement modules'!S24=1),"P-F-S",IF(AND('positionnement modules'!S23=1,'positionnement modules'!S24&lt;&gt;1),"3P-F-S",IF(AND('positionnement modules'!S23=1,'positionnement modules'!S24=1),"P-F-D","")))</f>
        <v/>
      </c>
      <c r="T23" s="51" t="str">
        <f>IF(AND('positionnement modules'!T23&lt;&gt;1,'positionnement modules'!T24=1),"P-F-S",IF(AND('positionnement modules'!T23=1,'positionnement modules'!T24&lt;&gt;1),"3P-F-S",IF(AND('positionnement modules'!T23=1,'positionnement modules'!T24=1),"P-F-D","")))</f>
        <v/>
      </c>
      <c r="U23" s="51" t="str">
        <f>IF(AND('positionnement modules'!U23&lt;&gt;1,'positionnement modules'!U24=1),"P-F-S",IF(AND('positionnement modules'!U23=1,'positionnement modules'!U24&lt;&gt;1),"3P-F-S",IF(AND('positionnement modules'!U23=1,'positionnement modules'!U24=1),"P-F-D","")))</f>
        <v/>
      </c>
      <c r="V23" s="51" t="str">
        <f>IF(AND('positionnement modules'!V23&lt;&gt;1,'positionnement modules'!V24=1),"P-F-S",IF(AND('positionnement modules'!V23=1,'positionnement modules'!V24&lt;&gt;1),"3P-F-S",IF(AND('positionnement modules'!V23=1,'positionnement modules'!V24=1),"P-F-D","")))</f>
        <v/>
      </c>
      <c r="W23" s="51" t="str">
        <f>IF(AND('positionnement modules'!W23&lt;&gt;1,'positionnement modules'!W24=1),"P-F-S",IF(AND('positionnement modules'!W23=1,'positionnement modules'!W24&lt;&gt;1),"3P-F-S",IF(AND('positionnement modules'!W23=1,'positionnement modules'!W24=1),"P-F-D","")))</f>
        <v/>
      </c>
      <c r="X23" s="51" t="str">
        <f>IF(AND('positionnement modules'!X23&lt;&gt;1,'positionnement modules'!X24=1),"P-F-S",IF(AND('positionnement modules'!X23=1,'positionnement modules'!X24&lt;&gt;1),"3P-F-S",IF(AND('positionnement modules'!X23=1,'positionnement modules'!X24=1),"P-F-D","")))</f>
        <v/>
      </c>
      <c r="Y23" s="51" t="str">
        <f>IF(AND('positionnement modules'!Y23&lt;&gt;1,'positionnement modules'!Y24=1),"P-F-S",IF(AND('positionnement modules'!Y23=1,'positionnement modules'!Y24&lt;&gt;1),"3P-F-S",IF(AND('positionnement modules'!Y23=1,'positionnement modules'!Y24=1),"P-F-D","")))</f>
        <v/>
      </c>
      <c r="Z23" s="51" t="str">
        <f>IF(AND('positionnement modules'!Z23&lt;&gt;1,'positionnement modules'!Z24=1),"P-F-S",IF(AND('positionnement modules'!Z23=1,'positionnement modules'!Z24&lt;&gt;1),"3P-F-S",IF(AND('positionnement modules'!Z23=1,'positionnement modules'!Z24=1),"P-F-D","")))</f>
        <v/>
      </c>
      <c r="AA23" s="51" t="str">
        <f>IF(AND('positionnement modules'!AA23&lt;&gt;1,'positionnement modules'!AA24=1),"P-F-S",IF(AND('positionnement modules'!AA23=1,'positionnement modules'!AA24&lt;&gt;1),"3P-F-S",IF(AND('positionnement modules'!AA23=1,'positionnement modules'!AA24=1),"P-F-D","")))</f>
        <v/>
      </c>
      <c r="AB23" s="51" t="str">
        <f>IF(AND('positionnement modules'!AB23&lt;&gt;1,'positionnement modules'!AB24=1),"P-F-S",IF(AND('positionnement modules'!AB23=1,'positionnement modules'!AB24&lt;&gt;1),"3P-F-S",IF(AND('positionnement modules'!AB23=1,'positionnement modules'!AB24=1),"P-F-D","")))</f>
        <v/>
      </c>
      <c r="AC23" s="52" t="str">
        <f>IF(AND('positionnement modules'!AC23&lt;&gt;1,'positionnement modules'!AC24=1),"P-F-S",IF(AND('positionnement modules'!AC23=1,'positionnement modules'!AC24&lt;&gt;1),"3P-F-S",IF(AND('positionnement modules'!AC23=1,'positionnement modules'!AC24=1),"P-F-D","")))</f>
        <v/>
      </c>
      <c r="AD23" s="5" t="str">
        <f>IF(AND('positionnement modules'!AD23&lt;&gt;1,'positionnement modules'!AD24=1),"P-F-S",IF(AND('positionnement modules'!AD23=1,'positionnement modules'!AD24&lt;&gt;1),"3P-F-S",IF(AND('positionnement modules'!AD23=1,'positionnement modules'!AD24=1),"P-F-D","")))</f>
        <v/>
      </c>
      <c r="AE23" s="9"/>
      <c r="AF23" s="4" t="str">
        <f>IF(AND('positionnement modules'!AF23&lt;&gt;1,'positionnement modules'!AF24=1),"P-F-S",IF(AND('positionnement modules'!AF23=1,'positionnement modules'!AF24&lt;&gt;1),"3P-F-S",IF(AND('positionnement modules'!AF23=1,'positionnement modules'!AF24=1),"P-F-D","")))</f>
        <v/>
      </c>
      <c r="AG23" s="50" t="str">
        <f>IF(AND('positionnement modules'!AG23&lt;&gt;1,'positionnement modules'!AG24=1),"P-F-S",IF(AND('positionnement modules'!AG23=1,'positionnement modules'!AG24&lt;&gt;1),"3P-F-S",IF(AND('positionnement modules'!AG23=1,'positionnement modules'!AG24=1),"P-F-D","")))</f>
        <v/>
      </c>
      <c r="AH23" s="51" t="str">
        <f>IF(AND('positionnement modules'!AH23&lt;&gt;1,'positionnement modules'!AH24=1),"P-F-S",IF(AND('positionnement modules'!AH23=1,'positionnement modules'!AH24&lt;&gt;1),"3P-F-S",IF(AND('positionnement modules'!AH23=1,'positionnement modules'!AH24=1),"P-F-D","")))</f>
        <v/>
      </c>
      <c r="AI23" s="51" t="str">
        <f>IF(AND('positionnement modules'!AI23&lt;&gt;1,'positionnement modules'!AI24=1),"P-F-S",IF(AND('positionnement modules'!AI23=1,'positionnement modules'!AI24&lt;&gt;1),"3P-F-S",IF(AND('positionnement modules'!AI23=1,'positionnement modules'!AI24=1),"P-F-D","")))</f>
        <v/>
      </c>
      <c r="AJ23" s="51" t="str">
        <f>IF(AND('positionnement modules'!AJ23&lt;&gt;1,'positionnement modules'!AJ24=1),"P-F-S",IF(AND('positionnement modules'!AJ23=1,'positionnement modules'!AJ24&lt;&gt;1),"3P-F-S",IF(AND('positionnement modules'!AJ23=1,'positionnement modules'!AJ24=1),"P-F-D","")))</f>
        <v/>
      </c>
      <c r="AK23" s="51" t="str">
        <f>IF(AND('positionnement modules'!AK23&lt;&gt;1,'positionnement modules'!AK24=1),"P-F-S",IF(AND('positionnement modules'!AK23=1,'positionnement modules'!AK24&lt;&gt;1),"3P-F-S",IF(AND('positionnement modules'!AK23=1,'positionnement modules'!AK24=1),"P-F-D","")))</f>
        <v/>
      </c>
      <c r="AL23" s="51" t="str">
        <f>IF(AND('positionnement modules'!AL23&lt;&gt;1,'positionnement modules'!AL24=1),"P-F-S",IF(AND('positionnement modules'!AL23=1,'positionnement modules'!AL24&lt;&gt;1),"3P-F-S",IF(AND('positionnement modules'!AL23=1,'positionnement modules'!AL24=1),"P-F-D","")))</f>
        <v/>
      </c>
      <c r="AM23" s="51" t="str">
        <f>IF(AND('positionnement modules'!AM23&lt;&gt;1,'positionnement modules'!AM24=1),"P-F-S",IF(AND('positionnement modules'!AM23=1,'positionnement modules'!AM24&lt;&gt;1),"3P-F-S",IF(AND('positionnement modules'!AM23=1,'positionnement modules'!AM24=1),"P-F-D","")))</f>
        <v/>
      </c>
      <c r="AN23" s="51" t="str">
        <f>IF(AND('positionnement modules'!AN23&lt;&gt;1,'positionnement modules'!AN24=1),"P-F-S",IF(AND('positionnement modules'!AN23=1,'positionnement modules'!AN24&lt;&gt;1),"3P-F-S",IF(AND('positionnement modules'!AN23=1,'positionnement modules'!AN24=1),"P-F-D","")))</f>
        <v/>
      </c>
      <c r="AO23" s="51" t="str">
        <f>IF(AND('positionnement modules'!AO23&lt;&gt;1,'positionnement modules'!AO24=1),"P-F-S",IF(AND('positionnement modules'!AO23=1,'positionnement modules'!AO24&lt;&gt;1),"3P-F-S",IF(AND('positionnement modules'!AO23=1,'positionnement modules'!AO24=1),"P-F-D","")))</f>
        <v/>
      </c>
      <c r="AP23" s="51" t="str">
        <f>IF(AND('positionnement modules'!AP23&lt;&gt;1,'positionnement modules'!AP24=1),"P-F-S",IF(AND('positionnement modules'!AP23=1,'positionnement modules'!AP24&lt;&gt;1),"3P-F-S",IF(AND('positionnement modules'!AP23=1,'positionnement modules'!AP24=1),"P-F-D","")))</f>
        <v/>
      </c>
      <c r="AQ23" s="51" t="str">
        <f>IF(AND('positionnement modules'!AQ23&lt;&gt;1,'positionnement modules'!AQ24=1),"P-F-S",IF(AND('positionnement modules'!AQ23=1,'positionnement modules'!AQ24&lt;&gt;1),"3P-F-S",IF(AND('positionnement modules'!AQ23=1,'positionnement modules'!AQ24=1),"P-F-D","")))</f>
        <v/>
      </c>
      <c r="AR23" s="52" t="str">
        <f>IF(AND('positionnement modules'!AR23&lt;&gt;1,'positionnement modules'!AR24=1),"P-F-S",IF(AND('positionnement modules'!AR23=1,'positionnement modules'!AR24&lt;&gt;1),"3P-F-S",IF(AND('positionnement modules'!AR23=1,'positionnement modules'!AR24=1),"P-F-D","")))</f>
        <v/>
      </c>
      <c r="AS23" s="5" t="str">
        <f>IF(AND('positionnement modules'!AS23&lt;&gt;1,'positionnement modules'!AS24=1),"P-F-S",IF(AND('positionnement modules'!AS23=1,'positionnement modules'!AS24&lt;&gt;1),"3P-F-S",IF(AND('positionnement modules'!AS23=1,'positionnement modules'!AS24=1),"P-F-D","")))</f>
        <v/>
      </c>
      <c r="AT23" s="9"/>
      <c r="AU23" s="4" t="str">
        <f>IF(AND('positionnement modules'!AU23&lt;&gt;1,'positionnement modules'!AU24=1),"P-F-S",IF(AND('positionnement modules'!AU23=1,'positionnement modules'!AU24&lt;&gt;1),"3P-F-S",IF(AND('positionnement modules'!AU23=1,'positionnement modules'!AU24=1),"P-F-D","")))</f>
        <v/>
      </c>
      <c r="AV23" s="50" t="str">
        <f>IF(AND('positionnement modules'!AV23&lt;&gt;1,'positionnement modules'!AV24=1),"P-F-S",IF(AND('positionnement modules'!AV23=1,'positionnement modules'!AV24&lt;&gt;1),"3P-F-S",IF(AND('positionnement modules'!AV23=1,'positionnement modules'!AV24=1),"P-F-D","")))</f>
        <v/>
      </c>
      <c r="AW23" s="51" t="str">
        <f>IF(AND('positionnement modules'!AW23&lt;&gt;1,'positionnement modules'!AW24=1),"P-F-S",IF(AND('positionnement modules'!AW23=1,'positionnement modules'!AW24&lt;&gt;1),"3P-F-S",IF(AND('positionnement modules'!AW23=1,'positionnement modules'!AW24=1),"P-F-D","")))</f>
        <v/>
      </c>
      <c r="AX23" s="51" t="str">
        <f>IF(AND('positionnement modules'!AX23&lt;&gt;1,'positionnement modules'!AX24=1),"P-F-S",IF(AND('positionnement modules'!AX23=1,'positionnement modules'!AX24&lt;&gt;1),"3P-F-S",IF(AND('positionnement modules'!AX23=1,'positionnement modules'!AX24=1),"P-F-D","")))</f>
        <v/>
      </c>
      <c r="AY23" s="51" t="str">
        <f>IF(AND('positionnement modules'!AY23&lt;&gt;1,'positionnement modules'!AY24=1),"P-F-S",IF(AND('positionnement modules'!AY23=1,'positionnement modules'!AY24&lt;&gt;1),"3P-F-S",IF(AND('positionnement modules'!AY23=1,'positionnement modules'!AY24=1),"P-F-D","")))</f>
        <v/>
      </c>
      <c r="AZ23" s="51" t="str">
        <f>IF(AND('positionnement modules'!AZ23&lt;&gt;1,'positionnement modules'!AZ24=1),"P-F-S",IF(AND('positionnement modules'!AZ23=1,'positionnement modules'!AZ24&lt;&gt;1),"3P-F-S",IF(AND('positionnement modules'!AZ23=1,'positionnement modules'!AZ24=1),"P-F-D","")))</f>
        <v/>
      </c>
      <c r="BA23" s="51" t="str">
        <f>IF(AND('positionnement modules'!BA23&lt;&gt;1,'positionnement modules'!BA24=1),"P-F-S",IF(AND('positionnement modules'!BA23=1,'positionnement modules'!BA24&lt;&gt;1),"3P-F-S",IF(AND('positionnement modules'!BA23=1,'positionnement modules'!BA24=1),"P-F-D","")))</f>
        <v/>
      </c>
      <c r="BB23" s="51" t="str">
        <f>IF(AND('positionnement modules'!BB23&lt;&gt;1,'positionnement modules'!BB24=1),"P-F-S",IF(AND('positionnement modules'!BB23=1,'positionnement modules'!BB24&lt;&gt;1),"3P-F-S",IF(AND('positionnement modules'!BB23=1,'positionnement modules'!BB24=1),"P-F-D","")))</f>
        <v/>
      </c>
      <c r="BC23" s="51" t="str">
        <f>IF(AND('positionnement modules'!BC23&lt;&gt;1,'positionnement modules'!BC24=1),"P-F-S",IF(AND('positionnement modules'!BC23=1,'positionnement modules'!BC24&lt;&gt;1),"3P-F-S",IF(AND('positionnement modules'!BC23=1,'positionnement modules'!BC24=1),"P-F-D","")))</f>
        <v/>
      </c>
      <c r="BD23" s="51" t="str">
        <f>IF(AND('positionnement modules'!BD23&lt;&gt;1,'positionnement modules'!BD24=1),"P-F-S",IF(AND('positionnement modules'!BD23=1,'positionnement modules'!BD24&lt;&gt;1),"3P-F-S",IF(AND('positionnement modules'!BD23=1,'positionnement modules'!BD24=1),"P-F-D","")))</f>
        <v/>
      </c>
      <c r="BE23" s="51" t="str">
        <f>IF(AND('positionnement modules'!BE23&lt;&gt;1,'positionnement modules'!BE24=1),"P-F-S",IF(AND('positionnement modules'!BE23=1,'positionnement modules'!BE24&lt;&gt;1),"3P-F-S",IF(AND('positionnement modules'!BE23=1,'positionnement modules'!BE24=1),"P-F-D","")))</f>
        <v/>
      </c>
      <c r="BF23" s="51" t="str">
        <f>IF(AND('positionnement modules'!BF23&lt;&gt;1,'positionnement modules'!BF24=1),"P-F-S",IF(AND('positionnement modules'!BF23=1,'positionnement modules'!BF24&lt;&gt;1),"3P-F-S",IF(AND('positionnement modules'!BF23=1,'positionnement modules'!BF24=1),"P-F-D","")))</f>
        <v/>
      </c>
      <c r="BG23" s="52" t="str">
        <f>IF(AND('positionnement modules'!BG23&lt;&gt;1,'positionnement modules'!BG24=1),"P-F-S",IF(AND('positionnement modules'!BG23=1,'positionnement modules'!BG24&lt;&gt;1),"3P-F-S",IF(AND('positionnement modules'!BG23=1,'positionnement modules'!BG24=1),"P-F-D","")))</f>
        <v/>
      </c>
      <c r="BH23" s="5" t="str">
        <f>IF(AND('positionnement modules'!BH23&lt;&gt;1,'positionnement modules'!BH24=1),"P-F-S",IF(AND('positionnement modules'!BH23=1,'positionnement modules'!BH24&lt;&gt;1),"3P-F-S",IF(AND('positionnement modules'!BH23=1,'positionnement modules'!BH24=1),"P-F-D","")))</f>
        <v/>
      </c>
      <c r="BI23" s="9"/>
      <c r="BJ23" s="9"/>
      <c r="BK23" s="9"/>
    </row>
    <row r="24" spans="1:63" ht="21" customHeight="1" x14ac:dyDescent="0.35">
      <c r="B24" s="4" t="str">
        <f>IF(AND('positionnement modules'!B24&lt;&gt;1,'positionnement modules'!B25=1),"P-F-S",IF(AND('positionnement modules'!B24=1,'positionnement modules'!B25&lt;&gt;1),"3P-F-S",IF(AND('positionnement modules'!B24=1,'positionnement modules'!B25=1),"P-F-D","")))</f>
        <v/>
      </c>
      <c r="C24" s="50" t="str">
        <f>IF(AND('positionnement modules'!C24&lt;&gt;1,'positionnement modules'!C25=1),"P-F-S",IF(AND('positionnement modules'!C24=1,'positionnement modules'!C25&lt;&gt;1),"3P-F-S",IF(AND('positionnement modules'!C24=1,'positionnement modules'!C25=1),"P-F-D","")))</f>
        <v/>
      </c>
      <c r="D24" s="51" t="str">
        <f>IF(AND('positionnement modules'!D24&lt;&gt;1,'positionnement modules'!D25=1),"P-F-S",IF(AND('positionnement modules'!D24=1,'positionnement modules'!D25&lt;&gt;1),"3P-F-S",IF(AND('positionnement modules'!D24=1,'positionnement modules'!D25=1),"P-F-D","")))</f>
        <v/>
      </c>
      <c r="E24" s="51" t="str">
        <f>IF(AND('positionnement modules'!E24&lt;&gt;1,'positionnement modules'!E25=1),"P-F-S",IF(AND('positionnement modules'!E24=1,'positionnement modules'!E25&lt;&gt;1),"3P-F-S",IF(AND('positionnement modules'!E24=1,'positionnement modules'!E25=1),"P-F-D","")))</f>
        <v/>
      </c>
      <c r="F24" s="51" t="str">
        <f>IF(AND('positionnement modules'!F24&lt;&gt;1,'positionnement modules'!F25=1),"P-F-S",IF(AND('positionnement modules'!F24=1,'positionnement modules'!F25&lt;&gt;1),"3P-F-S",IF(AND('positionnement modules'!F24=1,'positionnement modules'!F25=1),"P-F-D","")))</f>
        <v/>
      </c>
      <c r="G24" s="51" t="str">
        <f>IF(AND('positionnement modules'!G24&lt;&gt;1,'positionnement modules'!G25=1),"P-F-S",IF(AND('positionnement modules'!G24=1,'positionnement modules'!G25&lt;&gt;1),"3P-F-S",IF(AND('positionnement modules'!G24=1,'positionnement modules'!G25=1),"P-F-D","")))</f>
        <v/>
      </c>
      <c r="H24" s="51" t="str">
        <f>IF(AND('positionnement modules'!H24&lt;&gt;1,'positionnement modules'!H25=1),"P-F-S",IF(AND('positionnement modules'!H24=1,'positionnement modules'!H25&lt;&gt;1),"3P-F-S",IF(AND('positionnement modules'!H24=1,'positionnement modules'!H25=1),"P-F-D","")))</f>
        <v/>
      </c>
      <c r="I24" s="51" t="str">
        <f>IF(AND('positionnement modules'!I24&lt;&gt;1,'positionnement modules'!I25=1),"P-F-S",IF(AND('positionnement modules'!I24=1,'positionnement modules'!I25&lt;&gt;1),"3P-F-S",IF(AND('positionnement modules'!I24=1,'positionnement modules'!I25=1),"P-F-D","")))</f>
        <v/>
      </c>
      <c r="J24" s="51" t="str">
        <f>IF(AND('positionnement modules'!J24&lt;&gt;1,'positionnement modules'!J25=1),"P-F-S",IF(AND('positionnement modules'!J24=1,'positionnement modules'!J25&lt;&gt;1),"3P-F-S",IF(AND('positionnement modules'!J24=1,'positionnement modules'!J25=1),"P-F-D","")))</f>
        <v/>
      </c>
      <c r="K24" s="51" t="str">
        <f>IF(AND('positionnement modules'!K24&lt;&gt;1,'positionnement modules'!K25=1),"P-F-S",IF(AND('positionnement modules'!K24=1,'positionnement modules'!K25&lt;&gt;1),"3P-F-S",IF(AND('positionnement modules'!K24=1,'positionnement modules'!K25=1),"P-F-D","")))</f>
        <v/>
      </c>
      <c r="L24" s="51" t="str">
        <f>IF(AND('positionnement modules'!L24&lt;&gt;1,'positionnement modules'!L25=1),"P-F-S",IF(AND('positionnement modules'!L24=1,'positionnement modules'!L25&lt;&gt;1),"3P-F-S",IF(AND('positionnement modules'!L24=1,'positionnement modules'!L25=1),"P-F-D","")))</f>
        <v/>
      </c>
      <c r="M24" s="51" t="str">
        <f>IF(AND('positionnement modules'!M24&lt;&gt;1,'positionnement modules'!M25=1),"P-F-S",IF(AND('positionnement modules'!M24=1,'positionnement modules'!M25&lt;&gt;1),"3P-F-S",IF(AND('positionnement modules'!M24=1,'positionnement modules'!M25=1),"P-F-D","")))</f>
        <v/>
      </c>
      <c r="N24" s="52" t="str">
        <f>IF(AND('positionnement modules'!N24&lt;&gt;1,'positionnement modules'!N25=1),"P-F-S",IF(AND('positionnement modules'!N24=1,'positionnement modules'!N25&lt;&gt;1),"3P-F-S",IF(AND('positionnement modules'!N24=1,'positionnement modules'!N25=1),"P-F-D","")))</f>
        <v/>
      </c>
      <c r="O24" s="5" t="str">
        <f>IF(AND('positionnement modules'!O24&lt;&gt;1,'positionnement modules'!O25=1),"P-F-S",IF(AND('positionnement modules'!O24=1,'positionnement modules'!O25&lt;&gt;1),"3P-F-S",IF(AND('positionnement modules'!O24=1,'positionnement modules'!O25=1),"P-F-D","")))</f>
        <v/>
      </c>
      <c r="P24" s="9"/>
      <c r="Q24" s="4" t="str">
        <f>IF(AND('positionnement modules'!Q24&lt;&gt;1,'positionnement modules'!Q25=1),"P-F-S",IF(AND('positionnement modules'!Q24=1,'positionnement modules'!Q25&lt;&gt;1),"3P-F-S",IF(AND('positionnement modules'!Q24=1,'positionnement modules'!Q25=1),"P-F-D","")))</f>
        <v/>
      </c>
      <c r="R24" s="50" t="str">
        <f>IF(AND('positionnement modules'!R24&lt;&gt;1,'positionnement modules'!R25=1),"P-F-S",IF(AND('positionnement modules'!R24=1,'positionnement modules'!R25&lt;&gt;1),"3P-F-S",IF(AND('positionnement modules'!R24=1,'positionnement modules'!R25=1),"P-F-D","")))</f>
        <v/>
      </c>
      <c r="S24" s="51" t="str">
        <f>IF(AND('positionnement modules'!S24&lt;&gt;1,'positionnement modules'!S25=1),"P-F-S",IF(AND('positionnement modules'!S24=1,'positionnement modules'!S25&lt;&gt;1),"3P-F-S",IF(AND('positionnement modules'!S24=1,'positionnement modules'!S25=1),"P-F-D","")))</f>
        <v/>
      </c>
      <c r="T24" s="51" t="str">
        <f>IF(AND('positionnement modules'!T24&lt;&gt;1,'positionnement modules'!T25=1),"P-F-S",IF(AND('positionnement modules'!T24=1,'positionnement modules'!T25&lt;&gt;1),"3P-F-S",IF(AND('positionnement modules'!T24=1,'positionnement modules'!T25=1),"P-F-D","")))</f>
        <v/>
      </c>
      <c r="U24" s="51" t="str">
        <f>IF(AND('positionnement modules'!U24&lt;&gt;1,'positionnement modules'!U25=1),"P-F-S",IF(AND('positionnement modules'!U24=1,'positionnement modules'!U25&lt;&gt;1),"3P-F-S",IF(AND('positionnement modules'!U24=1,'positionnement modules'!U25=1),"P-F-D","")))</f>
        <v/>
      </c>
      <c r="V24" s="51" t="str">
        <f>IF(AND('positionnement modules'!V24&lt;&gt;1,'positionnement modules'!V25=1),"P-F-S",IF(AND('positionnement modules'!V24=1,'positionnement modules'!V25&lt;&gt;1),"3P-F-S",IF(AND('positionnement modules'!V24=1,'positionnement modules'!V25=1),"P-F-D","")))</f>
        <v/>
      </c>
      <c r="W24" s="51" t="str">
        <f>IF(AND('positionnement modules'!W24&lt;&gt;1,'positionnement modules'!W25=1),"P-F-S",IF(AND('positionnement modules'!W24=1,'positionnement modules'!W25&lt;&gt;1),"3P-F-S",IF(AND('positionnement modules'!W24=1,'positionnement modules'!W25=1),"P-F-D","")))</f>
        <v/>
      </c>
      <c r="X24" s="51" t="str">
        <f>IF(AND('positionnement modules'!X24&lt;&gt;1,'positionnement modules'!X25=1),"P-F-S",IF(AND('positionnement modules'!X24=1,'positionnement modules'!X25&lt;&gt;1),"3P-F-S",IF(AND('positionnement modules'!X24=1,'positionnement modules'!X25=1),"P-F-D","")))</f>
        <v/>
      </c>
      <c r="Y24" s="51" t="str">
        <f>IF(AND('positionnement modules'!Y24&lt;&gt;1,'positionnement modules'!Y25=1),"P-F-S",IF(AND('positionnement modules'!Y24=1,'positionnement modules'!Y25&lt;&gt;1),"3P-F-S",IF(AND('positionnement modules'!Y24=1,'positionnement modules'!Y25=1),"P-F-D","")))</f>
        <v/>
      </c>
      <c r="Z24" s="51" t="str">
        <f>IF(AND('positionnement modules'!Z24&lt;&gt;1,'positionnement modules'!Z25=1),"P-F-S",IF(AND('positionnement modules'!Z24=1,'positionnement modules'!Z25&lt;&gt;1),"3P-F-S",IF(AND('positionnement modules'!Z24=1,'positionnement modules'!Z25=1),"P-F-D","")))</f>
        <v/>
      </c>
      <c r="AA24" s="51" t="str">
        <f>IF(AND('positionnement modules'!AA24&lt;&gt;1,'positionnement modules'!AA25=1),"P-F-S",IF(AND('positionnement modules'!AA24=1,'positionnement modules'!AA25&lt;&gt;1),"3P-F-S",IF(AND('positionnement modules'!AA24=1,'positionnement modules'!AA25=1),"P-F-D","")))</f>
        <v/>
      </c>
      <c r="AB24" s="51" t="str">
        <f>IF(AND('positionnement modules'!AB24&lt;&gt;1,'positionnement modules'!AB25=1),"P-F-S",IF(AND('positionnement modules'!AB24=1,'positionnement modules'!AB25&lt;&gt;1),"3P-F-S",IF(AND('positionnement modules'!AB24=1,'positionnement modules'!AB25=1),"P-F-D","")))</f>
        <v/>
      </c>
      <c r="AC24" s="52" t="str">
        <f>IF(AND('positionnement modules'!AC24&lt;&gt;1,'positionnement modules'!AC25=1),"P-F-S",IF(AND('positionnement modules'!AC24=1,'positionnement modules'!AC25&lt;&gt;1),"3P-F-S",IF(AND('positionnement modules'!AC24=1,'positionnement modules'!AC25=1),"P-F-D","")))</f>
        <v/>
      </c>
      <c r="AD24" s="5" t="str">
        <f>IF(AND('positionnement modules'!AD24&lt;&gt;1,'positionnement modules'!AD25=1),"P-F-S",IF(AND('positionnement modules'!AD24=1,'positionnement modules'!AD25&lt;&gt;1),"3P-F-S",IF(AND('positionnement modules'!AD24=1,'positionnement modules'!AD25=1),"P-F-D","")))</f>
        <v/>
      </c>
      <c r="AE24" s="9"/>
      <c r="AF24" s="4" t="str">
        <f>IF(AND('positionnement modules'!AF24&lt;&gt;1,'positionnement modules'!AF25=1),"P-F-S",IF(AND('positionnement modules'!AF24=1,'positionnement modules'!AF25&lt;&gt;1),"3P-F-S",IF(AND('positionnement modules'!AF24=1,'positionnement modules'!AF25=1),"P-F-D","")))</f>
        <v/>
      </c>
      <c r="AG24" s="50" t="str">
        <f>IF(AND('positionnement modules'!AG24&lt;&gt;1,'positionnement modules'!AG25=1),"P-F-S",IF(AND('positionnement modules'!AG24=1,'positionnement modules'!AG25&lt;&gt;1),"3P-F-S",IF(AND('positionnement modules'!AG24=1,'positionnement modules'!AG25=1),"P-F-D","")))</f>
        <v/>
      </c>
      <c r="AH24" s="51" t="str">
        <f>IF(AND('positionnement modules'!AH24&lt;&gt;1,'positionnement modules'!AH25=1),"P-F-S",IF(AND('positionnement modules'!AH24=1,'positionnement modules'!AH25&lt;&gt;1),"3P-F-S",IF(AND('positionnement modules'!AH24=1,'positionnement modules'!AH25=1),"P-F-D","")))</f>
        <v/>
      </c>
      <c r="AI24" s="51" t="str">
        <f>IF(AND('positionnement modules'!AI24&lt;&gt;1,'positionnement modules'!AI25=1),"P-F-S",IF(AND('positionnement modules'!AI24=1,'positionnement modules'!AI25&lt;&gt;1),"3P-F-S",IF(AND('positionnement modules'!AI24=1,'positionnement modules'!AI25=1),"P-F-D","")))</f>
        <v/>
      </c>
      <c r="AJ24" s="51" t="str">
        <f>IF(AND('positionnement modules'!AJ24&lt;&gt;1,'positionnement modules'!AJ25=1),"P-F-S",IF(AND('positionnement modules'!AJ24=1,'positionnement modules'!AJ25&lt;&gt;1),"3P-F-S",IF(AND('positionnement modules'!AJ24=1,'positionnement modules'!AJ25=1),"P-F-D","")))</f>
        <v/>
      </c>
      <c r="AK24" s="51" t="str">
        <f>IF(AND('positionnement modules'!AK24&lt;&gt;1,'positionnement modules'!AK25=1),"P-F-S",IF(AND('positionnement modules'!AK24=1,'positionnement modules'!AK25&lt;&gt;1),"3P-F-S",IF(AND('positionnement modules'!AK24=1,'positionnement modules'!AK25=1),"P-F-D","")))</f>
        <v/>
      </c>
      <c r="AL24" s="51" t="str">
        <f>IF(AND('positionnement modules'!AL24&lt;&gt;1,'positionnement modules'!AL25=1),"P-F-S",IF(AND('positionnement modules'!AL24=1,'positionnement modules'!AL25&lt;&gt;1),"3P-F-S",IF(AND('positionnement modules'!AL24=1,'positionnement modules'!AL25=1),"P-F-D","")))</f>
        <v/>
      </c>
      <c r="AM24" s="51" t="str">
        <f>IF(AND('positionnement modules'!AM24&lt;&gt;1,'positionnement modules'!AM25=1),"P-F-S",IF(AND('positionnement modules'!AM24=1,'positionnement modules'!AM25&lt;&gt;1),"3P-F-S",IF(AND('positionnement modules'!AM24=1,'positionnement modules'!AM25=1),"P-F-D","")))</f>
        <v/>
      </c>
      <c r="AN24" s="51" t="str">
        <f>IF(AND('positionnement modules'!AN24&lt;&gt;1,'positionnement modules'!AN25=1),"P-F-S",IF(AND('positionnement modules'!AN24=1,'positionnement modules'!AN25&lt;&gt;1),"3P-F-S",IF(AND('positionnement modules'!AN24=1,'positionnement modules'!AN25=1),"P-F-D","")))</f>
        <v/>
      </c>
      <c r="AO24" s="51" t="str">
        <f>IF(AND('positionnement modules'!AO24&lt;&gt;1,'positionnement modules'!AO25=1),"P-F-S",IF(AND('positionnement modules'!AO24=1,'positionnement modules'!AO25&lt;&gt;1),"3P-F-S",IF(AND('positionnement modules'!AO24=1,'positionnement modules'!AO25=1),"P-F-D","")))</f>
        <v/>
      </c>
      <c r="AP24" s="51" t="str">
        <f>IF(AND('positionnement modules'!AP24&lt;&gt;1,'positionnement modules'!AP25=1),"P-F-S",IF(AND('positionnement modules'!AP24=1,'positionnement modules'!AP25&lt;&gt;1),"3P-F-S",IF(AND('positionnement modules'!AP24=1,'positionnement modules'!AP25=1),"P-F-D","")))</f>
        <v/>
      </c>
      <c r="AQ24" s="51" t="str">
        <f>IF(AND('positionnement modules'!AQ24&lt;&gt;1,'positionnement modules'!AQ25=1),"P-F-S",IF(AND('positionnement modules'!AQ24=1,'positionnement modules'!AQ25&lt;&gt;1),"3P-F-S",IF(AND('positionnement modules'!AQ24=1,'positionnement modules'!AQ25=1),"P-F-D","")))</f>
        <v/>
      </c>
      <c r="AR24" s="52" t="str">
        <f>IF(AND('positionnement modules'!AR24&lt;&gt;1,'positionnement modules'!AR25=1),"P-F-S",IF(AND('positionnement modules'!AR24=1,'positionnement modules'!AR25&lt;&gt;1),"3P-F-S",IF(AND('positionnement modules'!AR24=1,'positionnement modules'!AR25=1),"P-F-D","")))</f>
        <v/>
      </c>
      <c r="AS24" s="5" t="str">
        <f>IF(AND('positionnement modules'!AS24&lt;&gt;1,'positionnement modules'!AS25=1),"P-F-S",IF(AND('positionnement modules'!AS24=1,'positionnement modules'!AS25&lt;&gt;1),"3P-F-S",IF(AND('positionnement modules'!AS24=1,'positionnement modules'!AS25=1),"P-F-D","")))</f>
        <v/>
      </c>
      <c r="AT24" s="9"/>
      <c r="AU24" s="4" t="str">
        <f>IF(AND('positionnement modules'!AU24&lt;&gt;1,'positionnement modules'!AU25=1),"P-F-S",IF(AND('positionnement modules'!AU24=1,'positionnement modules'!AU25&lt;&gt;1),"3P-F-S",IF(AND('positionnement modules'!AU24=1,'positionnement modules'!AU25=1),"P-F-D","")))</f>
        <v/>
      </c>
      <c r="AV24" s="50" t="str">
        <f>IF(AND('positionnement modules'!AV24&lt;&gt;1,'positionnement modules'!AV25=1),"P-F-S",IF(AND('positionnement modules'!AV24=1,'positionnement modules'!AV25&lt;&gt;1),"3P-F-S",IF(AND('positionnement modules'!AV24=1,'positionnement modules'!AV25=1),"P-F-D","")))</f>
        <v/>
      </c>
      <c r="AW24" s="51" t="str">
        <f>IF(AND('positionnement modules'!AW24&lt;&gt;1,'positionnement modules'!AW25=1),"P-F-S",IF(AND('positionnement modules'!AW24=1,'positionnement modules'!AW25&lt;&gt;1),"3P-F-S",IF(AND('positionnement modules'!AW24=1,'positionnement modules'!AW25=1),"P-F-D","")))</f>
        <v/>
      </c>
      <c r="AX24" s="51" t="str">
        <f>IF(AND('positionnement modules'!AX24&lt;&gt;1,'positionnement modules'!AX25=1),"P-F-S",IF(AND('positionnement modules'!AX24=1,'positionnement modules'!AX25&lt;&gt;1),"3P-F-S",IF(AND('positionnement modules'!AX24=1,'positionnement modules'!AX25=1),"P-F-D","")))</f>
        <v/>
      </c>
      <c r="AY24" s="51" t="str">
        <f>IF(AND('positionnement modules'!AY24&lt;&gt;1,'positionnement modules'!AY25=1),"P-F-S",IF(AND('positionnement modules'!AY24=1,'positionnement modules'!AY25&lt;&gt;1),"3P-F-S",IF(AND('positionnement modules'!AY24=1,'positionnement modules'!AY25=1),"P-F-D","")))</f>
        <v/>
      </c>
      <c r="AZ24" s="51" t="str">
        <f>IF(AND('positionnement modules'!AZ24&lt;&gt;1,'positionnement modules'!AZ25=1),"P-F-S",IF(AND('positionnement modules'!AZ24=1,'positionnement modules'!AZ25&lt;&gt;1),"3P-F-S",IF(AND('positionnement modules'!AZ24=1,'positionnement modules'!AZ25=1),"P-F-D","")))</f>
        <v/>
      </c>
      <c r="BA24" s="51" t="str">
        <f>IF(AND('positionnement modules'!BA24&lt;&gt;1,'positionnement modules'!BA25=1),"P-F-S",IF(AND('positionnement modules'!BA24=1,'positionnement modules'!BA25&lt;&gt;1),"3P-F-S",IF(AND('positionnement modules'!BA24=1,'positionnement modules'!BA25=1),"P-F-D","")))</f>
        <v/>
      </c>
      <c r="BB24" s="51" t="str">
        <f>IF(AND('positionnement modules'!BB24&lt;&gt;1,'positionnement modules'!BB25=1),"P-F-S",IF(AND('positionnement modules'!BB24=1,'positionnement modules'!BB25&lt;&gt;1),"3P-F-S",IF(AND('positionnement modules'!BB24=1,'positionnement modules'!BB25=1),"P-F-D","")))</f>
        <v/>
      </c>
      <c r="BC24" s="51" t="str">
        <f>IF(AND('positionnement modules'!BC24&lt;&gt;1,'positionnement modules'!BC25=1),"P-F-S",IF(AND('positionnement modules'!BC24=1,'positionnement modules'!BC25&lt;&gt;1),"3P-F-S",IF(AND('positionnement modules'!BC24=1,'positionnement modules'!BC25=1),"P-F-D","")))</f>
        <v/>
      </c>
      <c r="BD24" s="51" t="str">
        <f>IF(AND('positionnement modules'!BD24&lt;&gt;1,'positionnement modules'!BD25=1),"P-F-S",IF(AND('positionnement modules'!BD24=1,'positionnement modules'!BD25&lt;&gt;1),"3P-F-S",IF(AND('positionnement modules'!BD24=1,'positionnement modules'!BD25=1),"P-F-D","")))</f>
        <v/>
      </c>
      <c r="BE24" s="51" t="str">
        <f>IF(AND('positionnement modules'!BE24&lt;&gt;1,'positionnement modules'!BE25=1),"P-F-S",IF(AND('positionnement modules'!BE24=1,'positionnement modules'!BE25&lt;&gt;1),"3P-F-S",IF(AND('positionnement modules'!BE24=1,'positionnement modules'!BE25=1),"P-F-D","")))</f>
        <v/>
      </c>
      <c r="BF24" s="51" t="str">
        <f>IF(AND('positionnement modules'!BF24&lt;&gt;1,'positionnement modules'!BF25=1),"P-F-S",IF(AND('positionnement modules'!BF24=1,'positionnement modules'!BF25&lt;&gt;1),"3P-F-S",IF(AND('positionnement modules'!BF24=1,'positionnement modules'!BF25=1),"P-F-D","")))</f>
        <v/>
      </c>
      <c r="BG24" s="52" t="str">
        <f>IF(AND('positionnement modules'!BG24&lt;&gt;1,'positionnement modules'!BG25=1),"P-F-S",IF(AND('positionnement modules'!BG24=1,'positionnement modules'!BG25&lt;&gt;1),"3P-F-S",IF(AND('positionnement modules'!BG24=1,'positionnement modules'!BG25=1),"P-F-D","")))</f>
        <v/>
      </c>
      <c r="BH24" s="5" t="str">
        <f>IF(AND('positionnement modules'!BH24&lt;&gt;1,'positionnement modules'!BH25=1),"P-F-S",IF(AND('positionnement modules'!BH24=1,'positionnement modules'!BH25&lt;&gt;1),"3P-F-S",IF(AND('positionnement modules'!BH24=1,'positionnement modules'!BH25=1),"P-F-D","")))</f>
        <v/>
      </c>
      <c r="BI24" s="9"/>
      <c r="BJ24" s="9"/>
      <c r="BK24" s="9"/>
    </row>
    <row r="25" spans="1:63" ht="21" customHeight="1" x14ac:dyDescent="0.35">
      <c r="B25" s="4" t="str">
        <f>IF(AND('positionnement modules'!B25&lt;&gt;1,'positionnement modules'!B26=1),"P-F-S",IF(AND('positionnement modules'!B25=1,'positionnement modules'!B26&lt;&gt;1),"3P-F-S",IF(AND('positionnement modules'!B25=1,'positionnement modules'!B26=1),"P-F-D","")))</f>
        <v/>
      </c>
      <c r="C25" s="181" t="str">
        <f>IF(AND('positionnement modules'!C25&lt;&gt;1,'positionnement modules'!C26=1),"P-F-S",IF(AND('positionnement modules'!C25=1,'positionnement modules'!C26&lt;&gt;1),"3P-F-S",IF(AND('positionnement modules'!C25=1,'positionnement modules'!C26=1),"P-F-D","")))</f>
        <v/>
      </c>
      <c r="D25" s="182" t="str">
        <f>IF(AND('positionnement modules'!D25&lt;&gt;1,'positionnement modules'!D26=1),"P-F-S",IF(AND('positionnement modules'!D25=1,'positionnement modules'!D26&lt;&gt;1),"3P-F-S",IF(AND('positionnement modules'!D25=1,'positionnement modules'!D26=1),"P-F-D","")))</f>
        <v/>
      </c>
      <c r="E25" s="182" t="str">
        <f>IF(AND('positionnement modules'!E25&lt;&gt;1,'positionnement modules'!E26=1),"P-F-S",IF(AND('positionnement modules'!E25=1,'positionnement modules'!E26&lt;&gt;1),"3P-F-S",IF(AND('positionnement modules'!E25=1,'positionnement modules'!E26=1),"P-F-D","")))</f>
        <v/>
      </c>
      <c r="F25" s="182" t="str">
        <f>IF(AND('positionnement modules'!F25&lt;&gt;1,'positionnement modules'!F26=1),"P-F-S",IF(AND('positionnement modules'!F25=1,'positionnement modules'!F26&lt;&gt;1),"3P-F-S",IF(AND('positionnement modules'!F25=1,'positionnement modules'!F26=1),"P-F-D","")))</f>
        <v/>
      </c>
      <c r="G25" s="182" t="str">
        <f>IF(AND('positionnement modules'!G25&lt;&gt;1,'positionnement modules'!G26=1),"P-F-S",IF(AND('positionnement modules'!G25=1,'positionnement modules'!G26&lt;&gt;1),"3P-F-S",IF(AND('positionnement modules'!G25=1,'positionnement modules'!G26=1),"P-F-D","")))</f>
        <v/>
      </c>
      <c r="H25" s="182" t="str">
        <f>IF(AND('positionnement modules'!H25&lt;&gt;1,'positionnement modules'!H26=1),"P-F-S",IF(AND('positionnement modules'!H25=1,'positionnement modules'!H26&lt;&gt;1),"3P-F-S",IF(AND('positionnement modules'!H25=1,'positionnement modules'!H26=1),"P-F-D","")))</f>
        <v/>
      </c>
      <c r="I25" s="182" t="str">
        <f>IF(AND('positionnement modules'!I25&lt;&gt;1,'positionnement modules'!I26=1),"P-F-S",IF(AND('positionnement modules'!I25=1,'positionnement modules'!I26&lt;&gt;1),"3P-F-S",IF(AND('positionnement modules'!I25=1,'positionnement modules'!I26=1),"P-F-D","")))</f>
        <v/>
      </c>
      <c r="J25" s="182" t="str">
        <f>IF(AND('positionnement modules'!J25&lt;&gt;1,'positionnement modules'!J26=1),"P-F-S",IF(AND('positionnement modules'!J25=1,'positionnement modules'!J26&lt;&gt;1),"3P-F-S",IF(AND('positionnement modules'!J25=1,'positionnement modules'!J26=1),"P-F-D","")))</f>
        <v/>
      </c>
      <c r="K25" s="182" t="str">
        <f>IF(AND('positionnement modules'!K25&lt;&gt;1,'positionnement modules'!K26=1),"P-F-S",IF(AND('positionnement modules'!K25=1,'positionnement modules'!K26&lt;&gt;1),"3P-F-S",IF(AND('positionnement modules'!K25=1,'positionnement modules'!K26=1),"P-F-D","")))</f>
        <v/>
      </c>
      <c r="L25" s="182" t="str">
        <f>IF(AND('positionnement modules'!L25&lt;&gt;1,'positionnement modules'!L26=1),"P-F-S",IF(AND('positionnement modules'!L25=1,'positionnement modules'!L26&lt;&gt;1),"3P-F-S",IF(AND('positionnement modules'!L25=1,'positionnement modules'!L26=1),"P-F-D","")))</f>
        <v/>
      </c>
      <c r="M25" s="182" t="str">
        <f>IF(AND('positionnement modules'!M25&lt;&gt;1,'positionnement modules'!M26=1),"P-F-S",IF(AND('positionnement modules'!M25=1,'positionnement modules'!M26&lt;&gt;1),"3P-F-S",IF(AND('positionnement modules'!M25=1,'positionnement modules'!M26=1),"P-F-D","")))</f>
        <v/>
      </c>
      <c r="N25" s="183" t="str">
        <f>IF(AND('positionnement modules'!N25&lt;&gt;1,'positionnement modules'!N26=1),"P-F-S",IF(AND('positionnement modules'!N25=1,'positionnement modules'!N26&lt;&gt;1),"3P-F-S",IF(AND('positionnement modules'!N25=1,'positionnement modules'!N26=1),"P-F-D","")))</f>
        <v/>
      </c>
      <c r="O25" s="5" t="str">
        <f>IF(AND('positionnement modules'!O25&lt;&gt;1,'positionnement modules'!O26=1),"P-F-S",IF(AND('positionnement modules'!O25=1,'positionnement modules'!O26&lt;&gt;1),"3P-F-S",IF(AND('positionnement modules'!O25=1,'positionnement modules'!O26=1),"P-F-D","")))</f>
        <v/>
      </c>
      <c r="P25" s="9"/>
      <c r="Q25" s="4" t="str">
        <f>IF(AND('positionnement modules'!Q25&lt;&gt;1,'positionnement modules'!Q26=1),"P-F-S",IF(AND('positionnement modules'!Q25=1,'positionnement modules'!Q26&lt;&gt;1),"3P-F-S",IF(AND('positionnement modules'!Q25=1,'positionnement modules'!Q26=1),"P-F-D","")))</f>
        <v/>
      </c>
      <c r="R25" s="181" t="str">
        <f>IF(AND('positionnement modules'!R25&lt;&gt;1,'positionnement modules'!R26=1),"P-F-S",IF(AND('positionnement modules'!R25=1,'positionnement modules'!R26&lt;&gt;1),"3P-F-S",IF(AND('positionnement modules'!R25=1,'positionnement modules'!R26=1),"P-F-D","")))</f>
        <v/>
      </c>
      <c r="S25" s="182" t="str">
        <f>IF(AND('positionnement modules'!S25&lt;&gt;1,'positionnement modules'!S26=1),"P-F-S",IF(AND('positionnement modules'!S25=1,'positionnement modules'!S26&lt;&gt;1),"3P-F-S",IF(AND('positionnement modules'!S25=1,'positionnement modules'!S26=1),"P-F-D","")))</f>
        <v/>
      </c>
      <c r="T25" s="182" t="str">
        <f>IF(AND('positionnement modules'!T25&lt;&gt;1,'positionnement modules'!T26=1),"P-F-S",IF(AND('positionnement modules'!T25=1,'positionnement modules'!T26&lt;&gt;1),"3P-F-S",IF(AND('positionnement modules'!T25=1,'positionnement modules'!T26=1),"P-F-D","")))</f>
        <v/>
      </c>
      <c r="U25" s="182" t="str">
        <f>IF(AND('positionnement modules'!U25&lt;&gt;1,'positionnement modules'!U26=1),"P-F-S",IF(AND('positionnement modules'!U25=1,'positionnement modules'!U26&lt;&gt;1),"3P-F-S",IF(AND('positionnement modules'!U25=1,'positionnement modules'!U26=1),"P-F-D","")))</f>
        <v/>
      </c>
      <c r="V25" s="182" t="str">
        <f>IF(AND('positionnement modules'!V25&lt;&gt;1,'positionnement modules'!V26=1),"P-F-S",IF(AND('positionnement modules'!V25=1,'positionnement modules'!V26&lt;&gt;1),"3P-F-S",IF(AND('positionnement modules'!V25=1,'positionnement modules'!V26=1),"P-F-D","")))</f>
        <v/>
      </c>
      <c r="W25" s="182" t="str">
        <f>IF(AND('positionnement modules'!W25&lt;&gt;1,'positionnement modules'!W26=1),"P-F-S",IF(AND('positionnement modules'!W25=1,'positionnement modules'!W26&lt;&gt;1),"3P-F-S",IF(AND('positionnement modules'!W25=1,'positionnement modules'!W26=1),"P-F-D","")))</f>
        <v/>
      </c>
      <c r="X25" s="182" t="str">
        <f>IF(AND('positionnement modules'!X25&lt;&gt;1,'positionnement modules'!X26=1),"P-F-S",IF(AND('positionnement modules'!X25=1,'positionnement modules'!X26&lt;&gt;1),"3P-F-S",IF(AND('positionnement modules'!X25=1,'positionnement modules'!X26=1),"P-F-D","")))</f>
        <v/>
      </c>
      <c r="Y25" s="182" t="str">
        <f>IF(AND('positionnement modules'!Y25&lt;&gt;1,'positionnement modules'!Y26=1),"P-F-S",IF(AND('positionnement modules'!Y25=1,'positionnement modules'!Y26&lt;&gt;1),"3P-F-S",IF(AND('positionnement modules'!Y25=1,'positionnement modules'!Y26=1),"P-F-D","")))</f>
        <v/>
      </c>
      <c r="Z25" s="182" t="str">
        <f>IF(AND('positionnement modules'!Z25&lt;&gt;1,'positionnement modules'!Z26=1),"P-F-S",IF(AND('positionnement modules'!Z25=1,'positionnement modules'!Z26&lt;&gt;1),"3P-F-S",IF(AND('positionnement modules'!Z25=1,'positionnement modules'!Z26=1),"P-F-D","")))</f>
        <v/>
      </c>
      <c r="AA25" s="182" t="str">
        <f>IF(AND('positionnement modules'!AA25&lt;&gt;1,'positionnement modules'!AA26=1),"P-F-S",IF(AND('positionnement modules'!AA25=1,'positionnement modules'!AA26&lt;&gt;1),"3P-F-S",IF(AND('positionnement modules'!AA25=1,'positionnement modules'!AA26=1),"P-F-D","")))</f>
        <v/>
      </c>
      <c r="AB25" s="182" t="str">
        <f>IF(AND('positionnement modules'!AB25&lt;&gt;1,'positionnement modules'!AB26=1),"P-F-S",IF(AND('positionnement modules'!AB25=1,'positionnement modules'!AB26&lt;&gt;1),"3P-F-S",IF(AND('positionnement modules'!AB25=1,'positionnement modules'!AB26=1),"P-F-D","")))</f>
        <v/>
      </c>
      <c r="AC25" s="183" t="str">
        <f>IF(AND('positionnement modules'!AC25&lt;&gt;1,'positionnement modules'!AC26=1),"P-F-S",IF(AND('positionnement modules'!AC25=1,'positionnement modules'!AC26&lt;&gt;1),"3P-F-S",IF(AND('positionnement modules'!AC25=1,'positionnement modules'!AC26=1),"P-F-D","")))</f>
        <v/>
      </c>
      <c r="AD25" s="5" t="str">
        <f>IF(AND('positionnement modules'!AD25&lt;&gt;1,'positionnement modules'!AD26=1),"P-F-S",IF(AND('positionnement modules'!AD25=1,'positionnement modules'!AD26&lt;&gt;1),"3P-F-S",IF(AND('positionnement modules'!AD25=1,'positionnement modules'!AD26=1),"P-F-D","")))</f>
        <v/>
      </c>
      <c r="AE25" s="9"/>
      <c r="AF25" s="4" t="str">
        <f>IF(AND('positionnement modules'!AF25&lt;&gt;1,'positionnement modules'!AF26=1),"P-F-S",IF(AND('positionnement modules'!AF25=1,'positionnement modules'!AF26&lt;&gt;1),"3P-F-S",IF(AND('positionnement modules'!AF25=1,'positionnement modules'!AF26=1),"P-F-D","")))</f>
        <v/>
      </c>
      <c r="AG25" s="181" t="str">
        <f>IF(AND('positionnement modules'!AG25&lt;&gt;1,'positionnement modules'!AG26=1),"P-F-S",IF(AND('positionnement modules'!AG25=1,'positionnement modules'!AG26&lt;&gt;1),"3P-F-S",IF(AND('positionnement modules'!AG25=1,'positionnement modules'!AG26=1),"P-F-D","")))</f>
        <v/>
      </c>
      <c r="AH25" s="182" t="str">
        <f>IF(AND('positionnement modules'!AH25&lt;&gt;1,'positionnement modules'!AH26=1),"P-F-S",IF(AND('positionnement modules'!AH25=1,'positionnement modules'!AH26&lt;&gt;1),"3P-F-S",IF(AND('positionnement modules'!AH25=1,'positionnement modules'!AH26=1),"P-F-D","")))</f>
        <v/>
      </c>
      <c r="AI25" s="182" t="str">
        <f>IF(AND('positionnement modules'!AI25&lt;&gt;1,'positionnement modules'!AI26=1),"P-F-S",IF(AND('positionnement modules'!AI25=1,'positionnement modules'!AI26&lt;&gt;1),"3P-F-S",IF(AND('positionnement modules'!AI25=1,'positionnement modules'!AI26=1),"P-F-D","")))</f>
        <v/>
      </c>
      <c r="AJ25" s="182" t="str">
        <f>IF(AND('positionnement modules'!AJ25&lt;&gt;1,'positionnement modules'!AJ26=1),"P-F-S",IF(AND('positionnement modules'!AJ25=1,'positionnement modules'!AJ26&lt;&gt;1),"3P-F-S",IF(AND('positionnement modules'!AJ25=1,'positionnement modules'!AJ26=1),"P-F-D","")))</f>
        <v/>
      </c>
      <c r="AK25" s="182" t="str">
        <f>IF(AND('positionnement modules'!AK25&lt;&gt;1,'positionnement modules'!AK26=1),"P-F-S",IF(AND('positionnement modules'!AK25=1,'positionnement modules'!AK26&lt;&gt;1),"3P-F-S",IF(AND('positionnement modules'!AK25=1,'positionnement modules'!AK26=1),"P-F-D","")))</f>
        <v/>
      </c>
      <c r="AL25" s="182" t="str">
        <f>IF(AND('positionnement modules'!AL25&lt;&gt;1,'positionnement modules'!AL26=1),"P-F-S",IF(AND('positionnement modules'!AL25=1,'positionnement modules'!AL26&lt;&gt;1),"3P-F-S",IF(AND('positionnement modules'!AL25=1,'positionnement modules'!AL26=1),"P-F-D","")))</f>
        <v/>
      </c>
      <c r="AM25" s="182" t="str">
        <f>IF(AND('positionnement modules'!AM25&lt;&gt;1,'positionnement modules'!AM26=1),"P-F-S",IF(AND('positionnement modules'!AM25=1,'positionnement modules'!AM26&lt;&gt;1),"3P-F-S",IF(AND('positionnement modules'!AM25=1,'positionnement modules'!AM26=1),"P-F-D","")))</f>
        <v/>
      </c>
      <c r="AN25" s="182" t="str">
        <f>IF(AND('positionnement modules'!AN25&lt;&gt;1,'positionnement modules'!AN26=1),"P-F-S",IF(AND('positionnement modules'!AN25=1,'positionnement modules'!AN26&lt;&gt;1),"3P-F-S",IF(AND('positionnement modules'!AN25=1,'positionnement modules'!AN26=1),"P-F-D","")))</f>
        <v/>
      </c>
      <c r="AO25" s="182" t="str">
        <f>IF(AND('positionnement modules'!AO25&lt;&gt;1,'positionnement modules'!AO26=1),"P-F-S",IF(AND('positionnement modules'!AO25=1,'positionnement modules'!AO26&lt;&gt;1),"3P-F-S",IF(AND('positionnement modules'!AO25=1,'positionnement modules'!AO26=1),"P-F-D","")))</f>
        <v/>
      </c>
      <c r="AP25" s="182" t="str">
        <f>IF(AND('positionnement modules'!AP25&lt;&gt;1,'positionnement modules'!AP26=1),"P-F-S",IF(AND('positionnement modules'!AP25=1,'positionnement modules'!AP26&lt;&gt;1),"3P-F-S",IF(AND('positionnement modules'!AP25=1,'positionnement modules'!AP26=1),"P-F-D","")))</f>
        <v/>
      </c>
      <c r="AQ25" s="182" t="str">
        <f>IF(AND('positionnement modules'!AQ25&lt;&gt;1,'positionnement modules'!AQ26=1),"P-F-S",IF(AND('positionnement modules'!AQ25=1,'positionnement modules'!AQ26&lt;&gt;1),"3P-F-S",IF(AND('positionnement modules'!AQ25=1,'positionnement modules'!AQ26=1),"P-F-D","")))</f>
        <v/>
      </c>
      <c r="AR25" s="183" t="str">
        <f>IF(AND('positionnement modules'!AR25&lt;&gt;1,'positionnement modules'!AR26=1),"P-F-S",IF(AND('positionnement modules'!AR25=1,'positionnement modules'!AR26&lt;&gt;1),"3P-F-S",IF(AND('positionnement modules'!AR25=1,'positionnement modules'!AR26=1),"P-F-D","")))</f>
        <v/>
      </c>
      <c r="AS25" s="5" t="str">
        <f>IF(AND('positionnement modules'!AS25&lt;&gt;1,'positionnement modules'!AS26=1),"P-F-S",IF(AND('positionnement modules'!AS25=1,'positionnement modules'!AS26&lt;&gt;1),"3P-F-S",IF(AND('positionnement modules'!AS25=1,'positionnement modules'!AS26=1),"P-F-D","")))</f>
        <v/>
      </c>
      <c r="AT25" s="9"/>
      <c r="AU25" s="4" t="str">
        <f>IF(AND('positionnement modules'!AU25&lt;&gt;1,'positionnement modules'!AU26=1),"P-F-S",IF(AND('positionnement modules'!AU25=1,'positionnement modules'!AU26&lt;&gt;1),"3P-F-S",IF(AND('positionnement modules'!AU25=1,'positionnement modules'!AU26=1),"P-F-D","")))</f>
        <v/>
      </c>
      <c r="AV25" s="181" t="str">
        <f>IF(AND('positionnement modules'!AV25&lt;&gt;1,'positionnement modules'!AV26=1),"P-F-S",IF(AND('positionnement modules'!AV25=1,'positionnement modules'!AV26&lt;&gt;1),"3P-F-S",IF(AND('positionnement modules'!AV25=1,'positionnement modules'!AV26=1),"P-F-D","")))</f>
        <v/>
      </c>
      <c r="AW25" s="182" t="str">
        <f>IF(AND('positionnement modules'!AW25&lt;&gt;1,'positionnement modules'!AW26=1),"P-F-S",IF(AND('positionnement modules'!AW25=1,'positionnement modules'!AW26&lt;&gt;1),"3P-F-S",IF(AND('positionnement modules'!AW25=1,'positionnement modules'!AW26=1),"P-F-D","")))</f>
        <v/>
      </c>
      <c r="AX25" s="182" t="str">
        <f>IF(AND('positionnement modules'!AX25&lt;&gt;1,'positionnement modules'!AX26=1),"P-F-S",IF(AND('positionnement modules'!AX25=1,'positionnement modules'!AX26&lt;&gt;1),"3P-F-S",IF(AND('positionnement modules'!AX25=1,'positionnement modules'!AX26=1),"P-F-D","")))</f>
        <v/>
      </c>
      <c r="AY25" s="182" t="str">
        <f>IF(AND('positionnement modules'!AY25&lt;&gt;1,'positionnement modules'!AY26=1),"P-F-S",IF(AND('positionnement modules'!AY25=1,'positionnement modules'!AY26&lt;&gt;1),"3P-F-S",IF(AND('positionnement modules'!AY25=1,'positionnement modules'!AY26=1),"P-F-D","")))</f>
        <v/>
      </c>
      <c r="AZ25" s="182" t="str">
        <f>IF(AND('positionnement modules'!AZ25&lt;&gt;1,'positionnement modules'!AZ26=1),"P-F-S",IF(AND('positionnement modules'!AZ25=1,'positionnement modules'!AZ26&lt;&gt;1),"3P-F-S",IF(AND('positionnement modules'!AZ25=1,'positionnement modules'!AZ26=1),"P-F-D","")))</f>
        <v/>
      </c>
      <c r="BA25" s="182" t="str">
        <f>IF(AND('positionnement modules'!BA25&lt;&gt;1,'positionnement modules'!BA26=1),"P-F-S",IF(AND('positionnement modules'!BA25=1,'positionnement modules'!BA26&lt;&gt;1),"3P-F-S",IF(AND('positionnement modules'!BA25=1,'positionnement modules'!BA26=1),"P-F-D","")))</f>
        <v/>
      </c>
      <c r="BB25" s="182" t="str">
        <f>IF(AND('positionnement modules'!BB25&lt;&gt;1,'positionnement modules'!BB26=1),"P-F-S",IF(AND('positionnement modules'!BB25=1,'positionnement modules'!BB26&lt;&gt;1),"3P-F-S",IF(AND('positionnement modules'!BB25=1,'positionnement modules'!BB26=1),"P-F-D","")))</f>
        <v/>
      </c>
      <c r="BC25" s="182" t="str">
        <f>IF(AND('positionnement modules'!BC25&lt;&gt;1,'positionnement modules'!BC26=1),"P-F-S",IF(AND('positionnement modules'!BC25=1,'positionnement modules'!BC26&lt;&gt;1),"3P-F-S",IF(AND('positionnement modules'!BC25=1,'positionnement modules'!BC26=1),"P-F-D","")))</f>
        <v/>
      </c>
      <c r="BD25" s="182" t="str">
        <f>IF(AND('positionnement modules'!BD25&lt;&gt;1,'positionnement modules'!BD26=1),"P-F-S",IF(AND('positionnement modules'!BD25=1,'positionnement modules'!BD26&lt;&gt;1),"3P-F-S",IF(AND('positionnement modules'!BD25=1,'positionnement modules'!BD26=1),"P-F-D","")))</f>
        <v/>
      </c>
      <c r="BE25" s="182" t="str">
        <f>IF(AND('positionnement modules'!BE25&lt;&gt;1,'positionnement modules'!BE26=1),"P-F-S",IF(AND('positionnement modules'!BE25=1,'positionnement modules'!BE26&lt;&gt;1),"3P-F-S",IF(AND('positionnement modules'!BE25=1,'positionnement modules'!BE26=1),"P-F-D","")))</f>
        <v/>
      </c>
      <c r="BF25" s="182" t="str">
        <f>IF(AND('positionnement modules'!BF25&lt;&gt;1,'positionnement modules'!BF26=1),"P-F-S",IF(AND('positionnement modules'!BF25=1,'positionnement modules'!BF26&lt;&gt;1),"3P-F-S",IF(AND('positionnement modules'!BF25=1,'positionnement modules'!BF26=1),"P-F-D","")))</f>
        <v/>
      </c>
      <c r="BG25" s="183" t="str">
        <f>IF(AND('positionnement modules'!BG25&lt;&gt;1,'positionnement modules'!BG26=1),"P-F-S",IF(AND('positionnement modules'!BG25=1,'positionnement modules'!BG26&lt;&gt;1),"3P-F-S",IF(AND('positionnement modules'!BG25=1,'positionnement modules'!BG26=1),"P-F-D","")))</f>
        <v/>
      </c>
      <c r="BH25" s="5" t="str">
        <f>IF(AND('positionnement modules'!BH25&lt;&gt;1,'positionnement modules'!BH26=1),"P-F-S",IF(AND('positionnement modules'!BH25=1,'positionnement modules'!BH26&lt;&gt;1),"3P-F-S",IF(AND('positionnement modules'!BH25=1,'positionnement modules'!BH26=1),"P-F-D","")))</f>
        <v/>
      </c>
      <c r="BI25" s="9"/>
      <c r="BJ25" s="9"/>
      <c r="BK25" s="9"/>
    </row>
    <row r="26" spans="1:63" ht="21" customHeight="1" x14ac:dyDescent="0.35">
      <c r="B26" s="4" t="str">
        <f>IF(AND('positionnement modules'!B26&lt;&gt;1,'positionnement modules'!B27=1),"P-F-S",IF(AND('positionnement modules'!B26=1,'positionnement modules'!B27&lt;&gt;1),"3P-F-S",IF(AND('positionnement modules'!B26=1,'positionnement modules'!B27=1),"P-F-D","")))</f>
        <v/>
      </c>
      <c r="C26" s="181" t="str">
        <f>IF(AND('positionnement modules'!C26&lt;&gt;1,'positionnement modules'!C27=1),"P-F-S",IF(AND('positionnement modules'!C26=1,'positionnement modules'!C27&lt;&gt;1),"3P-F-S",IF(AND('positionnement modules'!C26=1,'positionnement modules'!C27=1),"P-F-D","")))</f>
        <v/>
      </c>
      <c r="D26" s="182" t="str">
        <f>IF(AND('positionnement modules'!D26&lt;&gt;1,'positionnement modules'!D27=1),"P-F-S",IF(AND('positionnement modules'!D26=1,'positionnement modules'!D27&lt;&gt;1),"3P-F-S",IF(AND('positionnement modules'!D26=1,'positionnement modules'!D27=1),"P-F-D","")))</f>
        <v/>
      </c>
      <c r="E26" s="182" t="str">
        <f>IF(AND('positionnement modules'!E26&lt;&gt;1,'positionnement modules'!E27=1),"P-F-S",IF(AND('positionnement modules'!E26=1,'positionnement modules'!E27&lt;&gt;1),"3P-F-S",IF(AND('positionnement modules'!E26=1,'positionnement modules'!E27=1),"P-F-D","")))</f>
        <v/>
      </c>
      <c r="F26" s="182" t="str">
        <f>IF(AND('positionnement modules'!F26&lt;&gt;1,'positionnement modules'!F27=1),"P-F-S",IF(AND('positionnement modules'!F26=1,'positionnement modules'!F27&lt;&gt;1),"3P-F-S",IF(AND('positionnement modules'!F26=1,'positionnement modules'!F27=1),"P-F-D","")))</f>
        <v/>
      </c>
      <c r="G26" s="182" t="str">
        <f>IF(AND('positionnement modules'!G26&lt;&gt;1,'positionnement modules'!G27=1),"P-F-S",IF(AND('positionnement modules'!G26=1,'positionnement modules'!G27&lt;&gt;1),"3P-F-S",IF(AND('positionnement modules'!G26=1,'positionnement modules'!G27=1),"P-F-D","")))</f>
        <v/>
      </c>
      <c r="H26" s="182" t="str">
        <f>IF(AND('positionnement modules'!H26&lt;&gt;1,'positionnement modules'!H27=1),"P-F-S",IF(AND('positionnement modules'!H26=1,'positionnement modules'!H27&lt;&gt;1),"3P-F-S",IF(AND('positionnement modules'!H26=1,'positionnement modules'!H27=1),"P-F-D","")))</f>
        <v/>
      </c>
      <c r="I26" s="182" t="str">
        <f>IF(AND('positionnement modules'!I26&lt;&gt;1,'positionnement modules'!I27=1),"P-F-S",IF(AND('positionnement modules'!I26=1,'positionnement modules'!I27&lt;&gt;1),"3P-F-S",IF(AND('positionnement modules'!I26=1,'positionnement modules'!I27=1),"P-F-D","")))</f>
        <v/>
      </c>
      <c r="J26" s="182" t="str">
        <f>IF(AND('positionnement modules'!J26&lt;&gt;1,'positionnement modules'!J27=1),"P-F-S",IF(AND('positionnement modules'!J26=1,'positionnement modules'!J27&lt;&gt;1),"3P-F-S",IF(AND('positionnement modules'!J26=1,'positionnement modules'!J27=1),"P-F-D","")))</f>
        <v/>
      </c>
      <c r="K26" s="182" t="str">
        <f>IF(AND('positionnement modules'!K26&lt;&gt;1,'positionnement modules'!K27=1),"P-F-S",IF(AND('positionnement modules'!K26=1,'positionnement modules'!K27&lt;&gt;1),"3P-F-S",IF(AND('positionnement modules'!K26=1,'positionnement modules'!K27=1),"P-F-D","")))</f>
        <v/>
      </c>
      <c r="L26" s="182" t="str">
        <f>IF(AND('positionnement modules'!L26&lt;&gt;1,'positionnement modules'!L27=1),"P-F-S",IF(AND('positionnement modules'!L26=1,'positionnement modules'!L27&lt;&gt;1),"3P-F-S",IF(AND('positionnement modules'!L26=1,'positionnement modules'!L27=1),"P-F-D","")))</f>
        <v/>
      </c>
      <c r="M26" s="182" t="str">
        <f>IF(AND('positionnement modules'!M26&lt;&gt;1,'positionnement modules'!M27=1),"P-F-S",IF(AND('positionnement modules'!M26=1,'positionnement modules'!M27&lt;&gt;1),"3P-F-S",IF(AND('positionnement modules'!M26=1,'positionnement modules'!M27=1),"P-F-D","")))</f>
        <v/>
      </c>
      <c r="N26" s="183" t="str">
        <f>IF(AND('positionnement modules'!N26&lt;&gt;1,'positionnement modules'!N27=1),"P-F-S",IF(AND('positionnement modules'!N26=1,'positionnement modules'!N27&lt;&gt;1),"3P-F-S",IF(AND('positionnement modules'!N26=1,'positionnement modules'!N27=1),"P-F-D","")))</f>
        <v/>
      </c>
      <c r="O26" s="5" t="str">
        <f>IF(AND('positionnement modules'!O26&lt;&gt;1,'positionnement modules'!O27=1),"P-F-S",IF(AND('positionnement modules'!O26=1,'positionnement modules'!O27&lt;&gt;1),"3P-F-S",IF(AND('positionnement modules'!O26=1,'positionnement modules'!O27=1),"P-F-D","")))</f>
        <v/>
      </c>
      <c r="P26" s="9"/>
      <c r="Q26" s="4" t="str">
        <f>IF(AND('positionnement modules'!Q26&lt;&gt;1,'positionnement modules'!Q27=1),"P-F-S",IF(AND('positionnement modules'!Q26=1,'positionnement modules'!Q27&lt;&gt;1),"3P-F-S",IF(AND('positionnement modules'!Q26=1,'positionnement modules'!Q27=1),"P-F-D","")))</f>
        <v/>
      </c>
      <c r="R26" s="181" t="str">
        <f>IF(AND('positionnement modules'!R26&lt;&gt;1,'positionnement modules'!R27=1),"P-F-S",IF(AND('positionnement modules'!R26=1,'positionnement modules'!R27&lt;&gt;1),"3P-F-S",IF(AND('positionnement modules'!R26=1,'positionnement modules'!R27=1),"P-F-D","")))</f>
        <v/>
      </c>
      <c r="S26" s="182" t="str">
        <f>IF(AND('positionnement modules'!S26&lt;&gt;1,'positionnement modules'!S27=1),"P-F-S",IF(AND('positionnement modules'!S26=1,'positionnement modules'!S27&lt;&gt;1),"3P-F-S",IF(AND('positionnement modules'!S26=1,'positionnement modules'!S27=1),"P-F-D","")))</f>
        <v/>
      </c>
      <c r="T26" s="182" t="str">
        <f>IF(AND('positionnement modules'!T26&lt;&gt;1,'positionnement modules'!T27=1),"P-F-S",IF(AND('positionnement modules'!T26=1,'positionnement modules'!T27&lt;&gt;1),"3P-F-S",IF(AND('positionnement modules'!T26=1,'positionnement modules'!T27=1),"P-F-D","")))</f>
        <v/>
      </c>
      <c r="U26" s="182" t="str">
        <f>IF(AND('positionnement modules'!U26&lt;&gt;1,'positionnement modules'!U27=1),"P-F-S",IF(AND('positionnement modules'!U26=1,'positionnement modules'!U27&lt;&gt;1),"3P-F-S",IF(AND('positionnement modules'!U26=1,'positionnement modules'!U27=1),"P-F-D","")))</f>
        <v/>
      </c>
      <c r="V26" s="182" t="str">
        <f>IF(AND('positionnement modules'!V26&lt;&gt;1,'positionnement modules'!V27=1),"P-F-S",IF(AND('positionnement modules'!V26=1,'positionnement modules'!V27&lt;&gt;1),"3P-F-S",IF(AND('positionnement modules'!V26=1,'positionnement modules'!V27=1),"P-F-D","")))</f>
        <v/>
      </c>
      <c r="W26" s="182" t="str">
        <f>IF(AND('positionnement modules'!W26&lt;&gt;1,'positionnement modules'!W27=1),"P-F-S",IF(AND('positionnement modules'!W26=1,'positionnement modules'!W27&lt;&gt;1),"3P-F-S",IF(AND('positionnement modules'!W26=1,'positionnement modules'!W27=1),"P-F-D","")))</f>
        <v/>
      </c>
      <c r="X26" s="182" t="str">
        <f>IF(AND('positionnement modules'!X26&lt;&gt;1,'positionnement modules'!X27=1),"P-F-S",IF(AND('positionnement modules'!X26=1,'positionnement modules'!X27&lt;&gt;1),"3P-F-S",IF(AND('positionnement modules'!X26=1,'positionnement modules'!X27=1),"P-F-D","")))</f>
        <v/>
      </c>
      <c r="Y26" s="182" t="str">
        <f>IF(AND('positionnement modules'!Y26&lt;&gt;1,'positionnement modules'!Y27=1),"P-F-S",IF(AND('positionnement modules'!Y26=1,'positionnement modules'!Y27&lt;&gt;1),"3P-F-S",IF(AND('positionnement modules'!Y26=1,'positionnement modules'!Y27=1),"P-F-D","")))</f>
        <v/>
      </c>
      <c r="Z26" s="182" t="str">
        <f>IF(AND('positionnement modules'!Z26&lt;&gt;1,'positionnement modules'!Z27=1),"P-F-S",IF(AND('positionnement modules'!Z26=1,'positionnement modules'!Z27&lt;&gt;1),"3P-F-S",IF(AND('positionnement modules'!Z26=1,'positionnement modules'!Z27=1),"P-F-D","")))</f>
        <v/>
      </c>
      <c r="AA26" s="182" t="str">
        <f>IF(AND('positionnement modules'!AA26&lt;&gt;1,'positionnement modules'!AA27=1),"P-F-S",IF(AND('positionnement modules'!AA26=1,'positionnement modules'!AA27&lt;&gt;1),"3P-F-S",IF(AND('positionnement modules'!AA26=1,'positionnement modules'!AA27=1),"P-F-D","")))</f>
        <v/>
      </c>
      <c r="AB26" s="182" t="str">
        <f>IF(AND('positionnement modules'!AB26&lt;&gt;1,'positionnement modules'!AB27=1),"P-F-S",IF(AND('positionnement modules'!AB26=1,'positionnement modules'!AB27&lt;&gt;1),"3P-F-S",IF(AND('positionnement modules'!AB26=1,'positionnement modules'!AB27=1),"P-F-D","")))</f>
        <v/>
      </c>
      <c r="AC26" s="183" t="str">
        <f>IF(AND('positionnement modules'!AC26&lt;&gt;1,'positionnement modules'!AC27=1),"P-F-S",IF(AND('positionnement modules'!AC26=1,'positionnement modules'!AC27&lt;&gt;1),"3P-F-S",IF(AND('positionnement modules'!AC26=1,'positionnement modules'!AC27=1),"P-F-D","")))</f>
        <v/>
      </c>
      <c r="AD26" s="5" t="str">
        <f>IF(AND('positionnement modules'!AD26&lt;&gt;1,'positionnement modules'!AD27=1),"P-F-S",IF(AND('positionnement modules'!AD26=1,'positionnement modules'!AD27&lt;&gt;1),"3P-F-S",IF(AND('positionnement modules'!AD26=1,'positionnement modules'!AD27=1),"P-F-D","")))</f>
        <v/>
      </c>
      <c r="AE26" s="9"/>
      <c r="AF26" s="4" t="str">
        <f>IF(AND('positionnement modules'!AF26&lt;&gt;1,'positionnement modules'!AF27=1),"P-F-S",IF(AND('positionnement modules'!AF26=1,'positionnement modules'!AF27&lt;&gt;1),"3P-F-S",IF(AND('positionnement modules'!AF26=1,'positionnement modules'!AF27=1),"P-F-D","")))</f>
        <v/>
      </c>
      <c r="AG26" s="181" t="str">
        <f>IF(AND('positionnement modules'!AG26&lt;&gt;1,'positionnement modules'!AG27=1),"P-F-S",IF(AND('positionnement modules'!AG26=1,'positionnement modules'!AG27&lt;&gt;1),"3P-F-S",IF(AND('positionnement modules'!AG26=1,'positionnement modules'!AG27=1),"P-F-D","")))</f>
        <v/>
      </c>
      <c r="AH26" s="182" t="str">
        <f>IF(AND('positionnement modules'!AH26&lt;&gt;1,'positionnement modules'!AH27=1),"P-F-S",IF(AND('positionnement modules'!AH26=1,'positionnement modules'!AH27&lt;&gt;1),"3P-F-S",IF(AND('positionnement modules'!AH26=1,'positionnement modules'!AH27=1),"P-F-D","")))</f>
        <v/>
      </c>
      <c r="AI26" s="182" t="str">
        <f>IF(AND('positionnement modules'!AI26&lt;&gt;1,'positionnement modules'!AI27=1),"P-F-S",IF(AND('positionnement modules'!AI26=1,'positionnement modules'!AI27&lt;&gt;1),"3P-F-S",IF(AND('positionnement modules'!AI26=1,'positionnement modules'!AI27=1),"P-F-D","")))</f>
        <v/>
      </c>
      <c r="AJ26" s="182" t="str">
        <f>IF(AND('positionnement modules'!AJ26&lt;&gt;1,'positionnement modules'!AJ27=1),"P-F-S",IF(AND('positionnement modules'!AJ26=1,'positionnement modules'!AJ27&lt;&gt;1),"3P-F-S",IF(AND('positionnement modules'!AJ26=1,'positionnement modules'!AJ27=1),"P-F-D","")))</f>
        <v/>
      </c>
      <c r="AK26" s="182" t="str">
        <f>IF(AND('positionnement modules'!AK26&lt;&gt;1,'positionnement modules'!AK27=1),"P-F-S",IF(AND('positionnement modules'!AK26=1,'positionnement modules'!AK27&lt;&gt;1),"3P-F-S",IF(AND('positionnement modules'!AK26=1,'positionnement modules'!AK27=1),"P-F-D","")))</f>
        <v/>
      </c>
      <c r="AL26" s="182" t="str">
        <f>IF(AND('positionnement modules'!AL26&lt;&gt;1,'positionnement modules'!AL27=1),"P-F-S",IF(AND('positionnement modules'!AL26=1,'positionnement modules'!AL27&lt;&gt;1),"3P-F-S",IF(AND('positionnement modules'!AL26=1,'positionnement modules'!AL27=1),"P-F-D","")))</f>
        <v/>
      </c>
      <c r="AM26" s="182" t="str">
        <f>IF(AND('positionnement modules'!AM26&lt;&gt;1,'positionnement modules'!AM27=1),"P-F-S",IF(AND('positionnement modules'!AM26=1,'positionnement modules'!AM27&lt;&gt;1),"3P-F-S",IF(AND('positionnement modules'!AM26=1,'positionnement modules'!AM27=1),"P-F-D","")))</f>
        <v/>
      </c>
      <c r="AN26" s="182" t="str">
        <f>IF(AND('positionnement modules'!AN26&lt;&gt;1,'positionnement modules'!AN27=1),"P-F-S",IF(AND('positionnement modules'!AN26=1,'positionnement modules'!AN27&lt;&gt;1),"3P-F-S",IF(AND('positionnement modules'!AN26=1,'positionnement modules'!AN27=1),"P-F-D","")))</f>
        <v/>
      </c>
      <c r="AO26" s="182" t="str">
        <f>IF(AND('positionnement modules'!AO26&lt;&gt;1,'positionnement modules'!AO27=1),"P-F-S",IF(AND('positionnement modules'!AO26=1,'positionnement modules'!AO27&lt;&gt;1),"3P-F-S",IF(AND('positionnement modules'!AO26=1,'positionnement modules'!AO27=1),"P-F-D","")))</f>
        <v/>
      </c>
      <c r="AP26" s="182" t="str">
        <f>IF(AND('positionnement modules'!AP26&lt;&gt;1,'positionnement modules'!AP27=1),"P-F-S",IF(AND('positionnement modules'!AP26=1,'positionnement modules'!AP27&lt;&gt;1),"3P-F-S",IF(AND('positionnement modules'!AP26=1,'positionnement modules'!AP27=1),"P-F-D","")))</f>
        <v/>
      </c>
      <c r="AQ26" s="182" t="str">
        <f>IF(AND('positionnement modules'!AQ26&lt;&gt;1,'positionnement modules'!AQ27=1),"P-F-S",IF(AND('positionnement modules'!AQ26=1,'positionnement modules'!AQ27&lt;&gt;1),"3P-F-S",IF(AND('positionnement modules'!AQ26=1,'positionnement modules'!AQ27=1),"P-F-D","")))</f>
        <v/>
      </c>
      <c r="AR26" s="183" t="str">
        <f>IF(AND('positionnement modules'!AR26&lt;&gt;1,'positionnement modules'!AR27=1),"P-F-S",IF(AND('positionnement modules'!AR26=1,'positionnement modules'!AR27&lt;&gt;1),"3P-F-S",IF(AND('positionnement modules'!AR26=1,'positionnement modules'!AR27=1),"P-F-D","")))</f>
        <v/>
      </c>
      <c r="AS26" s="5" t="str">
        <f>IF(AND('positionnement modules'!AS26&lt;&gt;1,'positionnement modules'!AS27=1),"P-F-S",IF(AND('positionnement modules'!AS26=1,'positionnement modules'!AS27&lt;&gt;1),"3P-F-S",IF(AND('positionnement modules'!AS26=1,'positionnement modules'!AS27=1),"P-F-D","")))</f>
        <v/>
      </c>
      <c r="AT26" s="9"/>
      <c r="AU26" s="4" t="str">
        <f>IF(AND('positionnement modules'!AU26&lt;&gt;1,'positionnement modules'!AU27=1),"P-F-S",IF(AND('positionnement modules'!AU26=1,'positionnement modules'!AU27&lt;&gt;1),"3P-F-S",IF(AND('positionnement modules'!AU26=1,'positionnement modules'!AU27=1),"P-F-D","")))</f>
        <v/>
      </c>
      <c r="AV26" s="181" t="str">
        <f>IF(AND('positionnement modules'!AV26&lt;&gt;1,'positionnement modules'!AV27=1),"P-F-S",IF(AND('positionnement modules'!AV26=1,'positionnement modules'!AV27&lt;&gt;1),"3P-F-S",IF(AND('positionnement modules'!AV26=1,'positionnement modules'!AV27=1),"P-F-D","")))</f>
        <v/>
      </c>
      <c r="AW26" s="182" t="str">
        <f>IF(AND('positionnement modules'!AW26&lt;&gt;1,'positionnement modules'!AW27=1),"P-F-S",IF(AND('positionnement modules'!AW26=1,'positionnement modules'!AW27&lt;&gt;1),"3P-F-S",IF(AND('positionnement modules'!AW26=1,'positionnement modules'!AW27=1),"P-F-D","")))</f>
        <v/>
      </c>
      <c r="AX26" s="182" t="str">
        <f>IF(AND('positionnement modules'!AX26&lt;&gt;1,'positionnement modules'!AX27=1),"P-F-S",IF(AND('positionnement modules'!AX26=1,'positionnement modules'!AX27&lt;&gt;1),"3P-F-S",IF(AND('positionnement modules'!AX26=1,'positionnement modules'!AX27=1),"P-F-D","")))</f>
        <v/>
      </c>
      <c r="AY26" s="182" t="str">
        <f>IF(AND('positionnement modules'!AY26&lt;&gt;1,'positionnement modules'!AY27=1),"P-F-S",IF(AND('positionnement modules'!AY26=1,'positionnement modules'!AY27&lt;&gt;1),"3P-F-S",IF(AND('positionnement modules'!AY26=1,'positionnement modules'!AY27=1),"P-F-D","")))</f>
        <v/>
      </c>
      <c r="AZ26" s="182" t="str">
        <f>IF(AND('positionnement modules'!AZ26&lt;&gt;1,'positionnement modules'!AZ27=1),"P-F-S",IF(AND('positionnement modules'!AZ26=1,'positionnement modules'!AZ27&lt;&gt;1),"3P-F-S",IF(AND('positionnement modules'!AZ26=1,'positionnement modules'!AZ27=1),"P-F-D","")))</f>
        <v/>
      </c>
      <c r="BA26" s="182" t="str">
        <f>IF(AND('positionnement modules'!BA26&lt;&gt;1,'positionnement modules'!BA27=1),"P-F-S",IF(AND('positionnement modules'!BA26=1,'positionnement modules'!BA27&lt;&gt;1),"3P-F-S",IF(AND('positionnement modules'!BA26=1,'positionnement modules'!BA27=1),"P-F-D","")))</f>
        <v/>
      </c>
      <c r="BB26" s="182" t="str">
        <f>IF(AND('positionnement modules'!BB26&lt;&gt;1,'positionnement modules'!BB27=1),"P-F-S",IF(AND('positionnement modules'!BB26=1,'positionnement modules'!BB27&lt;&gt;1),"3P-F-S",IF(AND('positionnement modules'!BB26=1,'positionnement modules'!BB27=1),"P-F-D","")))</f>
        <v/>
      </c>
      <c r="BC26" s="182" t="str">
        <f>IF(AND('positionnement modules'!BC26&lt;&gt;1,'positionnement modules'!BC27=1),"P-F-S",IF(AND('positionnement modules'!BC26=1,'positionnement modules'!BC27&lt;&gt;1),"3P-F-S",IF(AND('positionnement modules'!BC26=1,'positionnement modules'!BC27=1),"P-F-D","")))</f>
        <v/>
      </c>
      <c r="BD26" s="182" t="str">
        <f>IF(AND('positionnement modules'!BD26&lt;&gt;1,'positionnement modules'!BD27=1),"P-F-S",IF(AND('positionnement modules'!BD26=1,'positionnement modules'!BD27&lt;&gt;1),"3P-F-S",IF(AND('positionnement modules'!BD26=1,'positionnement modules'!BD27=1),"P-F-D","")))</f>
        <v/>
      </c>
      <c r="BE26" s="182" t="str">
        <f>IF(AND('positionnement modules'!BE26&lt;&gt;1,'positionnement modules'!BE27=1),"P-F-S",IF(AND('positionnement modules'!BE26=1,'positionnement modules'!BE27&lt;&gt;1),"3P-F-S",IF(AND('positionnement modules'!BE26=1,'positionnement modules'!BE27=1),"P-F-D","")))</f>
        <v/>
      </c>
      <c r="BF26" s="182" t="str">
        <f>IF(AND('positionnement modules'!BF26&lt;&gt;1,'positionnement modules'!BF27=1),"P-F-S",IF(AND('positionnement modules'!BF26=1,'positionnement modules'!BF27&lt;&gt;1),"3P-F-S",IF(AND('positionnement modules'!BF26=1,'positionnement modules'!BF27=1),"P-F-D","")))</f>
        <v/>
      </c>
      <c r="BG26" s="183" t="str">
        <f>IF(AND('positionnement modules'!BG26&lt;&gt;1,'positionnement modules'!BG27=1),"P-F-S",IF(AND('positionnement modules'!BG26=1,'positionnement modules'!BG27&lt;&gt;1),"3P-F-S",IF(AND('positionnement modules'!BG26=1,'positionnement modules'!BG27=1),"P-F-D","")))</f>
        <v/>
      </c>
      <c r="BH26" s="5" t="str">
        <f>IF(AND('positionnement modules'!BH26&lt;&gt;1,'positionnement modules'!BH27=1),"P-F-S",IF(AND('positionnement modules'!BH26=1,'positionnement modules'!BH27&lt;&gt;1),"3P-F-S",IF(AND('positionnement modules'!BH26=1,'positionnement modules'!BH27=1),"P-F-D","")))</f>
        <v/>
      </c>
      <c r="BI26" s="9"/>
      <c r="BJ26" s="9"/>
      <c r="BK26" s="9"/>
    </row>
    <row r="27" spans="1:63" ht="21" customHeight="1" thickBot="1" x14ac:dyDescent="0.4">
      <c r="B27" s="4" t="str">
        <f>IF(AND('positionnement modules'!B27&lt;&gt;1,'positionnement modules'!B28=1),"P-F-S",IF(AND('positionnement modules'!B27=1,'positionnement modules'!B28&lt;&gt;1),"3P-F-S",IF(AND('positionnement modules'!B27=1,'positionnement modules'!B28=1),"P-F-D","")))</f>
        <v/>
      </c>
      <c r="C27" s="53" t="str">
        <f>IF(AND('positionnement modules'!C27&lt;&gt;1,'positionnement modules'!C28=1),"P-F-S",IF(AND('positionnement modules'!C27=1,'positionnement modules'!C28&lt;&gt;1),"3P-F-S",IF(AND('positionnement modules'!C27=1,'positionnement modules'!C28=1),"P-F-D","")))</f>
        <v/>
      </c>
      <c r="D27" s="54" t="str">
        <f>IF(AND('positionnement modules'!D27&lt;&gt;1,'positionnement modules'!D28=1),"P-F-S",IF(AND('positionnement modules'!D27=1,'positionnement modules'!D28&lt;&gt;1),"3P-F-S",IF(AND('positionnement modules'!D27=1,'positionnement modules'!D28=1),"P-F-D","")))</f>
        <v/>
      </c>
      <c r="E27" s="54" t="str">
        <f>IF(AND('positionnement modules'!E27&lt;&gt;1,'positionnement modules'!E28=1),"P-F-S",IF(AND('positionnement modules'!E27=1,'positionnement modules'!E28&lt;&gt;1),"3P-F-S",IF(AND('positionnement modules'!E27=1,'positionnement modules'!E28=1),"P-F-D","")))</f>
        <v/>
      </c>
      <c r="F27" s="54" t="str">
        <f>IF(AND('positionnement modules'!F27&lt;&gt;1,'positionnement modules'!F28=1),"P-F-S",IF(AND('positionnement modules'!F27=1,'positionnement modules'!F28&lt;&gt;1),"3P-F-S",IF(AND('positionnement modules'!F27=1,'positionnement modules'!F28=1),"P-F-D","")))</f>
        <v/>
      </c>
      <c r="G27" s="54" t="str">
        <f>IF(AND('positionnement modules'!G27&lt;&gt;1,'positionnement modules'!G28=1),"P-F-S",IF(AND('positionnement modules'!G27=1,'positionnement modules'!G28&lt;&gt;1),"3P-F-S",IF(AND('positionnement modules'!G27=1,'positionnement modules'!G28=1),"P-F-D","")))</f>
        <v/>
      </c>
      <c r="H27" s="54" t="str">
        <f>IF(AND('positionnement modules'!H27&lt;&gt;1,'positionnement modules'!H28=1),"P-F-S",IF(AND('positionnement modules'!H27=1,'positionnement modules'!H28&lt;&gt;1),"3P-F-S",IF(AND('positionnement modules'!H27=1,'positionnement modules'!H28=1),"P-F-D","")))</f>
        <v/>
      </c>
      <c r="I27" s="54" t="str">
        <f>IF(AND('positionnement modules'!I27&lt;&gt;1,'positionnement modules'!I28=1),"P-F-S",IF(AND('positionnement modules'!I27=1,'positionnement modules'!I28&lt;&gt;1),"3P-F-S",IF(AND('positionnement modules'!I27=1,'positionnement modules'!I28=1),"P-F-D","")))</f>
        <v/>
      </c>
      <c r="J27" s="54" t="str">
        <f>IF(AND('positionnement modules'!J27&lt;&gt;1,'positionnement modules'!J28=1),"P-F-S",IF(AND('positionnement modules'!J27=1,'positionnement modules'!J28&lt;&gt;1),"3P-F-S",IF(AND('positionnement modules'!J27=1,'positionnement modules'!J28=1),"P-F-D","")))</f>
        <v/>
      </c>
      <c r="K27" s="54" t="str">
        <f>IF(AND('positionnement modules'!K27&lt;&gt;1,'positionnement modules'!K28=1),"P-F-S",IF(AND('positionnement modules'!K27=1,'positionnement modules'!K28&lt;&gt;1),"3P-F-S",IF(AND('positionnement modules'!K27=1,'positionnement modules'!K28=1),"P-F-D","")))</f>
        <v/>
      </c>
      <c r="L27" s="54" t="str">
        <f>IF(AND('positionnement modules'!L27&lt;&gt;1,'positionnement modules'!L28=1),"P-F-S",IF(AND('positionnement modules'!L27=1,'positionnement modules'!L28&lt;&gt;1),"3P-F-S",IF(AND('positionnement modules'!L27=1,'positionnement modules'!L28=1),"P-F-D","")))</f>
        <v/>
      </c>
      <c r="M27" s="54" t="str">
        <f>IF(AND('positionnement modules'!M27&lt;&gt;1,'positionnement modules'!M28=1),"P-F-S",IF(AND('positionnement modules'!M27=1,'positionnement modules'!M28&lt;&gt;1),"3P-F-S",IF(AND('positionnement modules'!M27=1,'positionnement modules'!M28=1),"P-F-D","")))</f>
        <v/>
      </c>
      <c r="N27" s="55" t="str">
        <f>IF(AND('positionnement modules'!N27&lt;&gt;1,'positionnement modules'!N28=1),"P-F-S",IF(AND('positionnement modules'!N27=1,'positionnement modules'!N28&lt;&gt;1),"3P-F-S",IF(AND('positionnement modules'!N27=1,'positionnement modules'!N28=1),"P-F-D","")))</f>
        <v/>
      </c>
      <c r="O27" s="5" t="str">
        <f>IF(AND('positionnement modules'!O27&lt;&gt;1,'positionnement modules'!O28=1),"P-F-S",IF(AND('positionnement modules'!O27=1,'positionnement modules'!O28&lt;&gt;1),"3P-F-S",IF(AND('positionnement modules'!O27=1,'positionnement modules'!O28=1),"P-F-D","")))</f>
        <v/>
      </c>
      <c r="P27" s="9"/>
      <c r="Q27" s="4" t="str">
        <f>IF(AND('positionnement modules'!Q27&lt;&gt;1,'positionnement modules'!Q28=1),"P-F-S",IF(AND('positionnement modules'!Q27=1,'positionnement modules'!Q28&lt;&gt;1),"3P-F-S",IF(AND('positionnement modules'!Q27=1,'positionnement modules'!Q28=1),"P-F-D","")))</f>
        <v/>
      </c>
      <c r="R27" s="53" t="str">
        <f>IF(AND('positionnement modules'!R27&lt;&gt;1,'positionnement modules'!R28=1),"P-F-S",IF(AND('positionnement modules'!R27=1,'positionnement modules'!R28&lt;&gt;1),"3P-F-S",IF(AND('positionnement modules'!R27=1,'positionnement modules'!R28=1),"P-F-D","")))</f>
        <v/>
      </c>
      <c r="S27" s="54" t="str">
        <f>IF(AND('positionnement modules'!S27&lt;&gt;1,'positionnement modules'!S28=1),"P-F-S",IF(AND('positionnement modules'!S27=1,'positionnement modules'!S28&lt;&gt;1),"3P-F-S",IF(AND('positionnement modules'!S27=1,'positionnement modules'!S28=1),"P-F-D","")))</f>
        <v/>
      </c>
      <c r="T27" s="54" t="str">
        <f>IF(AND('positionnement modules'!T27&lt;&gt;1,'positionnement modules'!T28=1),"P-F-S",IF(AND('positionnement modules'!T27=1,'positionnement modules'!T28&lt;&gt;1),"3P-F-S",IF(AND('positionnement modules'!T27=1,'positionnement modules'!T28=1),"P-F-D","")))</f>
        <v/>
      </c>
      <c r="U27" s="54" t="str">
        <f>IF(AND('positionnement modules'!U27&lt;&gt;1,'positionnement modules'!U28=1),"P-F-S",IF(AND('positionnement modules'!U27=1,'positionnement modules'!U28&lt;&gt;1),"3P-F-S",IF(AND('positionnement modules'!U27=1,'positionnement modules'!U28=1),"P-F-D","")))</f>
        <v/>
      </c>
      <c r="V27" s="54" t="str">
        <f>IF(AND('positionnement modules'!V27&lt;&gt;1,'positionnement modules'!V28=1),"P-F-S",IF(AND('positionnement modules'!V27=1,'positionnement modules'!V28&lt;&gt;1),"3P-F-S",IF(AND('positionnement modules'!V27=1,'positionnement modules'!V28=1),"P-F-D","")))</f>
        <v/>
      </c>
      <c r="W27" s="54" t="str">
        <f>IF(AND('positionnement modules'!W27&lt;&gt;1,'positionnement modules'!W28=1),"P-F-S",IF(AND('positionnement modules'!W27=1,'positionnement modules'!W28&lt;&gt;1),"3P-F-S",IF(AND('positionnement modules'!W27=1,'positionnement modules'!W28=1),"P-F-D","")))</f>
        <v/>
      </c>
      <c r="X27" s="54" t="str">
        <f>IF(AND('positionnement modules'!X27&lt;&gt;1,'positionnement modules'!X28=1),"P-F-S",IF(AND('positionnement modules'!X27=1,'positionnement modules'!X28&lt;&gt;1),"3P-F-S",IF(AND('positionnement modules'!X27=1,'positionnement modules'!X28=1),"P-F-D","")))</f>
        <v/>
      </c>
      <c r="Y27" s="54" t="str">
        <f>IF(AND('positionnement modules'!Y27&lt;&gt;1,'positionnement modules'!Y28=1),"P-F-S",IF(AND('positionnement modules'!Y27=1,'positionnement modules'!Y28&lt;&gt;1),"3P-F-S",IF(AND('positionnement modules'!Y27=1,'positionnement modules'!Y28=1),"P-F-D","")))</f>
        <v/>
      </c>
      <c r="Z27" s="54" t="str">
        <f>IF(AND('positionnement modules'!Z27&lt;&gt;1,'positionnement modules'!Z28=1),"P-F-S",IF(AND('positionnement modules'!Z27=1,'positionnement modules'!Z28&lt;&gt;1),"3P-F-S",IF(AND('positionnement modules'!Z27=1,'positionnement modules'!Z28=1),"P-F-D","")))</f>
        <v/>
      </c>
      <c r="AA27" s="54" t="str">
        <f>IF(AND('positionnement modules'!AA27&lt;&gt;1,'positionnement modules'!AA28=1),"P-F-S",IF(AND('positionnement modules'!AA27=1,'positionnement modules'!AA28&lt;&gt;1),"3P-F-S",IF(AND('positionnement modules'!AA27=1,'positionnement modules'!AA28=1),"P-F-D","")))</f>
        <v/>
      </c>
      <c r="AB27" s="54" t="str">
        <f>IF(AND('positionnement modules'!AB27&lt;&gt;1,'positionnement modules'!AB28=1),"P-F-S",IF(AND('positionnement modules'!AB27=1,'positionnement modules'!AB28&lt;&gt;1),"3P-F-S",IF(AND('positionnement modules'!AB27=1,'positionnement modules'!AB28=1),"P-F-D","")))</f>
        <v/>
      </c>
      <c r="AC27" s="55" t="str">
        <f>IF(AND('positionnement modules'!AC27&lt;&gt;1,'positionnement modules'!AC28=1),"P-F-S",IF(AND('positionnement modules'!AC27=1,'positionnement modules'!AC28&lt;&gt;1),"3P-F-S",IF(AND('positionnement modules'!AC27=1,'positionnement modules'!AC28=1),"P-F-D","")))</f>
        <v/>
      </c>
      <c r="AD27" s="5" t="str">
        <f>IF(AND('positionnement modules'!AD27&lt;&gt;1,'positionnement modules'!AD28=1),"P-F-S",IF(AND('positionnement modules'!AD27=1,'positionnement modules'!AD28&lt;&gt;1),"3P-F-S",IF(AND('positionnement modules'!AD27=1,'positionnement modules'!AD28=1),"P-F-D","")))</f>
        <v/>
      </c>
      <c r="AE27" s="9"/>
      <c r="AF27" s="4" t="str">
        <f>IF(AND('positionnement modules'!AF27&lt;&gt;1,'positionnement modules'!AF28=1),"P-F-S",IF(AND('positionnement modules'!AF27=1,'positionnement modules'!AF28&lt;&gt;1),"3P-F-S",IF(AND('positionnement modules'!AF27=1,'positionnement modules'!AF28=1),"P-F-D","")))</f>
        <v/>
      </c>
      <c r="AG27" s="53" t="str">
        <f>IF(AND('positionnement modules'!AG27&lt;&gt;1,'positionnement modules'!AG28=1),"P-F-S",IF(AND('positionnement modules'!AG27=1,'positionnement modules'!AG28&lt;&gt;1),"3P-F-S",IF(AND('positionnement modules'!AG27=1,'positionnement modules'!AG28=1),"P-F-D","")))</f>
        <v/>
      </c>
      <c r="AH27" s="54" t="str">
        <f>IF(AND('positionnement modules'!AH27&lt;&gt;1,'positionnement modules'!AH28=1),"P-F-S",IF(AND('positionnement modules'!AH27=1,'positionnement modules'!AH28&lt;&gt;1),"3P-F-S",IF(AND('positionnement modules'!AH27=1,'positionnement modules'!AH28=1),"P-F-D","")))</f>
        <v/>
      </c>
      <c r="AI27" s="54" t="str">
        <f>IF(AND('positionnement modules'!AI27&lt;&gt;1,'positionnement modules'!AI28=1),"P-F-S",IF(AND('positionnement modules'!AI27=1,'positionnement modules'!AI28&lt;&gt;1),"3P-F-S",IF(AND('positionnement modules'!AI27=1,'positionnement modules'!AI28=1),"P-F-D","")))</f>
        <v/>
      </c>
      <c r="AJ27" s="54" t="str">
        <f>IF(AND('positionnement modules'!AJ27&lt;&gt;1,'positionnement modules'!AJ28=1),"P-F-S",IF(AND('positionnement modules'!AJ27=1,'positionnement modules'!AJ28&lt;&gt;1),"3P-F-S",IF(AND('positionnement modules'!AJ27=1,'positionnement modules'!AJ28=1),"P-F-D","")))</f>
        <v/>
      </c>
      <c r="AK27" s="54" t="str">
        <f>IF(AND('positionnement modules'!AK27&lt;&gt;1,'positionnement modules'!AK28=1),"P-F-S",IF(AND('positionnement modules'!AK27=1,'positionnement modules'!AK28&lt;&gt;1),"3P-F-S",IF(AND('positionnement modules'!AK27=1,'positionnement modules'!AK28=1),"P-F-D","")))</f>
        <v/>
      </c>
      <c r="AL27" s="54" t="str">
        <f>IF(AND('positionnement modules'!AL27&lt;&gt;1,'positionnement modules'!AL28=1),"P-F-S",IF(AND('positionnement modules'!AL27=1,'positionnement modules'!AL28&lt;&gt;1),"3P-F-S",IF(AND('positionnement modules'!AL27=1,'positionnement modules'!AL28=1),"P-F-D","")))</f>
        <v/>
      </c>
      <c r="AM27" s="54" t="str">
        <f>IF(AND('positionnement modules'!AM27&lt;&gt;1,'positionnement modules'!AM28=1),"P-F-S",IF(AND('positionnement modules'!AM27=1,'positionnement modules'!AM28&lt;&gt;1),"3P-F-S",IF(AND('positionnement modules'!AM27=1,'positionnement modules'!AM28=1),"P-F-D","")))</f>
        <v/>
      </c>
      <c r="AN27" s="54" t="str">
        <f>IF(AND('positionnement modules'!AN27&lt;&gt;1,'positionnement modules'!AN28=1),"P-F-S",IF(AND('positionnement modules'!AN27=1,'positionnement modules'!AN28&lt;&gt;1),"3P-F-S",IF(AND('positionnement modules'!AN27=1,'positionnement modules'!AN28=1),"P-F-D","")))</f>
        <v/>
      </c>
      <c r="AO27" s="54" t="str">
        <f>IF(AND('positionnement modules'!AO27&lt;&gt;1,'positionnement modules'!AO28=1),"P-F-S",IF(AND('positionnement modules'!AO27=1,'positionnement modules'!AO28&lt;&gt;1),"3P-F-S",IF(AND('positionnement modules'!AO27=1,'positionnement modules'!AO28=1),"P-F-D","")))</f>
        <v/>
      </c>
      <c r="AP27" s="54" t="str">
        <f>IF(AND('positionnement modules'!AP27&lt;&gt;1,'positionnement modules'!AP28=1),"P-F-S",IF(AND('positionnement modules'!AP27=1,'positionnement modules'!AP28&lt;&gt;1),"3P-F-S",IF(AND('positionnement modules'!AP27=1,'positionnement modules'!AP28=1),"P-F-D","")))</f>
        <v/>
      </c>
      <c r="AQ27" s="54" t="str">
        <f>IF(AND('positionnement modules'!AQ27&lt;&gt;1,'positionnement modules'!AQ28=1),"P-F-S",IF(AND('positionnement modules'!AQ27=1,'positionnement modules'!AQ28&lt;&gt;1),"3P-F-S",IF(AND('positionnement modules'!AQ27=1,'positionnement modules'!AQ28=1),"P-F-D","")))</f>
        <v/>
      </c>
      <c r="AR27" s="55" t="str">
        <f>IF(AND('positionnement modules'!AR27&lt;&gt;1,'positionnement modules'!AR28=1),"P-F-S",IF(AND('positionnement modules'!AR27=1,'positionnement modules'!AR28&lt;&gt;1),"3P-F-S",IF(AND('positionnement modules'!AR27=1,'positionnement modules'!AR28=1),"P-F-D","")))</f>
        <v/>
      </c>
      <c r="AS27" s="5" t="str">
        <f>IF(AND('positionnement modules'!AS27&lt;&gt;1,'positionnement modules'!AS28=1),"P-F-S",IF(AND('positionnement modules'!AS27=1,'positionnement modules'!AS28&lt;&gt;1),"3P-F-S",IF(AND('positionnement modules'!AS27=1,'positionnement modules'!AS28=1),"P-F-D","")))</f>
        <v/>
      </c>
      <c r="AT27" s="9"/>
      <c r="AU27" s="4" t="str">
        <f>IF(AND('positionnement modules'!AU27&lt;&gt;1,'positionnement modules'!AU28=1),"P-F-S",IF(AND('positionnement modules'!AU27=1,'positionnement modules'!AU28&lt;&gt;1),"3P-F-S",IF(AND('positionnement modules'!AU27=1,'positionnement modules'!AU28=1),"P-F-D","")))</f>
        <v/>
      </c>
      <c r="AV27" s="53" t="str">
        <f>IF(AND('positionnement modules'!AV27&lt;&gt;1,'positionnement modules'!AV28=1),"P-F-S",IF(AND('positionnement modules'!AV27=1,'positionnement modules'!AV28&lt;&gt;1),"3P-F-S",IF(AND('positionnement modules'!AV27=1,'positionnement modules'!AV28=1),"P-F-D","")))</f>
        <v/>
      </c>
      <c r="AW27" s="54" t="str">
        <f>IF(AND('positionnement modules'!AW27&lt;&gt;1,'positionnement modules'!AW28=1),"P-F-S",IF(AND('positionnement modules'!AW27=1,'positionnement modules'!AW28&lt;&gt;1),"3P-F-S",IF(AND('positionnement modules'!AW27=1,'positionnement modules'!AW28=1),"P-F-D","")))</f>
        <v/>
      </c>
      <c r="AX27" s="54" t="str">
        <f>IF(AND('positionnement modules'!AX27&lt;&gt;1,'positionnement modules'!AX28=1),"P-F-S",IF(AND('positionnement modules'!AX27=1,'positionnement modules'!AX28&lt;&gt;1),"3P-F-S",IF(AND('positionnement modules'!AX27=1,'positionnement modules'!AX28=1),"P-F-D","")))</f>
        <v/>
      </c>
      <c r="AY27" s="54" t="str">
        <f>IF(AND('positionnement modules'!AY27&lt;&gt;1,'positionnement modules'!AY28=1),"P-F-S",IF(AND('positionnement modules'!AY27=1,'positionnement modules'!AY28&lt;&gt;1),"3P-F-S",IF(AND('positionnement modules'!AY27=1,'positionnement modules'!AY28=1),"P-F-D","")))</f>
        <v/>
      </c>
      <c r="AZ27" s="54" t="str">
        <f>IF(AND('positionnement modules'!AZ27&lt;&gt;1,'positionnement modules'!AZ28=1),"P-F-S",IF(AND('positionnement modules'!AZ27=1,'positionnement modules'!AZ28&lt;&gt;1),"3P-F-S",IF(AND('positionnement modules'!AZ27=1,'positionnement modules'!AZ28=1),"P-F-D","")))</f>
        <v/>
      </c>
      <c r="BA27" s="54" t="str">
        <f>IF(AND('positionnement modules'!BA27&lt;&gt;1,'positionnement modules'!BA28=1),"P-F-S",IF(AND('positionnement modules'!BA27=1,'positionnement modules'!BA28&lt;&gt;1),"3P-F-S",IF(AND('positionnement modules'!BA27=1,'positionnement modules'!BA28=1),"P-F-D","")))</f>
        <v/>
      </c>
      <c r="BB27" s="54" t="str">
        <f>IF(AND('positionnement modules'!BB27&lt;&gt;1,'positionnement modules'!BB28=1),"P-F-S",IF(AND('positionnement modules'!BB27=1,'positionnement modules'!BB28&lt;&gt;1),"3P-F-S",IF(AND('positionnement modules'!BB27=1,'positionnement modules'!BB28=1),"P-F-D","")))</f>
        <v/>
      </c>
      <c r="BC27" s="54" t="str">
        <f>IF(AND('positionnement modules'!BC27&lt;&gt;1,'positionnement modules'!BC28=1),"P-F-S",IF(AND('positionnement modules'!BC27=1,'positionnement modules'!BC28&lt;&gt;1),"3P-F-S",IF(AND('positionnement modules'!BC27=1,'positionnement modules'!BC28=1),"P-F-D","")))</f>
        <v/>
      </c>
      <c r="BD27" s="54" t="str">
        <f>IF(AND('positionnement modules'!BD27&lt;&gt;1,'positionnement modules'!BD28=1),"P-F-S",IF(AND('positionnement modules'!BD27=1,'positionnement modules'!BD28&lt;&gt;1),"3P-F-S",IF(AND('positionnement modules'!BD27=1,'positionnement modules'!BD28=1),"P-F-D","")))</f>
        <v/>
      </c>
      <c r="BE27" s="54" t="str">
        <f>IF(AND('positionnement modules'!BE27&lt;&gt;1,'positionnement modules'!BE28=1),"P-F-S",IF(AND('positionnement modules'!BE27=1,'positionnement modules'!BE28&lt;&gt;1),"3P-F-S",IF(AND('positionnement modules'!BE27=1,'positionnement modules'!BE28=1),"P-F-D","")))</f>
        <v/>
      </c>
      <c r="BF27" s="54" t="str">
        <f>IF(AND('positionnement modules'!BF27&lt;&gt;1,'positionnement modules'!BF28=1),"P-F-S",IF(AND('positionnement modules'!BF27=1,'positionnement modules'!BF28&lt;&gt;1),"3P-F-S",IF(AND('positionnement modules'!BF27=1,'positionnement modules'!BF28=1),"P-F-D","")))</f>
        <v/>
      </c>
      <c r="BG27" s="55" t="str">
        <f>IF(AND('positionnement modules'!BG27&lt;&gt;1,'positionnement modules'!BG28=1),"P-F-S",IF(AND('positionnement modules'!BG27=1,'positionnement modules'!BG28&lt;&gt;1),"3P-F-S",IF(AND('positionnement modules'!BG27=1,'positionnement modules'!BG28=1),"P-F-D","")))</f>
        <v/>
      </c>
      <c r="BH27" s="5" t="str">
        <f>IF(AND('positionnement modules'!BH27&lt;&gt;1,'positionnement modules'!BH28=1),"P-F-S",IF(AND('positionnement modules'!BH27=1,'positionnement modules'!BH28&lt;&gt;1),"3P-F-S",IF(AND('positionnement modules'!BH27=1,'positionnement modules'!BH28=1),"P-F-D","")))</f>
        <v/>
      </c>
      <c r="BI27" s="9"/>
      <c r="BJ27" s="9"/>
      <c r="BK27" s="9"/>
    </row>
    <row r="28" spans="1:63" ht="21" customHeight="1" thickBot="1" x14ac:dyDescent="0.4">
      <c r="B28" s="6" t="str">
        <f>IF(AND('positionnement modules'!B28&lt;&gt;1,'positionnement modules'!B29=1),"P-F-S",IF(AND('positionnement modules'!B28=1,'positionnement modules'!B29&lt;&gt;1),"3P-F-S",IF(AND('positionnement modules'!B28=1,'positionnement modules'!B29=1),"P-F-D","")))</f>
        <v/>
      </c>
      <c r="C28" s="7" t="str">
        <f>IF(AND('positionnement modules'!C28&lt;&gt;1,'positionnement modules'!C29=1),"P-F-S",IF(AND('positionnement modules'!C28=1,'positionnement modules'!C29&lt;&gt;1),"3P-F-S",IF(AND('positionnement modules'!C28=1,'positionnement modules'!C29=1),"P-F-D","")))</f>
        <v/>
      </c>
      <c r="D28" s="7" t="str">
        <f>IF(AND('positionnement modules'!D28&lt;&gt;1,'positionnement modules'!D29=1),"P-F-S",IF(AND('positionnement modules'!D28=1,'positionnement modules'!D29&lt;&gt;1),"3P-F-S",IF(AND('positionnement modules'!D28=1,'positionnement modules'!D29=1),"P-F-D","")))</f>
        <v/>
      </c>
      <c r="E28" s="7" t="str">
        <f>IF(AND('positionnement modules'!E28&lt;&gt;1,'positionnement modules'!E29=1),"P-F-S",IF(AND('positionnement modules'!E28=1,'positionnement modules'!E29&lt;&gt;1),"3P-F-S",IF(AND('positionnement modules'!E28=1,'positionnement modules'!E29=1),"P-F-D","")))</f>
        <v/>
      </c>
      <c r="F28" s="7" t="str">
        <f>IF(AND('positionnement modules'!F28&lt;&gt;1,'positionnement modules'!F29=1),"P-F-S",IF(AND('positionnement modules'!F28=1,'positionnement modules'!F29&lt;&gt;1),"3P-F-S",IF(AND('positionnement modules'!F28=1,'positionnement modules'!F29=1),"P-F-D","")))</f>
        <v/>
      </c>
      <c r="G28" s="7" t="str">
        <f>IF(AND('positionnement modules'!G28&lt;&gt;1,'positionnement modules'!G29=1),"P-F-S",IF(AND('positionnement modules'!G28=1,'positionnement modules'!G29&lt;&gt;1),"3P-F-S",IF(AND('positionnement modules'!G28=1,'positionnement modules'!G29=1),"P-F-D","")))</f>
        <v/>
      </c>
      <c r="H28" s="7" t="str">
        <f>IF(AND('positionnement modules'!H28&lt;&gt;1,'positionnement modules'!H29=1),"P-F-S",IF(AND('positionnement modules'!H28=1,'positionnement modules'!H29&lt;&gt;1),"3P-F-S",IF(AND('positionnement modules'!H28=1,'positionnement modules'!H29=1),"P-F-D","")))</f>
        <v/>
      </c>
      <c r="I28" s="7" t="str">
        <f>IF(AND('positionnement modules'!I28&lt;&gt;1,'positionnement modules'!I29=1),"P-F-S",IF(AND('positionnement modules'!I28=1,'positionnement modules'!I29&lt;&gt;1),"3P-F-S",IF(AND('positionnement modules'!I28=1,'positionnement modules'!I29=1),"P-F-D","")))</f>
        <v/>
      </c>
      <c r="J28" s="7" t="str">
        <f>IF(AND('positionnement modules'!J28&lt;&gt;1,'positionnement modules'!J29=1),"P-F-S",IF(AND('positionnement modules'!J28=1,'positionnement modules'!J29&lt;&gt;1),"3P-F-S",IF(AND('positionnement modules'!J28=1,'positionnement modules'!J29=1),"P-F-D","")))</f>
        <v/>
      </c>
      <c r="K28" s="7" t="str">
        <f>IF(AND('positionnement modules'!K28&lt;&gt;1,'positionnement modules'!K29=1),"P-F-S",IF(AND('positionnement modules'!K28=1,'positionnement modules'!K29&lt;&gt;1),"3P-F-S",IF(AND('positionnement modules'!K28=1,'positionnement modules'!K29=1),"P-F-D","")))</f>
        <v/>
      </c>
      <c r="L28" s="7" t="str">
        <f>IF(AND('positionnement modules'!L28&lt;&gt;1,'positionnement modules'!L29=1),"P-F-S",IF(AND('positionnement modules'!L28=1,'positionnement modules'!L29&lt;&gt;1),"3P-F-S",IF(AND('positionnement modules'!L28=1,'positionnement modules'!L29=1),"P-F-D","")))</f>
        <v/>
      </c>
      <c r="M28" s="7" t="str">
        <f>IF(AND('positionnement modules'!M28&lt;&gt;1,'positionnement modules'!M29=1),"P-F-S",IF(AND('positionnement modules'!M28=1,'positionnement modules'!M29&lt;&gt;1),"3P-F-S",IF(AND('positionnement modules'!M28=1,'positionnement modules'!M29=1),"P-F-D","")))</f>
        <v/>
      </c>
      <c r="N28" s="43" t="str">
        <f>IF(AND('positionnement modules'!N28&lt;&gt;1,'positionnement modules'!N29=1),"P-F-S",IF(AND('positionnement modules'!N28=1,'positionnement modules'!N29&lt;&gt;1),"3P-F-S",IF(AND('positionnement modules'!N28=1,'positionnement modules'!N29=1),"P-F-D","")))</f>
        <v/>
      </c>
      <c r="O28" s="8" t="str">
        <f>IF(AND('positionnement modules'!O28&lt;&gt;1,'positionnement modules'!O29=1),"P-F-S",IF(AND('positionnement modules'!O28=1,'positionnement modules'!O29&lt;&gt;1),"3P-F-S",IF(AND('positionnement modules'!O28=1,'positionnement modules'!O29=1),"P-F-D","")))</f>
        <v/>
      </c>
      <c r="P28" s="9"/>
      <c r="Q28" s="6" t="str">
        <f>IF(AND('positionnement modules'!Q28&lt;&gt;1,'positionnement modules'!Q29=1),"P-F-S",IF(AND('positionnement modules'!Q28=1,'positionnement modules'!Q29&lt;&gt;1),"3P-F-S",IF(AND('positionnement modules'!Q28=1,'positionnement modules'!Q29=1),"P-F-D","")))</f>
        <v/>
      </c>
      <c r="R28" s="7" t="str">
        <f>IF(AND('positionnement modules'!R28&lt;&gt;1,'positionnement modules'!R29=1),"P-F-S",IF(AND('positionnement modules'!R28=1,'positionnement modules'!R29&lt;&gt;1),"3P-F-S",IF(AND('positionnement modules'!R28=1,'positionnement modules'!R29=1),"P-F-D","")))</f>
        <v/>
      </c>
      <c r="S28" s="7" t="str">
        <f>IF(AND('positionnement modules'!S28&lt;&gt;1,'positionnement modules'!S29=1),"P-F-S",IF(AND('positionnement modules'!S28=1,'positionnement modules'!S29&lt;&gt;1),"3P-F-S",IF(AND('positionnement modules'!S28=1,'positionnement modules'!S29=1),"P-F-D","")))</f>
        <v/>
      </c>
      <c r="T28" s="7" t="str">
        <f>IF(AND('positionnement modules'!T28&lt;&gt;1,'positionnement modules'!T29=1),"P-F-S",IF(AND('positionnement modules'!T28=1,'positionnement modules'!T29&lt;&gt;1),"3P-F-S",IF(AND('positionnement modules'!T28=1,'positionnement modules'!T29=1),"P-F-D","")))</f>
        <v/>
      </c>
      <c r="U28" s="7" t="str">
        <f>IF(AND('positionnement modules'!U28&lt;&gt;1,'positionnement modules'!U29=1),"P-F-S",IF(AND('positionnement modules'!U28=1,'positionnement modules'!U29&lt;&gt;1),"3P-F-S",IF(AND('positionnement modules'!U28=1,'positionnement modules'!U29=1),"P-F-D","")))</f>
        <v/>
      </c>
      <c r="V28" s="7" t="str">
        <f>IF(AND('positionnement modules'!V28&lt;&gt;1,'positionnement modules'!V29=1),"P-F-S",IF(AND('positionnement modules'!V28=1,'positionnement modules'!V29&lt;&gt;1),"3P-F-S",IF(AND('positionnement modules'!V28=1,'positionnement modules'!V29=1),"P-F-D","")))</f>
        <v/>
      </c>
      <c r="W28" s="7" t="str">
        <f>IF(AND('positionnement modules'!W28&lt;&gt;1,'positionnement modules'!W29=1),"P-F-S",IF(AND('positionnement modules'!W28=1,'positionnement modules'!W29&lt;&gt;1),"3P-F-S",IF(AND('positionnement modules'!W28=1,'positionnement modules'!W29=1),"P-F-D","")))</f>
        <v/>
      </c>
      <c r="X28" s="7" t="str">
        <f>IF(AND('positionnement modules'!X28&lt;&gt;1,'positionnement modules'!X29=1),"P-F-S",IF(AND('positionnement modules'!X28=1,'positionnement modules'!X29&lt;&gt;1),"3P-F-S",IF(AND('positionnement modules'!X28=1,'positionnement modules'!X29=1),"P-F-D","")))</f>
        <v/>
      </c>
      <c r="Y28" s="7" t="str">
        <f>IF(AND('positionnement modules'!Y28&lt;&gt;1,'positionnement modules'!Y29=1),"P-F-S",IF(AND('positionnement modules'!Y28=1,'positionnement modules'!Y29&lt;&gt;1),"3P-F-S",IF(AND('positionnement modules'!Y28=1,'positionnement modules'!Y29=1),"P-F-D","")))</f>
        <v/>
      </c>
      <c r="Z28" s="7" t="str">
        <f>IF(AND('positionnement modules'!Z28&lt;&gt;1,'positionnement modules'!Z29=1),"P-F-S",IF(AND('positionnement modules'!Z28=1,'positionnement modules'!Z29&lt;&gt;1),"3P-F-S",IF(AND('positionnement modules'!Z28=1,'positionnement modules'!Z29=1),"P-F-D","")))</f>
        <v/>
      </c>
      <c r="AA28" s="7" t="str">
        <f>IF(AND('positionnement modules'!AA28&lt;&gt;1,'positionnement modules'!AA29=1),"P-F-S",IF(AND('positionnement modules'!AA28=1,'positionnement modules'!AA29&lt;&gt;1),"3P-F-S",IF(AND('positionnement modules'!AA28=1,'positionnement modules'!AA29=1),"P-F-D","")))</f>
        <v/>
      </c>
      <c r="AB28" s="7" t="str">
        <f>IF(AND('positionnement modules'!AB28&lt;&gt;1,'positionnement modules'!AB29=1),"P-F-S",IF(AND('positionnement modules'!AB28=1,'positionnement modules'!AB29&lt;&gt;1),"3P-F-S",IF(AND('positionnement modules'!AB28=1,'positionnement modules'!AB29=1),"P-F-D","")))</f>
        <v/>
      </c>
      <c r="AC28" s="43" t="str">
        <f>IF(AND('positionnement modules'!AC28&lt;&gt;1,'positionnement modules'!AC29=1),"P-F-S",IF(AND('positionnement modules'!AC28=1,'positionnement modules'!AC29&lt;&gt;1),"3P-F-S",IF(AND('positionnement modules'!AC28=1,'positionnement modules'!AC29=1),"P-F-D","")))</f>
        <v/>
      </c>
      <c r="AD28" s="8" t="str">
        <f>IF(AND('positionnement modules'!AD28&lt;&gt;1,'positionnement modules'!AD29=1),"P-F-S",IF(AND('positionnement modules'!AD28=1,'positionnement modules'!AD29&lt;&gt;1),"3P-F-S",IF(AND('positionnement modules'!AD28=1,'positionnement modules'!AD29=1),"P-F-D","")))</f>
        <v/>
      </c>
      <c r="AE28" s="9"/>
      <c r="AF28" s="6" t="str">
        <f>IF(AND('positionnement modules'!AF28&lt;&gt;1,'positionnement modules'!AF29=1),"P-F-S",IF(AND('positionnement modules'!AF28=1,'positionnement modules'!AF29&lt;&gt;1),"3P-F-S",IF(AND('positionnement modules'!AF28=1,'positionnement modules'!AF29=1),"P-F-D","")))</f>
        <v/>
      </c>
      <c r="AG28" s="7" t="str">
        <f>IF(AND('positionnement modules'!AG28&lt;&gt;1,'positionnement modules'!AG29=1),"P-F-S",IF(AND('positionnement modules'!AG28=1,'positionnement modules'!AG29&lt;&gt;1),"3P-F-S",IF(AND('positionnement modules'!AG28=1,'positionnement modules'!AG29=1),"P-F-D","")))</f>
        <v/>
      </c>
      <c r="AH28" s="7" t="str">
        <f>IF(AND('positionnement modules'!AH28&lt;&gt;1,'positionnement modules'!AH29=1),"P-F-S",IF(AND('positionnement modules'!AH28=1,'positionnement modules'!AH29&lt;&gt;1),"3P-F-S",IF(AND('positionnement modules'!AH28=1,'positionnement modules'!AH29=1),"P-F-D","")))</f>
        <v/>
      </c>
      <c r="AI28" s="7" t="str">
        <f>IF(AND('positionnement modules'!AI28&lt;&gt;1,'positionnement modules'!AI29=1),"P-F-S",IF(AND('positionnement modules'!AI28=1,'positionnement modules'!AI29&lt;&gt;1),"3P-F-S",IF(AND('positionnement modules'!AI28=1,'positionnement modules'!AI29=1),"P-F-D","")))</f>
        <v/>
      </c>
      <c r="AJ28" s="7" t="str">
        <f>IF(AND('positionnement modules'!AJ28&lt;&gt;1,'positionnement modules'!AJ29=1),"P-F-S",IF(AND('positionnement modules'!AJ28=1,'positionnement modules'!AJ29&lt;&gt;1),"3P-F-S",IF(AND('positionnement modules'!AJ28=1,'positionnement modules'!AJ29=1),"P-F-D","")))</f>
        <v/>
      </c>
      <c r="AK28" s="7" t="str">
        <f>IF(AND('positionnement modules'!AK28&lt;&gt;1,'positionnement modules'!AK29=1),"P-F-S",IF(AND('positionnement modules'!AK28=1,'positionnement modules'!AK29&lt;&gt;1),"3P-F-S",IF(AND('positionnement modules'!AK28=1,'positionnement modules'!AK29=1),"P-F-D","")))</f>
        <v/>
      </c>
      <c r="AL28" s="7" t="str">
        <f>IF(AND('positionnement modules'!AL28&lt;&gt;1,'positionnement modules'!AL29=1),"P-F-S",IF(AND('positionnement modules'!AL28=1,'positionnement modules'!AL29&lt;&gt;1),"3P-F-S",IF(AND('positionnement modules'!AL28=1,'positionnement modules'!AL29=1),"P-F-D","")))</f>
        <v/>
      </c>
      <c r="AM28" s="7" t="str">
        <f>IF(AND('positionnement modules'!AM28&lt;&gt;1,'positionnement modules'!AM29=1),"P-F-S",IF(AND('positionnement modules'!AM28=1,'positionnement modules'!AM29&lt;&gt;1),"3P-F-S",IF(AND('positionnement modules'!AM28=1,'positionnement modules'!AM29=1),"P-F-D","")))</f>
        <v/>
      </c>
      <c r="AN28" s="7" t="str">
        <f>IF(AND('positionnement modules'!AN28&lt;&gt;1,'positionnement modules'!AN29=1),"P-F-S",IF(AND('positionnement modules'!AN28=1,'positionnement modules'!AN29&lt;&gt;1),"3P-F-S",IF(AND('positionnement modules'!AN28=1,'positionnement modules'!AN29=1),"P-F-D","")))</f>
        <v/>
      </c>
      <c r="AO28" s="7" t="str">
        <f>IF(AND('positionnement modules'!AO28&lt;&gt;1,'positionnement modules'!AO29=1),"P-F-S",IF(AND('positionnement modules'!AO28=1,'positionnement modules'!AO29&lt;&gt;1),"3P-F-S",IF(AND('positionnement modules'!AO28=1,'positionnement modules'!AO29=1),"P-F-D","")))</f>
        <v/>
      </c>
      <c r="AP28" s="7" t="str">
        <f>IF(AND('positionnement modules'!AP28&lt;&gt;1,'positionnement modules'!AP29=1),"P-F-S",IF(AND('positionnement modules'!AP28=1,'positionnement modules'!AP29&lt;&gt;1),"3P-F-S",IF(AND('positionnement modules'!AP28=1,'positionnement modules'!AP29=1),"P-F-D","")))</f>
        <v/>
      </c>
      <c r="AQ28" s="7" t="str">
        <f>IF(AND('positionnement modules'!AQ28&lt;&gt;1,'positionnement modules'!AQ29=1),"P-F-S",IF(AND('positionnement modules'!AQ28=1,'positionnement modules'!AQ29&lt;&gt;1),"3P-F-S",IF(AND('positionnement modules'!AQ28=1,'positionnement modules'!AQ29=1),"P-F-D","")))</f>
        <v/>
      </c>
      <c r="AR28" s="43" t="str">
        <f>IF(AND('positionnement modules'!AR28&lt;&gt;1,'positionnement modules'!AR29=1),"P-F-S",IF(AND('positionnement modules'!AR28=1,'positionnement modules'!AR29&lt;&gt;1),"3P-F-S",IF(AND('positionnement modules'!AR28=1,'positionnement modules'!AR29=1),"P-F-D","")))</f>
        <v/>
      </c>
      <c r="AS28" s="8" t="str">
        <f>IF(AND('positionnement modules'!AS28&lt;&gt;1,'positionnement modules'!AS29=1),"P-F-S",IF(AND('positionnement modules'!AS28=1,'positionnement modules'!AS29&lt;&gt;1),"3P-F-S",IF(AND('positionnement modules'!AS28=1,'positionnement modules'!AS29=1),"P-F-D","")))</f>
        <v/>
      </c>
      <c r="AT28" s="9"/>
      <c r="AU28" s="6" t="str">
        <f>IF(AND('positionnement modules'!AU28&lt;&gt;1,'positionnement modules'!AU29=1),"P-F-S",IF(AND('positionnement modules'!AU28=1,'positionnement modules'!AU29&lt;&gt;1),"3P-F-S",IF(AND('positionnement modules'!AU28=1,'positionnement modules'!AU29=1),"P-F-D","")))</f>
        <v/>
      </c>
      <c r="AV28" s="7" t="str">
        <f>IF(AND('positionnement modules'!AV28&lt;&gt;1,'positionnement modules'!AV29=1),"P-F-S",IF(AND('positionnement modules'!AV28=1,'positionnement modules'!AV29&lt;&gt;1),"3P-F-S",IF(AND('positionnement modules'!AV28=1,'positionnement modules'!AV29=1),"P-F-D","")))</f>
        <v/>
      </c>
      <c r="AW28" s="7" t="str">
        <f>IF(AND('positionnement modules'!AW28&lt;&gt;1,'positionnement modules'!AW29=1),"P-F-S",IF(AND('positionnement modules'!AW28=1,'positionnement modules'!AW29&lt;&gt;1),"3P-F-S",IF(AND('positionnement modules'!AW28=1,'positionnement modules'!AW29=1),"P-F-D","")))</f>
        <v/>
      </c>
      <c r="AX28" s="7" t="str">
        <f>IF(AND('positionnement modules'!AX28&lt;&gt;1,'positionnement modules'!AX29=1),"P-F-S",IF(AND('positionnement modules'!AX28=1,'positionnement modules'!AX29&lt;&gt;1),"3P-F-S",IF(AND('positionnement modules'!AX28=1,'positionnement modules'!AX29=1),"P-F-D","")))</f>
        <v/>
      </c>
      <c r="AY28" s="7" t="str">
        <f>IF(AND('positionnement modules'!AY28&lt;&gt;1,'positionnement modules'!AY29=1),"P-F-S",IF(AND('positionnement modules'!AY28=1,'positionnement modules'!AY29&lt;&gt;1),"3P-F-S",IF(AND('positionnement modules'!AY28=1,'positionnement modules'!AY29=1),"P-F-D","")))</f>
        <v/>
      </c>
      <c r="AZ28" s="7" t="str">
        <f>IF(AND('positionnement modules'!AZ28&lt;&gt;1,'positionnement modules'!AZ29=1),"P-F-S",IF(AND('positionnement modules'!AZ28=1,'positionnement modules'!AZ29&lt;&gt;1),"3P-F-S",IF(AND('positionnement modules'!AZ28=1,'positionnement modules'!AZ29=1),"P-F-D","")))</f>
        <v/>
      </c>
      <c r="BA28" s="7" t="str">
        <f>IF(AND('positionnement modules'!BA28&lt;&gt;1,'positionnement modules'!BA29=1),"P-F-S",IF(AND('positionnement modules'!BA28=1,'positionnement modules'!BA29&lt;&gt;1),"3P-F-S",IF(AND('positionnement modules'!BA28=1,'positionnement modules'!BA29=1),"P-F-D","")))</f>
        <v/>
      </c>
      <c r="BB28" s="7" t="str">
        <f>IF(AND('positionnement modules'!BB28&lt;&gt;1,'positionnement modules'!BB29=1),"P-F-S",IF(AND('positionnement modules'!BB28=1,'positionnement modules'!BB29&lt;&gt;1),"3P-F-S",IF(AND('positionnement modules'!BB28=1,'positionnement modules'!BB29=1),"P-F-D","")))</f>
        <v/>
      </c>
      <c r="BC28" s="7" t="str">
        <f>IF(AND('positionnement modules'!BC28&lt;&gt;1,'positionnement modules'!BC29=1),"P-F-S",IF(AND('positionnement modules'!BC28=1,'positionnement modules'!BC29&lt;&gt;1),"3P-F-S",IF(AND('positionnement modules'!BC28=1,'positionnement modules'!BC29=1),"P-F-D","")))</f>
        <v/>
      </c>
      <c r="BD28" s="7" t="str">
        <f>IF(AND('positionnement modules'!BD28&lt;&gt;1,'positionnement modules'!BD29=1),"P-F-S",IF(AND('positionnement modules'!BD28=1,'positionnement modules'!BD29&lt;&gt;1),"3P-F-S",IF(AND('positionnement modules'!BD28=1,'positionnement modules'!BD29=1),"P-F-D","")))</f>
        <v/>
      </c>
      <c r="BE28" s="7" t="str">
        <f>IF(AND('positionnement modules'!BE28&lt;&gt;1,'positionnement modules'!BE29=1),"P-F-S",IF(AND('positionnement modules'!BE28=1,'positionnement modules'!BE29&lt;&gt;1),"3P-F-S",IF(AND('positionnement modules'!BE28=1,'positionnement modules'!BE29=1),"P-F-D","")))</f>
        <v/>
      </c>
      <c r="BF28" s="7" t="str">
        <f>IF(AND('positionnement modules'!BF28&lt;&gt;1,'positionnement modules'!BF29=1),"P-F-S",IF(AND('positionnement modules'!BF28=1,'positionnement modules'!BF29&lt;&gt;1),"3P-F-S",IF(AND('positionnement modules'!BF28=1,'positionnement modules'!BF29=1),"P-F-D","")))</f>
        <v/>
      </c>
      <c r="BG28" s="43" t="str">
        <f>IF(AND('positionnement modules'!BG28&lt;&gt;1,'positionnement modules'!BG29=1),"P-F-S",IF(AND('positionnement modules'!BG28=1,'positionnement modules'!BG29&lt;&gt;1),"3P-F-S",IF(AND('positionnement modules'!BG28=1,'positionnement modules'!BG29=1),"P-F-D","")))</f>
        <v/>
      </c>
      <c r="BH28" s="8" t="str">
        <f>IF(AND('positionnement modules'!BH28&lt;&gt;1,'positionnement modules'!BH29=1),"P-F-S",IF(AND('positionnement modules'!BH28=1,'positionnement modules'!BH29&lt;&gt;1),"3P-F-S",IF(AND('positionnement modules'!BH28=1,'positionnement modules'!BH29=1),"P-F-D","")))</f>
        <v/>
      </c>
      <c r="BI28" s="9"/>
      <c r="BJ28" s="9"/>
      <c r="BK28" s="9"/>
    </row>
    <row r="29" spans="1:63" ht="21" customHeight="1" x14ac:dyDescent="0.35">
      <c r="B29">
        <f t="shared" ref="B29:O29" si="4">COUNTIF(B19:B28,"P-F-S")+COUNTIF(B19:B28,"3P-F-S")</f>
        <v>0</v>
      </c>
      <c r="C29">
        <f t="shared" si="4"/>
        <v>0</v>
      </c>
      <c r="D29">
        <f t="shared" si="4"/>
        <v>0</v>
      </c>
      <c r="E29">
        <f t="shared" si="4"/>
        <v>0</v>
      </c>
      <c r="F29">
        <f t="shared" si="4"/>
        <v>0</v>
      </c>
      <c r="G29">
        <f t="shared" si="4"/>
        <v>0</v>
      </c>
      <c r="H29">
        <f t="shared" si="4"/>
        <v>0</v>
      </c>
      <c r="I29">
        <f t="shared" si="4"/>
        <v>0</v>
      </c>
      <c r="J29">
        <f t="shared" si="4"/>
        <v>0</v>
      </c>
      <c r="K29">
        <f t="shared" si="4"/>
        <v>0</v>
      </c>
      <c r="L29">
        <f t="shared" si="4"/>
        <v>0</v>
      </c>
      <c r="M29">
        <f t="shared" si="4"/>
        <v>0</v>
      </c>
      <c r="N29">
        <f t="shared" si="4"/>
        <v>0</v>
      </c>
      <c r="O29">
        <f t="shared" si="4"/>
        <v>0</v>
      </c>
      <c r="Q29">
        <f t="shared" ref="Q29:AD29" si="5">COUNTIF(Q19:Q28,"P-F-S")+COUNTIF(Q19:Q28,"3P-F-S")</f>
        <v>0</v>
      </c>
      <c r="R29">
        <f t="shared" si="5"/>
        <v>0</v>
      </c>
      <c r="S29">
        <f t="shared" si="5"/>
        <v>0</v>
      </c>
      <c r="T29">
        <f t="shared" si="5"/>
        <v>0</v>
      </c>
      <c r="U29">
        <f t="shared" si="5"/>
        <v>0</v>
      </c>
      <c r="V29">
        <f t="shared" si="5"/>
        <v>0</v>
      </c>
      <c r="W29">
        <f t="shared" si="5"/>
        <v>0</v>
      </c>
      <c r="X29">
        <f t="shared" si="5"/>
        <v>0</v>
      </c>
      <c r="Y29">
        <f t="shared" si="5"/>
        <v>0</v>
      </c>
      <c r="Z29">
        <f t="shared" si="5"/>
        <v>0</v>
      </c>
      <c r="AA29">
        <f t="shared" si="5"/>
        <v>0</v>
      </c>
      <c r="AB29">
        <f t="shared" si="5"/>
        <v>0</v>
      </c>
      <c r="AC29">
        <f t="shared" si="5"/>
        <v>0</v>
      </c>
      <c r="AD29">
        <f t="shared" si="5"/>
        <v>0</v>
      </c>
      <c r="AF29">
        <f t="shared" ref="AF29:AS29" si="6">COUNTIF(AF19:AF28,"P-F-S")+COUNTIF(AF19:AF28,"3P-F-S")</f>
        <v>0</v>
      </c>
      <c r="AG29">
        <f t="shared" si="6"/>
        <v>0</v>
      </c>
      <c r="AH29">
        <f t="shared" si="6"/>
        <v>0</v>
      </c>
      <c r="AI29">
        <f t="shared" si="6"/>
        <v>0</v>
      </c>
      <c r="AJ29">
        <f t="shared" si="6"/>
        <v>0</v>
      </c>
      <c r="AK29">
        <f t="shared" si="6"/>
        <v>0</v>
      </c>
      <c r="AL29">
        <f t="shared" si="6"/>
        <v>0</v>
      </c>
      <c r="AM29">
        <f t="shared" si="6"/>
        <v>0</v>
      </c>
      <c r="AN29">
        <f t="shared" si="6"/>
        <v>0</v>
      </c>
      <c r="AO29">
        <f t="shared" si="6"/>
        <v>0</v>
      </c>
      <c r="AP29">
        <f t="shared" si="6"/>
        <v>0</v>
      </c>
      <c r="AQ29">
        <f t="shared" si="6"/>
        <v>0</v>
      </c>
      <c r="AR29">
        <f t="shared" si="6"/>
        <v>0</v>
      </c>
      <c r="AS29">
        <f t="shared" si="6"/>
        <v>0</v>
      </c>
      <c r="AU29">
        <f t="shared" ref="AU29:BH29" si="7">COUNTIF(AU19:AU28,"P-F-S")+COUNTIF(AU19:AU28,"3P-F-S")</f>
        <v>0</v>
      </c>
      <c r="AV29">
        <f t="shared" si="7"/>
        <v>0</v>
      </c>
      <c r="AW29">
        <f t="shared" si="7"/>
        <v>0</v>
      </c>
      <c r="AX29">
        <f t="shared" si="7"/>
        <v>0</v>
      </c>
      <c r="AY29">
        <f t="shared" si="7"/>
        <v>0</v>
      </c>
      <c r="AZ29">
        <f t="shared" si="7"/>
        <v>0</v>
      </c>
      <c r="BA29">
        <f t="shared" si="7"/>
        <v>0</v>
      </c>
      <c r="BB29">
        <f t="shared" si="7"/>
        <v>0</v>
      </c>
      <c r="BC29">
        <f t="shared" si="7"/>
        <v>0</v>
      </c>
      <c r="BD29">
        <f t="shared" si="7"/>
        <v>0</v>
      </c>
      <c r="BE29">
        <f t="shared" si="7"/>
        <v>0</v>
      </c>
      <c r="BF29">
        <f t="shared" si="7"/>
        <v>0</v>
      </c>
      <c r="BG29">
        <f t="shared" si="7"/>
        <v>0</v>
      </c>
      <c r="BH29">
        <f t="shared" si="7"/>
        <v>0</v>
      </c>
    </row>
    <row r="30" spans="1:63" ht="21" customHeight="1" x14ac:dyDescent="0.35"/>
    <row r="31" spans="1:63" ht="21" customHeight="1" x14ac:dyDescent="0.35"/>
    <row r="32" spans="1:63" ht="21" customHeight="1" x14ac:dyDescent="0.35">
      <c r="B32" s="315" t="s">
        <v>43</v>
      </c>
      <c r="C32" s="315"/>
      <c r="D32" s="315"/>
      <c r="E32" s="315"/>
      <c r="F32" s="315"/>
      <c r="G32" s="315"/>
      <c r="H32" s="315"/>
      <c r="I32" s="315"/>
      <c r="J32" s="315"/>
      <c r="K32" s="315"/>
      <c r="L32" s="315"/>
      <c r="M32" s="315"/>
      <c r="N32" s="315"/>
      <c r="O32" s="315"/>
    </row>
    <row r="33" spans="2:95" ht="21" customHeight="1" thickBot="1" x14ac:dyDescent="0.4">
      <c r="B33" s="214"/>
      <c r="C33" s="214"/>
      <c r="D33" s="214"/>
      <c r="E33" s="214"/>
      <c r="F33" s="214"/>
      <c r="G33" s="214"/>
      <c r="H33" s="214"/>
      <c r="I33" s="214"/>
      <c r="J33" s="214"/>
      <c r="K33" s="214"/>
      <c r="L33" s="214"/>
      <c r="M33" s="214"/>
      <c r="N33" s="214"/>
      <c r="O33" s="214"/>
    </row>
    <row r="34" spans="2:95" ht="21" customHeight="1" thickBot="1" x14ac:dyDescent="0.4">
      <c r="B34" s="1" t="str">
        <f>IF(AND('positionnement modules'!B34&lt;&gt;1,'positionnement modules'!B35=1),"P-F-S",IF(AND('positionnement modules'!B34=1,'positionnement modules'!B35&lt;&gt;1),"3P-F-S",IF(AND('positionnement modules'!B34=1,'positionnement modules'!B35=1),"P-F-D","")))</f>
        <v/>
      </c>
      <c r="C34" s="2" t="str">
        <f>IF(AND('positionnement modules'!C34&lt;&gt;1,'positionnement modules'!C35=1),"P-F-S",IF(AND('positionnement modules'!C34=1,'positionnement modules'!C35&lt;&gt;1),"3P-F-S",IF(AND('positionnement modules'!C34=1,'positionnement modules'!C35=1),"P-F-D","")))</f>
        <v/>
      </c>
      <c r="D34" s="2" t="str">
        <f>IF(AND('positionnement modules'!D34&lt;&gt;1,'positionnement modules'!D35=1),"P-F-S",IF(AND('positionnement modules'!D34=1,'positionnement modules'!D35&lt;&gt;1),"3P-F-S",IF(AND('positionnement modules'!D34=1,'positionnement modules'!D35=1),"P-F-D","")))</f>
        <v/>
      </c>
      <c r="E34" s="2" t="str">
        <f>IF(AND('positionnement modules'!E34&lt;&gt;1,'positionnement modules'!E35=1),"P-F-S",IF(AND('positionnement modules'!E34=1,'positionnement modules'!E35&lt;&gt;1),"3P-F-S",IF(AND('positionnement modules'!E34=1,'positionnement modules'!E35=1),"P-F-D","")))</f>
        <v/>
      </c>
      <c r="F34" s="2" t="str">
        <f>IF(AND('positionnement modules'!F34&lt;&gt;1,'positionnement modules'!F35=1),"P-F-S",IF(AND('positionnement modules'!F34=1,'positionnement modules'!F35&lt;&gt;1),"3P-F-S",IF(AND('positionnement modules'!F34=1,'positionnement modules'!F35=1),"P-F-D","")))</f>
        <v/>
      </c>
      <c r="G34" s="2" t="str">
        <f>IF(AND('positionnement modules'!G34&lt;&gt;1,'positionnement modules'!G35=1),"P-F-S",IF(AND('positionnement modules'!G34=1,'positionnement modules'!G35&lt;&gt;1),"3P-F-S",IF(AND('positionnement modules'!G34=1,'positionnement modules'!G35=1),"P-F-D","")))</f>
        <v/>
      </c>
      <c r="H34" s="2" t="str">
        <f>IF(AND('positionnement modules'!H34&lt;&gt;1,'positionnement modules'!H35=1),"P-F-S",IF(AND('positionnement modules'!H34=1,'positionnement modules'!H35&lt;&gt;1),"3P-F-S",IF(AND('positionnement modules'!H34=1,'positionnement modules'!H35=1),"P-F-D","")))</f>
        <v/>
      </c>
      <c r="I34" s="2" t="str">
        <f>IF(AND('positionnement modules'!I34&lt;&gt;1,'positionnement modules'!I35=1),"P-F-S",IF(AND('positionnement modules'!I34=1,'positionnement modules'!I35&lt;&gt;1),"3P-F-S",IF(AND('positionnement modules'!I34=1,'positionnement modules'!I35=1),"P-F-D","")))</f>
        <v/>
      </c>
      <c r="J34" s="2" t="str">
        <f>IF(AND('positionnement modules'!J34&lt;&gt;1,'positionnement modules'!J35=1),"P-F-S",IF(AND('positionnement modules'!J34=1,'positionnement modules'!J35&lt;&gt;1),"3P-F-S",IF(AND('positionnement modules'!J34=1,'positionnement modules'!J35=1),"P-F-D","")))</f>
        <v/>
      </c>
      <c r="K34" s="2" t="str">
        <f>IF(AND('positionnement modules'!K34&lt;&gt;1,'positionnement modules'!K35=1),"P-F-S",IF(AND('positionnement modules'!K34=1,'positionnement modules'!K35&lt;&gt;1),"3P-F-S",IF(AND('positionnement modules'!K34=1,'positionnement modules'!K35=1),"P-F-D","")))</f>
        <v/>
      </c>
      <c r="L34" s="2" t="str">
        <f>IF(AND('positionnement modules'!L34&lt;&gt;1,'positionnement modules'!L35=1),"P-F-S",IF(AND('positionnement modules'!L34=1,'positionnement modules'!L35&lt;&gt;1),"3P-F-S",IF(AND('positionnement modules'!L34=1,'positionnement modules'!L35=1),"P-F-D","")))</f>
        <v/>
      </c>
      <c r="M34" s="2" t="str">
        <f>IF(AND('positionnement modules'!M34&lt;&gt;1,'positionnement modules'!M35=1),"P-F-S",IF(AND('positionnement modules'!M34=1,'positionnement modules'!M35&lt;&gt;1),"3P-F-S",IF(AND('positionnement modules'!M34=1,'positionnement modules'!M35=1),"P-F-D","")))</f>
        <v/>
      </c>
      <c r="N34" s="2" t="str">
        <f>IF(AND('positionnement modules'!N34&lt;&gt;1,'positionnement modules'!N35=1),"P-F-S",IF(AND('positionnement modules'!N34=1,'positionnement modules'!N35&lt;&gt;1),"3P-F-S",IF(AND('positionnement modules'!N34=1,'positionnement modules'!N35=1),"P-F-D","")))</f>
        <v/>
      </c>
      <c r="O34" s="2" t="str">
        <f>IF(AND('positionnement modules'!O34&lt;&gt;1,'positionnement modules'!O35=1),"P-F-S",IF(AND('positionnement modules'!O34=1,'positionnement modules'!O35&lt;&gt;1),"3P-F-S",IF(AND('positionnement modules'!O34=1,'positionnement modules'!O35=1),"P-F-D","")))</f>
        <v/>
      </c>
      <c r="P34" s="2" t="str">
        <f>IF(AND('positionnement modules'!P34&lt;&gt;1,'positionnement modules'!P35=1),"P-F-S",IF(AND('positionnement modules'!P34=1,'positionnement modules'!P35&lt;&gt;1),"3P-F-S",IF(AND('positionnement modules'!P34=1,'positionnement modules'!P35=1),"P-F-D","")))</f>
        <v/>
      </c>
      <c r="Q34" s="2" t="str">
        <f>IF(AND('positionnement modules'!Q34&lt;&gt;1,'positionnement modules'!Q35=1),"P-F-S",IF(AND('positionnement modules'!Q34=1,'positionnement modules'!Q35&lt;&gt;1),"3P-F-S",IF(AND('positionnement modules'!Q34=1,'positionnement modules'!Q35=1),"P-F-D","")))</f>
        <v/>
      </c>
      <c r="R34" s="2" t="str">
        <f>IF(AND('positionnement modules'!R34&lt;&gt;1,'positionnement modules'!R35=1),"P-F-S",IF(AND('positionnement modules'!R34=1,'positionnement modules'!R35&lt;&gt;1),"3P-F-S",IF(AND('positionnement modules'!R34=1,'positionnement modules'!R35=1),"P-F-D","")))</f>
        <v/>
      </c>
      <c r="S34" s="2" t="str">
        <f>IF(AND('positionnement modules'!S34&lt;&gt;1,'positionnement modules'!S35=1),"P-F-S",IF(AND('positionnement modules'!S34=1,'positionnement modules'!S35&lt;&gt;1),"3P-F-S",IF(AND('positionnement modules'!S34=1,'positionnement modules'!S35=1),"P-F-D","")))</f>
        <v/>
      </c>
      <c r="T34" s="2" t="str">
        <f>IF(AND('positionnement modules'!T34&lt;&gt;1,'positionnement modules'!T35=1),"P-F-S",IF(AND('positionnement modules'!T34=1,'positionnement modules'!T35&lt;&gt;1),"3P-F-S",IF(AND('positionnement modules'!T34=1,'positionnement modules'!T35=1),"P-F-D","")))</f>
        <v/>
      </c>
      <c r="U34" s="2" t="str">
        <f>IF(AND('positionnement modules'!U34&lt;&gt;1,'positionnement modules'!U35=1),"P-F-S",IF(AND('positionnement modules'!U34=1,'positionnement modules'!U35&lt;&gt;1),"3P-F-S",IF(AND('positionnement modules'!U34=1,'positionnement modules'!U35=1),"P-F-D","")))</f>
        <v/>
      </c>
      <c r="V34" s="2" t="str">
        <f>IF(AND('positionnement modules'!V34&lt;&gt;1,'positionnement modules'!V35=1),"P-F-S",IF(AND('positionnement modules'!V34=1,'positionnement modules'!V35&lt;&gt;1),"3P-F-S",IF(AND('positionnement modules'!V34=1,'positionnement modules'!V35=1),"P-F-D","")))</f>
        <v/>
      </c>
      <c r="W34" s="2" t="str">
        <f>IF(AND('positionnement modules'!W34&lt;&gt;1,'positionnement modules'!W35=1),"P-F-S",IF(AND('positionnement modules'!W34=1,'positionnement modules'!W35&lt;&gt;1),"3P-F-S",IF(AND('positionnement modules'!W34=1,'positionnement modules'!W35=1),"P-F-D","")))</f>
        <v/>
      </c>
      <c r="X34" s="2" t="str">
        <f>IF(AND('positionnement modules'!X34&lt;&gt;1,'positionnement modules'!X35=1),"P-F-S",IF(AND('positionnement modules'!X34=1,'positionnement modules'!X35&lt;&gt;1),"3P-F-S",IF(AND('positionnement modules'!X34=1,'positionnement modules'!X35=1),"P-F-D","")))</f>
        <v/>
      </c>
      <c r="Y34" s="2" t="str">
        <f>IF(AND('positionnement modules'!Y34&lt;&gt;1,'positionnement modules'!Y35=1),"P-F-S",IF(AND('positionnement modules'!Y34=1,'positionnement modules'!Y35&lt;&gt;1),"3P-F-S",IF(AND('positionnement modules'!Y34=1,'positionnement modules'!Y35=1),"P-F-D","")))</f>
        <v/>
      </c>
      <c r="Z34" s="2" t="str">
        <f>IF(AND('positionnement modules'!Z34&lt;&gt;1,'positionnement modules'!Z35=1),"P-F-S",IF(AND('positionnement modules'!Z34=1,'positionnement modules'!Z35&lt;&gt;1),"3P-F-S",IF(AND('positionnement modules'!Z34=1,'positionnement modules'!Z35=1),"P-F-D","")))</f>
        <v/>
      </c>
      <c r="AA34" s="2" t="str">
        <f>IF(AND('positionnement modules'!AA34&lt;&gt;1,'positionnement modules'!AA35=1),"P-F-S",IF(AND('positionnement modules'!AA34=1,'positionnement modules'!AA35&lt;&gt;1),"3P-F-S",IF(AND('positionnement modules'!AA34=1,'positionnement modules'!AA35=1),"P-F-D","")))</f>
        <v/>
      </c>
      <c r="AB34" s="2" t="str">
        <f>IF(AND('positionnement modules'!AB34&lt;&gt;1,'positionnement modules'!AB35=1),"P-F-S",IF(AND('positionnement modules'!AB34=1,'positionnement modules'!AB35&lt;&gt;1),"3P-F-S",IF(AND('positionnement modules'!AB34=1,'positionnement modules'!AB35=1),"P-F-D","")))</f>
        <v/>
      </c>
      <c r="AC34" s="2" t="str">
        <f>IF(AND('positionnement modules'!AC34&lt;&gt;1,'positionnement modules'!AC35=1),"P-F-S",IF(AND('positionnement modules'!AC34=1,'positionnement modules'!AC35&lt;&gt;1),"3P-F-S",IF(AND('positionnement modules'!AC34=1,'positionnement modules'!AC35=1),"P-F-D","")))</f>
        <v/>
      </c>
      <c r="AD34" s="2" t="str">
        <f>IF(AND('positionnement modules'!AD34&lt;&gt;1,'positionnement modules'!AD35=1),"P-F-S",IF(AND('positionnement modules'!AD34=1,'positionnement modules'!AD35&lt;&gt;1),"3P-F-S",IF(AND('positionnement modules'!AD34=1,'positionnement modules'!AD35=1),"P-F-D","")))</f>
        <v/>
      </c>
      <c r="AE34" s="2" t="str">
        <f>IF(AND('positionnement modules'!AE34&lt;&gt;1,'positionnement modules'!AE35=1),"P-F-S",IF(AND('positionnement modules'!AE34=1,'positionnement modules'!AE35&lt;&gt;1),"3P-F-S",IF(AND('positionnement modules'!AE34=1,'positionnement modules'!AE35=1),"P-F-D","")))</f>
        <v/>
      </c>
      <c r="AF34" s="2" t="str">
        <f>IF(AND('positionnement modules'!AF34&lt;&gt;1,'positionnement modules'!AF35=1),"P-F-S",IF(AND('positionnement modules'!AF34=1,'positionnement modules'!AF35&lt;&gt;1),"3P-F-S",IF(AND('positionnement modules'!AF34=1,'positionnement modules'!AF35=1),"P-F-D","")))</f>
        <v/>
      </c>
      <c r="AG34" s="2" t="str">
        <f>IF(AND('positionnement modules'!AG34&lt;&gt;1,'positionnement modules'!AG35=1),"P-F-S",IF(AND('positionnement modules'!AG34=1,'positionnement modules'!AG35&lt;&gt;1),"3P-F-S",IF(AND('positionnement modules'!AG34=1,'positionnement modules'!AG35=1),"P-F-D","")))</f>
        <v/>
      </c>
      <c r="AH34" s="2" t="str">
        <f>IF(AND('positionnement modules'!AH34&lt;&gt;1,'positionnement modules'!AH35=1),"P-F-S",IF(AND('positionnement modules'!AH34=1,'positionnement modules'!AH35&lt;&gt;1),"3P-F-S",IF(AND('positionnement modules'!AH34=1,'positionnement modules'!AH35=1),"P-F-D","")))</f>
        <v/>
      </c>
      <c r="AI34" s="2" t="str">
        <f>IF(AND('positionnement modules'!AI34&lt;&gt;1,'positionnement modules'!AI35=1),"P-F-S",IF(AND('positionnement modules'!AI34=1,'positionnement modules'!AI35&lt;&gt;1),"3P-F-S",IF(AND('positionnement modules'!AI34=1,'positionnement modules'!AI35=1),"P-F-D","")))</f>
        <v/>
      </c>
      <c r="AJ34" s="2" t="str">
        <f>IF(AND('positionnement modules'!AJ34&lt;&gt;1,'positionnement modules'!AJ35=1),"P-F-S",IF(AND('positionnement modules'!AJ34=1,'positionnement modules'!AJ35&lt;&gt;1),"3P-F-S",IF(AND('positionnement modules'!AJ34=1,'positionnement modules'!AJ35=1),"P-F-D","")))</f>
        <v/>
      </c>
      <c r="AK34" s="2" t="str">
        <f>IF(AND('positionnement modules'!AK34&lt;&gt;1,'positionnement modules'!AK35=1),"P-F-S",IF(AND('positionnement modules'!AK34=1,'positionnement modules'!AK35&lt;&gt;1),"3P-F-S",IF(AND('positionnement modules'!AK34=1,'positionnement modules'!AK35=1),"P-F-D","")))</f>
        <v/>
      </c>
      <c r="AL34" s="2" t="str">
        <f>IF(AND('positionnement modules'!AL34&lt;&gt;1,'positionnement modules'!AL35=1),"P-F-S",IF(AND('positionnement modules'!AL34=1,'positionnement modules'!AL35&lt;&gt;1),"3P-F-S",IF(AND('positionnement modules'!AL34=1,'positionnement modules'!AL35=1),"P-F-D","")))</f>
        <v/>
      </c>
      <c r="AM34" s="2" t="str">
        <f>IF(AND('positionnement modules'!AM34&lt;&gt;1,'positionnement modules'!AM35=1),"P-F-S",IF(AND('positionnement modules'!AM34=1,'positionnement modules'!AM35&lt;&gt;1),"3P-F-S",IF(AND('positionnement modules'!AM34=1,'positionnement modules'!AM35=1),"P-F-D","")))</f>
        <v/>
      </c>
      <c r="AN34" s="2" t="str">
        <f>IF(AND('positionnement modules'!AN34&lt;&gt;1,'positionnement modules'!AN35=1),"P-F-S",IF(AND('positionnement modules'!AN34=1,'positionnement modules'!AN35&lt;&gt;1),"3P-F-S",IF(AND('positionnement modules'!AN34=1,'positionnement modules'!AN35=1),"P-F-D","")))</f>
        <v/>
      </c>
      <c r="AO34" s="2" t="str">
        <f>IF(AND('positionnement modules'!AO34&lt;&gt;1,'positionnement modules'!AO35=1),"P-F-S",IF(AND('positionnement modules'!AO34=1,'positionnement modules'!AO35&lt;&gt;1),"3P-F-S",IF(AND('positionnement modules'!AO34=1,'positionnement modules'!AO35=1),"P-F-D","")))</f>
        <v/>
      </c>
      <c r="AP34" s="2" t="str">
        <f>IF(AND('positionnement modules'!AP34&lt;&gt;1,'positionnement modules'!AP35=1),"P-F-S",IF(AND('positionnement modules'!AP34=1,'positionnement modules'!AP35&lt;&gt;1),"3P-F-S",IF(AND('positionnement modules'!AP34=1,'positionnement modules'!AP35=1),"P-F-D","")))</f>
        <v/>
      </c>
      <c r="AQ34" s="2" t="str">
        <f>IF(AND('positionnement modules'!AQ34&lt;&gt;1,'positionnement modules'!AQ35=1),"P-F-S",IF(AND('positionnement modules'!AQ34=1,'positionnement modules'!AQ35&lt;&gt;1),"3P-F-S",IF(AND('positionnement modules'!AQ34=1,'positionnement modules'!AQ35=1),"P-F-D","")))</f>
        <v/>
      </c>
      <c r="AR34" s="2" t="str">
        <f>IF(AND('positionnement modules'!AR34&lt;&gt;1,'positionnement modules'!AR35=1),"P-F-S",IF(AND('positionnement modules'!AR34=1,'positionnement modules'!AR35&lt;&gt;1),"3P-F-S",IF(AND('positionnement modules'!AR34=1,'positionnement modules'!AR35=1),"P-F-D","")))</f>
        <v/>
      </c>
      <c r="AS34" s="2" t="str">
        <f>IF(AND('positionnement modules'!AS34&lt;&gt;1,'positionnement modules'!AS35=1),"P-F-S",IF(AND('positionnement modules'!AS34=1,'positionnement modules'!AS35&lt;&gt;1),"3P-F-S",IF(AND('positionnement modules'!AS34=1,'positionnement modules'!AS35=1),"P-F-D","")))</f>
        <v/>
      </c>
      <c r="AT34" s="2" t="str">
        <f>IF(AND('positionnement modules'!AT34&lt;&gt;1,'positionnement modules'!AT35=1),"P-F-S",IF(AND('positionnement modules'!AT34=1,'positionnement modules'!AT35&lt;&gt;1),"3P-F-S",IF(AND('positionnement modules'!AT34=1,'positionnement modules'!AT35=1),"P-F-D","")))</f>
        <v/>
      </c>
      <c r="AU34" s="2" t="str">
        <f>IF(AND('positionnement modules'!AU34&lt;&gt;1,'positionnement modules'!AU35=1),"P-F-S",IF(AND('positionnement modules'!AU34=1,'positionnement modules'!AU35&lt;&gt;1),"3P-F-S",IF(AND('positionnement modules'!AU34=1,'positionnement modules'!AU35=1),"P-F-D","")))</f>
        <v/>
      </c>
      <c r="AV34" s="2" t="str">
        <f>IF(AND('positionnement modules'!AV34&lt;&gt;1,'positionnement modules'!AV35=1),"P-F-S",IF(AND('positionnement modules'!AV34=1,'positionnement modules'!AV35&lt;&gt;1),"3P-F-S",IF(AND('positionnement modules'!AV34=1,'positionnement modules'!AV35=1),"P-F-D","")))</f>
        <v/>
      </c>
      <c r="AW34" s="2" t="str">
        <f>IF(AND('positionnement modules'!AW34&lt;&gt;1,'positionnement modules'!AW35=1),"P-F-S",IF(AND('positionnement modules'!AW34=1,'positionnement modules'!AW35&lt;&gt;1),"3P-F-S",IF(AND('positionnement modules'!AW34=1,'positionnement modules'!AW35=1),"P-F-D","")))</f>
        <v/>
      </c>
      <c r="AX34" s="2" t="str">
        <f>IF(AND('positionnement modules'!AX34&lt;&gt;1,'positionnement modules'!AX35=1),"P-F-S",IF(AND('positionnement modules'!AX34=1,'positionnement modules'!AX35&lt;&gt;1),"3P-F-S",IF(AND('positionnement modules'!AX34=1,'positionnement modules'!AX35=1),"P-F-D","")))</f>
        <v/>
      </c>
      <c r="AY34" s="2" t="str">
        <f>IF(AND('positionnement modules'!AY34&lt;&gt;1,'positionnement modules'!AY35=1),"P-F-S",IF(AND('positionnement modules'!AY34=1,'positionnement modules'!AY35&lt;&gt;1),"3P-F-S",IF(AND('positionnement modules'!AY34=1,'positionnement modules'!AY35=1),"P-F-D","")))</f>
        <v/>
      </c>
      <c r="AZ34" s="2" t="str">
        <f>IF(AND('positionnement modules'!AZ34&lt;&gt;1,'positionnement modules'!AZ35=1),"P-F-S",IF(AND('positionnement modules'!AZ34=1,'positionnement modules'!AZ35&lt;&gt;1),"3P-F-S",IF(AND('positionnement modules'!AZ34=1,'positionnement modules'!AZ35=1),"P-F-D","")))</f>
        <v/>
      </c>
      <c r="BA34" s="2" t="str">
        <f>IF(AND('positionnement modules'!BA34&lt;&gt;1,'positionnement modules'!BA35=1),"P-F-S",IF(AND('positionnement modules'!BA34=1,'positionnement modules'!BA35&lt;&gt;1),"3P-F-S",IF(AND('positionnement modules'!BA34=1,'positionnement modules'!BA35=1),"P-F-D","")))</f>
        <v/>
      </c>
      <c r="BB34" s="2" t="str">
        <f>IF(AND('positionnement modules'!BB34&lt;&gt;1,'positionnement modules'!BB35=1),"P-F-S",IF(AND('positionnement modules'!BB34=1,'positionnement modules'!BB35&lt;&gt;1),"3P-F-S",IF(AND('positionnement modules'!BB34=1,'positionnement modules'!BB35=1),"P-F-D","")))</f>
        <v/>
      </c>
      <c r="BC34" s="2" t="str">
        <f>IF(AND('positionnement modules'!BC34&lt;&gt;1,'positionnement modules'!BC35=1),"P-F-S",IF(AND('positionnement modules'!BC34=1,'positionnement modules'!BC35&lt;&gt;1),"3P-F-S",IF(AND('positionnement modules'!BC34=1,'positionnement modules'!BC35=1),"P-F-D","")))</f>
        <v/>
      </c>
      <c r="BD34" s="2" t="str">
        <f>IF(AND('positionnement modules'!BD34&lt;&gt;1,'positionnement modules'!BD35=1),"P-F-S",IF(AND('positionnement modules'!BD34=1,'positionnement modules'!BD35&lt;&gt;1),"3P-F-S",IF(AND('positionnement modules'!BD34=1,'positionnement modules'!BD35=1),"P-F-D","")))</f>
        <v/>
      </c>
      <c r="BE34" s="2" t="str">
        <f>IF(AND('positionnement modules'!BE34&lt;&gt;1,'positionnement modules'!BE35=1),"P-F-S",IF(AND('positionnement modules'!BE34=1,'positionnement modules'!BE35&lt;&gt;1),"3P-F-S",IF(AND('positionnement modules'!BE34=1,'positionnement modules'!BE35=1),"P-F-D","")))</f>
        <v/>
      </c>
      <c r="BF34" s="2" t="str">
        <f>IF(AND('positionnement modules'!BF34&lt;&gt;1,'positionnement modules'!BF35=1),"P-F-S",IF(AND('positionnement modules'!BF34=1,'positionnement modules'!BF35&lt;&gt;1),"3P-F-S",IF(AND('positionnement modules'!BF34=1,'positionnement modules'!BF35=1),"P-F-D","")))</f>
        <v/>
      </c>
      <c r="BG34" s="2" t="str">
        <f>IF(AND('positionnement modules'!BG34&lt;&gt;1,'positionnement modules'!BG35=1),"P-F-S",IF(AND('positionnement modules'!BG34=1,'positionnement modules'!BG35&lt;&gt;1),"3P-F-S",IF(AND('positionnement modules'!BG34=1,'positionnement modules'!BG35=1),"P-F-D","")))</f>
        <v/>
      </c>
      <c r="BH34" s="2" t="str">
        <f>IF(AND('positionnement modules'!BH34&lt;&gt;1,'positionnement modules'!BH35=1),"P-F-S",IF(AND('positionnement modules'!BH34=1,'positionnement modules'!BH35&lt;&gt;1),"3P-F-S",IF(AND('positionnement modules'!BH34=1,'positionnement modules'!BH35=1),"P-F-D","")))</f>
        <v/>
      </c>
      <c r="BI34" s="2" t="str">
        <f>IF(AND('positionnement modules'!BI34&lt;&gt;1,'positionnement modules'!BI35=1),"P-F-S",IF(AND('positionnement modules'!BI34=1,'positionnement modules'!BI35&lt;&gt;1),"3P-F-S",IF(AND('positionnement modules'!BI34=1,'positionnement modules'!BI35=1),"P-F-D","")))</f>
        <v/>
      </c>
      <c r="BJ34" s="2" t="str">
        <f>IF(AND('positionnement modules'!BJ34&lt;&gt;1,'positionnement modules'!BJ35=1),"P-F-S",IF(AND('positionnement modules'!BJ34=1,'positionnement modules'!BJ35&lt;&gt;1),"3P-F-S",IF(AND('positionnement modules'!BJ34=1,'positionnement modules'!BJ35=1),"P-F-D","")))</f>
        <v/>
      </c>
      <c r="BK34" s="2" t="str">
        <f>IF(AND('positionnement modules'!BK34&lt;&gt;1,'positionnement modules'!BK35=1),"P-F-S",IF(AND('positionnement modules'!BK34=1,'positionnement modules'!BK35&lt;&gt;1),"3P-F-S",IF(AND('positionnement modules'!BK34=1,'positionnement modules'!BK35=1),"P-F-D","")))</f>
        <v/>
      </c>
      <c r="BL34" s="2" t="str">
        <f>IF(AND('positionnement modules'!BL34&lt;&gt;1,'positionnement modules'!BL35=1),"P-F-S",IF(AND('positionnement modules'!BL34=1,'positionnement modules'!BL35&lt;&gt;1),"3P-F-S",IF(AND('positionnement modules'!BL34=1,'positionnement modules'!BL35=1),"P-F-D","")))</f>
        <v/>
      </c>
      <c r="BM34" s="2" t="str">
        <f>IF(AND('positionnement modules'!BM34&lt;&gt;1,'positionnement modules'!BM35=1),"P-F-S",IF(AND('positionnement modules'!BM34=1,'positionnement modules'!BM35&lt;&gt;1),"3P-F-S",IF(AND('positionnement modules'!BM34=1,'positionnement modules'!BM35=1),"P-F-D","")))</f>
        <v/>
      </c>
      <c r="BN34" s="2" t="str">
        <f>IF(AND('positionnement modules'!BN34&lt;&gt;1,'positionnement modules'!BN35=1),"P-F-S",IF(AND('positionnement modules'!BN34=1,'positionnement modules'!BN35&lt;&gt;1),"3P-F-S",IF(AND('positionnement modules'!BN34=1,'positionnement modules'!BN35=1),"P-F-D","")))</f>
        <v/>
      </c>
      <c r="BO34" s="2" t="str">
        <f>IF(AND('positionnement modules'!BO34&lt;&gt;1,'positionnement modules'!BO35=1),"P-F-S",IF(AND('positionnement modules'!BO34=1,'positionnement modules'!BO35&lt;&gt;1),"3P-F-S",IF(AND('positionnement modules'!BO34=1,'positionnement modules'!BO35=1),"P-F-D","")))</f>
        <v/>
      </c>
      <c r="BP34" s="2" t="str">
        <f>IF(AND('positionnement modules'!BP34&lt;&gt;1,'positionnement modules'!BP35=1),"P-F-S",IF(AND('positionnement modules'!BP34=1,'positionnement modules'!BP35&lt;&gt;1),"3P-F-S",IF(AND('positionnement modules'!BP34=1,'positionnement modules'!BP35=1),"P-F-D","")))</f>
        <v/>
      </c>
      <c r="BQ34" s="2" t="str">
        <f>IF(AND('positionnement modules'!BQ34&lt;&gt;1,'positionnement modules'!BQ35=1),"P-F-S",IF(AND('positionnement modules'!BQ34=1,'positionnement modules'!BQ35&lt;&gt;1),"3P-F-S",IF(AND('positionnement modules'!BQ34=1,'positionnement modules'!BQ35=1),"P-F-D","")))</f>
        <v/>
      </c>
      <c r="BR34" s="2" t="str">
        <f>IF(AND('positionnement modules'!BR34&lt;&gt;1,'positionnement modules'!BR35=1),"P-F-S",IF(AND('positionnement modules'!BR34=1,'positionnement modules'!BR35&lt;&gt;1),"3P-F-S",IF(AND('positionnement modules'!BR34=1,'positionnement modules'!BR35=1),"P-F-D","")))</f>
        <v/>
      </c>
      <c r="BS34" s="2" t="str">
        <f>IF(AND('positionnement modules'!BS34&lt;&gt;1,'positionnement modules'!BS35=1),"P-F-S",IF(AND('positionnement modules'!BS34=1,'positionnement modules'!BS35&lt;&gt;1),"3P-F-S",IF(AND('positionnement modules'!BS34=1,'positionnement modules'!BS35=1),"P-F-D","")))</f>
        <v/>
      </c>
      <c r="BT34" s="2" t="str">
        <f>IF(AND('positionnement modules'!BT34&lt;&gt;1,'positionnement modules'!BT35=1),"P-F-S",IF(AND('positionnement modules'!BT34=1,'positionnement modules'!BT35&lt;&gt;1),"3P-F-S",IF(AND('positionnement modules'!BT34=1,'positionnement modules'!BT35=1),"P-F-D","")))</f>
        <v/>
      </c>
      <c r="BU34" s="2" t="str">
        <f>IF(AND('positionnement modules'!BU34&lt;&gt;1,'positionnement modules'!BU35=1),"P-F-S",IF(AND('positionnement modules'!BU34=1,'positionnement modules'!BU35&lt;&gt;1),"3P-F-S",IF(AND('positionnement modules'!BU34=1,'positionnement modules'!BU35=1),"P-F-D","")))</f>
        <v/>
      </c>
      <c r="BV34" s="2" t="str">
        <f>IF(AND('positionnement modules'!BV34&lt;&gt;1,'positionnement modules'!BV35=1),"P-F-S",IF(AND('positionnement modules'!BV34=1,'positionnement modules'!BV35&lt;&gt;1),"3P-F-S",IF(AND('positionnement modules'!BV34=1,'positionnement modules'!BV35=1),"P-F-D","")))</f>
        <v/>
      </c>
      <c r="BW34" s="2" t="str">
        <f>IF(AND('positionnement modules'!BW34&lt;&gt;1,'positionnement modules'!BW35=1),"P-F-S",IF(AND('positionnement modules'!BW34=1,'positionnement modules'!BW35&lt;&gt;1),"3P-F-S",IF(AND('positionnement modules'!BW34=1,'positionnement modules'!BW35=1),"P-F-D","")))</f>
        <v/>
      </c>
      <c r="BX34" s="2" t="str">
        <f>IF(AND('positionnement modules'!BX34&lt;&gt;1,'positionnement modules'!BX35=1),"P-F-S",IF(AND('positionnement modules'!BX34=1,'positionnement modules'!BX35&lt;&gt;1),"3P-F-S",IF(AND('positionnement modules'!BX34=1,'positionnement modules'!BX35=1),"P-F-D","")))</f>
        <v/>
      </c>
      <c r="BY34" s="2" t="str">
        <f>IF(AND('positionnement modules'!BY34&lt;&gt;1,'positionnement modules'!BY35=1),"P-F-S",IF(AND('positionnement modules'!BY34=1,'positionnement modules'!BY35&lt;&gt;1),"3P-F-S",IF(AND('positionnement modules'!BY34=1,'positionnement modules'!BY35=1),"P-F-D","")))</f>
        <v/>
      </c>
      <c r="BZ34" s="2" t="str">
        <f>IF(AND('positionnement modules'!BZ34&lt;&gt;1,'positionnement modules'!BZ35=1),"P-F-S",IF(AND('positionnement modules'!BZ34=1,'positionnement modules'!BZ35&lt;&gt;1),"3P-F-S",IF(AND('positionnement modules'!BZ34=1,'positionnement modules'!BZ35=1),"P-F-D","")))</f>
        <v/>
      </c>
      <c r="CA34" s="2" t="str">
        <f>IF(AND('positionnement modules'!CA34&lt;&gt;1,'positionnement modules'!CA35=1),"P-F-S",IF(AND('positionnement modules'!CA34=1,'positionnement modules'!CA35&lt;&gt;1),"3P-F-S",IF(AND('positionnement modules'!CA34=1,'positionnement modules'!CA35=1),"P-F-D","")))</f>
        <v/>
      </c>
      <c r="CB34" s="2" t="str">
        <f>IF(AND('positionnement modules'!CB34&lt;&gt;1,'positionnement modules'!CB35=1),"P-F-S",IF(AND('positionnement modules'!CB34=1,'positionnement modules'!CB35&lt;&gt;1),"3P-F-S",IF(AND('positionnement modules'!CB34=1,'positionnement modules'!CB35=1),"P-F-D","")))</f>
        <v/>
      </c>
      <c r="CC34" s="2" t="str">
        <f>IF(AND('positionnement modules'!CC34&lt;&gt;1,'positionnement modules'!CC35=1),"P-F-S",IF(AND('positionnement modules'!CC34=1,'positionnement modules'!CC35&lt;&gt;1),"3P-F-S",IF(AND('positionnement modules'!CC34=1,'positionnement modules'!CC35=1),"P-F-D","")))</f>
        <v/>
      </c>
      <c r="CD34" s="2" t="str">
        <f>IF(AND('positionnement modules'!CD34&lt;&gt;1,'positionnement modules'!CD35=1),"P-F-S",IF(AND('positionnement modules'!CD34=1,'positionnement modules'!CD35&lt;&gt;1),"3P-F-S",IF(AND('positionnement modules'!CD34=1,'positionnement modules'!CD35=1),"P-F-D","")))</f>
        <v/>
      </c>
      <c r="CE34" s="2" t="str">
        <f>IF(AND('positionnement modules'!CE34&lt;&gt;1,'positionnement modules'!CE35=1),"P-F-S",IF(AND('positionnement modules'!CE34=1,'positionnement modules'!CE35&lt;&gt;1),"3P-F-S",IF(AND('positionnement modules'!CE34=1,'positionnement modules'!CE35=1),"P-F-D","")))</f>
        <v/>
      </c>
      <c r="CF34" s="2" t="str">
        <f>IF(AND('positionnement modules'!CF34&lt;&gt;1,'positionnement modules'!CF35=1),"P-F-S",IF(AND('positionnement modules'!CF34=1,'positionnement modules'!CF35&lt;&gt;1),"3P-F-S",IF(AND('positionnement modules'!CF34=1,'positionnement modules'!CF35=1),"P-F-D","")))</f>
        <v/>
      </c>
      <c r="CG34" s="2" t="str">
        <f>IF(AND('positionnement modules'!CG34&lt;&gt;1,'positionnement modules'!CG35=1),"P-F-S",IF(AND('positionnement modules'!CG34=1,'positionnement modules'!CG35&lt;&gt;1),"3P-F-S",IF(AND('positionnement modules'!CG34=1,'positionnement modules'!CG35=1),"P-F-D","")))</f>
        <v/>
      </c>
      <c r="CH34" s="2" t="str">
        <f>IF(AND('positionnement modules'!CH34&lt;&gt;1,'positionnement modules'!CH35=1),"P-F-S",IF(AND('positionnement modules'!CH34=1,'positionnement modules'!CH35&lt;&gt;1),"3P-F-S",IF(AND('positionnement modules'!CH34=1,'positionnement modules'!CH35=1),"P-F-D","")))</f>
        <v/>
      </c>
      <c r="CI34" s="2" t="str">
        <f>IF(AND('positionnement modules'!CI34&lt;&gt;1,'positionnement modules'!CI35=1),"P-F-S",IF(AND('positionnement modules'!CI34=1,'positionnement modules'!CI35&lt;&gt;1),"3P-F-S",IF(AND('positionnement modules'!CI34=1,'positionnement modules'!CI35=1),"P-F-D","")))</f>
        <v/>
      </c>
      <c r="CJ34" s="2" t="str">
        <f>IF(AND('positionnement modules'!CJ34&lt;&gt;1,'positionnement modules'!CJ35=1),"P-F-S",IF(AND('positionnement modules'!CJ34=1,'positionnement modules'!CJ35&lt;&gt;1),"3P-F-S",IF(AND('positionnement modules'!CJ34=1,'positionnement modules'!CJ35=1),"P-F-D","")))</f>
        <v/>
      </c>
      <c r="CK34" s="2" t="str">
        <f>IF(AND('positionnement modules'!CK34&lt;&gt;1,'positionnement modules'!CK35=1),"P-F-S",IF(AND('positionnement modules'!CK34=1,'positionnement modules'!CK35&lt;&gt;1),"3P-F-S",IF(AND('positionnement modules'!CK34=1,'positionnement modules'!CK35=1),"P-F-D","")))</f>
        <v/>
      </c>
      <c r="CL34" s="2" t="str">
        <f>IF(AND('positionnement modules'!CL34&lt;&gt;1,'positionnement modules'!CL35=1),"P-F-S",IF(AND('positionnement modules'!CL34=1,'positionnement modules'!CL35&lt;&gt;1),"3P-F-S",IF(AND('positionnement modules'!CL34=1,'positionnement modules'!CL35=1),"P-F-D","")))</f>
        <v/>
      </c>
      <c r="CM34" s="2" t="str">
        <f>IF(AND('positionnement modules'!CM34&lt;&gt;1,'positionnement modules'!CM35=1),"P-F-S",IF(AND('positionnement modules'!CM34=1,'positionnement modules'!CM35&lt;&gt;1),"3P-F-S",IF(AND('positionnement modules'!CM34=1,'positionnement modules'!CM35=1),"P-F-D","")))</f>
        <v/>
      </c>
      <c r="CN34" s="2" t="str">
        <f>IF(AND('positionnement modules'!CN34&lt;&gt;1,'positionnement modules'!CN35=1),"P-F-S",IF(AND('positionnement modules'!CN34=1,'positionnement modules'!CN35&lt;&gt;1),"3P-F-S",IF(AND('positionnement modules'!CN34=1,'positionnement modules'!CN35=1),"P-F-D","")))</f>
        <v/>
      </c>
      <c r="CO34" s="2" t="str">
        <f>IF(AND('positionnement modules'!CO34&lt;&gt;1,'positionnement modules'!CO35=1),"P-F-S",IF(AND('positionnement modules'!CO34=1,'positionnement modules'!CO35&lt;&gt;1),"3P-F-S",IF(AND('positionnement modules'!CO34=1,'positionnement modules'!CO35=1),"P-F-D","")))</f>
        <v/>
      </c>
      <c r="CP34" s="2" t="str">
        <f>IF(AND('positionnement modules'!CP34&lt;&gt;1,'positionnement modules'!CP35=1),"P-F-S",IF(AND('positionnement modules'!CP34=1,'positionnement modules'!CP35&lt;&gt;1),"3P-F-S",IF(AND('positionnement modules'!CP34=1,'positionnement modules'!CP35=1),"P-F-D","")))</f>
        <v/>
      </c>
      <c r="CQ34" s="3" t="str">
        <f>IF(AND('positionnement modules'!CQ34&lt;&gt;1,'positionnement modules'!CQ35=1),"P-F-S",IF(AND('positionnement modules'!CQ34=1,'positionnement modules'!CQ35&lt;&gt;1),"3P-F-S",IF(AND('positionnement modules'!CQ34=1,'positionnement modules'!CQ35=1),"P-F-D","")))</f>
        <v/>
      </c>
    </row>
    <row r="35" spans="2:95" ht="21" customHeight="1" x14ac:dyDescent="0.35">
      <c r="B35" s="4" t="str">
        <f>IF(AND('positionnement modules'!B35&lt;&gt;1,'positionnement modules'!B36=1),"P-F-S",IF(AND('positionnement modules'!B35=1,'positionnement modules'!B36&lt;&gt;1),"3P-F-S",IF(AND('positionnement modules'!B35=1,'positionnement modules'!B36=1),"P-F-D","")))</f>
        <v/>
      </c>
      <c r="C35" s="47" t="str">
        <f>IF(AND('positionnement modules'!C35&lt;&gt;1,'positionnement modules'!C36=1),"P-F-S",IF(AND('positionnement modules'!C35=1,'positionnement modules'!C36&lt;&gt;1),"3P-F-S",IF(AND('positionnement modules'!C35=1,'positionnement modules'!C36=1),"P-F-D","")))</f>
        <v/>
      </c>
      <c r="D35" s="48" t="str">
        <f>IF(AND('positionnement modules'!D35&lt;&gt;1,'positionnement modules'!D36=1),"P-F-S",IF(AND('positionnement modules'!D35=1,'positionnement modules'!D36&lt;&gt;1),"3P-F-S",IF(AND('positionnement modules'!D35=1,'positionnement modules'!D36=1),"P-F-D","")))</f>
        <v/>
      </c>
      <c r="E35" s="48" t="str">
        <f>IF(AND('positionnement modules'!E35&lt;&gt;1,'positionnement modules'!E36=1),"P-F-S",IF(AND('positionnement modules'!E35=1,'positionnement modules'!E36&lt;&gt;1),"3P-F-S",IF(AND('positionnement modules'!E35=1,'positionnement modules'!E36=1),"P-F-D","")))</f>
        <v/>
      </c>
      <c r="F35" s="48" t="str">
        <f>IF(AND('positionnement modules'!F35&lt;&gt;1,'positionnement modules'!F36=1),"P-F-S",IF(AND('positionnement modules'!F35=1,'positionnement modules'!F36&lt;&gt;1),"3P-F-S",IF(AND('positionnement modules'!F35=1,'positionnement modules'!F36=1),"P-F-D","")))</f>
        <v/>
      </c>
      <c r="G35" s="48" t="str">
        <f>IF(AND('positionnement modules'!G35&lt;&gt;1,'positionnement modules'!G36=1),"P-F-S",IF(AND('positionnement modules'!G35=1,'positionnement modules'!G36&lt;&gt;1),"3P-F-S",IF(AND('positionnement modules'!G35=1,'positionnement modules'!G36=1),"P-F-D","")))</f>
        <v/>
      </c>
      <c r="H35" s="48" t="str">
        <f>IF(AND('positionnement modules'!H35&lt;&gt;1,'positionnement modules'!H36=1),"P-F-S",IF(AND('positionnement modules'!H35=1,'positionnement modules'!H36&lt;&gt;1),"3P-F-S",IF(AND('positionnement modules'!H35=1,'positionnement modules'!H36=1),"P-F-D","")))</f>
        <v/>
      </c>
      <c r="I35" s="48" t="str">
        <f>IF(AND('positionnement modules'!I35&lt;&gt;1,'positionnement modules'!I36=1),"P-F-S",IF(AND('positionnement modules'!I35=1,'positionnement modules'!I36&lt;&gt;1),"3P-F-S",IF(AND('positionnement modules'!I35=1,'positionnement modules'!I36=1),"P-F-D","")))</f>
        <v/>
      </c>
      <c r="J35" s="48" t="str">
        <f>IF(AND('positionnement modules'!J35&lt;&gt;1,'positionnement modules'!J36=1),"P-F-S",IF(AND('positionnement modules'!J35=1,'positionnement modules'!J36&lt;&gt;1),"3P-F-S",IF(AND('positionnement modules'!J35=1,'positionnement modules'!J36=1),"P-F-D","")))</f>
        <v/>
      </c>
      <c r="K35" s="48" t="str">
        <f>IF(AND('positionnement modules'!K35&lt;&gt;1,'positionnement modules'!K36=1),"P-F-S",IF(AND('positionnement modules'!K35=1,'positionnement modules'!K36&lt;&gt;1),"3P-F-S",IF(AND('positionnement modules'!K35=1,'positionnement modules'!K36=1),"P-F-D","")))</f>
        <v/>
      </c>
      <c r="L35" s="48" t="str">
        <f>IF(AND('positionnement modules'!L35&lt;&gt;1,'positionnement modules'!L36=1),"P-F-S",IF(AND('positionnement modules'!L35=1,'positionnement modules'!L36&lt;&gt;1),"3P-F-S",IF(AND('positionnement modules'!L35=1,'positionnement modules'!L36=1),"P-F-D","")))</f>
        <v/>
      </c>
      <c r="M35" s="48" t="str">
        <f>IF(AND('positionnement modules'!M35&lt;&gt;1,'positionnement modules'!M36=1),"P-F-S",IF(AND('positionnement modules'!M35=1,'positionnement modules'!M36&lt;&gt;1),"3P-F-S",IF(AND('positionnement modules'!M35=1,'positionnement modules'!M36=1),"P-F-D","")))</f>
        <v/>
      </c>
      <c r="N35" s="48" t="str">
        <f>IF(AND('positionnement modules'!N35&lt;&gt;1,'positionnement modules'!N36=1),"P-F-S",IF(AND('positionnement modules'!N35=1,'positionnement modules'!N36&lt;&gt;1),"3P-F-S",IF(AND('positionnement modules'!N35=1,'positionnement modules'!N36=1),"P-F-D","")))</f>
        <v/>
      </c>
      <c r="O35" s="48" t="str">
        <f>IF(AND('positionnement modules'!O35&lt;&gt;1,'positionnement modules'!O36=1),"P-F-S",IF(AND('positionnement modules'!O35=1,'positionnement modules'!O36&lt;&gt;1),"3P-F-S",IF(AND('positionnement modules'!O35=1,'positionnement modules'!O36=1),"P-F-D","")))</f>
        <v/>
      </c>
      <c r="P35" s="48" t="str">
        <f>IF(AND('positionnement modules'!P35&lt;&gt;1,'positionnement modules'!P36=1),"P-F-S",IF(AND('positionnement modules'!P35=1,'positionnement modules'!P36&lt;&gt;1),"3P-F-S",IF(AND('positionnement modules'!P35=1,'positionnement modules'!P36=1),"P-F-D","")))</f>
        <v/>
      </c>
      <c r="Q35" s="48" t="str">
        <f>IF(AND('positionnement modules'!Q35&lt;&gt;1,'positionnement modules'!Q36=1),"P-F-S",IF(AND('positionnement modules'!Q35=1,'positionnement modules'!Q36&lt;&gt;1),"3P-F-S",IF(AND('positionnement modules'!Q35=1,'positionnement modules'!Q36=1),"P-F-D","")))</f>
        <v/>
      </c>
      <c r="R35" s="48" t="str">
        <f>IF(AND('positionnement modules'!R35&lt;&gt;1,'positionnement modules'!R36=1),"P-F-S",IF(AND('positionnement modules'!R35=1,'positionnement modules'!R36&lt;&gt;1),"3P-F-S",IF(AND('positionnement modules'!R35=1,'positionnement modules'!R36=1),"P-F-D","")))</f>
        <v/>
      </c>
      <c r="S35" s="48" t="str">
        <f>IF(AND('positionnement modules'!S35&lt;&gt;1,'positionnement modules'!S36=1),"P-F-S",IF(AND('positionnement modules'!S35=1,'positionnement modules'!S36&lt;&gt;1),"3P-F-S",IF(AND('positionnement modules'!S35=1,'positionnement modules'!S36=1),"P-F-D","")))</f>
        <v/>
      </c>
      <c r="T35" s="48" t="str">
        <f>IF(AND('positionnement modules'!T35&lt;&gt;1,'positionnement modules'!T36=1),"P-F-S",IF(AND('positionnement modules'!T35=1,'positionnement modules'!T36&lt;&gt;1),"3P-F-S",IF(AND('positionnement modules'!T35=1,'positionnement modules'!T36=1),"P-F-D","")))</f>
        <v/>
      </c>
      <c r="U35" s="48" t="str">
        <f>IF(AND('positionnement modules'!U35&lt;&gt;1,'positionnement modules'!U36=1),"P-F-S",IF(AND('positionnement modules'!U35=1,'positionnement modules'!U36&lt;&gt;1),"3P-F-S",IF(AND('positionnement modules'!U35=1,'positionnement modules'!U36=1),"P-F-D","")))</f>
        <v/>
      </c>
      <c r="V35" s="48" t="str">
        <f>IF(AND('positionnement modules'!V35&lt;&gt;1,'positionnement modules'!V36=1),"P-F-S",IF(AND('positionnement modules'!V35=1,'positionnement modules'!V36&lt;&gt;1),"3P-F-S",IF(AND('positionnement modules'!V35=1,'positionnement modules'!V36=1),"P-F-D","")))</f>
        <v/>
      </c>
      <c r="W35" s="48" t="str">
        <f>IF(AND('positionnement modules'!W35&lt;&gt;1,'positionnement modules'!W36=1),"P-F-S",IF(AND('positionnement modules'!W35=1,'positionnement modules'!W36&lt;&gt;1),"3P-F-S",IF(AND('positionnement modules'!W35=1,'positionnement modules'!W36=1),"P-F-D","")))</f>
        <v/>
      </c>
      <c r="X35" s="48" t="str">
        <f>IF(AND('positionnement modules'!X35&lt;&gt;1,'positionnement modules'!X36=1),"P-F-S",IF(AND('positionnement modules'!X35=1,'positionnement modules'!X36&lt;&gt;1),"3P-F-S",IF(AND('positionnement modules'!X35=1,'positionnement modules'!X36=1),"P-F-D","")))</f>
        <v/>
      </c>
      <c r="Y35" s="48" t="str">
        <f>IF(AND('positionnement modules'!Y35&lt;&gt;1,'positionnement modules'!Y36=1),"P-F-S",IF(AND('positionnement modules'!Y35=1,'positionnement modules'!Y36&lt;&gt;1),"3P-F-S",IF(AND('positionnement modules'!Y35=1,'positionnement modules'!Y36=1),"P-F-D","")))</f>
        <v/>
      </c>
      <c r="Z35" s="48" t="str">
        <f>IF(AND('positionnement modules'!Z35&lt;&gt;1,'positionnement modules'!Z36=1),"P-F-S",IF(AND('positionnement modules'!Z35=1,'positionnement modules'!Z36&lt;&gt;1),"3P-F-S",IF(AND('positionnement modules'!Z35=1,'positionnement modules'!Z36=1),"P-F-D","")))</f>
        <v/>
      </c>
      <c r="AA35" s="48" t="str">
        <f>IF(AND('positionnement modules'!AA35&lt;&gt;1,'positionnement modules'!AA36=1),"P-F-S",IF(AND('positionnement modules'!AA35=1,'positionnement modules'!AA36&lt;&gt;1),"3P-F-S",IF(AND('positionnement modules'!AA35=1,'positionnement modules'!AA36=1),"P-F-D","")))</f>
        <v/>
      </c>
      <c r="AB35" s="48" t="str">
        <f>IF(AND('positionnement modules'!AB35&lt;&gt;1,'positionnement modules'!AB36=1),"P-F-S",IF(AND('positionnement modules'!AB35=1,'positionnement modules'!AB36&lt;&gt;1),"3P-F-S",IF(AND('positionnement modules'!AB35=1,'positionnement modules'!AB36=1),"P-F-D","")))</f>
        <v/>
      </c>
      <c r="AC35" s="48" t="str">
        <f>IF(AND('positionnement modules'!AC35&lt;&gt;1,'positionnement modules'!AC36=1),"P-F-S",IF(AND('positionnement modules'!AC35=1,'positionnement modules'!AC36&lt;&gt;1),"3P-F-S",IF(AND('positionnement modules'!AC35=1,'positionnement modules'!AC36=1),"P-F-D","")))</f>
        <v/>
      </c>
      <c r="AD35" s="48" t="str">
        <f>IF(AND('positionnement modules'!AD35&lt;&gt;1,'positionnement modules'!AD36=1),"P-F-S",IF(AND('positionnement modules'!AD35=1,'positionnement modules'!AD36&lt;&gt;1),"3P-F-S",IF(AND('positionnement modules'!AD35=1,'positionnement modules'!AD36=1),"P-F-D","")))</f>
        <v/>
      </c>
      <c r="AE35" s="48" t="str">
        <f>IF(AND('positionnement modules'!AE35&lt;&gt;1,'positionnement modules'!AE36=1),"P-F-S",IF(AND('positionnement modules'!AE35=1,'positionnement modules'!AE36&lt;&gt;1),"3P-F-S",IF(AND('positionnement modules'!AE35=1,'positionnement modules'!AE36=1),"P-F-D","")))</f>
        <v/>
      </c>
      <c r="AF35" s="48" t="str">
        <f>IF(AND('positionnement modules'!AF35&lt;&gt;1,'positionnement modules'!AF36=1),"P-F-S",IF(AND('positionnement modules'!AF35=1,'positionnement modules'!AF36&lt;&gt;1),"3P-F-S",IF(AND('positionnement modules'!AF35=1,'positionnement modules'!AF36=1),"P-F-D","")))</f>
        <v/>
      </c>
      <c r="AG35" s="48" t="str">
        <f>IF(AND('positionnement modules'!AG35&lt;&gt;1,'positionnement modules'!AG36=1),"P-F-S",IF(AND('positionnement modules'!AG35=1,'positionnement modules'!AG36&lt;&gt;1),"3P-F-S",IF(AND('positionnement modules'!AG35=1,'positionnement modules'!AG36=1),"P-F-D","")))</f>
        <v/>
      </c>
      <c r="AH35" s="48" t="str">
        <f>IF(AND('positionnement modules'!AH35&lt;&gt;1,'positionnement modules'!AH36=1),"P-F-S",IF(AND('positionnement modules'!AH35=1,'positionnement modules'!AH36&lt;&gt;1),"3P-F-S",IF(AND('positionnement modules'!AH35=1,'positionnement modules'!AH36=1),"P-F-D","")))</f>
        <v/>
      </c>
      <c r="AI35" s="48" t="str">
        <f>IF(AND('positionnement modules'!AI35&lt;&gt;1,'positionnement modules'!AI36=1),"P-F-S",IF(AND('positionnement modules'!AI35=1,'positionnement modules'!AI36&lt;&gt;1),"3P-F-S",IF(AND('positionnement modules'!AI35=1,'positionnement modules'!AI36=1),"P-F-D","")))</f>
        <v/>
      </c>
      <c r="AJ35" s="48" t="str">
        <f>IF(AND('positionnement modules'!AJ35&lt;&gt;1,'positionnement modules'!AJ36=1),"P-F-S",IF(AND('positionnement modules'!AJ35=1,'positionnement modules'!AJ36&lt;&gt;1),"3P-F-S",IF(AND('positionnement modules'!AJ35=1,'positionnement modules'!AJ36=1),"P-F-D","")))</f>
        <v/>
      </c>
      <c r="AK35" s="48" t="str">
        <f>IF(AND('positionnement modules'!AK35&lt;&gt;1,'positionnement modules'!AK36=1),"P-F-S",IF(AND('positionnement modules'!AK35=1,'positionnement modules'!AK36&lt;&gt;1),"3P-F-S",IF(AND('positionnement modules'!AK35=1,'positionnement modules'!AK36=1),"P-F-D","")))</f>
        <v/>
      </c>
      <c r="AL35" s="48" t="str">
        <f>IF(AND('positionnement modules'!AL35&lt;&gt;1,'positionnement modules'!AL36=1),"P-F-S",IF(AND('positionnement modules'!AL35=1,'positionnement modules'!AL36&lt;&gt;1),"3P-F-S",IF(AND('positionnement modules'!AL35=1,'positionnement modules'!AL36=1),"P-F-D","")))</f>
        <v/>
      </c>
      <c r="AM35" s="48" t="str">
        <f>IF(AND('positionnement modules'!AM35&lt;&gt;1,'positionnement modules'!AM36=1),"P-F-S",IF(AND('positionnement modules'!AM35=1,'positionnement modules'!AM36&lt;&gt;1),"3P-F-S",IF(AND('positionnement modules'!AM35=1,'positionnement modules'!AM36=1),"P-F-D","")))</f>
        <v/>
      </c>
      <c r="AN35" s="48" t="str">
        <f>IF(AND('positionnement modules'!AN35&lt;&gt;1,'positionnement modules'!AN36=1),"P-F-S",IF(AND('positionnement modules'!AN35=1,'positionnement modules'!AN36&lt;&gt;1),"3P-F-S",IF(AND('positionnement modules'!AN35=1,'positionnement modules'!AN36=1),"P-F-D","")))</f>
        <v/>
      </c>
      <c r="AO35" s="48" t="str">
        <f>IF(AND('positionnement modules'!AO35&lt;&gt;1,'positionnement modules'!AO36=1),"P-F-S",IF(AND('positionnement modules'!AO35=1,'positionnement modules'!AO36&lt;&gt;1),"3P-F-S",IF(AND('positionnement modules'!AO35=1,'positionnement modules'!AO36=1),"P-F-D","")))</f>
        <v/>
      </c>
      <c r="AP35" s="48" t="str">
        <f>IF(AND('positionnement modules'!AP35&lt;&gt;1,'positionnement modules'!AP36=1),"P-F-S",IF(AND('positionnement modules'!AP35=1,'positionnement modules'!AP36&lt;&gt;1),"3P-F-S",IF(AND('positionnement modules'!AP35=1,'positionnement modules'!AP36=1),"P-F-D","")))</f>
        <v/>
      </c>
      <c r="AQ35" s="48" t="str">
        <f>IF(AND('positionnement modules'!AQ35&lt;&gt;1,'positionnement modules'!AQ36=1),"P-F-S",IF(AND('positionnement modules'!AQ35=1,'positionnement modules'!AQ36&lt;&gt;1),"3P-F-S",IF(AND('positionnement modules'!AQ35=1,'positionnement modules'!AQ36=1),"P-F-D","")))</f>
        <v/>
      </c>
      <c r="AR35" s="48" t="str">
        <f>IF(AND('positionnement modules'!AR35&lt;&gt;1,'positionnement modules'!AR36=1),"P-F-S",IF(AND('positionnement modules'!AR35=1,'positionnement modules'!AR36&lt;&gt;1),"3P-F-S",IF(AND('positionnement modules'!AR35=1,'positionnement modules'!AR36=1),"P-F-D","")))</f>
        <v/>
      </c>
      <c r="AS35" s="48" t="str">
        <f>IF(AND('positionnement modules'!AS35&lt;&gt;1,'positionnement modules'!AS36=1),"P-F-S",IF(AND('positionnement modules'!AS35=1,'positionnement modules'!AS36&lt;&gt;1),"3P-F-S",IF(AND('positionnement modules'!AS35=1,'positionnement modules'!AS36=1),"P-F-D","")))</f>
        <v/>
      </c>
      <c r="AT35" s="48" t="str">
        <f>IF(AND('positionnement modules'!AT35&lt;&gt;1,'positionnement modules'!AT36=1),"P-F-S",IF(AND('positionnement modules'!AT35=1,'positionnement modules'!AT36&lt;&gt;1),"3P-F-S",IF(AND('positionnement modules'!AT35=1,'positionnement modules'!AT36=1),"P-F-D","")))</f>
        <v/>
      </c>
      <c r="AU35" s="48" t="str">
        <f>IF(AND('positionnement modules'!AU35&lt;&gt;1,'positionnement modules'!AU36=1),"P-F-S",IF(AND('positionnement modules'!AU35=1,'positionnement modules'!AU36&lt;&gt;1),"3P-F-S",IF(AND('positionnement modules'!AU35=1,'positionnement modules'!AU36=1),"P-F-D","")))</f>
        <v/>
      </c>
      <c r="AV35" s="48" t="str">
        <f>IF(AND('positionnement modules'!AV35&lt;&gt;1,'positionnement modules'!AV36=1),"P-F-S",IF(AND('positionnement modules'!AV35=1,'positionnement modules'!AV36&lt;&gt;1),"3P-F-S",IF(AND('positionnement modules'!AV35=1,'positionnement modules'!AV36=1),"P-F-D","")))</f>
        <v/>
      </c>
      <c r="AW35" s="48" t="str">
        <f>IF(AND('positionnement modules'!AW35&lt;&gt;1,'positionnement modules'!AW36=1),"P-F-S",IF(AND('positionnement modules'!AW35=1,'positionnement modules'!AW36&lt;&gt;1),"3P-F-S",IF(AND('positionnement modules'!AW35=1,'positionnement modules'!AW36=1),"P-F-D","")))</f>
        <v/>
      </c>
      <c r="AX35" s="48" t="str">
        <f>IF(AND('positionnement modules'!AX35&lt;&gt;1,'positionnement modules'!AX36=1),"P-F-S",IF(AND('positionnement modules'!AX35=1,'positionnement modules'!AX36&lt;&gt;1),"3P-F-S",IF(AND('positionnement modules'!AX35=1,'positionnement modules'!AX36=1),"P-F-D","")))</f>
        <v/>
      </c>
      <c r="AY35" s="48" t="str">
        <f>IF(AND('positionnement modules'!AY35&lt;&gt;1,'positionnement modules'!AY36=1),"P-F-S",IF(AND('positionnement modules'!AY35=1,'positionnement modules'!AY36&lt;&gt;1),"3P-F-S",IF(AND('positionnement modules'!AY35=1,'positionnement modules'!AY36=1),"P-F-D","")))</f>
        <v/>
      </c>
      <c r="AZ35" s="48" t="str">
        <f>IF(AND('positionnement modules'!AZ35&lt;&gt;1,'positionnement modules'!AZ36=1),"P-F-S",IF(AND('positionnement modules'!AZ35=1,'positionnement modules'!AZ36&lt;&gt;1),"3P-F-S",IF(AND('positionnement modules'!AZ35=1,'positionnement modules'!AZ36=1),"P-F-D","")))</f>
        <v/>
      </c>
      <c r="BA35" s="48" t="str">
        <f>IF(AND('positionnement modules'!BA35&lt;&gt;1,'positionnement modules'!BA36=1),"P-F-S",IF(AND('positionnement modules'!BA35=1,'positionnement modules'!BA36&lt;&gt;1),"3P-F-S",IF(AND('positionnement modules'!BA35=1,'positionnement modules'!BA36=1),"P-F-D","")))</f>
        <v/>
      </c>
      <c r="BB35" s="48" t="str">
        <f>IF(AND('positionnement modules'!BB35&lt;&gt;1,'positionnement modules'!BB36=1),"P-F-S",IF(AND('positionnement modules'!BB35=1,'positionnement modules'!BB36&lt;&gt;1),"3P-F-S",IF(AND('positionnement modules'!BB35=1,'positionnement modules'!BB36=1),"P-F-D","")))</f>
        <v/>
      </c>
      <c r="BC35" s="48" t="str">
        <f>IF(AND('positionnement modules'!BC35&lt;&gt;1,'positionnement modules'!BC36=1),"P-F-S",IF(AND('positionnement modules'!BC35=1,'positionnement modules'!BC36&lt;&gt;1),"3P-F-S",IF(AND('positionnement modules'!BC35=1,'positionnement modules'!BC36=1),"P-F-D","")))</f>
        <v/>
      </c>
      <c r="BD35" s="48" t="str">
        <f>IF(AND('positionnement modules'!BD35&lt;&gt;1,'positionnement modules'!BD36=1),"P-F-S",IF(AND('positionnement modules'!BD35=1,'positionnement modules'!BD36&lt;&gt;1),"3P-F-S",IF(AND('positionnement modules'!BD35=1,'positionnement modules'!BD36=1),"P-F-D","")))</f>
        <v/>
      </c>
      <c r="BE35" s="48" t="str">
        <f>IF(AND('positionnement modules'!BE35&lt;&gt;1,'positionnement modules'!BE36=1),"P-F-S",IF(AND('positionnement modules'!BE35=1,'positionnement modules'!BE36&lt;&gt;1),"3P-F-S",IF(AND('positionnement modules'!BE35=1,'positionnement modules'!BE36=1),"P-F-D","")))</f>
        <v/>
      </c>
      <c r="BF35" s="48" t="str">
        <f>IF(AND('positionnement modules'!BF35&lt;&gt;1,'positionnement modules'!BF36=1),"P-F-S",IF(AND('positionnement modules'!BF35=1,'positionnement modules'!BF36&lt;&gt;1),"3P-F-S",IF(AND('positionnement modules'!BF35=1,'positionnement modules'!BF36=1),"P-F-D","")))</f>
        <v/>
      </c>
      <c r="BG35" s="48" t="str">
        <f>IF(AND('positionnement modules'!BG35&lt;&gt;1,'positionnement modules'!BG36=1),"P-F-S",IF(AND('positionnement modules'!BG35=1,'positionnement modules'!BG36&lt;&gt;1),"3P-F-S",IF(AND('positionnement modules'!BG35=1,'positionnement modules'!BG36=1),"P-F-D","")))</f>
        <v/>
      </c>
      <c r="BH35" s="48" t="str">
        <f>IF(AND('positionnement modules'!BH35&lt;&gt;1,'positionnement modules'!BH36=1),"P-F-S",IF(AND('positionnement modules'!BH35=1,'positionnement modules'!BH36&lt;&gt;1),"3P-F-S",IF(AND('positionnement modules'!BH35=1,'positionnement modules'!BH36=1),"P-F-D","")))</f>
        <v/>
      </c>
      <c r="BI35" s="48" t="str">
        <f>IF(AND('positionnement modules'!BI35&lt;&gt;1,'positionnement modules'!BI36=1),"P-F-S",IF(AND('positionnement modules'!BI35=1,'positionnement modules'!BI36&lt;&gt;1),"3P-F-S",IF(AND('positionnement modules'!BI35=1,'positionnement modules'!BI36=1),"P-F-D","")))</f>
        <v/>
      </c>
      <c r="BJ35" s="48" t="str">
        <f>IF(AND('positionnement modules'!BJ35&lt;&gt;1,'positionnement modules'!BJ36=1),"P-F-S",IF(AND('positionnement modules'!BJ35=1,'positionnement modules'!BJ36&lt;&gt;1),"3P-F-S",IF(AND('positionnement modules'!BJ35=1,'positionnement modules'!BJ36=1),"P-F-D","")))</f>
        <v/>
      </c>
      <c r="BK35" s="48" t="str">
        <f>IF(AND('positionnement modules'!BK35&lt;&gt;1,'positionnement modules'!BK36=1),"P-F-S",IF(AND('positionnement modules'!BK35=1,'positionnement modules'!BK36&lt;&gt;1),"3P-F-S",IF(AND('positionnement modules'!BK35=1,'positionnement modules'!BK36=1),"P-F-D","")))</f>
        <v/>
      </c>
      <c r="BL35" s="48" t="str">
        <f>IF(AND('positionnement modules'!BL35&lt;&gt;1,'positionnement modules'!BL36=1),"P-F-S",IF(AND('positionnement modules'!BL35=1,'positionnement modules'!BL36&lt;&gt;1),"3P-F-S",IF(AND('positionnement modules'!BL35=1,'positionnement modules'!BL36=1),"P-F-D","")))</f>
        <v/>
      </c>
      <c r="BM35" s="48" t="str">
        <f>IF(AND('positionnement modules'!BM35&lt;&gt;1,'positionnement modules'!BM36=1),"P-F-S",IF(AND('positionnement modules'!BM35=1,'positionnement modules'!BM36&lt;&gt;1),"3P-F-S",IF(AND('positionnement modules'!BM35=1,'positionnement modules'!BM36=1),"P-F-D","")))</f>
        <v/>
      </c>
      <c r="BN35" s="48" t="str">
        <f>IF(AND('positionnement modules'!BN35&lt;&gt;1,'positionnement modules'!BN36=1),"P-F-S",IF(AND('positionnement modules'!BN35=1,'positionnement modules'!BN36&lt;&gt;1),"3P-F-S",IF(AND('positionnement modules'!BN35=1,'positionnement modules'!BN36=1),"P-F-D","")))</f>
        <v/>
      </c>
      <c r="BO35" s="48" t="str">
        <f>IF(AND('positionnement modules'!BO35&lt;&gt;1,'positionnement modules'!BO36=1),"P-F-S",IF(AND('positionnement modules'!BO35=1,'positionnement modules'!BO36&lt;&gt;1),"3P-F-S",IF(AND('positionnement modules'!BO35=1,'positionnement modules'!BO36=1),"P-F-D","")))</f>
        <v/>
      </c>
      <c r="BP35" s="48" t="str">
        <f>IF(AND('positionnement modules'!BP35&lt;&gt;1,'positionnement modules'!BP36=1),"P-F-S",IF(AND('positionnement modules'!BP35=1,'positionnement modules'!BP36&lt;&gt;1),"3P-F-S",IF(AND('positionnement modules'!BP35=1,'positionnement modules'!BP36=1),"P-F-D","")))</f>
        <v/>
      </c>
      <c r="BQ35" s="48" t="str">
        <f>IF(AND('positionnement modules'!BQ35&lt;&gt;1,'positionnement modules'!BQ36=1),"P-F-S",IF(AND('positionnement modules'!BQ35=1,'positionnement modules'!BQ36&lt;&gt;1),"3P-F-S",IF(AND('positionnement modules'!BQ35=1,'positionnement modules'!BQ36=1),"P-F-D","")))</f>
        <v/>
      </c>
      <c r="BR35" s="48" t="str">
        <f>IF(AND('positionnement modules'!BR35&lt;&gt;1,'positionnement modules'!BR36=1),"P-F-S",IF(AND('positionnement modules'!BR35=1,'positionnement modules'!BR36&lt;&gt;1),"3P-F-S",IF(AND('positionnement modules'!BR35=1,'positionnement modules'!BR36=1),"P-F-D","")))</f>
        <v/>
      </c>
      <c r="BS35" s="48" t="str">
        <f>IF(AND('positionnement modules'!BS35&lt;&gt;1,'positionnement modules'!BS36=1),"P-F-S",IF(AND('positionnement modules'!BS35=1,'positionnement modules'!BS36&lt;&gt;1),"3P-F-S",IF(AND('positionnement modules'!BS35=1,'positionnement modules'!BS36=1),"P-F-D","")))</f>
        <v/>
      </c>
      <c r="BT35" s="48" t="str">
        <f>IF(AND('positionnement modules'!BT35&lt;&gt;1,'positionnement modules'!BT36=1),"P-F-S",IF(AND('positionnement modules'!BT35=1,'positionnement modules'!BT36&lt;&gt;1),"3P-F-S",IF(AND('positionnement modules'!BT35=1,'positionnement modules'!BT36=1),"P-F-D","")))</f>
        <v/>
      </c>
      <c r="BU35" s="48" t="str">
        <f>IF(AND('positionnement modules'!BU35&lt;&gt;1,'positionnement modules'!BU36=1),"P-F-S",IF(AND('positionnement modules'!BU35=1,'positionnement modules'!BU36&lt;&gt;1),"3P-F-S",IF(AND('positionnement modules'!BU35=1,'positionnement modules'!BU36=1),"P-F-D","")))</f>
        <v/>
      </c>
      <c r="BV35" s="48" t="str">
        <f>IF(AND('positionnement modules'!BV35&lt;&gt;1,'positionnement modules'!BV36=1),"P-F-S",IF(AND('positionnement modules'!BV35=1,'positionnement modules'!BV36&lt;&gt;1),"3P-F-S",IF(AND('positionnement modules'!BV35=1,'positionnement modules'!BV36=1),"P-F-D","")))</f>
        <v/>
      </c>
      <c r="BW35" s="48" t="str">
        <f>IF(AND('positionnement modules'!BW35&lt;&gt;1,'positionnement modules'!BW36=1),"P-F-S",IF(AND('positionnement modules'!BW35=1,'positionnement modules'!BW36&lt;&gt;1),"3P-F-S",IF(AND('positionnement modules'!BW35=1,'positionnement modules'!BW36=1),"P-F-D","")))</f>
        <v/>
      </c>
      <c r="BX35" s="48" t="str">
        <f>IF(AND('positionnement modules'!BX35&lt;&gt;1,'positionnement modules'!BX36=1),"P-F-S",IF(AND('positionnement modules'!BX35=1,'positionnement modules'!BX36&lt;&gt;1),"3P-F-S",IF(AND('positionnement modules'!BX35=1,'positionnement modules'!BX36=1),"P-F-D","")))</f>
        <v/>
      </c>
      <c r="BY35" s="48" t="str">
        <f>IF(AND('positionnement modules'!BY35&lt;&gt;1,'positionnement modules'!BY36=1),"P-F-S",IF(AND('positionnement modules'!BY35=1,'positionnement modules'!BY36&lt;&gt;1),"3P-F-S",IF(AND('positionnement modules'!BY35=1,'positionnement modules'!BY36=1),"P-F-D","")))</f>
        <v/>
      </c>
      <c r="BZ35" s="48" t="str">
        <f>IF(AND('positionnement modules'!BZ35&lt;&gt;1,'positionnement modules'!BZ36=1),"P-F-S",IF(AND('positionnement modules'!BZ35=1,'positionnement modules'!BZ36&lt;&gt;1),"3P-F-S",IF(AND('positionnement modules'!BZ35=1,'positionnement modules'!BZ36=1),"P-F-D","")))</f>
        <v/>
      </c>
      <c r="CA35" s="48" t="str">
        <f>IF(AND('positionnement modules'!CA35&lt;&gt;1,'positionnement modules'!CA36=1),"P-F-S",IF(AND('positionnement modules'!CA35=1,'positionnement modules'!CA36&lt;&gt;1),"3P-F-S",IF(AND('positionnement modules'!CA35=1,'positionnement modules'!CA36=1),"P-F-D","")))</f>
        <v/>
      </c>
      <c r="CB35" s="48" t="str">
        <f>IF(AND('positionnement modules'!CB35&lt;&gt;1,'positionnement modules'!CB36=1),"P-F-S",IF(AND('positionnement modules'!CB35=1,'positionnement modules'!CB36&lt;&gt;1),"3P-F-S",IF(AND('positionnement modules'!CB35=1,'positionnement modules'!CB36=1),"P-F-D","")))</f>
        <v/>
      </c>
      <c r="CC35" s="48" t="str">
        <f>IF(AND('positionnement modules'!CC35&lt;&gt;1,'positionnement modules'!CC36=1),"P-F-S",IF(AND('positionnement modules'!CC35=1,'positionnement modules'!CC36&lt;&gt;1),"3P-F-S",IF(AND('positionnement modules'!CC35=1,'positionnement modules'!CC36=1),"P-F-D","")))</f>
        <v/>
      </c>
      <c r="CD35" s="48" t="str">
        <f>IF(AND('positionnement modules'!CD35&lt;&gt;1,'positionnement modules'!CD36=1),"P-F-S",IF(AND('positionnement modules'!CD35=1,'positionnement modules'!CD36&lt;&gt;1),"3P-F-S",IF(AND('positionnement modules'!CD35=1,'positionnement modules'!CD36=1),"P-F-D","")))</f>
        <v/>
      </c>
      <c r="CE35" s="48" t="str">
        <f>IF(AND('positionnement modules'!CE35&lt;&gt;1,'positionnement modules'!CE36=1),"P-F-S",IF(AND('positionnement modules'!CE35=1,'positionnement modules'!CE36&lt;&gt;1),"3P-F-S",IF(AND('positionnement modules'!CE35=1,'positionnement modules'!CE36=1),"P-F-D","")))</f>
        <v/>
      </c>
      <c r="CF35" s="48" t="str">
        <f>IF(AND('positionnement modules'!CF35&lt;&gt;1,'positionnement modules'!CF36=1),"P-F-S",IF(AND('positionnement modules'!CF35=1,'positionnement modules'!CF36&lt;&gt;1),"3P-F-S",IF(AND('positionnement modules'!CF35=1,'positionnement modules'!CF36=1),"P-F-D","")))</f>
        <v/>
      </c>
      <c r="CG35" s="48" t="str">
        <f>IF(AND('positionnement modules'!CG35&lt;&gt;1,'positionnement modules'!CG36=1),"P-F-S",IF(AND('positionnement modules'!CG35=1,'positionnement modules'!CG36&lt;&gt;1),"3P-F-S",IF(AND('positionnement modules'!CG35=1,'positionnement modules'!CG36=1),"P-F-D","")))</f>
        <v/>
      </c>
      <c r="CH35" s="48" t="str">
        <f>IF(AND('positionnement modules'!CH35&lt;&gt;1,'positionnement modules'!CH36=1),"P-F-S",IF(AND('positionnement modules'!CH35=1,'positionnement modules'!CH36&lt;&gt;1),"3P-F-S",IF(AND('positionnement modules'!CH35=1,'positionnement modules'!CH36=1),"P-F-D","")))</f>
        <v/>
      </c>
      <c r="CI35" s="48" t="str">
        <f>IF(AND('positionnement modules'!CI35&lt;&gt;1,'positionnement modules'!CI36=1),"P-F-S",IF(AND('positionnement modules'!CI35=1,'positionnement modules'!CI36&lt;&gt;1),"3P-F-S",IF(AND('positionnement modules'!CI35=1,'positionnement modules'!CI36=1),"P-F-D","")))</f>
        <v/>
      </c>
      <c r="CJ35" s="48" t="str">
        <f>IF(AND('positionnement modules'!CJ35&lt;&gt;1,'positionnement modules'!CJ36=1),"P-F-S",IF(AND('positionnement modules'!CJ35=1,'positionnement modules'!CJ36&lt;&gt;1),"3P-F-S",IF(AND('positionnement modules'!CJ35=1,'positionnement modules'!CJ36=1),"P-F-D","")))</f>
        <v/>
      </c>
      <c r="CK35" s="48" t="str">
        <f>IF(AND('positionnement modules'!CK35&lt;&gt;1,'positionnement modules'!CK36=1),"P-F-S",IF(AND('positionnement modules'!CK35=1,'positionnement modules'!CK36&lt;&gt;1),"3P-F-S",IF(AND('positionnement modules'!CK35=1,'positionnement modules'!CK36=1),"P-F-D","")))</f>
        <v/>
      </c>
      <c r="CL35" s="48" t="str">
        <f>IF(AND('positionnement modules'!CL35&lt;&gt;1,'positionnement modules'!CL36=1),"P-F-S",IF(AND('positionnement modules'!CL35=1,'positionnement modules'!CL36&lt;&gt;1),"3P-F-S",IF(AND('positionnement modules'!CL35=1,'positionnement modules'!CL36=1),"P-F-D","")))</f>
        <v/>
      </c>
      <c r="CM35" s="48" t="str">
        <f>IF(AND('positionnement modules'!CM35&lt;&gt;1,'positionnement modules'!CM36=1),"P-F-S",IF(AND('positionnement modules'!CM35=1,'positionnement modules'!CM36&lt;&gt;1),"3P-F-S",IF(AND('positionnement modules'!CM35=1,'positionnement modules'!CM36=1),"P-F-D","")))</f>
        <v/>
      </c>
      <c r="CN35" s="48" t="str">
        <f>IF(AND('positionnement modules'!CN35&lt;&gt;1,'positionnement modules'!CN36=1),"P-F-S",IF(AND('positionnement modules'!CN35=1,'positionnement modules'!CN36&lt;&gt;1),"3P-F-S",IF(AND('positionnement modules'!CN35=1,'positionnement modules'!CN36=1),"P-F-D","")))</f>
        <v/>
      </c>
      <c r="CO35" s="48" t="str">
        <f>IF(AND('positionnement modules'!CO35&lt;&gt;1,'positionnement modules'!CO36=1),"P-F-S",IF(AND('positionnement modules'!CO35=1,'positionnement modules'!CO36&lt;&gt;1),"3P-F-S",IF(AND('positionnement modules'!CO35=1,'positionnement modules'!CO36=1),"P-F-D","")))</f>
        <v/>
      </c>
      <c r="CP35" s="49" t="str">
        <f>IF(AND('positionnement modules'!CP35&lt;&gt;1,'positionnement modules'!CP36=1),"P-F-S",IF(AND('positionnement modules'!CP35=1,'positionnement modules'!CP36&lt;&gt;1),"3P-F-S",IF(AND('positionnement modules'!CP35=1,'positionnement modules'!CP36=1),"P-F-D","")))</f>
        <v/>
      </c>
      <c r="CQ35" s="5" t="str">
        <f>IF(AND('positionnement modules'!CQ35&lt;&gt;1,'positionnement modules'!CQ36=1),"P-F-S",IF(AND('positionnement modules'!CQ35=1,'positionnement modules'!CQ36&lt;&gt;1),"3P-F-S",IF(AND('positionnement modules'!CQ35=1,'positionnement modules'!CQ36=1),"P-F-D","")))</f>
        <v/>
      </c>
    </row>
    <row r="36" spans="2:95" ht="21" customHeight="1" x14ac:dyDescent="0.35">
      <c r="B36" s="4" t="str">
        <f>IF(AND('positionnement modules'!B36&lt;&gt;1,'positionnement modules'!B37=1),"P-F-S",IF(AND('positionnement modules'!B36=1,'positionnement modules'!B37&lt;&gt;1),"3P-F-S",IF(AND('positionnement modules'!B36=1,'positionnement modules'!B37=1),"P-F-D","")))</f>
        <v/>
      </c>
      <c r="C36" s="50" t="str">
        <f>IF(AND('positionnement modules'!C36&lt;&gt;1,'positionnement modules'!C37=1),"P-F-S",IF(AND('positionnement modules'!C36=1,'positionnement modules'!C37&lt;&gt;1),"3P-F-S",IF(AND('positionnement modules'!C36=1,'positionnement modules'!C37=1),"P-F-D","")))</f>
        <v/>
      </c>
      <c r="D36" s="51" t="str">
        <f>IF(AND('positionnement modules'!D36&lt;&gt;1,'positionnement modules'!D37=1),"P-F-S",IF(AND('positionnement modules'!D36=1,'positionnement modules'!D37&lt;&gt;1),"3P-F-S",IF(AND('positionnement modules'!D36=1,'positionnement modules'!D37=1),"P-F-D","")))</f>
        <v/>
      </c>
      <c r="E36" s="51" t="str">
        <f>IF(AND('positionnement modules'!E36&lt;&gt;1,'positionnement modules'!E37=1),"P-F-S",IF(AND('positionnement modules'!E36=1,'positionnement modules'!E37&lt;&gt;1),"3P-F-S",IF(AND('positionnement modules'!E36=1,'positionnement modules'!E37=1),"P-F-D","")))</f>
        <v/>
      </c>
      <c r="F36" s="51" t="str">
        <f>IF(AND('positionnement modules'!F36&lt;&gt;1,'positionnement modules'!F37=1),"P-F-S",IF(AND('positionnement modules'!F36=1,'positionnement modules'!F37&lt;&gt;1),"3P-F-S",IF(AND('positionnement modules'!F36=1,'positionnement modules'!F37=1),"P-F-D","")))</f>
        <v/>
      </c>
      <c r="G36" s="51" t="str">
        <f>IF(AND('positionnement modules'!G36&lt;&gt;1,'positionnement modules'!G37=1),"P-F-S",IF(AND('positionnement modules'!G36=1,'positionnement modules'!G37&lt;&gt;1),"3P-F-S",IF(AND('positionnement modules'!G36=1,'positionnement modules'!G37=1),"P-F-D","")))</f>
        <v/>
      </c>
      <c r="H36" s="51" t="str">
        <f>IF(AND('positionnement modules'!H36&lt;&gt;1,'positionnement modules'!H37=1),"P-F-S",IF(AND('positionnement modules'!H36=1,'positionnement modules'!H37&lt;&gt;1),"3P-F-S",IF(AND('positionnement modules'!H36=1,'positionnement modules'!H37=1),"P-F-D","")))</f>
        <v/>
      </c>
      <c r="I36" s="51" t="str">
        <f>IF(AND('positionnement modules'!I36&lt;&gt;1,'positionnement modules'!I37=1),"P-F-S",IF(AND('positionnement modules'!I36=1,'positionnement modules'!I37&lt;&gt;1),"3P-F-S",IF(AND('positionnement modules'!I36=1,'positionnement modules'!I37=1),"P-F-D","")))</f>
        <v/>
      </c>
      <c r="J36" s="51" t="str">
        <f>IF(AND('positionnement modules'!J36&lt;&gt;1,'positionnement modules'!J37=1),"P-F-S",IF(AND('positionnement modules'!J36=1,'positionnement modules'!J37&lt;&gt;1),"3P-F-S",IF(AND('positionnement modules'!J36=1,'positionnement modules'!J37=1),"P-F-D","")))</f>
        <v/>
      </c>
      <c r="K36" s="51" t="str">
        <f>IF(AND('positionnement modules'!K36&lt;&gt;1,'positionnement modules'!K37=1),"P-F-S",IF(AND('positionnement modules'!K36=1,'positionnement modules'!K37&lt;&gt;1),"3P-F-S",IF(AND('positionnement modules'!K36=1,'positionnement modules'!K37=1),"P-F-D","")))</f>
        <v/>
      </c>
      <c r="L36" s="51" t="str">
        <f>IF(AND('positionnement modules'!L36&lt;&gt;1,'positionnement modules'!L37=1),"P-F-S",IF(AND('positionnement modules'!L36=1,'positionnement modules'!L37&lt;&gt;1),"3P-F-S",IF(AND('positionnement modules'!L36=1,'positionnement modules'!L37=1),"P-F-D","")))</f>
        <v/>
      </c>
      <c r="M36" s="51" t="str">
        <f>IF(AND('positionnement modules'!M36&lt;&gt;1,'positionnement modules'!M37=1),"P-F-S",IF(AND('positionnement modules'!M36=1,'positionnement modules'!M37&lt;&gt;1),"3P-F-S",IF(AND('positionnement modules'!M36=1,'positionnement modules'!M37=1),"P-F-D","")))</f>
        <v/>
      </c>
      <c r="N36" s="51" t="str">
        <f>IF(AND('positionnement modules'!N36&lt;&gt;1,'positionnement modules'!N37=1),"P-F-S",IF(AND('positionnement modules'!N36=1,'positionnement modules'!N37&lt;&gt;1),"3P-F-S",IF(AND('positionnement modules'!N36=1,'positionnement modules'!N37=1),"P-F-D","")))</f>
        <v/>
      </c>
      <c r="O36" s="51" t="str">
        <f>IF(AND('positionnement modules'!O36&lt;&gt;1,'positionnement modules'!O37=1),"P-F-S",IF(AND('positionnement modules'!O36=1,'positionnement modules'!O37&lt;&gt;1),"3P-F-S",IF(AND('positionnement modules'!O36=1,'positionnement modules'!O37=1),"P-F-D","")))</f>
        <v/>
      </c>
      <c r="P36" s="51" t="str">
        <f>IF(AND('positionnement modules'!P36&lt;&gt;1,'positionnement modules'!P37=1),"P-F-S",IF(AND('positionnement modules'!P36=1,'positionnement modules'!P37&lt;&gt;1),"3P-F-S",IF(AND('positionnement modules'!P36=1,'positionnement modules'!P37=1),"P-F-D","")))</f>
        <v/>
      </c>
      <c r="Q36" s="51" t="str">
        <f>IF(AND('positionnement modules'!Q36&lt;&gt;1,'positionnement modules'!Q37=1),"P-F-S",IF(AND('positionnement modules'!Q36=1,'positionnement modules'!Q37&lt;&gt;1),"3P-F-S",IF(AND('positionnement modules'!Q36=1,'positionnement modules'!Q37=1),"P-F-D","")))</f>
        <v/>
      </c>
      <c r="R36" s="51" t="str">
        <f>IF(AND('positionnement modules'!R36&lt;&gt;1,'positionnement modules'!R37=1),"P-F-S",IF(AND('positionnement modules'!R36=1,'positionnement modules'!R37&lt;&gt;1),"3P-F-S",IF(AND('positionnement modules'!R36=1,'positionnement modules'!R37=1),"P-F-D","")))</f>
        <v/>
      </c>
      <c r="S36" s="51" t="str">
        <f>IF(AND('positionnement modules'!S36&lt;&gt;1,'positionnement modules'!S37=1),"P-F-S",IF(AND('positionnement modules'!S36=1,'positionnement modules'!S37&lt;&gt;1),"3P-F-S",IF(AND('positionnement modules'!S36=1,'positionnement modules'!S37=1),"P-F-D","")))</f>
        <v/>
      </c>
      <c r="T36" s="51" t="str">
        <f>IF(AND('positionnement modules'!T36&lt;&gt;1,'positionnement modules'!T37=1),"P-F-S",IF(AND('positionnement modules'!T36=1,'positionnement modules'!T37&lt;&gt;1),"3P-F-S",IF(AND('positionnement modules'!T36=1,'positionnement modules'!T37=1),"P-F-D","")))</f>
        <v/>
      </c>
      <c r="U36" s="51" t="str">
        <f>IF(AND('positionnement modules'!U36&lt;&gt;1,'positionnement modules'!U37=1),"P-F-S",IF(AND('positionnement modules'!U36=1,'positionnement modules'!U37&lt;&gt;1),"3P-F-S",IF(AND('positionnement modules'!U36=1,'positionnement modules'!U37=1),"P-F-D","")))</f>
        <v/>
      </c>
      <c r="V36" s="51" t="str">
        <f>IF(AND('positionnement modules'!V36&lt;&gt;1,'positionnement modules'!V37=1),"P-F-S",IF(AND('positionnement modules'!V36=1,'positionnement modules'!V37&lt;&gt;1),"3P-F-S",IF(AND('positionnement modules'!V36=1,'positionnement modules'!V37=1),"P-F-D","")))</f>
        <v/>
      </c>
      <c r="W36" s="51" t="str">
        <f>IF(AND('positionnement modules'!W36&lt;&gt;1,'positionnement modules'!W37=1),"P-F-S",IF(AND('positionnement modules'!W36=1,'positionnement modules'!W37&lt;&gt;1),"3P-F-S",IF(AND('positionnement modules'!W36=1,'positionnement modules'!W37=1),"P-F-D","")))</f>
        <v/>
      </c>
      <c r="X36" s="51" t="str">
        <f>IF(AND('positionnement modules'!X36&lt;&gt;1,'positionnement modules'!X37=1),"P-F-S",IF(AND('positionnement modules'!X36=1,'positionnement modules'!X37&lt;&gt;1),"3P-F-S",IF(AND('positionnement modules'!X36=1,'positionnement modules'!X37=1),"P-F-D","")))</f>
        <v/>
      </c>
      <c r="Y36" s="51" t="str">
        <f>IF(AND('positionnement modules'!Y36&lt;&gt;1,'positionnement modules'!Y37=1),"P-F-S",IF(AND('positionnement modules'!Y36=1,'positionnement modules'!Y37&lt;&gt;1),"3P-F-S",IF(AND('positionnement modules'!Y36=1,'positionnement modules'!Y37=1),"P-F-D","")))</f>
        <v/>
      </c>
      <c r="Z36" s="51" t="str">
        <f>IF(AND('positionnement modules'!Z36&lt;&gt;1,'positionnement modules'!Z37=1),"P-F-S",IF(AND('positionnement modules'!Z36=1,'positionnement modules'!Z37&lt;&gt;1),"3P-F-S",IF(AND('positionnement modules'!Z36=1,'positionnement modules'!Z37=1),"P-F-D","")))</f>
        <v/>
      </c>
      <c r="AA36" s="51" t="str">
        <f>IF(AND('positionnement modules'!AA36&lt;&gt;1,'positionnement modules'!AA37=1),"P-F-S",IF(AND('positionnement modules'!AA36=1,'positionnement modules'!AA37&lt;&gt;1),"3P-F-S",IF(AND('positionnement modules'!AA36=1,'positionnement modules'!AA37=1),"P-F-D","")))</f>
        <v/>
      </c>
      <c r="AB36" s="51" t="str">
        <f>IF(AND('positionnement modules'!AB36&lt;&gt;1,'positionnement modules'!AB37=1),"P-F-S",IF(AND('positionnement modules'!AB36=1,'positionnement modules'!AB37&lt;&gt;1),"3P-F-S",IF(AND('positionnement modules'!AB36=1,'positionnement modules'!AB37=1),"P-F-D","")))</f>
        <v/>
      </c>
      <c r="AC36" s="51" t="str">
        <f>IF(AND('positionnement modules'!AC36&lt;&gt;1,'positionnement modules'!AC37=1),"P-F-S",IF(AND('positionnement modules'!AC36=1,'positionnement modules'!AC37&lt;&gt;1),"3P-F-S",IF(AND('positionnement modules'!AC36=1,'positionnement modules'!AC37=1),"P-F-D","")))</f>
        <v/>
      </c>
      <c r="AD36" s="51" t="str">
        <f>IF(AND('positionnement modules'!AD36&lt;&gt;1,'positionnement modules'!AD37=1),"P-F-S",IF(AND('positionnement modules'!AD36=1,'positionnement modules'!AD37&lt;&gt;1),"3P-F-S",IF(AND('positionnement modules'!AD36=1,'positionnement modules'!AD37=1),"P-F-D","")))</f>
        <v/>
      </c>
      <c r="AE36" s="51" t="str">
        <f>IF(AND('positionnement modules'!AE36&lt;&gt;1,'positionnement modules'!AE37=1),"P-F-S",IF(AND('positionnement modules'!AE36=1,'positionnement modules'!AE37&lt;&gt;1),"3P-F-S",IF(AND('positionnement modules'!AE36=1,'positionnement modules'!AE37=1),"P-F-D","")))</f>
        <v/>
      </c>
      <c r="AF36" s="51" t="str">
        <f>IF(AND('positionnement modules'!AF36&lt;&gt;1,'positionnement modules'!AF37=1),"P-F-S",IF(AND('positionnement modules'!AF36=1,'positionnement modules'!AF37&lt;&gt;1),"3P-F-S",IF(AND('positionnement modules'!AF36=1,'positionnement modules'!AF37=1),"P-F-D","")))</f>
        <v/>
      </c>
      <c r="AG36" s="51" t="str">
        <f>IF(AND('positionnement modules'!AG36&lt;&gt;1,'positionnement modules'!AG37=1),"P-F-S",IF(AND('positionnement modules'!AG36=1,'positionnement modules'!AG37&lt;&gt;1),"3P-F-S",IF(AND('positionnement modules'!AG36=1,'positionnement modules'!AG37=1),"P-F-D","")))</f>
        <v/>
      </c>
      <c r="AH36" s="51" t="str">
        <f>IF(AND('positionnement modules'!AH36&lt;&gt;1,'positionnement modules'!AH37=1),"P-F-S",IF(AND('positionnement modules'!AH36=1,'positionnement modules'!AH37&lt;&gt;1),"3P-F-S",IF(AND('positionnement modules'!AH36=1,'positionnement modules'!AH37=1),"P-F-D","")))</f>
        <v/>
      </c>
      <c r="AI36" s="51" t="str">
        <f>IF(AND('positionnement modules'!AI36&lt;&gt;1,'positionnement modules'!AI37=1),"P-F-S",IF(AND('positionnement modules'!AI36=1,'positionnement modules'!AI37&lt;&gt;1),"3P-F-S",IF(AND('positionnement modules'!AI36=1,'positionnement modules'!AI37=1),"P-F-D","")))</f>
        <v/>
      </c>
      <c r="AJ36" s="51" t="str">
        <f>IF(AND('positionnement modules'!AJ36&lt;&gt;1,'positionnement modules'!AJ37=1),"P-F-S",IF(AND('positionnement modules'!AJ36=1,'positionnement modules'!AJ37&lt;&gt;1),"3P-F-S",IF(AND('positionnement modules'!AJ36=1,'positionnement modules'!AJ37=1),"P-F-D","")))</f>
        <v/>
      </c>
      <c r="AK36" s="51" t="str">
        <f>IF(AND('positionnement modules'!AK36&lt;&gt;1,'positionnement modules'!AK37=1),"P-F-S",IF(AND('positionnement modules'!AK36=1,'positionnement modules'!AK37&lt;&gt;1),"3P-F-S",IF(AND('positionnement modules'!AK36=1,'positionnement modules'!AK37=1),"P-F-D","")))</f>
        <v/>
      </c>
      <c r="AL36" s="51" t="str">
        <f>IF(AND('positionnement modules'!AL36&lt;&gt;1,'positionnement modules'!AL37=1),"P-F-S",IF(AND('positionnement modules'!AL36=1,'positionnement modules'!AL37&lt;&gt;1),"3P-F-S",IF(AND('positionnement modules'!AL36=1,'positionnement modules'!AL37=1),"P-F-D","")))</f>
        <v/>
      </c>
      <c r="AM36" s="51" t="str">
        <f>IF(AND('positionnement modules'!AM36&lt;&gt;1,'positionnement modules'!AM37=1),"P-F-S",IF(AND('positionnement modules'!AM36=1,'positionnement modules'!AM37&lt;&gt;1),"3P-F-S",IF(AND('positionnement modules'!AM36=1,'positionnement modules'!AM37=1),"P-F-D","")))</f>
        <v/>
      </c>
      <c r="AN36" s="51" t="str">
        <f>IF(AND('positionnement modules'!AN36&lt;&gt;1,'positionnement modules'!AN37=1),"P-F-S",IF(AND('positionnement modules'!AN36=1,'positionnement modules'!AN37&lt;&gt;1),"3P-F-S",IF(AND('positionnement modules'!AN36=1,'positionnement modules'!AN37=1),"P-F-D","")))</f>
        <v/>
      </c>
      <c r="AO36" s="51" t="str">
        <f>IF(AND('positionnement modules'!AO36&lt;&gt;1,'positionnement modules'!AO37=1),"P-F-S",IF(AND('positionnement modules'!AO36=1,'positionnement modules'!AO37&lt;&gt;1),"3P-F-S",IF(AND('positionnement modules'!AO36=1,'positionnement modules'!AO37=1),"P-F-D","")))</f>
        <v/>
      </c>
      <c r="AP36" s="51" t="str">
        <f>IF(AND('positionnement modules'!AP36&lt;&gt;1,'positionnement modules'!AP37=1),"P-F-S",IF(AND('positionnement modules'!AP36=1,'positionnement modules'!AP37&lt;&gt;1),"3P-F-S",IF(AND('positionnement modules'!AP36=1,'positionnement modules'!AP37=1),"P-F-D","")))</f>
        <v/>
      </c>
      <c r="AQ36" s="51" t="str">
        <f>IF(AND('positionnement modules'!AQ36&lt;&gt;1,'positionnement modules'!AQ37=1),"P-F-S",IF(AND('positionnement modules'!AQ36=1,'positionnement modules'!AQ37&lt;&gt;1),"3P-F-S",IF(AND('positionnement modules'!AQ36=1,'positionnement modules'!AQ37=1),"P-F-D","")))</f>
        <v/>
      </c>
      <c r="AR36" s="51" t="str">
        <f>IF(AND('positionnement modules'!AR36&lt;&gt;1,'positionnement modules'!AR37=1),"P-F-S",IF(AND('positionnement modules'!AR36=1,'positionnement modules'!AR37&lt;&gt;1),"3P-F-S",IF(AND('positionnement modules'!AR36=1,'positionnement modules'!AR37=1),"P-F-D","")))</f>
        <v/>
      </c>
      <c r="AS36" s="51" t="str">
        <f>IF(AND('positionnement modules'!AS36&lt;&gt;1,'positionnement modules'!AS37=1),"P-F-S",IF(AND('positionnement modules'!AS36=1,'positionnement modules'!AS37&lt;&gt;1),"3P-F-S",IF(AND('positionnement modules'!AS36=1,'positionnement modules'!AS37=1),"P-F-D","")))</f>
        <v/>
      </c>
      <c r="AT36" s="51" t="str">
        <f>IF(AND('positionnement modules'!AT36&lt;&gt;1,'positionnement modules'!AT37=1),"P-F-S",IF(AND('positionnement modules'!AT36=1,'positionnement modules'!AT37&lt;&gt;1),"3P-F-S",IF(AND('positionnement modules'!AT36=1,'positionnement modules'!AT37=1),"P-F-D","")))</f>
        <v/>
      </c>
      <c r="AU36" s="51" t="str">
        <f>IF(AND('positionnement modules'!AU36&lt;&gt;1,'positionnement modules'!AU37=1),"P-F-S",IF(AND('positionnement modules'!AU36=1,'positionnement modules'!AU37&lt;&gt;1),"3P-F-S",IF(AND('positionnement modules'!AU36=1,'positionnement modules'!AU37=1),"P-F-D","")))</f>
        <v/>
      </c>
      <c r="AV36" s="51" t="str">
        <f>IF(AND('positionnement modules'!AV36&lt;&gt;1,'positionnement modules'!AV37=1),"P-F-S",IF(AND('positionnement modules'!AV36=1,'positionnement modules'!AV37&lt;&gt;1),"3P-F-S",IF(AND('positionnement modules'!AV36=1,'positionnement modules'!AV37=1),"P-F-D","")))</f>
        <v/>
      </c>
      <c r="AW36" s="51" t="str">
        <f>IF(AND('positionnement modules'!AW36&lt;&gt;1,'positionnement modules'!AW37=1),"P-F-S",IF(AND('positionnement modules'!AW36=1,'positionnement modules'!AW37&lt;&gt;1),"3P-F-S",IF(AND('positionnement modules'!AW36=1,'positionnement modules'!AW37=1),"P-F-D","")))</f>
        <v/>
      </c>
      <c r="AX36" s="51" t="str">
        <f>IF(AND('positionnement modules'!AX36&lt;&gt;1,'positionnement modules'!AX37=1),"P-F-S",IF(AND('positionnement modules'!AX36=1,'positionnement modules'!AX37&lt;&gt;1),"3P-F-S",IF(AND('positionnement modules'!AX36=1,'positionnement modules'!AX37=1),"P-F-D","")))</f>
        <v/>
      </c>
      <c r="AY36" s="51" t="str">
        <f>IF(AND('positionnement modules'!AY36&lt;&gt;1,'positionnement modules'!AY37=1),"P-F-S",IF(AND('positionnement modules'!AY36=1,'positionnement modules'!AY37&lt;&gt;1),"3P-F-S",IF(AND('positionnement modules'!AY36=1,'positionnement modules'!AY37=1),"P-F-D","")))</f>
        <v/>
      </c>
      <c r="AZ36" s="51" t="str">
        <f>IF(AND('positionnement modules'!AZ36&lt;&gt;1,'positionnement modules'!AZ37=1),"P-F-S",IF(AND('positionnement modules'!AZ36=1,'positionnement modules'!AZ37&lt;&gt;1),"3P-F-S",IF(AND('positionnement modules'!AZ36=1,'positionnement modules'!AZ37=1),"P-F-D","")))</f>
        <v/>
      </c>
      <c r="BA36" s="51" t="str">
        <f>IF(AND('positionnement modules'!BA36&lt;&gt;1,'positionnement modules'!BA37=1),"P-F-S",IF(AND('positionnement modules'!BA36=1,'positionnement modules'!BA37&lt;&gt;1),"3P-F-S",IF(AND('positionnement modules'!BA36=1,'positionnement modules'!BA37=1),"P-F-D","")))</f>
        <v/>
      </c>
      <c r="BB36" s="51" t="str">
        <f>IF(AND('positionnement modules'!BB36&lt;&gt;1,'positionnement modules'!BB37=1),"P-F-S",IF(AND('positionnement modules'!BB36=1,'positionnement modules'!BB37&lt;&gt;1),"3P-F-S",IF(AND('positionnement modules'!BB36=1,'positionnement modules'!BB37=1),"P-F-D","")))</f>
        <v/>
      </c>
      <c r="BC36" s="51" t="str">
        <f>IF(AND('positionnement modules'!BC36&lt;&gt;1,'positionnement modules'!BC37=1),"P-F-S",IF(AND('positionnement modules'!BC36=1,'positionnement modules'!BC37&lt;&gt;1),"3P-F-S",IF(AND('positionnement modules'!BC36=1,'positionnement modules'!BC37=1),"P-F-D","")))</f>
        <v/>
      </c>
      <c r="BD36" s="51" t="str">
        <f>IF(AND('positionnement modules'!BD36&lt;&gt;1,'positionnement modules'!BD37=1),"P-F-S",IF(AND('positionnement modules'!BD36=1,'positionnement modules'!BD37&lt;&gt;1),"3P-F-S",IF(AND('positionnement modules'!BD36=1,'positionnement modules'!BD37=1),"P-F-D","")))</f>
        <v/>
      </c>
      <c r="BE36" s="51" t="str">
        <f>IF(AND('positionnement modules'!BE36&lt;&gt;1,'positionnement modules'!BE37=1),"P-F-S",IF(AND('positionnement modules'!BE36=1,'positionnement modules'!BE37&lt;&gt;1),"3P-F-S",IF(AND('positionnement modules'!BE36=1,'positionnement modules'!BE37=1),"P-F-D","")))</f>
        <v/>
      </c>
      <c r="BF36" s="51" t="str">
        <f>IF(AND('positionnement modules'!BF36&lt;&gt;1,'positionnement modules'!BF37=1),"P-F-S",IF(AND('positionnement modules'!BF36=1,'positionnement modules'!BF37&lt;&gt;1),"3P-F-S",IF(AND('positionnement modules'!BF36=1,'positionnement modules'!BF37=1),"P-F-D","")))</f>
        <v/>
      </c>
      <c r="BG36" s="51" t="str">
        <f>IF(AND('positionnement modules'!BG36&lt;&gt;1,'positionnement modules'!BG37=1),"P-F-S",IF(AND('positionnement modules'!BG36=1,'positionnement modules'!BG37&lt;&gt;1),"3P-F-S",IF(AND('positionnement modules'!BG36=1,'positionnement modules'!BG37=1),"P-F-D","")))</f>
        <v/>
      </c>
      <c r="BH36" s="51" t="str">
        <f>IF(AND('positionnement modules'!BH36&lt;&gt;1,'positionnement modules'!BH37=1),"P-F-S",IF(AND('positionnement modules'!BH36=1,'positionnement modules'!BH37&lt;&gt;1),"3P-F-S",IF(AND('positionnement modules'!BH36=1,'positionnement modules'!BH37=1),"P-F-D","")))</f>
        <v/>
      </c>
      <c r="BI36" s="51" t="str">
        <f>IF(AND('positionnement modules'!BI36&lt;&gt;1,'positionnement modules'!BI37=1),"P-F-S",IF(AND('positionnement modules'!BI36=1,'positionnement modules'!BI37&lt;&gt;1),"3P-F-S",IF(AND('positionnement modules'!BI36=1,'positionnement modules'!BI37=1),"P-F-D","")))</f>
        <v/>
      </c>
      <c r="BJ36" s="51" t="str">
        <f>IF(AND('positionnement modules'!BJ36&lt;&gt;1,'positionnement modules'!BJ37=1),"P-F-S",IF(AND('positionnement modules'!BJ36=1,'positionnement modules'!BJ37&lt;&gt;1),"3P-F-S",IF(AND('positionnement modules'!BJ36=1,'positionnement modules'!BJ37=1),"P-F-D","")))</f>
        <v/>
      </c>
      <c r="BK36" s="51" t="str">
        <f>IF(AND('positionnement modules'!BK36&lt;&gt;1,'positionnement modules'!BK37=1),"P-F-S",IF(AND('positionnement modules'!BK36=1,'positionnement modules'!BK37&lt;&gt;1),"3P-F-S",IF(AND('positionnement modules'!BK36=1,'positionnement modules'!BK37=1),"P-F-D","")))</f>
        <v/>
      </c>
      <c r="BL36" s="51" t="str">
        <f>IF(AND('positionnement modules'!BL36&lt;&gt;1,'positionnement modules'!BL37=1),"P-F-S",IF(AND('positionnement modules'!BL36=1,'positionnement modules'!BL37&lt;&gt;1),"3P-F-S",IF(AND('positionnement modules'!BL36=1,'positionnement modules'!BL37=1),"P-F-D","")))</f>
        <v/>
      </c>
      <c r="BM36" s="51" t="str">
        <f>IF(AND('positionnement modules'!BM36&lt;&gt;1,'positionnement modules'!BM37=1),"P-F-S",IF(AND('positionnement modules'!BM36=1,'positionnement modules'!BM37&lt;&gt;1),"3P-F-S",IF(AND('positionnement modules'!BM36=1,'positionnement modules'!BM37=1),"P-F-D","")))</f>
        <v/>
      </c>
      <c r="BN36" s="51" t="str">
        <f>IF(AND('positionnement modules'!BN36&lt;&gt;1,'positionnement modules'!BN37=1),"P-F-S",IF(AND('positionnement modules'!BN36=1,'positionnement modules'!BN37&lt;&gt;1),"3P-F-S",IF(AND('positionnement modules'!BN36=1,'positionnement modules'!BN37=1),"P-F-D","")))</f>
        <v/>
      </c>
      <c r="BO36" s="51" t="str">
        <f>IF(AND('positionnement modules'!BO36&lt;&gt;1,'positionnement modules'!BO37=1),"P-F-S",IF(AND('positionnement modules'!BO36=1,'positionnement modules'!BO37&lt;&gt;1),"3P-F-S",IF(AND('positionnement modules'!BO36=1,'positionnement modules'!BO37=1),"P-F-D","")))</f>
        <v/>
      </c>
      <c r="BP36" s="51" t="str">
        <f>IF(AND('positionnement modules'!BP36&lt;&gt;1,'positionnement modules'!BP37=1),"P-F-S",IF(AND('positionnement modules'!BP36=1,'positionnement modules'!BP37&lt;&gt;1),"3P-F-S",IF(AND('positionnement modules'!BP36=1,'positionnement modules'!BP37=1),"P-F-D","")))</f>
        <v/>
      </c>
      <c r="BQ36" s="51" t="str">
        <f>IF(AND('positionnement modules'!BQ36&lt;&gt;1,'positionnement modules'!BQ37=1),"P-F-S",IF(AND('positionnement modules'!BQ36=1,'positionnement modules'!BQ37&lt;&gt;1),"3P-F-S",IF(AND('positionnement modules'!BQ36=1,'positionnement modules'!BQ37=1),"P-F-D","")))</f>
        <v/>
      </c>
      <c r="BR36" s="51" t="str">
        <f>IF(AND('positionnement modules'!BR36&lt;&gt;1,'positionnement modules'!BR37=1),"P-F-S",IF(AND('positionnement modules'!BR36=1,'positionnement modules'!BR37&lt;&gt;1),"3P-F-S",IF(AND('positionnement modules'!BR36=1,'positionnement modules'!BR37=1),"P-F-D","")))</f>
        <v/>
      </c>
      <c r="BS36" s="51" t="str">
        <f>IF(AND('positionnement modules'!BS36&lt;&gt;1,'positionnement modules'!BS37=1),"P-F-S",IF(AND('positionnement modules'!BS36=1,'positionnement modules'!BS37&lt;&gt;1),"3P-F-S",IF(AND('positionnement modules'!BS36=1,'positionnement modules'!BS37=1),"P-F-D","")))</f>
        <v/>
      </c>
      <c r="BT36" s="51" t="str">
        <f>IF(AND('positionnement modules'!BT36&lt;&gt;1,'positionnement modules'!BT37=1),"P-F-S",IF(AND('positionnement modules'!BT36=1,'positionnement modules'!BT37&lt;&gt;1),"3P-F-S",IF(AND('positionnement modules'!BT36=1,'positionnement modules'!BT37=1),"P-F-D","")))</f>
        <v/>
      </c>
      <c r="BU36" s="51" t="str">
        <f>IF(AND('positionnement modules'!BU36&lt;&gt;1,'positionnement modules'!BU37=1),"P-F-S",IF(AND('positionnement modules'!BU36=1,'positionnement modules'!BU37&lt;&gt;1),"3P-F-S",IF(AND('positionnement modules'!BU36=1,'positionnement modules'!BU37=1),"P-F-D","")))</f>
        <v/>
      </c>
      <c r="BV36" s="51" t="str">
        <f>IF(AND('positionnement modules'!BV36&lt;&gt;1,'positionnement modules'!BV37=1),"P-F-S",IF(AND('positionnement modules'!BV36=1,'positionnement modules'!BV37&lt;&gt;1),"3P-F-S",IF(AND('positionnement modules'!BV36=1,'positionnement modules'!BV37=1),"P-F-D","")))</f>
        <v/>
      </c>
      <c r="BW36" s="51" t="str">
        <f>IF(AND('positionnement modules'!BW36&lt;&gt;1,'positionnement modules'!BW37=1),"P-F-S",IF(AND('positionnement modules'!BW36=1,'positionnement modules'!BW37&lt;&gt;1),"3P-F-S",IF(AND('positionnement modules'!BW36=1,'positionnement modules'!BW37=1),"P-F-D","")))</f>
        <v/>
      </c>
      <c r="BX36" s="51" t="str">
        <f>IF(AND('positionnement modules'!BX36&lt;&gt;1,'positionnement modules'!BX37=1),"P-F-S",IF(AND('positionnement modules'!BX36=1,'positionnement modules'!BX37&lt;&gt;1),"3P-F-S",IF(AND('positionnement modules'!BX36=1,'positionnement modules'!BX37=1),"P-F-D","")))</f>
        <v/>
      </c>
      <c r="BY36" s="51" t="str">
        <f>IF(AND('positionnement modules'!BY36&lt;&gt;1,'positionnement modules'!BY37=1),"P-F-S",IF(AND('positionnement modules'!BY36=1,'positionnement modules'!BY37&lt;&gt;1),"3P-F-S",IF(AND('positionnement modules'!BY36=1,'positionnement modules'!BY37=1),"P-F-D","")))</f>
        <v/>
      </c>
      <c r="BZ36" s="51" t="str">
        <f>IF(AND('positionnement modules'!BZ36&lt;&gt;1,'positionnement modules'!BZ37=1),"P-F-S",IF(AND('positionnement modules'!BZ36=1,'positionnement modules'!BZ37&lt;&gt;1),"3P-F-S",IF(AND('positionnement modules'!BZ36=1,'positionnement modules'!BZ37=1),"P-F-D","")))</f>
        <v/>
      </c>
      <c r="CA36" s="51" t="str">
        <f>IF(AND('positionnement modules'!CA36&lt;&gt;1,'positionnement modules'!CA37=1),"P-F-S",IF(AND('positionnement modules'!CA36=1,'positionnement modules'!CA37&lt;&gt;1),"3P-F-S",IF(AND('positionnement modules'!CA36=1,'positionnement modules'!CA37=1),"P-F-D","")))</f>
        <v/>
      </c>
      <c r="CB36" s="51" t="str">
        <f>IF(AND('positionnement modules'!CB36&lt;&gt;1,'positionnement modules'!CB37=1),"P-F-S",IF(AND('positionnement modules'!CB36=1,'positionnement modules'!CB37&lt;&gt;1),"3P-F-S",IF(AND('positionnement modules'!CB36=1,'positionnement modules'!CB37=1),"P-F-D","")))</f>
        <v/>
      </c>
      <c r="CC36" s="51" t="str">
        <f>IF(AND('positionnement modules'!CC36&lt;&gt;1,'positionnement modules'!CC37=1),"P-F-S",IF(AND('positionnement modules'!CC36=1,'positionnement modules'!CC37&lt;&gt;1),"3P-F-S",IF(AND('positionnement modules'!CC36=1,'positionnement modules'!CC37=1),"P-F-D","")))</f>
        <v/>
      </c>
      <c r="CD36" s="51" t="str">
        <f>IF(AND('positionnement modules'!CD36&lt;&gt;1,'positionnement modules'!CD37=1),"P-F-S",IF(AND('positionnement modules'!CD36=1,'positionnement modules'!CD37&lt;&gt;1),"3P-F-S",IF(AND('positionnement modules'!CD36=1,'positionnement modules'!CD37=1),"P-F-D","")))</f>
        <v/>
      </c>
      <c r="CE36" s="51" t="str">
        <f>IF(AND('positionnement modules'!CE36&lt;&gt;1,'positionnement modules'!CE37=1),"P-F-S",IF(AND('positionnement modules'!CE36=1,'positionnement modules'!CE37&lt;&gt;1),"3P-F-S",IF(AND('positionnement modules'!CE36=1,'positionnement modules'!CE37=1),"P-F-D","")))</f>
        <v/>
      </c>
      <c r="CF36" s="51" t="str">
        <f>IF(AND('positionnement modules'!CF36&lt;&gt;1,'positionnement modules'!CF37=1),"P-F-S",IF(AND('positionnement modules'!CF36=1,'positionnement modules'!CF37&lt;&gt;1),"3P-F-S",IF(AND('positionnement modules'!CF36=1,'positionnement modules'!CF37=1),"P-F-D","")))</f>
        <v/>
      </c>
      <c r="CG36" s="51" t="str">
        <f>IF(AND('positionnement modules'!CG36&lt;&gt;1,'positionnement modules'!CG37=1),"P-F-S",IF(AND('positionnement modules'!CG36=1,'positionnement modules'!CG37&lt;&gt;1),"3P-F-S",IF(AND('positionnement modules'!CG36=1,'positionnement modules'!CG37=1),"P-F-D","")))</f>
        <v/>
      </c>
      <c r="CH36" s="51" t="str">
        <f>IF(AND('positionnement modules'!CH36&lt;&gt;1,'positionnement modules'!CH37=1),"P-F-S",IF(AND('positionnement modules'!CH36=1,'positionnement modules'!CH37&lt;&gt;1),"3P-F-S",IF(AND('positionnement modules'!CH36=1,'positionnement modules'!CH37=1),"P-F-D","")))</f>
        <v/>
      </c>
      <c r="CI36" s="51" t="str">
        <f>IF(AND('positionnement modules'!CI36&lt;&gt;1,'positionnement modules'!CI37=1),"P-F-S",IF(AND('positionnement modules'!CI36=1,'positionnement modules'!CI37&lt;&gt;1),"3P-F-S",IF(AND('positionnement modules'!CI36=1,'positionnement modules'!CI37=1),"P-F-D","")))</f>
        <v/>
      </c>
      <c r="CJ36" s="51" t="str">
        <f>IF(AND('positionnement modules'!CJ36&lt;&gt;1,'positionnement modules'!CJ37=1),"P-F-S",IF(AND('positionnement modules'!CJ36=1,'positionnement modules'!CJ37&lt;&gt;1),"3P-F-S",IF(AND('positionnement modules'!CJ36=1,'positionnement modules'!CJ37=1),"P-F-D","")))</f>
        <v/>
      </c>
      <c r="CK36" s="51" t="str">
        <f>IF(AND('positionnement modules'!CK36&lt;&gt;1,'positionnement modules'!CK37=1),"P-F-S",IF(AND('positionnement modules'!CK36=1,'positionnement modules'!CK37&lt;&gt;1),"3P-F-S",IF(AND('positionnement modules'!CK36=1,'positionnement modules'!CK37=1),"P-F-D","")))</f>
        <v/>
      </c>
      <c r="CL36" s="51" t="str">
        <f>IF(AND('positionnement modules'!CL36&lt;&gt;1,'positionnement modules'!CL37=1),"P-F-S",IF(AND('positionnement modules'!CL36=1,'positionnement modules'!CL37&lt;&gt;1),"3P-F-S",IF(AND('positionnement modules'!CL36=1,'positionnement modules'!CL37=1),"P-F-D","")))</f>
        <v/>
      </c>
      <c r="CM36" s="51" t="str">
        <f>IF(AND('positionnement modules'!CM36&lt;&gt;1,'positionnement modules'!CM37=1),"P-F-S",IF(AND('positionnement modules'!CM36=1,'positionnement modules'!CM37&lt;&gt;1),"3P-F-S",IF(AND('positionnement modules'!CM36=1,'positionnement modules'!CM37=1),"P-F-D","")))</f>
        <v/>
      </c>
      <c r="CN36" s="51" t="str">
        <f>IF(AND('positionnement modules'!CN36&lt;&gt;1,'positionnement modules'!CN37=1),"P-F-S",IF(AND('positionnement modules'!CN36=1,'positionnement modules'!CN37&lt;&gt;1),"3P-F-S",IF(AND('positionnement modules'!CN36=1,'positionnement modules'!CN37=1),"P-F-D","")))</f>
        <v/>
      </c>
      <c r="CO36" s="51" t="str">
        <f>IF(AND('positionnement modules'!CO36&lt;&gt;1,'positionnement modules'!CO37=1),"P-F-S",IF(AND('positionnement modules'!CO36=1,'positionnement modules'!CO37&lt;&gt;1),"3P-F-S",IF(AND('positionnement modules'!CO36=1,'positionnement modules'!CO37=1),"P-F-D","")))</f>
        <v/>
      </c>
      <c r="CP36" s="52" t="str">
        <f>IF(AND('positionnement modules'!CP36&lt;&gt;1,'positionnement modules'!CP37=1),"P-F-S",IF(AND('positionnement modules'!CP36=1,'positionnement modules'!CP37&lt;&gt;1),"3P-F-S",IF(AND('positionnement modules'!CP36=1,'positionnement modules'!CP37=1),"P-F-D","")))</f>
        <v/>
      </c>
      <c r="CQ36" s="5" t="str">
        <f>IF(AND('positionnement modules'!CQ36&lt;&gt;1,'positionnement modules'!CQ37=1),"P-F-S",IF(AND('positionnement modules'!CQ36=1,'positionnement modules'!CQ37&lt;&gt;1),"3P-F-S",IF(AND('positionnement modules'!CQ36=1,'positionnement modules'!CQ37=1),"P-F-D","")))</f>
        <v/>
      </c>
    </row>
    <row r="37" spans="2:95" ht="21" customHeight="1" x14ac:dyDescent="0.35">
      <c r="B37" s="4" t="str">
        <f>IF(AND('positionnement modules'!B37&lt;&gt;1,'positionnement modules'!B38=1),"P-F-S",IF(AND('positionnement modules'!B37=1,'positionnement modules'!B38&lt;&gt;1),"3P-F-S",IF(AND('positionnement modules'!B37=1,'positionnement modules'!B38=1),"P-F-D","")))</f>
        <v/>
      </c>
      <c r="C37" s="50" t="str">
        <f>IF(AND('positionnement modules'!C37&lt;&gt;1,'positionnement modules'!C38=1),"P-F-S",IF(AND('positionnement modules'!C37=1,'positionnement modules'!C38&lt;&gt;1),"3P-F-S",IF(AND('positionnement modules'!C37=1,'positionnement modules'!C38=1),"P-F-D","")))</f>
        <v/>
      </c>
      <c r="D37" s="51" t="str">
        <f>IF(AND('positionnement modules'!D37&lt;&gt;1,'positionnement modules'!D38=1),"P-F-S",IF(AND('positionnement modules'!D37=1,'positionnement modules'!D38&lt;&gt;1),"3P-F-S",IF(AND('positionnement modules'!D37=1,'positionnement modules'!D38=1),"P-F-D","")))</f>
        <v/>
      </c>
      <c r="E37" s="51" t="str">
        <f>IF(AND('positionnement modules'!E37&lt;&gt;1,'positionnement modules'!E38=1),"P-F-S",IF(AND('positionnement modules'!E37=1,'positionnement modules'!E38&lt;&gt;1),"3P-F-S",IF(AND('positionnement modules'!E37=1,'positionnement modules'!E38=1),"P-F-D","")))</f>
        <v/>
      </c>
      <c r="F37" s="51" t="str">
        <f>IF(AND('positionnement modules'!F37&lt;&gt;1,'positionnement modules'!F38=1),"P-F-S",IF(AND('positionnement modules'!F37=1,'positionnement modules'!F38&lt;&gt;1),"3P-F-S",IF(AND('positionnement modules'!F37=1,'positionnement modules'!F38=1),"P-F-D","")))</f>
        <v/>
      </c>
      <c r="G37" s="51" t="str">
        <f>IF(AND('positionnement modules'!G37&lt;&gt;1,'positionnement modules'!G38=1),"P-F-S",IF(AND('positionnement modules'!G37=1,'positionnement modules'!G38&lt;&gt;1),"3P-F-S",IF(AND('positionnement modules'!G37=1,'positionnement modules'!G38=1),"P-F-D","")))</f>
        <v/>
      </c>
      <c r="H37" s="51" t="str">
        <f>IF(AND('positionnement modules'!H37&lt;&gt;1,'positionnement modules'!H38=1),"P-F-S",IF(AND('positionnement modules'!H37=1,'positionnement modules'!H38&lt;&gt;1),"3P-F-S",IF(AND('positionnement modules'!H37=1,'positionnement modules'!H38=1),"P-F-D","")))</f>
        <v/>
      </c>
      <c r="I37" s="51" t="str">
        <f>IF(AND('positionnement modules'!I37&lt;&gt;1,'positionnement modules'!I38=1),"P-F-S",IF(AND('positionnement modules'!I37=1,'positionnement modules'!I38&lt;&gt;1),"3P-F-S",IF(AND('positionnement modules'!I37=1,'positionnement modules'!I38=1),"P-F-D","")))</f>
        <v/>
      </c>
      <c r="J37" s="51" t="str">
        <f>IF(AND('positionnement modules'!J37&lt;&gt;1,'positionnement modules'!J38=1),"P-F-S",IF(AND('positionnement modules'!J37=1,'positionnement modules'!J38&lt;&gt;1),"3P-F-S",IF(AND('positionnement modules'!J37=1,'positionnement modules'!J38=1),"P-F-D","")))</f>
        <v/>
      </c>
      <c r="K37" s="51" t="str">
        <f>IF(AND('positionnement modules'!K37&lt;&gt;1,'positionnement modules'!K38=1),"P-F-S",IF(AND('positionnement modules'!K37=1,'positionnement modules'!K38&lt;&gt;1),"3P-F-S",IF(AND('positionnement modules'!K37=1,'positionnement modules'!K38=1),"P-F-D","")))</f>
        <v/>
      </c>
      <c r="L37" s="51" t="str">
        <f>IF(AND('positionnement modules'!L37&lt;&gt;1,'positionnement modules'!L38=1),"P-F-S",IF(AND('positionnement modules'!L37=1,'positionnement modules'!L38&lt;&gt;1),"3P-F-S",IF(AND('positionnement modules'!L37=1,'positionnement modules'!L38=1),"P-F-D","")))</f>
        <v/>
      </c>
      <c r="M37" s="51" t="str">
        <f>IF(AND('positionnement modules'!M37&lt;&gt;1,'positionnement modules'!M38=1),"P-F-S",IF(AND('positionnement modules'!M37=1,'positionnement modules'!M38&lt;&gt;1),"3P-F-S",IF(AND('positionnement modules'!M37=1,'positionnement modules'!M38=1),"P-F-D","")))</f>
        <v/>
      </c>
      <c r="N37" s="51" t="str">
        <f>IF(AND('positionnement modules'!N37&lt;&gt;1,'positionnement modules'!N38=1),"P-F-S",IF(AND('positionnement modules'!N37=1,'positionnement modules'!N38&lt;&gt;1),"3P-F-S",IF(AND('positionnement modules'!N37=1,'positionnement modules'!N38=1),"P-F-D","")))</f>
        <v/>
      </c>
      <c r="O37" s="51" t="str">
        <f>IF(AND('positionnement modules'!O37&lt;&gt;1,'positionnement modules'!O38=1),"P-F-S",IF(AND('positionnement modules'!O37=1,'positionnement modules'!O38&lt;&gt;1),"3P-F-S",IF(AND('positionnement modules'!O37=1,'positionnement modules'!O38=1),"P-F-D","")))</f>
        <v/>
      </c>
      <c r="P37" s="51" t="str">
        <f>IF(AND('positionnement modules'!P37&lt;&gt;1,'positionnement modules'!P38=1),"P-F-S",IF(AND('positionnement modules'!P37=1,'positionnement modules'!P38&lt;&gt;1),"3P-F-S",IF(AND('positionnement modules'!P37=1,'positionnement modules'!P38=1),"P-F-D","")))</f>
        <v/>
      </c>
      <c r="Q37" s="51" t="str">
        <f>IF(AND('positionnement modules'!Q37&lt;&gt;1,'positionnement modules'!Q38=1),"P-F-S",IF(AND('positionnement modules'!Q37=1,'positionnement modules'!Q38&lt;&gt;1),"3P-F-S",IF(AND('positionnement modules'!Q37=1,'positionnement modules'!Q38=1),"P-F-D","")))</f>
        <v/>
      </c>
      <c r="R37" s="51" t="str">
        <f>IF(AND('positionnement modules'!R37&lt;&gt;1,'positionnement modules'!R38=1),"P-F-S",IF(AND('positionnement modules'!R37=1,'positionnement modules'!R38&lt;&gt;1),"3P-F-S",IF(AND('positionnement modules'!R37=1,'positionnement modules'!R38=1),"P-F-D","")))</f>
        <v/>
      </c>
      <c r="S37" s="51" t="str">
        <f>IF(AND('positionnement modules'!S37&lt;&gt;1,'positionnement modules'!S38=1),"P-F-S",IF(AND('positionnement modules'!S37=1,'positionnement modules'!S38&lt;&gt;1),"3P-F-S",IF(AND('positionnement modules'!S37=1,'positionnement modules'!S38=1),"P-F-D","")))</f>
        <v/>
      </c>
      <c r="T37" s="51" t="str">
        <f>IF(AND('positionnement modules'!T37&lt;&gt;1,'positionnement modules'!T38=1),"P-F-S",IF(AND('positionnement modules'!T37=1,'positionnement modules'!T38&lt;&gt;1),"3P-F-S",IF(AND('positionnement modules'!T37=1,'positionnement modules'!T38=1),"P-F-D","")))</f>
        <v/>
      </c>
      <c r="U37" s="51" t="str">
        <f>IF(AND('positionnement modules'!U37&lt;&gt;1,'positionnement modules'!U38=1),"P-F-S",IF(AND('positionnement modules'!U37=1,'positionnement modules'!U38&lt;&gt;1),"3P-F-S",IF(AND('positionnement modules'!U37=1,'positionnement modules'!U38=1),"P-F-D","")))</f>
        <v/>
      </c>
      <c r="V37" s="51" t="str">
        <f>IF(AND('positionnement modules'!V37&lt;&gt;1,'positionnement modules'!V38=1),"P-F-S",IF(AND('positionnement modules'!V37=1,'positionnement modules'!V38&lt;&gt;1),"3P-F-S",IF(AND('positionnement modules'!V37=1,'positionnement modules'!V38=1),"P-F-D","")))</f>
        <v/>
      </c>
      <c r="W37" s="51" t="str">
        <f>IF(AND('positionnement modules'!W37&lt;&gt;1,'positionnement modules'!W38=1),"P-F-S",IF(AND('positionnement modules'!W37=1,'positionnement modules'!W38&lt;&gt;1),"3P-F-S",IF(AND('positionnement modules'!W37=1,'positionnement modules'!W38=1),"P-F-D","")))</f>
        <v/>
      </c>
      <c r="X37" s="51" t="str">
        <f>IF(AND('positionnement modules'!X37&lt;&gt;1,'positionnement modules'!X38=1),"P-F-S",IF(AND('positionnement modules'!X37=1,'positionnement modules'!X38&lt;&gt;1),"3P-F-S",IF(AND('positionnement modules'!X37=1,'positionnement modules'!X38=1),"P-F-D","")))</f>
        <v/>
      </c>
      <c r="Y37" s="51" t="str">
        <f>IF(AND('positionnement modules'!Y37&lt;&gt;1,'positionnement modules'!Y38=1),"P-F-S",IF(AND('positionnement modules'!Y37=1,'positionnement modules'!Y38&lt;&gt;1),"3P-F-S",IF(AND('positionnement modules'!Y37=1,'positionnement modules'!Y38=1),"P-F-D","")))</f>
        <v/>
      </c>
      <c r="Z37" s="51" t="str">
        <f>IF(AND('positionnement modules'!Z37&lt;&gt;1,'positionnement modules'!Z38=1),"P-F-S",IF(AND('positionnement modules'!Z37=1,'positionnement modules'!Z38&lt;&gt;1),"3P-F-S",IF(AND('positionnement modules'!Z37=1,'positionnement modules'!Z38=1),"P-F-D","")))</f>
        <v/>
      </c>
      <c r="AA37" s="51" t="str">
        <f>IF(AND('positionnement modules'!AA37&lt;&gt;1,'positionnement modules'!AA38=1),"P-F-S",IF(AND('positionnement modules'!AA37=1,'positionnement modules'!AA38&lt;&gt;1),"3P-F-S",IF(AND('positionnement modules'!AA37=1,'positionnement modules'!AA38=1),"P-F-D","")))</f>
        <v/>
      </c>
      <c r="AB37" s="51" t="str">
        <f>IF(AND('positionnement modules'!AB37&lt;&gt;1,'positionnement modules'!AB38=1),"P-F-S",IF(AND('positionnement modules'!AB37=1,'positionnement modules'!AB38&lt;&gt;1),"3P-F-S",IF(AND('positionnement modules'!AB37=1,'positionnement modules'!AB38=1),"P-F-D","")))</f>
        <v/>
      </c>
      <c r="AC37" s="51" t="str">
        <f>IF(AND('positionnement modules'!AC37&lt;&gt;1,'positionnement modules'!AC38=1),"P-F-S",IF(AND('positionnement modules'!AC37=1,'positionnement modules'!AC38&lt;&gt;1),"3P-F-S",IF(AND('positionnement modules'!AC37=1,'positionnement modules'!AC38=1),"P-F-D","")))</f>
        <v/>
      </c>
      <c r="AD37" s="51" t="str">
        <f>IF(AND('positionnement modules'!AD37&lt;&gt;1,'positionnement modules'!AD38=1),"P-F-S",IF(AND('positionnement modules'!AD37=1,'positionnement modules'!AD38&lt;&gt;1),"3P-F-S",IF(AND('positionnement modules'!AD37=1,'positionnement modules'!AD38=1),"P-F-D","")))</f>
        <v/>
      </c>
      <c r="AE37" s="51" t="str">
        <f>IF(AND('positionnement modules'!AE37&lt;&gt;1,'positionnement modules'!AE38=1),"P-F-S",IF(AND('positionnement modules'!AE37=1,'positionnement modules'!AE38&lt;&gt;1),"3P-F-S",IF(AND('positionnement modules'!AE37=1,'positionnement modules'!AE38=1),"P-F-D","")))</f>
        <v/>
      </c>
      <c r="AF37" s="51" t="str">
        <f>IF(AND('positionnement modules'!AF37&lt;&gt;1,'positionnement modules'!AF38=1),"P-F-S",IF(AND('positionnement modules'!AF37=1,'positionnement modules'!AF38&lt;&gt;1),"3P-F-S",IF(AND('positionnement modules'!AF37=1,'positionnement modules'!AF38=1),"P-F-D","")))</f>
        <v/>
      </c>
      <c r="AG37" s="51" t="str">
        <f>IF(AND('positionnement modules'!AG37&lt;&gt;1,'positionnement modules'!AG38=1),"P-F-S",IF(AND('positionnement modules'!AG37=1,'positionnement modules'!AG38&lt;&gt;1),"3P-F-S",IF(AND('positionnement modules'!AG37=1,'positionnement modules'!AG38=1),"P-F-D","")))</f>
        <v/>
      </c>
      <c r="AH37" s="51" t="str">
        <f>IF(AND('positionnement modules'!AH37&lt;&gt;1,'positionnement modules'!AH38=1),"P-F-S",IF(AND('positionnement modules'!AH37=1,'positionnement modules'!AH38&lt;&gt;1),"3P-F-S",IF(AND('positionnement modules'!AH37=1,'positionnement modules'!AH38=1),"P-F-D","")))</f>
        <v/>
      </c>
      <c r="AI37" s="51" t="str">
        <f>IF(AND('positionnement modules'!AI37&lt;&gt;1,'positionnement modules'!AI38=1),"P-F-S",IF(AND('positionnement modules'!AI37=1,'positionnement modules'!AI38&lt;&gt;1),"3P-F-S",IF(AND('positionnement modules'!AI37=1,'positionnement modules'!AI38=1),"P-F-D","")))</f>
        <v/>
      </c>
      <c r="AJ37" s="51" t="str">
        <f>IF(AND('positionnement modules'!AJ37&lt;&gt;1,'positionnement modules'!AJ38=1),"P-F-S",IF(AND('positionnement modules'!AJ37=1,'positionnement modules'!AJ38&lt;&gt;1),"3P-F-S",IF(AND('positionnement modules'!AJ37=1,'positionnement modules'!AJ38=1),"P-F-D","")))</f>
        <v/>
      </c>
      <c r="AK37" s="51" t="str">
        <f>IF(AND('positionnement modules'!AK37&lt;&gt;1,'positionnement modules'!AK38=1),"P-F-S",IF(AND('positionnement modules'!AK37=1,'positionnement modules'!AK38&lt;&gt;1),"3P-F-S",IF(AND('positionnement modules'!AK37=1,'positionnement modules'!AK38=1),"P-F-D","")))</f>
        <v/>
      </c>
      <c r="AL37" s="51" t="str">
        <f>IF(AND('positionnement modules'!AL37&lt;&gt;1,'positionnement modules'!AL38=1),"P-F-S",IF(AND('positionnement modules'!AL37=1,'positionnement modules'!AL38&lt;&gt;1),"3P-F-S",IF(AND('positionnement modules'!AL37=1,'positionnement modules'!AL38=1),"P-F-D","")))</f>
        <v/>
      </c>
      <c r="AM37" s="51" t="str">
        <f>IF(AND('positionnement modules'!AM37&lt;&gt;1,'positionnement modules'!AM38=1),"P-F-S",IF(AND('positionnement modules'!AM37=1,'positionnement modules'!AM38&lt;&gt;1),"3P-F-S",IF(AND('positionnement modules'!AM37=1,'positionnement modules'!AM38=1),"P-F-D","")))</f>
        <v/>
      </c>
      <c r="AN37" s="51" t="str">
        <f>IF(AND('positionnement modules'!AN37&lt;&gt;1,'positionnement modules'!AN38=1),"P-F-S",IF(AND('positionnement modules'!AN37=1,'positionnement modules'!AN38&lt;&gt;1),"3P-F-S",IF(AND('positionnement modules'!AN37=1,'positionnement modules'!AN38=1),"P-F-D","")))</f>
        <v/>
      </c>
      <c r="AO37" s="51" t="str">
        <f>IF(AND('positionnement modules'!AO37&lt;&gt;1,'positionnement modules'!AO38=1),"P-F-S",IF(AND('positionnement modules'!AO37=1,'positionnement modules'!AO38&lt;&gt;1),"3P-F-S",IF(AND('positionnement modules'!AO37=1,'positionnement modules'!AO38=1),"P-F-D","")))</f>
        <v/>
      </c>
      <c r="AP37" s="51" t="str">
        <f>IF(AND('positionnement modules'!AP37&lt;&gt;1,'positionnement modules'!AP38=1),"P-F-S",IF(AND('positionnement modules'!AP37=1,'positionnement modules'!AP38&lt;&gt;1),"3P-F-S",IF(AND('positionnement modules'!AP37=1,'positionnement modules'!AP38=1),"P-F-D","")))</f>
        <v/>
      </c>
      <c r="AQ37" s="51" t="str">
        <f>IF(AND('positionnement modules'!AQ37&lt;&gt;1,'positionnement modules'!AQ38=1),"P-F-S",IF(AND('positionnement modules'!AQ37=1,'positionnement modules'!AQ38&lt;&gt;1),"3P-F-S",IF(AND('positionnement modules'!AQ37=1,'positionnement modules'!AQ38=1),"P-F-D","")))</f>
        <v/>
      </c>
      <c r="AR37" s="51" t="str">
        <f>IF(AND('positionnement modules'!AR37&lt;&gt;1,'positionnement modules'!AR38=1),"P-F-S",IF(AND('positionnement modules'!AR37=1,'positionnement modules'!AR38&lt;&gt;1),"3P-F-S",IF(AND('positionnement modules'!AR37=1,'positionnement modules'!AR38=1),"P-F-D","")))</f>
        <v/>
      </c>
      <c r="AS37" s="51" t="str">
        <f>IF(AND('positionnement modules'!AS37&lt;&gt;1,'positionnement modules'!AS38=1),"P-F-S",IF(AND('positionnement modules'!AS37=1,'positionnement modules'!AS38&lt;&gt;1),"3P-F-S",IF(AND('positionnement modules'!AS37=1,'positionnement modules'!AS38=1),"P-F-D","")))</f>
        <v/>
      </c>
      <c r="AT37" s="51" t="str">
        <f>IF(AND('positionnement modules'!AT37&lt;&gt;1,'positionnement modules'!AT38=1),"P-F-S",IF(AND('positionnement modules'!AT37=1,'positionnement modules'!AT38&lt;&gt;1),"3P-F-S",IF(AND('positionnement modules'!AT37=1,'positionnement modules'!AT38=1),"P-F-D","")))</f>
        <v/>
      </c>
      <c r="AU37" s="51" t="str">
        <f>IF(AND('positionnement modules'!AU37&lt;&gt;1,'positionnement modules'!AU38=1),"P-F-S",IF(AND('positionnement modules'!AU37=1,'positionnement modules'!AU38&lt;&gt;1),"3P-F-S",IF(AND('positionnement modules'!AU37=1,'positionnement modules'!AU38=1),"P-F-D","")))</f>
        <v/>
      </c>
      <c r="AV37" s="51" t="str">
        <f>IF(AND('positionnement modules'!AV37&lt;&gt;1,'positionnement modules'!AV38=1),"P-F-S",IF(AND('positionnement modules'!AV37=1,'positionnement modules'!AV38&lt;&gt;1),"3P-F-S",IF(AND('positionnement modules'!AV37=1,'positionnement modules'!AV38=1),"P-F-D","")))</f>
        <v/>
      </c>
      <c r="AW37" s="51" t="str">
        <f>IF(AND('positionnement modules'!AW37&lt;&gt;1,'positionnement modules'!AW38=1),"P-F-S",IF(AND('positionnement modules'!AW37=1,'positionnement modules'!AW38&lt;&gt;1),"3P-F-S",IF(AND('positionnement modules'!AW37=1,'positionnement modules'!AW38=1),"P-F-D","")))</f>
        <v/>
      </c>
      <c r="AX37" s="51" t="str">
        <f>IF(AND('positionnement modules'!AX37&lt;&gt;1,'positionnement modules'!AX38=1),"P-F-S",IF(AND('positionnement modules'!AX37=1,'positionnement modules'!AX38&lt;&gt;1),"3P-F-S",IF(AND('positionnement modules'!AX37=1,'positionnement modules'!AX38=1),"P-F-D","")))</f>
        <v/>
      </c>
      <c r="AY37" s="51" t="str">
        <f>IF(AND('positionnement modules'!AY37&lt;&gt;1,'positionnement modules'!AY38=1),"P-F-S",IF(AND('positionnement modules'!AY37=1,'positionnement modules'!AY38&lt;&gt;1),"3P-F-S",IF(AND('positionnement modules'!AY37=1,'positionnement modules'!AY38=1),"P-F-D","")))</f>
        <v/>
      </c>
      <c r="AZ37" s="51" t="str">
        <f>IF(AND('positionnement modules'!AZ37&lt;&gt;1,'positionnement modules'!AZ38=1),"P-F-S",IF(AND('positionnement modules'!AZ37=1,'positionnement modules'!AZ38&lt;&gt;1),"3P-F-S",IF(AND('positionnement modules'!AZ37=1,'positionnement modules'!AZ38=1),"P-F-D","")))</f>
        <v/>
      </c>
      <c r="BA37" s="51" t="str">
        <f>IF(AND('positionnement modules'!BA37&lt;&gt;1,'positionnement modules'!BA38=1),"P-F-S",IF(AND('positionnement modules'!BA37=1,'positionnement modules'!BA38&lt;&gt;1),"3P-F-S",IF(AND('positionnement modules'!BA37=1,'positionnement modules'!BA38=1),"P-F-D","")))</f>
        <v/>
      </c>
      <c r="BB37" s="51" t="str">
        <f>IF(AND('positionnement modules'!BB37&lt;&gt;1,'positionnement modules'!BB38=1),"P-F-S",IF(AND('positionnement modules'!BB37=1,'positionnement modules'!BB38&lt;&gt;1),"3P-F-S",IF(AND('positionnement modules'!BB37=1,'positionnement modules'!BB38=1),"P-F-D","")))</f>
        <v/>
      </c>
      <c r="BC37" s="51" t="str">
        <f>IF(AND('positionnement modules'!BC37&lt;&gt;1,'positionnement modules'!BC38=1),"P-F-S",IF(AND('positionnement modules'!BC37=1,'positionnement modules'!BC38&lt;&gt;1),"3P-F-S",IF(AND('positionnement modules'!BC37=1,'positionnement modules'!BC38=1),"P-F-D","")))</f>
        <v/>
      </c>
      <c r="BD37" s="51" t="str">
        <f>IF(AND('positionnement modules'!BD37&lt;&gt;1,'positionnement modules'!BD38=1),"P-F-S",IF(AND('positionnement modules'!BD37=1,'positionnement modules'!BD38&lt;&gt;1),"3P-F-S",IF(AND('positionnement modules'!BD37=1,'positionnement modules'!BD38=1),"P-F-D","")))</f>
        <v/>
      </c>
      <c r="BE37" s="51" t="str">
        <f>IF(AND('positionnement modules'!BE37&lt;&gt;1,'positionnement modules'!BE38=1),"P-F-S",IF(AND('positionnement modules'!BE37=1,'positionnement modules'!BE38&lt;&gt;1),"3P-F-S",IF(AND('positionnement modules'!BE37=1,'positionnement modules'!BE38=1),"P-F-D","")))</f>
        <v/>
      </c>
      <c r="BF37" s="51" t="str">
        <f>IF(AND('positionnement modules'!BF37&lt;&gt;1,'positionnement modules'!BF38=1),"P-F-S",IF(AND('positionnement modules'!BF37=1,'positionnement modules'!BF38&lt;&gt;1),"3P-F-S",IF(AND('positionnement modules'!BF37=1,'positionnement modules'!BF38=1),"P-F-D","")))</f>
        <v/>
      </c>
      <c r="BG37" s="51" t="str">
        <f>IF(AND('positionnement modules'!BG37&lt;&gt;1,'positionnement modules'!BG38=1),"P-F-S",IF(AND('positionnement modules'!BG37=1,'positionnement modules'!BG38&lt;&gt;1),"3P-F-S",IF(AND('positionnement modules'!BG37=1,'positionnement modules'!BG38=1),"P-F-D","")))</f>
        <v/>
      </c>
      <c r="BH37" s="51" t="str">
        <f>IF(AND('positionnement modules'!BH37&lt;&gt;1,'positionnement modules'!BH38=1),"P-F-S",IF(AND('positionnement modules'!BH37=1,'positionnement modules'!BH38&lt;&gt;1),"3P-F-S",IF(AND('positionnement modules'!BH37=1,'positionnement modules'!BH38=1),"P-F-D","")))</f>
        <v/>
      </c>
      <c r="BI37" s="51" t="str">
        <f>IF(AND('positionnement modules'!BI37&lt;&gt;1,'positionnement modules'!BI38=1),"P-F-S",IF(AND('positionnement modules'!BI37=1,'positionnement modules'!BI38&lt;&gt;1),"3P-F-S",IF(AND('positionnement modules'!BI37=1,'positionnement modules'!BI38=1),"P-F-D","")))</f>
        <v/>
      </c>
      <c r="BJ37" s="51" t="str">
        <f>IF(AND('positionnement modules'!BJ37&lt;&gt;1,'positionnement modules'!BJ38=1),"P-F-S",IF(AND('positionnement modules'!BJ37=1,'positionnement modules'!BJ38&lt;&gt;1),"3P-F-S",IF(AND('positionnement modules'!BJ37=1,'positionnement modules'!BJ38=1),"P-F-D","")))</f>
        <v/>
      </c>
      <c r="BK37" s="51" t="str">
        <f>IF(AND('positionnement modules'!BK37&lt;&gt;1,'positionnement modules'!BK38=1),"P-F-S",IF(AND('positionnement modules'!BK37=1,'positionnement modules'!BK38&lt;&gt;1),"3P-F-S",IF(AND('positionnement modules'!BK37=1,'positionnement modules'!BK38=1),"P-F-D","")))</f>
        <v/>
      </c>
      <c r="BL37" s="51" t="str">
        <f>IF(AND('positionnement modules'!BL37&lt;&gt;1,'positionnement modules'!BL38=1),"P-F-S",IF(AND('positionnement modules'!BL37=1,'positionnement modules'!BL38&lt;&gt;1),"3P-F-S",IF(AND('positionnement modules'!BL37=1,'positionnement modules'!BL38=1),"P-F-D","")))</f>
        <v/>
      </c>
      <c r="BM37" s="51" t="str">
        <f>IF(AND('positionnement modules'!BM37&lt;&gt;1,'positionnement modules'!BM38=1),"P-F-S",IF(AND('positionnement modules'!BM37=1,'positionnement modules'!BM38&lt;&gt;1),"3P-F-S",IF(AND('positionnement modules'!BM37=1,'positionnement modules'!BM38=1),"P-F-D","")))</f>
        <v/>
      </c>
      <c r="BN37" s="51" t="str">
        <f>IF(AND('positionnement modules'!BN37&lt;&gt;1,'positionnement modules'!BN38=1),"P-F-S",IF(AND('positionnement modules'!BN37=1,'positionnement modules'!BN38&lt;&gt;1),"3P-F-S",IF(AND('positionnement modules'!BN37=1,'positionnement modules'!BN38=1),"P-F-D","")))</f>
        <v/>
      </c>
      <c r="BO37" s="51" t="str">
        <f>IF(AND('positionnement modules'!BO37&lt;&gt;1,'positionnement modules'!BO38=1),"P-F-S",IF(AND('positionnement modules'!BO37=1,'positionnement modules'!BO38&lt;&gt;1),"3P-F-S",IF(AND('positionnement modules'!BO37=1,'positionnement modules'!BO38=1),"P-F-D","")))</f>
        <v/>
      </c>
      <c r="BP37" s="51" t="str">
        <f>IF(AND('positionnement modules'!BP37&lt;&gt;1,'positionnement modules'!BP38=1),"P-F-S",IF(AND('positionnement modules'!BP37=1,'positionnement modules'!BP38&lt;&gt;1),"3P-F-S",IF(AND('positionnement modules'!BP37=1,'positionnement modules'!BP38=1),"P-F-D","")))</f>
        <v/>
      </c>
      <c r="BQ37" s="51" t="str">
        <f>IF(AND('positionnement modules'!BQ37&lt;&gt;1,'positionnement modules'!BQ38=1),"P-F-S",IF(AND('positionnement modules'!BQ37=1,'positionnement modules'!BQ38&lt;&gt;1),"3P-F-S",IF(AND('positionnement modules'!BQ37=1,'positionnement modules'!BQ38=1),"P-F-D","")))</f>
        <v/>
      </c>
      <c r="BR37" s="51" t="str">
        <f>IF(AND('positionnement modules'!BR37&lt;&gt;1,'positionnement modules'!BR38=1),"P-F-S",IF(AND('positionnement modules'!BR37=1,'positionnement modules'!BR38&lt;&gt;1),"3P-F-S",IF(AND('positionnement modules'!BR37=1,'positionnement modules'!BR38=1),"P-F-D","")))</f>
        <v/>
      </c>
      <c r="BS37" s="51" t="str">
        <f>IF(AND('positionnement modules'!BS37&lt;&gt;1,'positionnement modules'!BS38=1),"P-F-S",IF(AND('positionnement modules'!BS37=1,'positionnement modules'!BS38&lt;&gt;1),"3P-F-S",IF(AND('positionnement modules'!BS37=1,'positionnement modules'!BS38=1),"P-F-D","")))</f>
        <v/>
      </c>
      <c r="BT37" s="51" t="str">
        <f>IF(AND('positionnement modules'!BT37&lt;&gt;1,'positionnement modules'!BT38=1),"P-F-S",IF(AND('positionnement modules'!BT37=1,'positionnement modules'!BT38&lt;&gt;1),"3P-F-S",IF(AND('positionnement modules'!BT37=1,'positionnement modules'!BT38=1),"P-F-D","")))</f>
        <v/>
      </c>
      <c r="BU37" s="51" t="str">
        <f>IF(AND('positionnement modules'!BU37&lt;&gt;1,'positionnement modules'!BU38=1),"P-F-S",IF(AND('positionnement modules'!BU37=1,'positionnement modules'!BU38&lt;&gt;1),"3P-F-S",IF(AND('positionnement modules'!BU37=1,'positionnement modules'!BU38=1),"P-F-D","")))</f>
        <v/>
      </c>
      <c r="BV37" s="51" t="str">
        <f>IF(AND('positionnement modules'!BV37&lt;&gt;1,'positionnement modules'!BV38=1),"P-F-S",IF(AND('positionnement modules'!BV37=1,'positionnement modules'!BV38&lt;&gt;1),"3P-F-S",IF(AND('positionnement modules'!BV37=1,'positionnement modules'!BV38=1),"P-F-D","")))</f>
        <v/>
      </c>
      <c r="BW37" s="51" t="str">
        <f>IF(AND('positionnement modules'!BW37&lt;&gt;1,'positionnement modules'!BW38=1),"P-F-S",IF(AND('positionnement modules'!BW37=1,'positionnement modules'!BW38&lt;&gt;1),"3P-F-S",IF(AND('positionnement modules'!BW37=1,'positionnement modules'!BW38=1),"P-F-D","")))</f>
        <v/>
      </c>
      <c r="BX37" s="51" t="str">
        <f>IF(AND('positionnement modules'!BX37&lt;&gt;1,'positionnement modules'!BX38=1),"P-F-S",IF(AND('positionnement modules'!BX37=1,'positionnement modules'!BX38&lt;&gt;1),"3P-F-S",IF(AND('positionnement modules'!BX37=1,'positionnement modules'!BX38=1),"P-F-D","")))</f>
        <v/>
      </c>
      <c r="BY37" s="51" t="str">
        <f>IF(AND('positionnement modules'!BY37&lt;&gt;1,'positionnement modules'!BY38=1),"P-F-S",IF(AND('positionnement modules'!BY37=1,'positionnement modules'!BY38&lt;&gt;1),"3P-F-S",IF(AND('positionnement modules'!BY37=1,'positionnement modules'!BY38=1),"P-F-D","")))</f>
        <v/>
      </c>
      <c r="BZ37" s="51" t="str">
        <f>IF(AND('positionnement modules'!BZ37&lt;&gt;1,'positionnement modules'!BZ38=1),"P-F-S",IF(AND('positionnement modules'!BZ37=1,'positionnement modules'!BZ38&lt;&gt;1),"3P-F-S",IF(AND('positionnement modules'!BZ37=1,'positionnement modules'!BZ38=1),"P-F-D","")))</f>
        <v/>
      </c>
      <c r="CA37" s="51" t="str">
        <f>IF(AND('positionnement modules'!CA37&lt;&gt;1,'positionnement modules'!CA38=1),"P-F-S",IF(AND('positionnement modules'!CA37=1,'positionnement modules'!CA38&lt;&gt;1),"3P-F-S",IF(AND('positionnement modules'!CA37=1,'positionnement modules'!CA38=1),"P-F-D","")))</f>
        <v/>
      </c>
      <c r="CB37" s="51" t="str">
        <f>IF(AND('positionnement modules'!CB37&lt;&gt;1,'positionnement modules'!CB38=1),"P-F-S",IF(AND('positionnement modules'!CB37=1,'positionnement modules'!CB38&lt;&gt;1),"3P-F-S",IF(AND('positionnement modules'!CB37=1,'positionnement modules'!CB38=1),"P-F-D","")))</f>
        <v/>
      </c>
      <c r="CC37" s="51" t="str">
        <f>IF(AND('positionnement modules'!CC37&lt;&gt;1,'positionnement modules'!CC38=1),"P-F-S",IF(AND('positionnement modules'!CC37=1,'positionnement modules'!CC38&lt;&gt;1),"3P-F-S",IF(AND('positionnement modules'!CC37=1,'positionnement modules'!CC38=1),"P-F-D","")))</f>
        <v/>
      </c>
      <c r="CD37" s="51" t="str">
        <f>IF(AND('positionnement modules'!CD37&lt;&gt;1,'positionnement modules'!CD38=1),"P-F-S",IF(AND('positionnement modules'!CD37=1,'positionnement modules'!CD38&lt;&gt;1),"3P-F-S",IF(AND('positionnement modules'!CD37=1,'positionnement modules'!CD38=1),"P-F-D","")))</f>
        <v/>
      </c>
      <c r="CE37" s="51" t="str">
        <f>IF(AND('positionnement modules'!CE37&lt;&gt;1,'positionnement modules'!CE38=1),"P-F-S",IF(AND('positionnement modules'!CE37=1,'positionnement modules'!CE38&lt;&gt;1),"3P-F-S",IF(AND('positionnement modules'!CE37=1,'positionnement modules'!CE38=1),"P-F-D","")))</f>
        <v/>
      </c>
      <c r="CF37" s="51" t="str">
        <f>IF(AND('positionnement modules'!CF37&lt;&gt;1,'positionnement modules'!CF38=1),"P-F-S",IF(AND('positionnement modules'!CF37=1,'positionnement modules'!CF38&lt;&gt;1),"3P-F-S",IF(AND('positionnement modules'!CF37=1,'positionnement modules'!CF38=1),"P-F-D","")))</f>
        <v/>
      </c>
      <c r="CG37" s="51" t="str">
        <f>IF(AND('positionnement modules'!CG37&lt;&gt;1,'positionnement modules'!CG38=1),"P-F-S",IF(AND('positionnement modules'!CG37=1,'positionnement modules'!CG38&lt;&gt;1),"3P-F-S",IF(AND('positionnement modules'!CG37=1,'positionnement modules'!CG38=1),"P-F-D","")))</f>
        <v/>
      </c>
      <c r="CH37" s="51" t="str">
        <f>IF(AND('positionnement modules'!CH37&lt;&gt;1,'positionnement modules'!CH38=1),"P-F-S",IF(AND('positionnement modules'!CH37=1,'positionnement modules'!CH38&lt;&gt;1),"3P-F-S",IF(AND('positionnement modules'!CH37=1,'positionnement modules'!CH38=1),"P-F-D","")))</f>
        <v/>
      </c>
      <c r="CI37" s="51" t="str">
        <f>IF(AND('positionnement modules'!CI37&lt;&gt;1,'positionnement modules'!CI38=1),"P-F-S",IF(AND('positionnement modules'!CI37=1,'positionnement modules'!CI38&lt;&gt;1),"3P-F-S",IF(AND('positionnement modules'!CI37=1,'positionnement modules'!CI38=1),"P-F-D","")))</f>
        <v/>
      </c>
      <c r="CJ37" s="51" t="str">
        <f>IF(AND('positionnement modules'!CJ37&lt;&gt;1,'positionnement modules'!CJ38=1),"P-F-S",IF(AND('positionnement modules'!CJ37=1,'positionnement modules'!CJ38&lt;&gt;1),"3P-F-S",IF(AND('positionnement modules'!CJ37=1,'positionnement modules'!CJ38=1),"P-F-D","")))</f>
        <v/>
      </c>
      <c r="CK37" s="51" t="str">
        <f>IF(AND('positionnement modules'!CK37&lt;&gt;1,'positionnement modules'!CK38=1),"P-F-S",IF(AND('positionnement modules'!CK37=1,'positionnement modules'!CK38&lt;&gt;1),"3P-F-S",IF(AND('positionnement modules'!CK37=1,'positionnement modules'!CK38=1),"P-F-D","")))</f>
        <v/>
      </c>
      <c r="CL37" s="51" t="str">
        <f>IF(AND('positionnement modules'!CL37&lt;&gt;1,'positionnement modules'!CL38=1),"P-F-S",IF(AND('positionnement modules'!CL37=1,'positionnement modules'!CL38&lt;&gt;1),"3P-F-S",IF(AND('positionnement modules'!CL37=1,'positionnement modules'!CL38=1),"P-F-D","")))</f>
        <v/>
      </c>
      <c r="CM37" s="51" t="str">
        <f>IF(AND('positionnement modules'!CM37&lt;&gt;1,'positionnement modules'!CM38=1),"P-F-S",IF(AND('positionnement modules'!CM37=1,'positionnement modules'!CM38&lt;&gt;1),"3P-F-S",IF(AND('positionnement modules'!CM37=1,'positionnement modules'!CM38=1),"P-F-D","")))</f>
        <v/>
      </c>
      <c r="CN37" s="51" t="str">
        <f>IF(AND('positionnement modules'!CN37&lt;&gt;1,'positionnement modules'!CN38=1),"P-F-S",IF(AND('positionnement modules'!CN37=1,'positionnement modules'!CN38&lt;&gt;1),"3P-F-S",IF(AND('positionnement modules'!CN37=1,'positionnement modules'!CN38=1),"P-F-D","")))</f>
        <v/>
      </c>
      <c r="CO37" s="51" t="str">
        <f>IF(AND('positionnement modules'!CO37&lt;&gt;1,'positionnement modules'!CO38=1),"P-F-S",IF(AND('positionnement modules'!CO37=1,'positionnement modules'!CO38&lt;&gt;1),"3P-F-S",IF(AND('positionnement modules'!CO37=1,'positionnement modules'!CO38=1),"P-F-D","")))</f>
        <v/>
      </c>
      <c r="CP37" s="52" t="str">
        <f>IF(AND('positionnement modules'!CP37&lt;&gt;1,'positionnement modules'!CP38=1),"P-F-S",IF(AND('positionnement modules'!CP37=1,'positionnement modules'!CP38&lt;&gt;1),"3P-F-S",IF(AND('positionnement modules'!CP37=1,'positionnement modules'!CP38=1),"P-F-D","")))</f>
        <v/>
      </c>
      <c r="CQ37" s="5" t="str">
        <f>IF(AND('positionnement modules'!CQ37&lt;&gt;1,'positionnement modules'!CQ38=1),"P-F-S",IF(AND('positionnement modules'!CQ37=1,'positionnement modules'!CQ38&lt;&gt;1),"3P-F-S",IF(AND('positionnement modules'!CQ37=1,'positionnement modules'!CQ38=1),"P-F-D","")))</f>
        <v/>
      </c>
    </row>
    <row r="38" spans="2:95" ht="21" customHeight="1" x14ac:dyDescent="0.35">
      <c r="B38" s="4" t="str">
        <f>IF(AND('positionnement modules'!B38&lt;&gt;1,'positionnement modules'!B39=1),"P-F-S",IF(AND('positionnement modules'!B38=1,'positionnement modules'!B39&lt;&gt;1),"3P-F-S",IF(AND('positionnement modules'!B38=1,'positionnement modules'!B39=1),"P-F-D","")))</f>
        <v/>
      </c>
      <c r="C38" s="50" t="str">
        <f>IF(AND('positionnement modules'!C38&lt;&gt;1,'positionnement modules'!C39=1),"P-F-S",IF(AND('positionnement modules'!C38=1,'positionnement modules'!C39&lt;&gt;1),"3P-F-S",IF(AND('positionnement modules'!C38=1,'positionnement modules'!C39=1),"P-F-D","")))</f>
        <v/>
      </c>
      <c r="D38" s="51" t="str">
        <f>IF(AND('positionnement modules'!D38&lt;&gt;1,'positionnement modules'!D39=1),"P-F-S",IF(AND('positionnement modules'!D38=1,'positionnement modules'!D39&lt;&gt;1),"3P-F-S",IF(AND('positionnement modules'!D38=1,'positionnement modules'!D39=1),"P-F-D","")))</f>
        <v/>
      </c>
      <c r="E38" s="51" t="str">
        <f>IF(AND('positionnement modules'!E38&lt;&gt;1,'positionnement modules'!E39=1),"P-F-S",IF(AND('positionnement modules'!E38=1,'positionnement modules'!E39&lt;&gt;1),"3P-F-S",IF(AND('positionnement modules'!E38=1,'positionnement modules'!E39=1),"P-F-D","")))</f>
        <v/>
      </c>
      <c r="F38" s="51" t="str">
        <f>IF(AND('positionnement modules'!F38&lt;&gt;1,'positionnement modules'!F39=1),"P-F-S",IF(AND('positionnement modules'!F38=1,'positionnement modules'!F39&lt;&gt;1),"3P-F-S",IF(AND('positionnement modules'!F38=1,'positionnement modules'!F39=1),"P-F-D","")))</f>
        <v/>
      </c>
      <c r="G38" s="51" t="str">
        <f>IF(AND('positionnement modules'!G38&lt;&gt;1,'positionnement modules'!G39=1),"P-F-S",IF(AND('positionnement modules'!G38=1,'positionnement modules'!G39&lt;&gt;1),"3P-F-S",IF(AND('positionnement modules'!G38=1,'positionnement modules'!G39=1),"P-F-D","")))</f>
        <v/>
      </c>
      <c r="H38" s="51" t="str">
        <f>IF(AND('positionnement modules'!H38&lt;&gt;1,'positionnement modules'!H39=1),"P-F-S",IF(AND('positionnement modules'!H38=1,'positionnement modules'!H39&lt;&gt;1),"3P-F-S",IF(AND('positionnement modules'!H38=1,'positionnement modules'!H39=1),"P-F-D","")))</f>
        <v/>
      </c>
      <c r="I38" s="51" t="str">
        <f>IF(AND('positionnement modules'!I38&lt;&gt;1,'positionnement modules'!I39=1),"P-F-S",IF(AND('positionnement modules'!I38=1,'positionnement modules'!I39&lt;&gt;1),"3P-F-S",IF(AND('positionnement modules'!I38=1,'positionnement modules'!I39=1),"P-F-D","")))</f>
        <v/>
      </c>
      <c r="J38" s="51" t="str">
        <f>IF(AND('positionnement modules'!J38&lt;&gt;1,'positionnement modules'!J39=1),"P-F-S",IF(AND('positionnement modules'!J38=1,'positionnement modules'!J39&lt;&gt;1),"3P-F-S",IF(AND('positionnement modules'!J38=1,'positionnement modules'!J39=1),"P-F-D","")))</f>
        <v/>
      </c>
      <c r="K38" s="51" t="str">
        <f>IF(AND('positionnement modules'!K38&lt;&gt;1,'positionnement modules'!K39=1),"P-F-S",IF(AND('positionnement modules'!K38=1,'positionnement modules'!K39&lt;&gt;1),"3P-F-S",IF(AND('positionnement modules'!K38=1,'positionnement modules'!K39=1),"P-F-D","")))</f>
        <v/>
      </c>
      <c r="L38" s="51" t="str">
        <f>IF(AND('positionnement modules'!L38&lt;&gt;1,'positionnement modules'!L39=1),"P-F-S",IF(AND('positionnement modules'!L38=1,'positionnement modules'!L39&lt;&gt;1),"3P-F-S",IF(AND('positionnement modules'!L38=1,'positionnement modules'!L39=1),"P-F-D","")))</f>
        <v/>
      </c>
      <c r="M38" s="51" t="str">
        <f>IF(AND('positionnement modules'!M38&lt;&gt;1,'positionnement modules'!M39=1),"P-F-S",IF(AND('positionnement modules'!M38=1,'positionnement modules'!M39&lt;&gt;1),"3P-F-S",IF(AND('positionnement modules'!M38=1,'positionnement modules'!M39=1),"P-F-D","")))</f>
        <v/>
      </c>
      <c r="N38" s="51" t="str">
        <f>IF(AND('positionnement modules'!N38&lt;&gt;1,'positionnement modules'!N39=1),"P-F-S",IF(AND('positionnement modules'!N38=1,'positionnement modules'!N39&lt;&gt;1),"3P-F-S",IF(AND('positionnement modules'!N38=1,'positionnement modules'!N39=1),"P-F-D","")))</f>
        <v/>
      </c>
      <c r="O38" s="51" t="str">
        <f>IF(AND('positionnement modules'!O38&lt;&gt;1,'positionnement modules'!O39=1),"P-F-S",IF(AND('positionnement modules'!O38=1,'positionnement modules'!O39&lt;&gt;1),"3P-F-S",IF(AND('positionnement modules'!O38=1,'positionnement modules'!O39=1),"P-F-D","")))</f>
        <v/>
      </c>
      <c r="P38" s="51" t="str">
        <f>IF(AND('positionnement modules'!P38&lt;&gt;1,'positionnement modules'!P39=1),"P-F-S",IF(AND('positionnement modules'!P38=1,'positionnement modules'!P39&lt;&gt;1),"3P-F-S",IF(AND('positionnement modules'!P38=1,'positionnement modules'!P39=1),"P-F-D","")))</f>
        <v/>
      </c>
      <c r="Q38" s="51" t="str">
        <f>IF(AND('positionnement modules'!Q38&lt;&gt;1,'positionnement modules'!Q39=1),"P-F-S",IF(AND('positionnement modules'!Q38=1,'positionnement modules'!Q39&lt;&gt;1),"3P-F-S",IF(AND('positionnement modules'!Q38=1,'positionnement modules'!Q39=1),"P-F-D","")))</f>
        <v/>
      </c>
      <c r="R38" s="51" t="str">
        <f>IF(AND('positionnement modules'!R38&lt;&gt;1,'positionnement modules'!R39=1),"P-F-S",IF(AND('positionnement modules'!R38=1,'positionnement modules'!R39&lt;&gt;1),"3P-F-S",IF(AND('positionnement modules'!R38=1,'positionnement modules'!R39=1),"P-F-D","")))</f>
        <v/>
      </c>
      <c r="S38" s="51" t="str">
        <f>IF(AND('positionnement modules'!S38&lt;&gt;1,'positionnement modules'!S39=1),"P-F-S",IF(AND('positionnement modules'!S38=1,'positionnement modules'!S39&lt;&gt;1),"3P-F-S",IF(AND('positionnement modules'!S38=1,'positionnement modules'!S39=1),"P-F-D","")))</f>
        <v/>
      </c>
      <c r="T38" s="51" t="str">
        <f>IF(AND('positionnement modules'!T38&lt;&gt;1,'positionnement modules'!T39=1),"P-F-S",IF(AND('positionnement modules'!T38=1,'positionnement modules'!T39&lt;&gt;1),"3P-F-S",IF(AND('positionnement modules'!T38=1,'positionnement modules'!T39=1),"P-F-D","")))</f>
        <v/>
      </c>
      <c r="U38" s="51" t="str">
        <f>IF(AND('positionnement modules'!U38&lt;&gt;1,'positionnement modules'!U39=1),"P-F-S",IF(AND('positionnement modules'!U38=1,'positionnement modules'!U39&lt;&gt;1),"3P-F-S",IF(AND('positionnement modules'!U38=1,'positionnement modules'!U39=1),"P-F-D","")))</f>
        <v/>
      </c>
      <c r="V38" s="51" t="str">
        <f>IF(AND('positionnement modules'!V38&lt;&gt;1,'positionnement modules'!V39=1),"P-F-S",IF(AND('positionnement modules'!V38=1,'positionnement modules'!V39&lt;&gt;1),"3P-F-S",IF(AND('positionnement modules'!V38=1,'positionnement modules'!V39=1),"P-F-D","")))</f>
        <v/>
      </c>
      <c r="W38" s="51" t="str">
        <f>IF(AND('positionnement modules'!W38&lt;&gt;1,'positionnement modules'!W39=1),"P-F-S",IF(AND('positionnement modules'!W38=1,'positionnement modules'!W39&lt;&gt;1),"3P-F-S",IF(AND('positionnement modules'!W38=1,'positionnement modules'!W39=1),"P-F-D","")))</f>
        <v/>
      </c>
      <c r="X38" s="51" t="str">
        <f>IF(AND('positionnement modules'!X38&lt;&gt;1,'positionnement modules'!X39=1),"P-F-S",IF(AND('positionnement modules'!X38=1,'positionnement modules'!X39&lt;&gt;1),"3P-F-S",IF(AND('positionnement modules'!X38=1,'positionnement modules'!X39=1),"P-F-D","")))</f>
        <v/>
      </c>
      <c r="Y38" s="51" t="str">
        <f>IF(AND('positionnement modules'!Y38&lt;&gt;1,'positionnement modules'!Y39=1),"P-F-S",IF(AND('positionnement modules'!Y38=1,'positionnement modules'!Y39&lt;&gt;1),"3P-F-S",IF(AND('positionnement modules'!Y38=1,'positionnement modules'!Y39=1),"P-F-D","")))</f>
        <v/>
      </c>
      <c r="Z38" s="51" t="str">
        <f>IF(AND('positionnement modules'!Z38&lt;&gt;1,'positionnement modules'!Z39=1),"P-F-S",IF(AND('positionnement modules'!Z38=1,'positionnement modules'!Z39&lt;&gt;1),"3P-F-S",IF(AND('positionnement modules'!Z38=1,'positionnement modules'!Z39=1),"P-F-D","")))</f>
        <v/>
      </c>
      <c r="AA38" s="51" t="str">
        <f>IF(AND('positionnement modules'!AA38&lt;&gt;1,'positionnement modules'!AA39=1),"P-F-S",IF(AND('positionnement modules'!AA38=1,'positionnement modules'!AA39&lt;&gt;1),"3P-F-S",IF(AND('positionnement modules'!AA38=1,'positionnement modules'!AA39=1),"P-F-D","")))</f>
        <v/>
      </c>
      <c r="AB38" s="51" t="str">
        <f>IF(AND('positionnement modules'!AB38&lt;&gt;1,'positionnement modules'!AB39=1),"P-F-S",IF(AND('positionnement modules'!AB38=1,'positionnement modules'!AB39&lt;&gt;1),"3P-F-S",IF(AND('positionnement modules'!AB38=1,'positionnement modules'!AB39=1),"P-F-D","")))</f>
        <v/>
      </c>
      <c r="AC38" s="51" t="str">
        <f>IF(AND('positionnement modules'!AC38&lt;&gt;1,'positionnement modules'!AC39=1),"P-F-S",IF(AND('positionnement modules'!AC38=1,'positionnement modules'!AC39&lt;&gt;1),"3P-F-S",IF(AND('positionnement modules'!AC38=1,'positionnement modules'!AC39=1),"P-F-D","")))</f>
        <v/>
      </c>
      <c r="AD38" s="51" t="str">
        <f>IF(AND('positionnement modules'!AD38&lt;&gt;1,'positionnement modules'!AD39=1),"P-F-S",IF(AND('positionnement modules'!AD38=1,'positionnement modules'!AD39&lt;&gt;1),"3P-F-S",IF(AND('positionnement modules'!AD38=1,'positionnement modules'!AD39=1),"P-F-D","")))</f>
        <v/>
      </c>
      <c r="AE38" s="51" t="str">
        <f>IF(AND('positionnement modules'!AE38&lt;&gt;1,'positionnement modules'!AE39=1),"P-F-S",IF(AND('positionnement modules'!AE38=1,'positionnement modules'!AE39&lt;&gt;1),"3P-F-S",IF(AND('positionnement modules'!AE38=1,'positionnement modules'!AE39=1),"P-F-D","")))</f>
        <v/>
      </c>
      <c r="AF38" s="51" t="str">
        <f>IF(AND('positionnement modules'!AF38&lt;&gt;1,'positionnement modules'!AF39=1),"P-F-S",IF(AND('positionnement modules'!AF38=1,'positionnement modules'!AF39&lt;&gt;1),"3P-F-S",IF(AND('positionnement modules'!AF38=1,'positionnement modules'!AF39=1),"P-F-D","")))</f>
        <v/>
      </c>
      <c r="AG38" s="51" t="str">
        <f>IF(AND('positionnement modules'!AG38&lt;&gt;1,'positionnement modules'!AG39=1),"P-F-S",IF(AND('positionnement modules'!AG38=1,'positionnement modules'!AG39&lt;&gt;1),"3P-F-S",IF(AND('positionnement modules'!AG38=1,'positionnement modules'!AG39=1),"P-F-D","")))</f>
        <v/>
      </c>
      <c r="AH38" s="51" t="str">
        <f>IF(AND('positionnement modules'!AH38&lt;&gt;1,'positionnement modules'!AH39=1),"P-F-S",IF(AND('positionnement modules'!AH38=1,'positionnement modules'!AH39&lt;&gt;1),"3P-F-S",IF(AND('positionnement modules'!AH38=1,'positionnement modules'!AH39=1),"P-F-D","")))</f>
        <v/>
      </c>
      <c r="AI38" s="51" t="str">
        <f>IF(AND('positionnement modules'!AI38&lt;&gt;1,'positionnement modules'!AI39=1),"P-F-S",IF(AND('positionnement modules'!AI38=1,'positionnement modules'!AI39&lt;&gt;1),"3P-F-S",IF(AND('positionnement modules'!AI38=1,'positionnement modules'!AI39=1),"P-F-D","")))</f>
        <v/>
      </c>
      <c r="AJ38" s="51" t="str">
        <f>IF(AND('positionnement modules'!AJ38&lt;&gt;1,'positionnement modules'!AJ39=1),"P-F-S",IF(AND('positionnement modules'!AJ38=1,'positionnement modules'!AJ39&lt;&gt;1),"3P-F-S",IF(AND('positionnement modules'!AJ38=1,'positionnement modules'!AJ39=1),"P-F-D","")))</f>
        <v/>
      </c>
      <c r="AK38" s="51" t="str">
        <f>IF(AND('positionnement modules'!AK38&lt;&gt;1,'positionnement modules'!AK39=1),"P-F-S",IF(AND('positionnement modules'!AK38=1,'positionnement modules'!AK39&lt;&gt;1),"3P-F-S",IF(AND('positionnement modules'!AK38=1,'positionnement modules'!AK39=1),"P-F-D","")))</f>
        <v/>
      </c>
      <c r="AL38" s="51" t="str">
        <f>IF(AND('positionnement modules'!AL38&lt;&gt;1,'positionnement modules'!AL39=1),"P-F-S",IF(AND('positionnement modules'!AL38=1,'positionnement modules'!AL39&lt;&gt;1),"3P-F-S",IF(AND('positionnement modules'!AL38=1,'positionnement modules'!AL39=1),"P-F-D","")))</f>
        <v/>
      </c>
      <c r="AM38" s="51" t="str">
        <f>IF(AND('positionnement modules'!AM38&lt;&gt;1,'positionnement modules'!AM39=1),"P-F-S",IF(AND('positionnement modules'!AM38=1,'positionnement modules'!AM39&lt;&gt;1),"3P-F-S",IF(AND('positionnement modules'!AM38=1,'positionnement modules'!AM39=1),"P-F-D","")))</f>
        <v/>
      </c>
      <c r="AN38" s="51" t="str">
        <f>IF(AND('positionnement modules'!AN38&lt;&gt;1,'positionnement modules'!AN39=1),"P-F-S",IF(AND('positionnement modules'!AN38=1,'positionnement modules'!AN39&lt;&gt;1),"3P-F-S",IF(AND('positionnement modules'!AN38=1,'positionnement modules'!AN39=1),"P-F-D","")))</f>
        <v/>
      </c>
      <c r="AO38" s="51" t="str">
        <f>IF(AND('positionnement modules'!AO38&lt;&gt;1,'positionnement modules'!AO39=1),"P-F-S",IF(AND('positionnement modules'!AO38=1,'positionnement modules'!AO39&lt;&gt;1),"3P-F-S",IF(AND('positionnement modules'!AO38=1,'positionnement modules'!AO39=1),"P-F-D","")))</f>
        <v/>
      </c>
      <c r="AP38" s="51" t="str">
        <f>IF(AND('positionnement modules'!AP38&lt;&gt;1,'positionnement modules'!AP39=1),"P-F-S",IF(AND('positionnement modules'!AP38=1,'positionnement modules'!AP39&lt;&gt;1),"3P-F-S",IF(AND('positionnement modules'!AP38=1,'positionnement modules'!AP39=1),"P-F-D","")))</f>
        <v/>
      </c>
      <c r="AQ38" s="51" t="str">
        <f>IF(AND('positionnement modules'!AQ38&lt;&gt;1,'positionnement modules'!AQ39=1),"P-F-S",IF(AND('positionnement modules'!AQ38=1,'positionnement modules'!AQ39&lt;&gt;1),"3P-F-S",IF(AND('positionnement modules'!AQ38=1,'positionnement modules'!AQ39=1),"P-F-D","")))</f>
        <v/>
      </c>
      <c r="AR38" s="51" t="str">
        <f>IF(AND('positionnement modules'!AR38&lt;&gt;1,'positionnement modules'!AR39=1),"P-F-S",IF(AND('positionnement modules'!AR38=1,'positionnement modules'!AR39&lt;&gt;1),"3P-F-S",IF(AND('positionnement modules'!AR38=1,'positionnement modules'!AR39=1),"P-F-D","")))</f>
        <v/>
      </c>
      <c r="AS38" s="51" t="str">
        <f>IF(AND('positionnement modules'!AS38&lt;&gt;1,'positionnement modules'!AS39=1),"P-F-S",IF(AND('positionnement modules'!AS38=1,'positionnement modules'!AS39&lt;&gt;1),"3P-F-S",IF(AND('positionnement modules'!AS38=1,'positionnement modules'!AS39=1),"P-F-D","")))</f>
        <v/>
      </c>
      <c r="AT38" s="51" t="str">
        <f>IF(AND('positionnement modules'!AT38&lt;&gt;1,'positionnement modules'!AT39=1),"P-F-S",IF(AND('positionnement modules'!AT38=1,'positionnement modules'!AT39&lt;&gt;1),"3P-F-S",IF(AND('positionnement modules'!AT38=1,'positionnement modules'!AT39=1),"P-F-D","")))</f>
        <v/>
      </c>
      <c r="AU38" s="51" t="str">
        <f>IF(AND('positionnement modules'!AU38&lt;&gt;1,'positionnement modules'!AU39=1),"P-F-S",IF(AND('positionnement modules'!AU38=1,'positionnement modules'!AU39&lt;&gt;1),"3P-F-S",IF(AND('positionnement modules'!AU38=1,'positionnement modules'!AU39=1),"P-F-D","")))</f>
        <v/>
      </c>
      <c r="AV38" s="51" t="str">
        <f>IF(AND('positionnement modules'!AV38&lt;&gt;1,'positionnement modules'!AV39=1),"P-F-S",IF(AND('positionnement modules'!AV38=1,'positionnement modules'!AV39&lt;&gt;1),"3P-F-S",IF(AND('positionnement modules'!AV38=1,'positionnement modules'!AV39=1),"P-F-D","")))</f>
        <v/>
      </c>
      <c r="AW38" s="51" t="str">
        <f>IF(AND('positionnement modules'!AW38&lt;&gt;1,'positionnement modules'!AW39=1),"P-F-S",IF(AND('positionnement modules'!AW38=1,'positionnement modules'!AW39&lt;&gt;1),"3P-F-S",IF(AND('positionnement modules'!AW38=1,'positionnement modules'!AW39=1),"P-F-D","")))</f>
        <v/>
      </c>
      <c r="AX38" s="51" t="str">
        <f>IF(AND('positionnement modules'!AX38&lt;&gt;1,'positionnement modules'!AX39=1),"P-F-S",IF(AND('positionnement modules'!AX38=1,'positionnement modules'!AX39&lt;&gt;1),"3P-F-S",IF(AND('positionnement modules'!AX38=1,'positionnement modules'!AX39=1),"P-F-D","")))</f>
        <v/>
      </c>
      <c r="AY38" s="51" t="str">
        <f>IF(AND('positionnement modules'!AY38&lt;&gt;1,'positionnement modules'!AY39=1),"P-F-S",IF(AND('positionnement modules'!AY38=1,'positionnement modules'!AY39&lt;&gt;1),"3P-F-S",IF(AND('positionnement modules'!AY38=1,'positionnement modules'!AY39=1),"P-F-D","")))</f>
        <v/>
      </c>
      <c r="AZ38" s="51" t="str">
        <f>IF(AND('positionnement modules'!AZ38&lt;&gt;1,'positionnement modules'!AZ39=1),"P-F-S",IF(AND('positionnement modules'!AZ38=1,'positionnement modules'!AZ39&lt;&gt;1),"3P-F-S",IF(AND('positionnement modules'!AZ38=1,'positionnement modules'!AZ39=1),"P-F-D","")))</f>
        <v/>
      </c>
      <c r="BA38" s="51" t="str">
        <f>IF(AND('positionnement modules'!BA38&lt;&gt;1,'positionnement modules'!BA39=1),"P-F-S",IF(AND('positionnement modules'!BA38=1,'positionnement modules'!BA39&lt;&gt;1),"3P-F-S",IF(AND('positionnement modules'!BA38=1,'positionnement modules'!BA39=1),"P-F-D","")))</f>
        <v/>
      </c>
      <c r="BB38" s="51" t="str">
        <f>IF(AND('positionnement modules'!BB38&lt;&gt;1,'positionnement modules'!BB39=1),"P-F-S",IF(AND('positionnement modules'!BB38=1,'positionnement modules'!BB39&lt;&gt;1),"3P-F-S",IF(AND('positionnement modules'!BB38=1,'positionnement modules'!BB39=1),"P-F-D","")))</f>
        <v/>
      </c>
      <c r="BC38" s="51" t="str">
        <f>IF(AND('positionnement modules'!BC38&lt;&gt;1,'positionnement modules'!BC39=1),"P-F-S",IF(AND('positionnement modules'!BC38=1,'positionnement modules'!BC39&lt;&gt;1),"3P-F-S",IF(AND('positionnement modules'!BC38=1,'positionnement modules'!BC39=1),"P-F-D","")))</f>
        <v/>
      </c>
      <c r="BD38" s="51" t="str">
        <f>IF(AND('positionnement modules'!BD38&lt;&gt;1,'positionnement modules'!BD39=1),"P-F-S",IF(AND('positionnement modules'!BD38=1,'positionnement modules'!BD39&lt;&gt;1),"3P-F-S",IF(AND('positionnement modules'!BD38=1,'positionnement modules'!BD39=1),"P-F-D","")))</f>
        <v/>
      </c>
      <c r="BE38" s="51" t="str">
        <f>IF(AND('positionnement modules'!BE38&lt;&gt;1,'positionnement modules'!BE39=1),"P-F-S",IF(AND('positionnement modules'!BE38=1,'positionnement modules'!BE39&lt;&gt;1),"3P-F-S",IF(AND('positionnement modules'!BE38=1,'positionnement modules'!BE39=1),"P-F-D","")))</f>
        <v/>
      </c>
      <c r="BF38" s="51" t="str">
        <f>IF(AND('positionnement modules'!BF38&lt;&gt;1,'positionnement modules'!BF39=1),"P-F-S",IF(AND('positionnement modules'!BF38=1,'positionnement modules'!BF39&lt;&gt;1),"3P-F-S",IF(AND('positionnement modules'!BF38=1,'positionnement modules'!BF39=1),"P-F-D","")))</f>
        <v/>
      </c>
      <c r="BG38" s="51" t="str">
        <f>IF(AND('positionnement modules'!BG38&lt;&gt;1,'positionnement modules'!BG39=1),"P-F-S",IF(AND('positionnement modules'!BG38=1,'positionnement modules'!BG39&lt;&gt;1),"3P-F-S",IF(AND('positionnement modules'!BG38=1,'positionnement modules'!BG39=1),"P-F-D","")))</f>
        <v/>
      </c>
      <c r="BH38" s="51" t="str">
        <f>IF(AND('positionnement modules'!BH38&lt;&gt;1,'positionnement modules'!BH39=1),"P-F-S",IF(AND('positionnement modules'!BH38=1,'positionnement modules'!BH39&lt;&gt;1),"3P-F-S",IF(AND('positionnement modules'!BH38=1,'positionnement modules'!BH39=1),"P-F-D","")))</f>
        <v/>
      </c>
      <c r="BI38" s="51" t="str">
        <f>IF(AND('positionnement modules'!BI38&lt;&gt;1,'positionnement modules'!BI39=1),"P-F-S",IF(AND('positionnement modules'!BI38=1,'positionnement modules'!BI39&lt;&gt;1),"3P-F-S",IF(AND('positionnement modules'!BI38=1,'positionnement modules'!BI39=1),"P-F-D","")))</f>
        <v/>
      </c>
      <c r="BJ38" s="51" t="str">
        <f>IF(AND('positionnement modules'!BJ38&lt;&gt;1,'positionnement modules'!BJ39=1),"P-F-S",IF(AND('positionnement modules'!BJ38=1,'positionnement modules'!BJ39&lt;&gt;1),"3P-F-S",IF(AND('positionnement modules'!BJ38=1,'positionnement modules'!BJ39=1),"P-F-D","")))</f>
        <v/>
      </c>
      <c r="BK38" s="51" t="str">
        <f>IF(AND('positionnement modules'!BK38&lt;&gt;1,'positionnement modules'!BK39=1),"P-F-S",IF(AND('positionnement modules'!BK38=1,'positionnement modules'!BK39&lt;&gt;1),"3P-F-S",IF(AND('positionnement modules'!BK38=1,'positionnement modules'!BK39=1),"P-F-D","")))</f>
        <v/>
      </c>
      <c r="BL38" s="51" t="str">
        <f>IF(AND('positionnement modules'!BL38&lt;&gt;1,'positionnement modules'!BL39=1),"P-F-S",IF(AND('positionnement modules'!BL38=1,'positionnement modules'!BL39&lt;&gt;1),"3P-F-S",IF(AND('positionnement modules'!BL38=1,'positionnement modules'!BL39=1),"P-F-D","")))</f>
        <v/>
      </c>
      <c r="BM38" s="51" t="str">
        <f>IF(AND('positionnement modules'!BM38&lt;&gt;1,'positionnement modules'!BM39=1),"P-F-S",IF(AND('positionnement modules'!BM38=1,'positionnement modules'!BM39&lt;&gt;1),"3P-F-S",IF(AND('positionnement modules'!BM38=1,'positionnement modules'!BM39=1),"P-F-D","")))</f>
        <v/>
      </c>
      <c r="BN38" s="51" t="str">
        <f>IF(AND('positionnement modules'!BN38&lt;&gt;1,'positionnement modules'!BN39=1),"P-F-S",IF(AND('positionnement modules'!BN38=1,'positionnement modules'!BN39&lt;&gt;1),"3P-F-S",IF(AND('positionnement modules'!BN38=1,'positionnement modules'!BN39=1),"P-F-D","")))</f>
        <v/>
      </c>
      <c r="BO38" s="51" t="str">
        <f>IF(AND('positionnement modules'!BO38&lt;&gt;1,'positionnement modules'!BO39=1),"P-F-S",IF(AND('positionnement modules'!BO38=1,'positionnement modules'!BO39&lt;&gt;1),"3P-F-S",IF(AND('positionnement modules'!BO38=1,'positionnement modules'!BO39=1),"P-F-D","")))</f>
        <v/>
      </c>
      <c r="BP38" s="51" t="str">
        <f>IF(AND('positionnement modules'!BP38&lt;&gt;1,'positionnement modules'!BP39=1),"P-F-S",IF(AND('positionnement modules'!BP38=1,'positionnement modules'!BP39&lt;&gt;1),"3P-F-S",IF(AND('positionnement modules'!BP38=1,'positionnement modules'!BP39=1),"P-F-D","")))</f>
        <v/>
      </c>
      <c r="BQ38" s="51" t="str">
        <f>IF(AND('positionnement modules'!BQ38&lt;&gt;1,'positionnement modules'!BQ39=1),"P-F-S",IF(AND('positionnement modules'!BQ38=1,'positionnement modules'!BQ39&lt;&gt;1),"3P-F-S",IF(AND('positionnement modules'!BQ38=1,'positionnement modules'!BQ39=1),"P-F-D","")))</f>
        <v/>
      </c>
      <c r="BR38" s="51" t="str">
        <f>IF(AND('positionnement modules'!BR38&lt;&gt;1,'positionnement modules'!BR39=1),"P-F-S",IF(AND('positionnement modules'!BR38=1,'positionnement modules'!BR39&lt;&gt;1),"3P-F-S",IF(AND('positionnement modules'!BR38=1,'positionnement modules'!BR39=1),"P-F-D","")))</f>
        <v/>
      </c>
      <c r="BS38" s="51" t="str">
        <f>IF(AND('positionnement modules'!BS38&lt;&gt;1,'positionnement modules'!BS39=1),"P-F-S",IF(AND('positionnement modules'!BS38=1,'positionnement modules'!BS39&lt;&gt;1),"3P-F-S",IF(AND('positionnement modules'!BS38=1,'positionnement modules'!BS39=1),"P-F-D","")))</f>
        <v/>
      </c>
      <c r="BT38" s="51" t="str">
        <f>IF(AND('positionnement modules'!BT38&lt;&gt;1,'positionnement modules'!BT39=1),"P-F-S",IF(AND('positionnement modules'!BT38=1,'positionnement modules'!BT39&lt;&gt;1),"3P-F-S",IF(AND('positionnement modules'!BT38=1,'positionnement modules'!BT39=1),"P-F-D","")))</f>
        <v/>
      </c>
      <c r="BU38" s="51" t="str">
        <f>IF(AND('positionnement modules'!BU38&lt;&gt;1,'positionnement modules'!BU39=1),"P-F-S",IF(AND('positionnement modules'!BU38=1,'positionnement modules'!BU39&lt;&gt;1),"3P-F-S",IF(AND('positionnement modules'!BU38=1,'positionnement modules'!BU39=1),"P-F-D","")))</f>
        <v/>
      </c>
      <c r="BV38" s="51" t="str">
        <f>IF(AND('positionnement modules'!BV38&lt;&gt;1,'positionnement modules'!BV39=1),"P-F-S",IF(AND('positionnement modules'!BV38=1,'positionnement modules'!BV39&lt;&gt;1),"3P-F-S",IF(AND('positionnement modules'!BV38=1,'positionnement modules'!BV39=1),"P-F-D","")))</f>
        <v/>
      </c>
      <c r="BW38" s="51" t="str">
        <f>IF(AND('positionnement modules'!BW38&lt;&gt;1,'positionnement modules'!BW39=1),"P-F-S",IF(AND('positionnement modules'!BW38=1,'positionnement modules'!BW39&lt;&gt;1),"3P-F-S",IF(AND('positionnement modules'!BW38=1,'positionnement modules'!BW39=1),"P-F-D","")))</f>
        <v/>
      </c>
      <c r="BX38" s="51" t="str">
        <f>IF(AND('positionnement modules'!BX38&lt;&gt;1,'positionnement modules'!BX39=1),"P-F-S",IF(AND('positionnement modules'!BX38=1,'positionnement modules'!BX39&lt;&gt;1),"3P-F-S",IF(AND('positionnement modules'!BX38=1,'positionnement modules'!BX39=1),"P-F-D","")))</f>
        <v/>
      </c>
      <c r="BY38" s="51" t="str">
        <f>IF(AND('positionnement modules'!BY38&lt;&gt;1,'positionnement modules'!BY39=1),"P-F-S",IF(AND('positionnement modules'!BY38=1,'positionnement modules'!BY39&lt;&gt;1),"3P-F-S",IF(AND('positionnement modules'!BY38=1,'positionnement modules'!BY39=1),"P-F-D","")))</f>
        <v/>
      </c>
      <c r="BZ38" s="51" t="str">
        <f>IF(AND('positionnement modules'!BZ38&lt;&gt;1,'positionnement modules'!BZ39=1),"P-F-S",IF(AND('positionnement modules'!BZ38=1,'positionnement modules'!BZ39&lt;&gt;1),"3P-F-S",IF(AND('positionnement modules'!BZ38=1,'positionnement modules'!BZ39=1),"P-F-D","")))</f>
        <v/>
      </c>
      <c r="CA38" s="51" t="str">
        <f>IF(AND('positionnement modules'!CA38&lt;&gt;1,'positionnement modules'!CA39=1),"P-F-S",IF(AND('positionnement modules'!CA38=1,'positionnement modules'!CA39&lt;&gt;1),"3P-F-S",IF(AND('positionnement modules'!CA38=1,'positionnement modules'!CA39=1),"P-F-D","")))</f>
        <v/>
      </c>
      <c r="CB38" s="51" t="str">
        <f>IF(AND('positionnement modules'!CB38&lt;&gt;1,'positionnement modules'!CB39=1),"P-F-S",IF(AND('positionnement modules'!CB38=1,'positionnement modules'!CB39&lt;&gt;1),"3P-F-S",IF(AND('positionnement modules'!CB38=1,'positionnement modules'!CB39=1),"P-F-D","")))</f>
        <v/>
      </c>
      <c r="CC38" s="51" t="str">
        <f>IF(AND('positionnement modules'!CC38&lt;&gt;1,'positionnement modules'!CC39=1),"P-F-S",IF(AND('positionnement modules'!CC38=1,'positionnement modules'!CC39&lt;&gt;1),"3P-F-S",IF(AND('positionnement modules'!CC38=1,'positionnement modules'!CC39=1),"P-F-D","")))</f>
        <v/>
      </c>
      <c r="CD38" s="51" t="str">
        <f>IF(AND('positionnement modules'!CD38&lt;&gt;1,'positionnement modules'!CD39=1),"P-F-S",IF(AND('positionnement modules'!CD38=1,'positionnement modules'!CD39&lt;&gt;1),"3P-F-S",IF(AND('positionnement modules'!CD38=1,'positionnement modules'!CD39=1),"P-F-D","")))</f>
        <v/>
      </c>
      <c r="CE38" s="51" t="str">
        <f>IF(AND('positionnement modules'!CE38&lt;&gt;1,'positionnement modules'!CE39=1),"P-F-S",IF(AND('positionnement modules'!CE38=1,'positionnement modules'!CE39&lt;&gt;1),"3P-F-S",IF(AND('positionnement modules'!CE38=1,'positionnement modules'!CE39=1),"P-F-D","")))</f>
        <v/>
      </c>
      <c r="CF38" s="51" t="str">
        <f>IF(AND('positionnement modules'!CF38&lt;&gt;1,'positionnement modules'!CF39=1),"P-F-S",IF(AND('positionnement modules'!CF38=1,'positionnement modules'!CF39&lt;&gt;1),"3P-F-S",IF(AND('positionnement modules'!CF38=1,'positionnement modules'!CF39=1),"P-F-D","")))</f>
        <v/>
      </c>
      <c r="CG38" s="51" t="str">
        <f>IF(AND('positionnement modules'!CG38&lt;&gt;1,'positionnement modules'!CG39=1),"P-F-S",IF(AND('positionnement modules'!CG38=1,'positionnement modules'!CG39&lt;&gt;1),"3P-F-S",IF(AND('positionnement modules'!CG38=1,'positionnement modules'!CG39=1),"P-F-D","")))</f>
        <v/>
      </c>
      <c r="CH38" s="51" t="str">
        <f>IF(AND('positionnement modules'!CH38&lt;&gt;1,'positionnement modules'!CH39=1),"P-F-S",IF(AND('positionnement modules'!CH38=1,'positionnement modules'!CH39&lt;&gt;1),"3P-F-S",IF(AND('positionnement modules'!CH38=1,'positionnement modules'!CH39=1),"P-F-D","")))</f>
        <v/>
      </c>
      <c r="CI38" s="51" t="str">
        <f>IF(AND('positionnement modules'!CI38&lt;&gt;1,'positionnement modules'!CI39=1),"P-F-S",IF(AND('positionnement modules'!CI38=1,'positionnement modules'!CI39&lt;&gt;1),"3P-F-S",IF(AND('positionnement modules'!CI38=1,'positionnement modules'!CI39=1),"P-F-D","")))</f>
        <v/>
      </c>
      <c r="CJ38" s="51" t="str">
        <f>IF(AND('positionnement modules'!CJ38&lt;&gt;1,'positionnement modules'!CJ39=1),"P-F-S",IF(AND('positionnement modules'!CJ38=1,'positionnement modules'!CJ39&lt;&gt;1),"3P-F-S",IF(AND('positionnement modules'!CJ38=1,'positionnement modules'!CJ39=1),"P-F-D","")))</f>
        <v/>
      </c>
      <c r="CK38" s="51" t="str">
        <f>IF(AND('positionnement modules'!CK38&lt;&gt;1,'positionnement modules'!CK39=1),"P-F-S",IF(AND('positionnement modules'!CK38=1,'positionnement modules'!CK39&lt;&gt;1),"3P-F-S",IF(AND('positionnement modules'!CK38=1,'positionnement modules'!CK39=1),"P-F-D","")))</f>
        <v/>
      </c>
      <c r="CL38" s="51" t="str">
        <f>IF(AND('positionnement modules'!CL38&lt;&gt;1,'positionnement modules'!CL39=1),"P-F-S",IF(AND('positionnement modules'!CL38=1,'positionnement modules'!CL39&lt;&gt;1),"3P-F-S",IF(AND('positionnement modules'!CL38=1,'positionnement modules'!CL39=1),"P-F-D","")))</f>
        <v/>
      </c>
      <c r="CM38" s="51" t="str">
        <f>IF(AND('positionnement modules'!CM38&lt;&gt;1,'positionnement modules'!CM39=1),"P-F-S",IF(AND('positionnement modules'!CM38=1,'positionnement modules'!CM39&lt;&gt;1),"3P-F-S",IF(AND('positionnement modules'!CM38=1,'positionnement modules'!CM39=1),"P-F-D","")))</f>
        <v/>
      </c>
      <c r="CN38" s="51" t="str">
        <f>IF(AND('positionnement modules'!CN38&lt;&gt;1,'positionnement modules'!CN39=1),"P-F-S",IF(AND('positionnement modules'!CN38=1,'positionnement modules'!CN39&lt;&gt;1),"3P-F-S",IF(AND('positionnement modules'!CN38=1,'positionnement modules'!CN39=1),"P-F-D","")))</f>
        <v/>
      </c>
      <c r="CO38" s="51" t="str">
        <f>IF(AND('positionnement modules'!CO38&lt;&gt;1,'positionnement modules'!CO39=1),"P-F-S",IF(AND('positionnement modules'!CO38=1,'positionnement modules'!CO39&lt;&gt;1),"3P-F-S",IF(AND('positionnement modules'!CO38=1,'positionnement modules'!CO39=1),"P-F-D","")))</f>
        <v/>
      </c>
      <c r="CP38" s="52" t="str">
        <f>IF(AND('positionnement modules'!CP38&lt;&gt;1,'positionnement modules'!CP39=1),"P-F-S",IF(AND('positionnement modules'!CP38=1,'positionnement modules'!CP39&lt;&gt;1),"3P-F-S",IF(AND('positionnement modules'!CP38=1,'positionnement modules'!CP39=1),"P-F-D","")))</f>
        <v/>
      </c>
      <c r="CQ38" s="5" t="str">
        <f>IF(AND('positionnement modules'!CQ38&lt;&gt;1,'positionnement modules'!CQ39=1),"P-F-S",IF(AND('positionnement modules'!CQ38=1,'positionnement modules'!CQ39&lt;&gt;1),"3P-F-S",IF(AND('positionnement modules'!CQ38=1,'positionnement modules'!CQ39=1),"P-F-D","")))</f>
        <v/>
      </c>
    </row>
    <row r="39" spans="2:95" ht="21" customHeight="1" x14ac:dyDescent="0.35">
      <c r="B39" s="4" t="str">
        <f>IF(AND('positionnement modules'!B39&lt;&gt;1,'positionnement modules'!B40=1),"P-F-S",IF(AND('positionnement modules'!B39=1,'positionnement modules'!B40&lt;&gt;1),"3P-F-S",IF(AND('positionnement modules'!B39=1,'positionnement modules'!B40=1),"P-F-D","")))</f>
        <v/>
      </c>
      <c r="C39" s="50" t="str">
        <f>IF(AND('positionnement modules'!C39&lt;&gt;1,'positionnement modules'!C40=1),"P-F-S",IF(AND('positionnement modules'!C39=1,'positionnement modules'!C40&lt;&gt;1),"3P-F-S",IF(AND('positionnement modules'!C39=1,'positionnement modules'!C40=1),"P-F-D","")))</f>
        <v/>
      </c>
      <c r="D39" s="51" t="str">
        <f>IF(AND('positionnement modules'!D39&lt;&gt;1,'positionnement modules'!D40=1),"P-F-S",IF(AND('positionnement modules'!D39=1,'positionnement modules'!D40&lt;&gt;1),"3P-F-S",IF(AND('positionnement modules'!D39=1,'positionnement modules'!D40=1),"P-F-D","")))</f>
        <v/>
      </c>
      <c r="E39" s="51" t="str">
        <f>IF(AND('positionnement modules'!E39&lt;&gt;1,'positionnement modules'!E40=1),"P-F-S",IF(AND('positionnement modules'!E39=1,'positionnement modules'!E40&lt;&gt;1),"3P-F-S",IF(AND('positionnement modules'!E39=1,'positionnement modules'!E40=1),"P-F-D","")))</f>
        <v/>
      </c>
      <c r="F39" s="51" t="str">
        <f>IF(AND('positionnement modules'!F39&lt;&gt;1,'positionnement modules'!F40=1),"P-F-S",IF(AND('positionnement modules'!F39=1,'positionnement modules'!F40&lt;&gt;1),"3P-F-S",IF(AND('positionnement modules'!F39=1,'positionnement modules'!F40=1),"P-F-D","")))</f>
        <v/>
      </c>
      <c r="G39" s="51" t="str">
        <f>IF(AND('positionnement modules'!G39&lt;&gt;1,'positionnement modules'!G40=1),"P-F-S",IF(AND('positionnement modules'!G39=1,'positionnement modules'!G40&lt;&gt;1),"3P-F-S",IF(AND('positionnement modules'!G39=1,'positionnement modules'!G40=1),"P-F-D","")))</f>
        <v/>
      </c>
      <c r="H39" s="51" t="str">
        <f>IF(AND('positionnement modules'!H39&lt;&gt;1,'positionnement modules'!H40=1),"P-F-S",IF(AND('positionnement modules'!H39=1,'positionnement modules'!H40&lt;&gt;1),"3P-F-S",IF(AND('positionnement modules'!H39=1,'positionnement modules'!H40=1),"P-F-D","")))</f>
        <v/>
      </c>
      <c r="I39" s="51" t="str">
        <f>IF(AND('positionnement modules'!I39&lt;&gt;1,'positionnement modules'!I40=1),"P-F-S",IF(AND('positionnement modules'!I39=1,'positionnement modules'!I40&lt;&gt;1),"3P-F-S",IF(AND('positionnement modules'!I39=1,'positionnement modules'!I40=1),"P-F-D","")))</f>
        <v/>
      </c>
      <c r="J39" s="51" t="str">
        <f>IF(AND('positionnement modules'!J39&lt;&gt;1,'positionnement modules'!J40=1),"P-F-S",IF(AND('positionnement modules'!J39=1,'positionnement modules'!J40&lt;&gt;1),"3P-F-S",IF(AND('positionnement modules'!J39=1,'positionnement modules'!J40=1),"P-F-D","")))</f>
        <v/>
      </c>
      <c r="K39" s="51" t="str">
        <f>IF(AND('positionnement modules'!K39&lt;&gt;1,'positionnement modules'!K40=1),"P-F-S",IF(AND('positionnement modules'!K39=1,'positionnement modules'!K40&lt;&gt;1),"3P-F-S",IF(AND('positionnement modules'!K39=1,'positionnement modules'!K40=1),"P-F-D","")))</f>
        <v/>
      </c>
      <c r="L39" s="51" t="str">
        <f>IF(AND('positionnement modules'!L39&lt;&gt;1,'positionnement modules'!L40=1),"P-F-S",IF(AND('positionnement modules'!L39=1,'positionnement modules'!L40&lt;&gt;1),"3P-F-S",IF(AND('positionnement modules'!L39=1,'positionnement modules'!L40=1),"P-F-D","")))</f>
        <v/>
      </c>
      <c r="M39" s="51" t="str">
        <f>IF(AND('positionnement modules'!M39&lt;&gt;1,'positionnement modules'!M40=1),"P-F-S",IF(AND('positionnement modules'!M39=1,'positionnement modules'!M40&lt;&gt;1),"3P-F-S",IF(AND('positionnement modules'!M39=1,'positionnement modules'!M40=1),"P-F-D","")))</f>
        <v/>
      </c>
      <c r="N39" s="51" t="str">
        <f>IF(AND('positionnement modules'!N39&lt;&gt;1,'positionnement modules'!N40=1),"P-F-S",IF(AND('positionnement modules'!N39=1,'positionnement modules'!N40&lt;&gt;1),"3P-F-S",IF(AND('positionnement modules'!N39=1,'positionnement modules'!N40=1),"P-F-D","")))</f>
        <v/>
      </c>
      <c r="O39" s="51" t="str">
        <f>IF(AND('positionnement modules'!O39&lt;&gt;1,'positionnement modules'!O40=1),"P-F-S",IF(AND('positionnement modules'!O39=1,'positionnement modules'!O40&lt;&gt;1),"3P-F-S",IF(AND('positionnement modules'!O39=1,'positionnement modules'!O40=1),"P-F-D","")))</f>
        <v/>
      </c>
      <c r="P39" s="51" t="str">
        <f>IF(AND('positionnement modules'!P39&lt;&gt;1,'positionnement modules'!P40=1),"P-F-S",IF(AND('positionnement modules'!P39=1,'positionnement modules'!P40&lt;&gt;1),"3P-F-S",IF(AND('positionnement modules'!P39=1,'positionnement modules'!P40=1),"P-F-D","")))</f>
        <v/>
      </c>
      <c r="Q39" s="51" t="str">
        <f>IF(AND('positionnement modules'!Q39&lt;&gt;1,'positionnement modules'!Q40=1),"P-F-S",IF(AND('positionnement modules'!Q39=1,'positionnement modules'!Q40&lt;&gt;1),"3P-F-S",IF(AND('positionnement modules'!Q39=1,'positionnement modules'!Q40=1),"P-F-D","")))</f>
        <v/>
      </c>
      <c r="R39" s="51" t="str">
        <f>IF(AND('positionnement modules'!R39&lt;&gt;1,'positionnement modules'!R40=1),"P-F-S",IF(AND('positionnement modules'!R39=1,'positionnement modules'!R40&lt;&gt;1),"3P-F-S",IF(AND('positionnement modules'!R39=1,'positionnement modules'!R40=1),"P-F-D","")))</f>
        <v/>
      </c>
      <c r="S39" s="51" t="str">
        <f>IF(AND('positionnement modules'!S39&lt;&gt;1,'positionnement modules'!S40=1),"P-F-S",IF(AND('positionnement modules'!S39=1,'positionnement modules'!S40&lt;&gt;1),"3P-F-S",IF(AND('positionnement modules'!S39=1,'positionnement modules'!S40=1),"P-F-D","")))</f>
        <v/>
      </c>
      <c r="T39" s="51" t="str">
        <f>IF(AND('positionnement modules'!T39&lt;&gt;1,'positionnement modules'!T40=1),"P-F-S",IF(AND('positionnement modules'!T39=1,'positionnement modules'!T40&lt;&gt;1),"3P-F-S",IF(AND('positionnement modules'!T39=1,'positionnement modules'!T40=1),"P-F-D","")))</f>
        <v/>
      </c>
      <c r="U39" s="51" t="str">
        <f>IF(AND('positionnement modules'!U39&lt;&gt;1,'positionnement modules'!U40=1),"P-F-S",IF(AND('positionnement modules'!U39=1,'positionnement modules'!U40&lt;&gt;1),"3P-F-S",IF(AND('positionnement modules'!U39=1,'positionnement modules'!U40=1),"P-F-D","")))</f>
        <v/>
      </c>
      <c r="V39" s="51" t="str">
        <f>IF(AND('positionnement modules'!V39&lt;&gt;1,'positionnement modules'!V40=1),"P-F-S",IF(AND('positionnement modules'!V39=1,'positionnement modules'!V40&lt;&gt;1),"3P-F-S",IF(AND('positionnement modules'!V39=1,'positionnement modules'!V40=1),"P-F-D","")))</f>
        <v/>
      </c>
      <c r="W39" s="51" t="str">
        <f>IF(AND('positionnement modules'!W39&lt;&gt;1,'positionnement modules'!W40=1),"P-F-S",IF(AND('positionnement modules'!W39=1,'positionnement modules'!W40&lt;&gt;1),"3P-F-S",IF(AND('positionnement modules'!W39=1,'positionnement modules'!W40=1),"P-F-D","")))</f>
        <v/>
      </c>
      <c r="X39" s="51" t="str">
        <f>IF(AND('positionnement modules'!X39&lt;&gt;1,'positionnement modules'!X40=1),"P-F-S",IF(AND('positionnement modules'!X39=1,'positionnement modules'!X40&lt;&gt;1),"3P-F-S",IF(AND('positionnement modules'!X39=1,'positionnement modules'!X40=1),"P-F-D","")))</f>
        <v/>
      </c>
      <c r="Y39" s="51" t="str">
        <f>IF(AND('positionnement modules'!Y39&lt;&gt;1,'positionnement modules'!Y40=1),"P-F-S",IF(AND('positionnement modules'!Y39=1,'positionnement modules'!Y40&lt;&gt;1),"3P-F-S",IF(AND('positionnement modules'!Y39=1,'positionnement modules'!Y40=1),"P-F-D","")))</f>
        <v/>
      </c>
      <c r="Z39" s="51" t="str">
        <f>IF(AND('positionnement modules'!Z39&lt;&gt;1,'positionnement modules'!Z40=1),"P-F-S",IF(AND('positionnement modules'!Z39=1,'positionnement modules'!Z40&lt;&gt;1),"3P-F-S",IF(AND('positionnement modules'!Z39=1,'positionnement modules'!Z40=1),"P-F-D","")))</f>
        <v/>
      </c>
      <c r="AA39" s="51" t="str">
        <f>IF(AND('positionnement modules'!AA39&lt;&gt;1,'positionnement modules'!AA40=1),"P-F-S",IF(AND('positionnement modules'!AA39=1,'positionnement modules'!AA40&lt;&gt;1),"3P-F-S",IF(AND('positionnement modules'!AA39=1,'positionnement modules'!AA40=1),"P-F-D","")))</f>
        <v/>
      </c>
      <c r="AB39" s="51" t="str">
        <f>IF(AND('positionnement modules'!AB39&lt;&gt;1,'positionnement modules'!AB40=1),"P-F-S",IF(AND('positionnement modules'!AB39=1,'positionnement modules'!AB40&lt;&gt;1),"3P-F-S",IF(AND('positionnement modules'!AB39=1,'positionnement modules'!AB40=1),"P-F-D","")))</f>
        <v/>
      </c>
      <c r="AC39" s="51" t="str">
        <f>IF(AND('positionnement modules'!AC39&lt;&gt;1,'positionnement modules'!AC40=1),"P-F-S",IF(AND('positionnement modules'!AC39=1,'positionnement modules'!AC40&lt;&gt;1),"3P-F-S",IF(AND('positionnement modules'!AC39=1,'positionnement modules'!AC40=1),"P-F-D","")))</f>
        <v/>
      </c>
      <c r="AD39" s="51" t="str">
        <f>IF(AND('positionnement modules'!AD39&lt;&gt;1,'positionnement modules'!AD40=1),"P-F-S",IF(AND('positionnement modules'!AD39=1,'positionnement modules'!AD40&lt;&gt;1),"3P-F-S",IF(AND('positionnement modules'!AD39=1,'positionnement modules'!AD40=1),"P-F-D","")))</f>
        <v/>
      </c>
      <c r="AE39" s="51" t="str">
        <f>IF(AND('positionnement modules'!AE39&lt;&gt;1,'positionnement modules'!AE40=1),"P-F-S",IF(AND('positionnement modules'!AE39=1,'positionnement modules'!AE40&lt;&gt;1),"3P-F-S",IF(AND('positionnement modules'!AE39=1,'positionnement modules'!AE40=1),"P-F-D","")))</f>
        <v/>
      </c>
      <c r="AF39" s="51" t="str">
        <f>IF(AND('positionnement modules'!AF39&lt;&gt;1,'positionnement modules'!AF40=1),"P-F-S",IF(AND('positionnement modules'!AF39=1,'positionnement modules'!AF40&lt;&gt;1),"3P-F-S",IF(AND('positionnement modules'!AF39=1,'positionnement modules'!AF40=1),"P-F-D","")))</f>
        <v/>
      </c>
      <c r="AG39" s="51" t="str">
        <f>IF(AND('positionnement modules'!AG39&lt;&gt;1,'positionnement modules'!AG40=1),"P-F-S",IF(AND('positionnement modules'!AG39=1,'positionnement modules'!AG40&lt;&gt;1),"3P-F-S",IF(AND('positionnement modules'!AG39=1,'positionnement modules'!AG40=1),"P-F-D","")))</f>
        <v/>
      </c>
      <c r="AH39" s="51" t="str">
        <f>IF(AND('positionnement modules'!AH39&lt;&gt;1,'positionnement modules'!AH40=1),"P-F-S",IF(AND('positionnement modules'!AH39=1,'positionnement modules'!AH40&lt;&gt;1),"3P-F-S",IF(AND('positionnement modules'!AH39=1,'positionnement modules'!AH40=1),"P-F-D","")))</f>
        <v/>
      </c>
      <c r="AI39" s="51" t="str">
        <f>IF(AND('positionnement modules'!AI39&lt;&gt;1,'positionnement modules'!AI40=1),"P-F-S",IF(AND('positionnement modules'!AI39=1,'positionnement modules'!AI40&lt;&gt;1),"3P-F-S",IF(AND('positionnement modules'!AI39=1,'positionnement modules'!AI40=1),"P-F-D","")))</f>
        <v/>
      </c>
      <c r="AJ39" s="51" t="str">
        <f>IF(AND('positionnement modules'!AJ39&lt;&gt;1,'positionnement modules'!AJ40=1),"P-F-S",IF(AND('positionnement modules'!AJ39=1,'positionnement modules'!AJ40&lt;&gt;1),"3P-F-S",IF(AND('positionnement modules'!AJ39=1,'positionnement modules'!AJ40=1),"P-F-D","")))</f>
        <v/>
      </c>
      <c r="AK39" s="51" t="str">
        <f>IF(AND('positionnement modules'!AK39&lt;&gt;1,'positionnement modules'!AK40=1),"P-F-S",IF(AND('positionnement modules'!AK39=1,'positionnement modules'!AK40&lt;&gt;1),"3P-F-S",IF(AND('positionnement modules'!AK39=1,'positionnement modules'!AK40=1),"P-F-D","")))</f>
        <v/>
      </c>
      <c r="AL39" s="51" t="str">
        <f>IF(AND('positionnement modules'!AL39&lt;&gt;1,'positionnement modules'!AL40=1),"P-F-S",IF(AND('positionnement modules'!AL39=1,'positionnement modules'!AL40&lt;&gt;1),"3P-F-S",IF(AND('positionnement modules'!AL39=1,'positionnement modules'!AL40=1),"P-F-D","")))</f>
        <v/>
      </c>
      <c r="AM39" s="51" t="str">
        <f>IF(AND('positionnement modules'!AM39&lt;&gt;1,'positionnement modules'!AM40=1),"P-F-S",IF(AND('positionnement modules'!AM39=1,'positionnement modules'!AM40&lt;&gt;1),"3P-F-S",IF(AND('positionnement modules'!AM39=1,'positionnement modules'!AM40=1),"P-F-D","")))</f>
        <v/>
      </c>
      <c r="AN39" s="51" t="str">
        <f>IF(AND('positionnement modules'!AN39&lt;&gt;1,'positionnement modules'!AN40=1),"P-F-S",IF(AND('positionnement modules'!AN39=1,'positionnement modules'!AN40&lt;&gt;1),"3P-F-S",IF(AND('positionnement modules'!AN39=1,'positionnement modules'!AN40=1),"P-F-D","")))</f>
        <v/>
      </c>
      <c r="AO39" s="51" t="str">
        <f>IF(AND('positionnement modules'!AO39&lt;&gt;1,'positionnement modules'!AO40=1),"P-F-S",IF(AND('positionnement modules'!AO39=1,'positionnement modules'!AO40&lt;&gt;1),"3P-F-S",IF(AND('positionnement modules'!AO39=1,'positionnement modules'!AO40=1),"P-F-D","")))</f>
        <v/>
      </c>
      <c r="AP39" s="51" t="str">
        <f>IF(AND('positionnement modules'!AP39&lt;&gt;1,'positionnement modules'!AP40=1),"P-F-S",IF(AND('positionnement modules'!AP39=1,'positionnement modules'!AP40&lt;&gt;1),"3P-F-S",IF(AND('positionnement modules'!AP39=1,'positionnement modules'!AP40=1),"P-F-D","")))</f>
        <v/>
      </c>
      <c r="AQ39" s="51" t="str">
        <f>IF(AND('positionnement modules'!AQ39&lt;&gt;1,'positionnement modules'!AQ40=1),"P-F-S",IF(AND('positionnement modules'!AQ39=1,'positionnement modules'!AQ40&lt;&gt;1),"3P-F-S",IF(AND('positionnement modules'!AQ39=1,'positionnement modules'!AQ40=1),"P-F-D","")))</f>
        <v/>
      </c>
      <c r="AR39" s="51" t="str">
        <f>IF(AND('positionnement modules'!AR39&lt;&gt;1,'positionnement modules'!AR40=1),"P-F-S",IF(AND('positionnement modules'!AR39=1,'positionnement modules'!AR40&lt;&gt;1),"3P-F-S",IF(AND('positionnement modules'!AR39=1,'positionnement modules'!AR40=1),"P-F-D","")))</f>
        <v/>
      </c>
      <c r="AS39" s="51" t="str">
        <f>IF(AND('positionnement modules'!AS39&lt;&gt;1,'positionnement modules'!AS40=1),"P-F-S",IF(AND('positionnement modules'!AS39=1,'positionnement modules'!AS40&lt;&gt;1),"3P-F-S",IF(AND('positionnement modules'!AS39=1,'positionnement modules'!AS40=1),"P-F-D","")))</f>
        <v/>
      </c>
      <c r="AT39" s="51" t="str">
        <f>IF(AND('positionnement modules'!AT39&lt;&gt;1,'positionnement modules'!AT40=1),"P-F-S",IF(AND('positionnement modules'!AT39=1,'positionnement modules'!AT40&lt;&gt;1),"3P-F-S",IF(AND('positionnement modules'!AT39=1,'positionnement modules'!AT40=1),"P-F-D","")))</f>
        <v/>
      </c>
      <c r="AU39" s="51" t="str">
        <f>IF(AND('positionnement modules'!AU39&lt;&gt;1,'positionnement modules'!AU40=1),"P-F-S",IF(AND('positionnement modules'!AU39=1,'positionnement modules'!AU40&lt;&gt;1),"3P-F-S",IF(AND('positionnement modules'!AU39=1,'positionnement modules'!AU40=1),"P-F-D","")))</f>
        <v/>
      </c>
      <c r="AV39" s="51" t="str">
        <f>IF(AND('positionnement modules'!AV39&lt;&gt;1,'positionnement modules'!AV40=1),"P-F-S",IF(AND('positionnement modules'!AV39=1,'positionnement modules'!AV40&lt;&gt;1),"3P-F-S",IF(AND('positionnement modules'!AV39=1,'positionnement modules'!AV40=1),"P-F-D","")))</f>
        <v/>
      </c>
      <c r="AW39" s="51" t="str">
        <f>IF(AND('positionnement modules'!AW39&lt;&gt;1,'positionnement modules'!AW40=1),"P-F-S",IF(AND('positionnement modules'!AW39=1,'positionnement modules'!AW40&lt;&gt;1),"3P-F-S",IF(AND('positionnement modules'!AW39=1,'positionnement modules'!AW40=1),"P-F-D","")))</f>
        <v/>
      </c>
      <c r="AX39" s="51" t="str">
        <f>IF(AND('positionnement modules'!AX39&lt;&gt;1,'positionnement modules'!AX40=1),"P-F-S",IF(AND('positionnement modules'!AX39=1,'positionnement modules'!AX40&lt;&gt;1),"3P-F-S",IF(AND('positionnement modules'!AX39=1,'positionnement modules'!AX40=1),"P-F-D","")))</f>
        <v/>
      </c>
      <c r="AY39" s="51" t="str">
        <f>IF(AND('positionnement modules'!AY39&lt;&gt;1,'positionnement modules'!AY40=1),"P-F-S",IF(AND('positionnement modules'!AY39=1,'positionnement modules'!AY40&lt;&gt;1),"3P-F-S",IF(AND('positionnement modules'!AY39=1,'positionnement modules'!AY40=1),"P-F-D","")))</f>
        <v/>
      </c>
      <c r="AZ39" s="51" t="str">
        <f>IF(AND('positionnement modules'!AZ39&lt;&gt;1,'positionnement modules'!AZ40=1),"P-F-S",IF(AND('positionnement modules'!AZ39=1,'positionnement modules'!AZ40&lt;&gt;1),"3P-F-S",IF(AND('positionnement modules'!AZ39=1,'positionnement modules'!AZ40=1),"P-F-D","")))</f>
        <v/>
      </c>
      <c r="BA39" s="51" t="str">
        <f>IF(AND('positionnement modules'!BA39&lt;&gt;1,'positionnement modules'!BA40=1),"P-F-S",IF(AND('positionnement modules'!BA39=1,'positionnement modules'!BA40&lt;&gt;1),"3P-F-S",IF(AND('positionnement modules'!BA39=1,'positionnement modules'!BA40=1),"P-F-D","")))</f>
        <v/>
      </c>
      <c r="BB39" s="51" t="str">
        <f>IF(AND('positionnement modules'!BB39&lt;&gt;1,'positionnement modules'!BB40=1),"P-F-S",IF(AND('positionnement modules'!BB39=1,'positionnement modules'!BB40&lt;&gt;1),"3P-F-S",IF(AND('positionnement modules'!BB39=1,'positionnement modules'!BB40=1),"P-F-D","")))</f>
        <v/>
      </c>
      <c r="BC39" s="51" t="str">
        <f>IF(AND('positionnement modules'!BC39&lt;&gt;1,'positionnement modules'!BC40=1),"P-F-S",IF(AND('positionnement modules'!BC39=1,'positionnement modules'!BC40&lt;&gt;1),"3P-F-S",IF(AND('positionnement modules'!BC39=1,'positionnement modules'!BC40=1),"P-F-D","")))</f>
        <v/>
      </c>
      <c r="BD39" s="51" t="str">
        <f>IF(AND('positionnement modules'!BD39&lt;&gt;1,'positionnement modules'!BD40=1),"P-F-S",IF(AND('positionnement modules'!BD39=1,'positionnement modules'!BD40&lt;&gt;1),"3P-F-S",IF(AND('positionnement modules'!BD39=1,'positionnement modules'!BD40=1),"P-F-D","")))</f>
        <v/>
      </c>
      <c r="BE39" s="51" t="str">
        <f>IF(AND('positionnement modules'!BE39&lt;&gt;1,'positionnement modules'!BE40=1),"P-F-S",IF(AND('positionnement modules'!BE39=1,'positionnement modules'!BE40&lt;&gt;1),"3P-F-S",IF(AND('positionnement modules'!BE39=1,'positionnement modules'!BE40=1),"P-F-D","")))</f>
        <v/>
      </c>
      <c r="BF39" s="51" t="str">
        <f>IF(AND('positionnement modules'!BF39&lt;&gt;1,'positionnement modules'!BF40=1),"P-F-S",IF(AND('positionnement modules'!BF39=1,'positionnement modules'!BF40&lt;&gt;1),"3P-F-S",IF(AND('positionnement modules'!BF39=1,'positionnement modules'!BF40=1),"P-F-D","")))</f>
        <v/>
      </c>
      <c r="BG39" s="51" t="str">
        <f>IF(AND('positionnement modules'!BG39&lt;&gt;1,'positionnement modules'!BG40=1),"P-F-S",IF(AND('positionnement modules'!BG39=1,'positionnement modules'!BG40&lt;&gt;1),"3P-F-S",IF(AND('positionnement modules'!BG39=1,'positionnement modules'!BG40=1),"P-F-D","")))</f>
        <v/>
      </c>
      <c r="BH39" s="51" t="str">
        <f>IF(AND('positionnement modules'!BH39&lt;&gt;1,'positionnement modules'!BH40=1),"P-F-S",IF(AND('positionnement modules'!BH39=1,'positionnement modules'!BH40&lt;&gt;1),"3P-F-S",IF(AND('positionnement modules'!BH39=1,'positionnement modules'!BH40=1),"P-F-D","")))</f>
        <v/>
      </c>
      <c r="BI39" s="51" t="str">
        <f>IF(AND('positionnement modules'!BI39&lt;&gt;1,'positionnement modules'!BI40=1),"P-F-S",IF(AND('positionnement modules'!BI39=1,'positionnement modules'!BI40&lt;&gt;1),"3P-F-S",IF(AND('positionnement modules'!BI39=1,'positionnement modules'!BI40=1),"P-F-D","")))</f>
        <v/>
      </c>
      <c r="BJ39" s="51" t="str">
        <f>IF(AND('positionnement modules'!BJ39&lt;&gt;1,'positionnement modules'!BJ40=1),"P-F-S",IF(AND('positionnement modules'!BJ39=1,'positionnement modules'!BJ40&lt;&gt;1),"3P-F-S",IF(AND('positionnement modules'!BJ39=1,'positionnement modules'!BJ40=1),"P-F-D","")))</f>
        <v/>
      </c>
      <c r="BK39" s="51" t="str">
        <f>IF(AND('positionnement modules'!BK39&lt;&gt;1,'positionnement modules'!BK40=1),"P-F-S",IF(AND('positionnement modules'!BK39=1,'positionnement modules'!BK40&lt;&gt;1),"3P-F-S",IF(AND('positionnement modules'!BK39=1,'positionnement modules'!BK40=1),"P-F-D","")))</f>
        <v/>
      </c>
      <c r="BL39" s="51" t="str">
        <f>IF(AND('positionnement modules'!BL39&lt;&gt;1,'positionnement modules'!BL40=1),"P-F-S",IF(AND('positionnement modules'!BL39=1,'positionnement modules'!BL40&lt;&gt;1),"3P-F-S",IF(AND('positionnement modules'!BL39=1,'positionnement modules'!BL40=1),"P-F-D","")))</f>
        <v/>
      </c>
      <c r="BM39" s="51" t="str">
        <f>IF(AND('positionnement modules'!BM39&lt;&gt;1,'positionnement modules'!BM40=1),"P-F-S",IF(AND('positionnement modules'!BM39=1,'positionnement modules'!BM40&lt;&gt;1),"3P-F-S",IF(AND('positionnement modules'!BM39=1,'positionnement modules'!BM40=1),"P-F-D","")))</f>
        <v/>
      </c>
      <c r="BN39" s="51" t="str">
        <f>IF(AND('positionnement modules'!BN39&lt;&gt;1,'positionnement modules'!BN40=1),"P-F-S",IF(AND('positionnement modules'!BN39=1,'positionnement modules'!BN40&lt;&gt;1),"3P-F-S",IF(AND('positionnement modules'!BN39=1,'positionnement modules'!BN40=1),"P-F-D","")))</f>
        <v/>
      </c>
      <c r="BO39" s="51" t="str">
        <f>IF(AND('positionnement modules'!BO39&lt;&gt;1,'positionnement modules'!BO40=1),"P-F-S",IF(AND('positionnement modules'!BO39=1,'positionnement modules'!BO40&lt;&gt;1),"3P-F-S",IF(AND('positionnement modules'!BO39=1,'positionnement modules'!BO40=1),"P-F-D","")))</f>
        <v/>
      </c>
      <c r="BP39" s="51" t="str">
        <f>IF(AND('positionnement modules'!BP39&lt;&gt;1,'positionnement modules'!BP40=1),"P-F-S",IF(AND('positionnement modules'!BP39=1,'positionnement modules'!BP40&lt;&gt;1),"3P-F-S",IF(AND('positionnement modules'!BP39=1,'positionnement modules'!BP40=1),"P-F-D","")))</f>
        <v/>
      </c>
      <c r="BQ39" s="51" t="str">
        <f>IF(AND('positionnement modules'!BQ39&lt;&gt;1,'positionnement modules'!BQ40=1),"P-F-S",IF(AND('positionnement modules'!BQ39=1,'positionnement modules'!BQ40&lt;&gt;1),"3P-F-S",IF(AND('positionnement modules'!BQ39=1,'positionnement modules'!BQ40=1),"P-F-D","")))</f>
        <v/>
      </c>
      <c r="BR39" s="51" t="str">
        <f>IF(AND('positionnement modules'!BR39&lt;&gt;1,'positionnement modules'!BR40=1),"P-F-S",IF(AND('positionnement modules'!BR39=1,'positionnement modules'!BR40&lt;&gt;1),"3P-F-S",IF(AND('positionnement modules'!BR39=1,'positionnement modules'!BR40=1),"P-F-D","")))</f>
        <v/>
      </c>
      <c r="BS39" s="51" t="str">
        <f>IF(AND('positionnement modules'!BS39&lt;&gt;1,'positionnement modules'!BS40=1),"P-F-S",IF(AND('positionnement modules'!BS39=1,'positionnement modules'!BS40&lt;&gt;1),"3P-F-S",IF(AND('positionnement modules'!BS39=1,'positionnement modules'!BS40=1),"P-F-D","")))</f>
        <v/>
      </c>
      <c r="BT39" s="51" t="str">
        <f>IF(AND('positionnement modules'!BT39&lt;&gt;1,'positionnement modules'!BT40=1),"P-F-S",IF(AND('positionnement modules'!BT39=1,'positionnement modules'!BT40&lt;&gt;1),"3P-F-S",IF(AND('positionnement modules'!BT39=1,'positionnement modules'!BT40=1),"P-F-D","")))</f>
        <v/>
      </c>
      <c r="BU39" s="51" t="str">
        <f>IF(AND('positionnement modules'!BU39&lt;&gt;1,'positionnement modules'!BU40=1),"P-F-S",IF(AND('positionnement modules'!BU39=1,'positionnement modules'!BU40&lt;&gt;1),"3P-F-S",IF(AND('positionnement modules'!BU39=1,'positionnement modules'!BU40=1),"P-F-D","")))</f>
        <v/>
      </c>
      <c r="BV39" s="51" t="str">
        <f>IF(AND('positionnement modules'!BV39&lt;&gt;1,'positionnement modules'!BV40=1),"P-F-S",IF(AND('positionnement modules'!BV39=1,'positionnement modules'!BV40&lt;&gt;1),"3P-F-S",IF(AND('positionnement modules'!BV39=1,'positionnement modules'!BV40=1),"P-F-D","")))</f>
        <v/>
      </c>
      <c r="BW39" s="51" t="str">
        <f>IF(AND('positionnement modules'!BW39&lt;&gt;1,'positionnement modules'!BW40=1),"P-F-S",IF(AND('positionnement modules'!BW39=1,'positionnement modules'!BW40&lt;&gt;1),"3P-F-S",IF(AND('positionnement modules'!BW39=1,'positionnement modules'!BW40=1),"P-F-D","")))</f>
        <v/>
      </c>
      <c r="BX39" s="51" t="str">
        <f>IF(AND('positionnement modules'!BX39&lt;&gt;1,'positionnement modules'!BX40=1),"P-F-S",IF(AND('positionnement modules'!BX39=1,'positionnement modules'!BX40&lt;&gt;1),"3P-F-S",IF(AND('positionnement modules'!BX39=1,'positionnement modules'!BX40=1),"P-F-D","")))</f>
        <v/>
      </c>
      <c r="BY39" s="51" t="str">
        <f>IF(AND('positionnement modules'!BY39&lt;&gt;1,'positionnement modules'!BY40=1),"P-F-S",IF(AND('positionnement modules'!BY39=1,'positionnement modules'!BY40&lt;&gt;1),"3P-F-S",IF(AND('positionnement modules'!BY39=1,'positionnement modules'!BY40=1),"P-F-D","")))</f>
        <v/>
      </c>
      <c r="BZ39" s="51" t="str">
        <f>IF(AND('positionnement modules'!BZ39&lt;&gt;1,'positionnement modules'!BZ40=1),"P-F-S",IF(AND('positionnement modules'!BZ39=1,'positionnement modules'!BZ40&lt;&gt;1),"3P-F-S",IF(AND('positionnement modules'!BZ39=1,'positionnement modules'!BZ40=1),"P-F-D","")))</f>
        <v/>
      </c>
      <c r="CA39" s="51" t="str">
        <f>IF(AND('positionnement modules'!CA39&lt;&gt;1,'positionnement modules'!CA40=1),"P-F-S",IF(AND('positionnement modules'!CA39=1,'positionnement modules'!CA40&lt;&gt;1),"3P-F-S",IF(AND('positionnement modules'!CA39=1,'positionnement modules'!CA40=1),"P-F-D","")))</f>
        <v/>
      </c>
      <c r="CB39" s="51" t="str">
        <f>IF(AND('positionnement modules'!CB39&lt;&gt;1,'positionnement modules'!CB40=1),"P-F-S",IF(AND('positionnement modules'!CB39=1,'positionnement modules'!CB40&lt;&gt;1),"3P-F-S",IF(AND('positionnement modules'!CB39=1,'positionnement modules'!CB40=1),"P-F-D","")))</f>
        <v/>
      </c>
      <c r="CC39" s="51" t="str">
        <f>IF(AND('positionnement modules'!CC39&lt;&gt;1,'positionnement modules'!CC40=1),"P-F-S",IF(AND('positionnement modules'!CC39=1,'positionnement modules'!CC40&lt;&gt;1),"3P-F-S",IF(AND('positionnement modules'!CC39=1,'positionnement modules'!CC40=1),"P-F-D","")))</f>
        <v/>
      </c>
      <c r="CD39" s="51" t="str">
        <f>IF(AND('positionnement modules'!CD39&lt;&gt;1,'positionnement modules'!CD40=1),"P-F-S",IF(AND('positionnement modules'!CD39=1,'positionnement modules'!CD40&lt;&gt;1),"3P-F-S",IF(AND('positionnement modules'!CD39=1,'positionnement modules'!CD40=1),"P-F-D","")))</f>
        <v/>
      </c>
      <c r="CE39" s="51" t="str">
        <f>IF(AND('positionnement modules'!CE39&lt;&gt;1,'positionnement modules'!CE40=1),"P-F-S",IF(AND('positionnement modules'!CE39=1,'positionnement modules'!CE40&lt;&gt;1),"3P-F-S",IF(AND('positionnement modules'!CE39=1,'positionnement modules'!CE40=1),"P-F-D","")))</f>
        <v/>
      </c>
      <c r="CF39" s="51" t="str">
        <f>IF(AND('positionnement modules'!CF39&lt;&gt;1,'positionnement modules'!CF40=1),"P-F-S",IF(AND('positionnement modules'!CF39=1,'positionnement modules'!CF40&lt;&gt;1),"3P-F-S",IF(AND('positionnement modules'!CF39=1,'positionnement modules'!CF40=1),"P-F-D","")))</f>
        <v/>
      </c>
      <c r="CG39" s="51" t="str">
        <f>IF(AND('positionnement modules'!CG39&lt;&gt;1,'positionnement modules'!CG40=1),"P-F-S",IF(AND('positionnement modules'!CG39=1,'positionnement modules'!CG40&lt;&gt;1),"3P-F-S",IF(AND('positionnement modules'!CG39=1,'positionnement modules'!CG40=1),"P-F-D","")))</f>
        <v/>
      </c>
      <c r="CH39" s="51" t="str">
        <f>IF(AND('positionnement modules'!CH39&lt;&gt;1,'positionnement modules'!CH40=1),"P-F-S",IF(AND('positionnement modules'!CH39=1,'positionnement modules'!CH40&lt;&gt;1),"3P-F-S",IF(AND('positionnement modules'!CH39=1,'positionnement modules'!CH40=1),"P-F-D","")))</f>
        <v/>
      </c>
      <c r="CI39" s="51" t="str">
        <f>IF(AND('positionnement modules'!CI39&lt;&gt;1,'positionnement modules'!CI40=1),"P-F-S",IF(AND('positionnement modules'!CI39=1,'positionnement modules'!CI40&lt;&gt;1),"3P-F-S",IF(AND('positionnement modules'!CI39=1,'positionnement modules'!CI40=1),"P-F-D","")))</f>
        <v/>
      </c>
      <c r="CJ39" s="51" t="str">
        <f>IF(AND('positionnement modules'!CJ39&lt;&gt;1,'positionnement modules'!CJ40=1),"P-F-S",IF(AND('positionnement modules'!CJ39=1,'positionnement modules'!CJ40&lt;&gt;1),"3P-F-S",IF(AND('positionnement modules'!CJ39=1,'positionnement modules'!CJ40=1),"P-F-D","")))</f>
        <v/>
      </c>
      <c r="CK39" s="51" t="str">
        <f>IF(AND('positionnement modules'!CK39&lt;&gt;1,'positionnement modules'!CK40=1),"P-F-S",IF(AND('positionnement modules'!CK39=1,'positionnement modules'!CK40&lt;&gt;1),"3P-F-S",IF(AND('positionnement modules'!CK39=1,'positionnement modules'!CK40=1),"P-F-D","")))</f>
        <v/>
      </c>
      <c r="CL39" s="51" t="str">
        <f>IF(AND('positionnement modules'!CL39&lt;&gt;1,'positionnement modules'!CL40=1),"P-F-S",IF(AND('positionnement modules'!CL39=1,'positionnement modules'!CL40&lt;&gt;1),"3P-F-S",IF(AND('positionnement modules'!CL39=1,'positionnement modules'!CL40=1),"P-F-D","")))</f>
        <v/>
      </c>
      <c r="CM39" s="51" t="str">
        <f>IF(AND('positionnement modules'!CM39&lt;&gt;1,'positionnement modules'!CM40=1),"P-F-S",IF(AND('positionnement modules'!CM39=1,'positionnement modules'!CM40&lt;&gt;1),"3P-F-S",IF(AND('positionnement modules'!CM39=1,'positionnement modules'!CM40=1),"P-F-D","")))</f>
        <v/>
      </c>
      <c r="CN39" s="51" t="str">
        <f>IF(AND('positionnement modules'!CN39&lt;&gt;1,'positionnement modules'!CN40=1),"P-F-S",IF(AND('positionnement modules'!CN39=1,'positionnement modules'!CN40&lt;&gt;1),"3P-F-S",IF(AND('positionnement modules'!CN39=1,'positionnement modules'!CN40=1),"P-F-D","")))</f>
        <v/>
      </c>
      <c r="CO39" s="51" t="str">
        <f>IF(AND('positionnement modules'!CO39&lt;&gt;1,'positionnement modules'!CO40=1),"P-F-S",IF(AND('positionnement modules'!CO39=1,'positionnement modules'!CO40&lt;&gt;1),"3P-F-S",IF(AND('positionnement modules'!CO39=1,'positionnement modules'!CO40=1),"P-F-D","")))</f>
        <v/>
      </c>
      <c r="CP39" s="52" t="str">
        <f>IF(AND('positionnement modules'!CP39&lt;&gt;1,'positionnement modules'!CP40=1),"P-F-S",IF(AND('positionnement modules'!CP39=1,'positionnement modules'!CP40&lt;&gt;1),"3P-F-S",IF(AND('positionnement modules'!CP39=1,'positionnement modules'!CP40=1),"P-F-D","")))</f>
        <v/>
      </c>
      <c r="CQ39" s="5" t="str">
        <f>IF(AND('positionnement modules'!CQ39&lt;&gt;1,'positionnement modules'!CQ40=1),"P-F-S",IF(AND('positionnement modules'!CQ39=1,'positionnement modules'!CQ40&lt;&gt;1),"3P-F-S",IF(AND('positionnement modules'!CQ39=1,'positionnement modules'!CQ40=1),"P-F-D","")))</f>
        <v/>
      </c>
    </row>
    <row r="40" spans="2:95" ht="21" customHeight="1" x14ac:dyDescent="0.35">
      <c r="B40" s="4" t="str">
        <f>IF(AND('positionnement modules'!B40&lt;&gt;1,'positionnement modules'!B41=1),"P-F-S",IF(AND('positionnement modules'!B40=1,'positionnement modules'!B41&lt;&gt;1),"3P-F-S",IF(AND('positionnement modules'!B40=1,'positionnement modules'!B41=1),"P-F-D","")))</f>
        <v/>
      </c>
      <c r="C40" s="50" t="str">
        <f>IF(AND('positionnement modules'!C40&lt;&gt;1,'positionnement modules'!C41=1),"P-F-S",IF(AND('positionnement modules'!C40=1,'positionnement modules'!C41&lt;&gt;1),"3P-F-S",IF(AND('positionnement modules'!C40=1,'positionnement modules'!C41=1),"P-F-D","")))</f>
        <v/>
      </c>
      <c r="D40" s="51" t="str">
        <f>IF(AND('positionnement modules'!D40&lt;&gt;1,'positionnement modules'!D41=1),"P-F-S",IF(AND('positionnement modules'!D40=1,'positionnement modules'!D41&lt;&gt;1),"3P-F-S",IF(AND('positionnement modules'!D40=1,'positionnement modules'!D41=1),"P-F-D","")))</f>
        <v/>
      </c>
      <c r="E40" s="51" t="str">
        <f>IF(AND('positionnement modules'!E40&lt;&gt;1,'positionnement modules'!E41=1),"P-F-S",IF(AND('positionnement modules'!E40=1,'positionnement modules'!E41&lt;&gt;1),"3P-F-S",IF(AND('positionnement modules'!E40=1,'positionnement modules'!E41=1),"P-F-D","")))</f>
        <v/>
      </c>
      <c r="F40" s="51" t="str">
        <f>IF(AND('positionnement modules'!F40&lt;&gt;1,'positionnement modules'!F41=1),"P-F-S",IF(AND('positionnement modules'!F40=1,'positionnement modules'!F41&lt;&gt;1),"3P-F-S",IF(AND('positionnement modules'!F40=1,'positionnement modules'!F41=1),"P-F-D","")))</f>
        <v/>
      </c>
      <c r="G40" s="51" t="str">
        <f>IF(AND('positionnement modules'!G40&lt;&gt;1,'positionnement modules'!G41=1),"P-F-S",IF(AND('positionnement modules'!G40=1,'positionnement modules'!G41&lt;&gt;1),"3P-F-S",IF(AND('positionnement modules'!G40=1,'positionnement modules'!G41=1),"P-F-D","")))</f>
        <v/>
      </c>
      <c r="H40" s="51" t="str">
        <f>IF(AND('positionnement modules'!H40&lt;&gt;1,'positionnement modules'!H41=1),"P-F-S",IF(AND('positionnement modules'!H40=1,'positionnement modules'!H41&lt;&gt;1),"3P-F-S",IF(AND('positionnement modules'!H40=1,'positionnement modules'!H41=1),"P-F-D","")))</f>
        <v/>
      </c>
      <c r="I40" s="51" t="str">
        <f>IF(AND('positionnement modules'!I40&lt;&gt;1,'positionnement modules'!I41=1),"P-F-S",IF(AND('positionnement modules'!I40=1,'positionnement modules'!I41&lt;&gt;1),"3P-F-S",IF(AND('positionnement modules'!I40=1,'positionnement modules'!I41=1),"P-F-D","")))</f>
        <v/>
      </c>
      <c r="J40" s="51" t="str">
        <f>IF(AND('positionnement modules'!J40&lt;&gt;1,'positionnement modules'!J41=1),"P-F-S",IF(AND('positionnement modules'!J40=1,'positionnement modules'!J41&lt;&gt;1),"3P-F-S",IF(AND('positionnement modules'!J40=1,'positionnement modules'!J41=1),"P-F-D","")))</f>
        <v/>
      </c>
      <c r="K40" s="51" t="str">
        <f>IF(AND('positionnement modules'!K40&lt;&gt;1,'positionnement modules'!K41=1),"P-F-S",IF(AND('positionnement modules'!K40=1,'positionnement modules'!K41&lt;&gt;1),"3P-F-S",IF(AND('positionnement modules'!K40=1,'positionnement modules'!K41=1),"P-F-D","")))</f>
        <v/>
      </c>
      <c r="L40" s="51" t="str">
        <f>IF(AND('positionnement modules'!L40&lt;&gt;1,'positionnement modules'!L41=1),"P-F-S",IF(AND('positionnement modules'!L40=1,'positionnement modules'!L41&lt;&gt;1),"3P-F-S",IF(AND('positionnement modules'!L40=1,'positionnement modules'!L41=1),"P-F-D","")))</f>
        <v/>
      </c>
      <c r="M40" s="51" t="str">
        <f>IF(AND('positionnement modules'!M40&lt;&gt;1,'positionnement modules'!M41=1),"P-F-S",IF(AND('positionnement modules'!M40=1,'positionnement modules'!M41&lt;&gt;1),"3P-F-S",IF(AND('positionnement modules'!M40=1,'positionnement modules'!M41=1),"P-F-D","")))</f>
        <v/>
      </c>
      <c r="N40" s="51" t="str">
        <f>IF(AND('positionnement modules'!N40&lt;&gt;1,'positionnement modules'!N41=1),"P-F-S",IF(AND('positionnement modules'!N40=1,'positionnement modules'!N41&lt;&gt;1),"3P-F-S",IF(AND('positionnement modules'!N40=1,'positionnement modules'!N41=1),"P-F-D","")))</f>
        <v/>
      </c>
      <c r="O40" s="51" t="str">
        <f>IF(AND('positionnement modules'!O40&lt;&gt;1,'positionnement modules'!O41=1),"P-F-S",IF(AND('positionnement modules'!O40=1,'positionnement modules'!O41&lt;&gt;1),"3P-F-S",IF(AND('positionnement modules'!O40=1,'positionnement modules'!O41=1),"P-F-D","")))</f>
        <v/>
      </c>
      <c r="P40" s="51" t="str">
        <f>IF(AND('positionnement modules'!P40&lt;&gt;1,'positionnement modules'!P41=1),"P-F-S",IF(AND('positionnement modules'!P40=1,'positionnement modules'!P41&lt;&gt;1),"3P-F-S",IF(AND('positionnement modules'!P40=1,'positionnement modules'!P41=1),"P-F-D","")))</f>
        <v/>
      </c>
      <c r="Q40" s="51" t="str">
        <f>IF(AND('positionnement modules'!Q40&lt;&gt;1,'positionnement modules'!Q41=1),"P-F-S",IF(AND('positionnement modules'!Q40=1,'positionnement modules'!Q41&lt;&gt;1),"3P-F-S",IF(AND('positionnement modules'!Q40=1,'positionnement modules'!Q41=1),"P-F-D","")))</f>
        <v/>
      </c>
      <c r="R40" s="51" t="str">
        <f>IF(AND('positionnement modules'!R40&lt;&gt;1,'positionnement modules'!R41=1),"P-F-S",IF(AND('positionnement modules'!R40=1,'positionnement modules'!R41&lt;&gt;1),"3P-F-S",IF(AND('positionnement modules'!R40=1,'positionnement modules'!R41=1),"P-F-D","")))</f>
        <v/>
      </c>
      <c r="S40" s="51" t="str">
        <f>IF(AND('positionnement modules'!S40&lt;&gt;1,'positionnement modules'!S41=1),"P-F-S",IF(AND('positionnement modules'!S40=1,'positionnement modules'!S41&lt;&gt;1),"3P-F-S",IF(AND('positionnement modules'!S40=1,'positionnement modules'!S41=1),"P-F-D","")))</f>
        <v/>
      </c>
      <c r="T40" s="51" t="str">
        <f>IF(AND('positionnement modules'!T40&lt;&gt;1,'positionnement modules'!T41=1),"P-F-S",IF(AND('positionnement modules'!T40=1,'positionnement modules'!T41&lt;&gt;1),"3P-F-S",IF(AND('positionnement modules'!T40=1,'positionnement modules'!T41=1),"P-F-D","")))</f>
        <v/>
      </c>
      <c r="U40" s="51" t="str">
        <f>IF(AND('positionnement modules'!U40&lt;&gt;1,'positionnement modules'!U41=1),"P-F-S",IF(AND('positionnement modules'!U40=1,'positionnement modules'!U41&lt;&gt;1),"3P-F-S",IF(AND('positionnement modules'!U40=1,'positionnement modules'!U41=1),"P-F-D","")))</f>
        <v/>
      </c>
      <c r="V40" s="51" t="str">
        <f>IF(AND('positionnement modules'!V40&lt;&gt;1,'positionnement modules'!V41=1),"P-F-S",IF(AND('positionnement modules'!V40=1,'positionnement modules'!V41&lt;&gt;1),"3P-F-S",IF(AND('positionnement modules'!V40=1,'positionnement modules'!V41=1),"P-F-D","")))</f>
        <v/>
      </c>
      <c r="W40" s="51" t="str">
        <f>IF(AND('positionnement modules'!W40&lt;&gt;1,'positionnement modules'!W41=1),"P-F-S",IF(AND('positionnement modules'!W40=1,'positionnement modules'!W41&lt;&gt;1),"3P-F-S",IF(AND('positionnement modules'!W40=1,'positionnement modules'!W41=1),"P-F-D","")))</f>
        <v/>
      </c>
      <c r="X40" s="51" t="str">
        <f>IF(AND('positionnement modules'!X40&lt;&gt;1,'positionnement modules'!X41=1),"P-F-S",IF(AND('positionnement modules'!X40=1,'positionnement modules'!X41&lt;&gt;1),"3P-F-S",IF(AND('positionnement modules'!X40=1,'positionnement modules'!X41=1),"P-F-D","")))</f>
        <v/>
      </c>
      <c r="Y40" s="51" t="str">
        <f>IF(AND('positionnement modules'!Y40&lt;&gt;1,'positionnement modules'!Y41=1),"P-F-S",IF(AND('positionnement modules'!Y40=1,'positionnement modules'!Y41&lt;&gt;1),"3P-F-S",IF(AND('positionnement modules'!Y40=1,'positionnement modules'!Y41=1),"P-F-D","")))</f>
        <v/>
      </c>
      <c r="Z40" s="51" t="str">
        <f>IF(AND('positionnement modules'!Z40&lt;&gt;1,'positionnement modules'!Z41=1),"P-F-S",IF(AND('positionnement modules'!Z40=1,'positionnement modules'!Z41&lt;&gt;1),"3P-F-S",IF(AND('positionnement modules'!Z40=1,'positionnement modules'!Z41=1),"P-F-D","")))</f>
        <v/>
      </c>
      <c r="AA40" s="51" t="str">
        <f>IF(AND('positionnement modules'!AA40&lt;&gt;1,'positionnement modules'!AA41=1),"P-F-S",IF(AND('positionnement modules'!AA40=1,'positionnement modules'!AA41&lt;&gt;1),"3P-F-S",IF(AND('positionnement modules'!AA40=1,'positionnement modules'!AA41=1),"P-F-D","")))</f>
        <v/>
      </c>
      <c r="AB40" s="51" t="str">
        <f>IF(AND('positionnement modules'!AB40&lt;&gt;1,'positionnement modules'!AB41=1),"P-F-S",IF(AND('positionnement modules'!AB40=1,'positionnement modules'!AB41&lt;&gt;1),"3P-F-S",IF(AND('positionnement modules'!AB40=1,'positionnement modules'!AB41=1),"P-F-D","")))</f>
        <v/>
      </c>
      <c r="AC40" s="51" t="str">
        <f>IF(AND('positionnement modules'!AC40&lt;&gt;1,'positionnement modules'!AC41=1),"P-F-S",IF(AND('positionnement modules'!AC40=1,'positionnement modules'!AC41&lt;&gt;1),"3P-F-S",IF(AND('positionnement modules'!AC40=1,'positionnement modules'!AC41=1),"P-F-D","")))</f>
        <v/>
      </c>
      <c r="AD40" s="51" t="str">
        <f>IF(AND('positionnement modules'!AD40&lt;&gt;1,'positionnement modules'!AD41=1),"P-F-S",IF(AND('positionnement modules'!AD40=1,'positionnement modules'!AD41&lt;&gt;1),"3P-F-S",IF(AND('positionnement modules'!AD40=1,'positionnement modules'!AD41=1),"P-F-D","")))</f>
        <v/>
      </c>
      <c r="AE40" s="51" t="str">
        <f>IF(AND('positionnement modules'!AE40&lt;&gt;1,'positionnement modules'!AE41=1),"P-F-S",IF(AND('positionnement modules'!AE40=1,'positionnement modules'!AE41&lt;&gt;1),"3P-F-S",IF(AND('positionnement modules'!AE40=1,'positionnement modules'!AE41=1),"P-F-D","")))</f>
        <v/>
      </c>
      <c r="AF40" s="51" t="str">
        <f>IF(AND('positionnement modules'!AF40&lt;&gt;1,'positionnement modules'!AF41=1),"P-F-S",IF(AND('positionnement modules'!AF40=1,'positionnement modules'!AF41&lt;&gt;1),"3P-F-S",IF(AND('positionnement modules'!AF40=1,'positionnement modules'!AF41=1),"P-F-D","")))</f>
        <v/>
      </c>
      <c r="AG40" s="51" t="str">
        <f>IF(AND('positionnement modules'!AG40&lt;&gt;1,'positionnement modules'!AG41=1),"P-F-S",IF(AND('positionnement modules'!AG40=1,'positionnement modules'!AG41&lt;&gt;1),"3P-F-S",IF(AND('positionnement modules'!AG40=1,'positionnement modules'!AG41=1),"P-F-D","")))</f>
        <v/>
      </c>
      <c r="AH40" s="51" t="str">
        <f>IF(AND('positionnement modules'!AH40&lt;&gt;1,'positionnement modules'!AH41=1),"P-F-S",IF(AND('positionnement modules'!AH40=1,'positionnement modules'!AH41&lt;&gt;1),"3P-F-S",IF(AND('positionnement modules'!AH40=1,'positionnement modules'!AH41=1),"P-F-D","")))</f>
        <v/>
      </c>
      <c r="AI40" s="51" t="str">
        <f>IF(AND('positionnement modules'!AI40&lt;&gt;1,'positionnement modules'!AI41=1),"P-F-S",IF(AND('positionnement modules'!AI40=1,'positionnement modules'!AI41&lt;&gt;1),"3P-F-S",IF(AND('positionnement modules'!AI40=1,'positionnement modules'!AI41=1),"P-F-D","")))</f>
        <v/>
      </c>
      <c r="AJ40" s="51" t="str">
        <f>IF(AND('positionnement modules'!AJ40&lt;&gt;1,'positionnement modules'!AJ41=1),"P-F-S",IF(AND('positionnement modules'!AJ40=1,'positionnement modules'!AJ41&lt;&gt;1),"3P-F-S",IF(AND('positionnement modules'!AJ40=1,'positionnement modules'!AJ41=1),"P-F-D","")))</f>
        <v/>
      </c>
      <c r="AK40" s="51" t="str">
        <f>IF(AND('positionnement modules'!AK40&lt;&gt;1,'positionnement modules'!AK41=1),"P-F-S",IF(AND('positionnement modules'!AK40=1,'positionnement modules'!AK41&lt;&gt;1),"3P-F-S",IF(AND('positionnement modules'!AK40=1,'positionnement modules'!AK41=1),"P-F-D","")))</f>
        <v/>
      </c>
      <c r="AL40" s="51" t="str">
        <f>IF(AND('positionnement modules'!AL40&lt;&gt;1,'positionnement modules'!AL41=1),"P-F-S",IF(AND('positionnement modules'!AL40=1,'positionnement modules'!AL41&lt;&gt;1),"3P-F-S",IF(AND('positionnement modules'!AL40=1,'positionnement modules'!AL41=1),"P-F-D","")))</f>
        <v/>
      </c>
      <c r="AM40" s="51" t="str">
        <f>IF(AND('positionnement modules'!AM40&lt;&gt;1,'positionnement modules'!AM41=1),"P-F-S",IF(AND('positionnement modules'!AM40=1,'positionnement modules'!AM41&lt;&gt;1),"3P-F-S",IF(AND('positionnement modules'!AM40=1,'positionnement modules'!AM41=1),"P-F-D","")))</f>
        <v/>
      </c>
      <c r="AN40" s="51" t="str">
        <f>IF(AND('positionnement modules'!AN40&lt;&gt;1,'positionnement modules'!AN41=1),"P-F-S",IF(AND('positionnement modules'!AN40=1,'positionnement modules'!AN41&lt;&gt;1),"3P-F-S",IF(AND('positionnement modules'!AN40=1,'positionnement modules'!AN41=1),"P-F-D","")))</f>
        <v/>
      </c>
      <c r="AO40" s="51" t="str">
        <f>IF(AND('positionnement modules'!AO40&lt;&gt;1,'positionnement modules'!AO41=1),"P-F-S",IF(AND('positionnement modules'!AO40=1,'positionnement modules'!AO41&lt;&gt;1),"3P-F-S",IF(AND('positionnement modules'!AO40=1,'positionnement modules'!AO41=1),"P-F-D","")))</f>
        <v/>
      </c>
      <c r="AP40" s="51" t="str">
        <f>IF(AND('positionnement modules'!AP40&lt;&gt;1,'positionnement modules'!AP41=1),"P-F-S",IF(AND('positionnement modules'!AP40=1,'positionnement modules'!AP41&lt;&gt;1),"3P-F-S",IF(AND('positionnement modules'!AP40=1,'positionnement modules'!AP41=1),"P-F-D","")))</f>
        <v/>
      </c>
      <c r="AQ40" s="51" t="str">
        <f>IF(AND('positionnement modules'!AQ40&lt;&gt;1,'positionnement modules'!AQ41=1),"P-F-S",IF(AND('positionnement modules'!AQ40=1,'positionnement modules'!AQ41&lt;&gt;1),"3P-F-S",IF(AND('positionnement modules'!AQ40=1,'positionnement modules'!AQ41=1),"P-F-D","")))</f>
        <v/>
      </c>
      <c r="AR40" s="51" t="str">
        <f>IF(AND('positionnement modules'!AR40&lt;&gt;1,'positionnement modules'!AR41=1),"P-F-S",IF(AND('positionnement modules'!AR40=1,'positionnement modules'!AR41&lt;&gt;1),"3P-F-S",IF(AND('positionnement modules'!AR40=1,'positionnement modules'!AR41=1),"P-F-D","")))</f>
        <v/>
      </c>
      <c r="AS40" s="51" t="str">
        <f>IF(AND('positionnement modules'!AS40&lt;&gt;1,'positionnement modules'!AS41=1),"P-F-S",IF(AND('positionnement modules'!AS40=1,'positionnement modules'!AS41&lt;&gt;1),"3P-F-S",IF(AND('positionnement modules'!AS40=1,'positionnement modules'!AS41=1),"P-F-D","")))</f>
        <v/>
      </c>
      <c r="AT40" s="51" t="str">
        <f>IF(AND('positionnement modules'!AT40&lt;&gt;1,'positionnement modules'!AT41=1),"P-F-S",IF(AND('positionnement modules'!AT40=1,'positionnement modules'!AT41&lt;&gt;1),"3P-F-S",IF(AND('positionnement modules'!AT40=1,'positionnement modules'!AT41=1),"P-F-D","")))</f>
        <v/>
      </c>
      <c r="AU40" s="51" t="str">
        <f>IF(AND('positionnement modules'!AU40&lt;&gt;1,'positionnement modules'!AU41=1),"P-F-S",IF(AND('positionnement modules'!AU40=1,'positionnement modules'!AU41&lt;&gt;1),"3P-F-S",IF(AND('positionnement modules'!AU40=1,'positionnement modules'!AU41=1),"P-F-D","")))</f>
        <v/>
      </c>
      <c r="AV40" s="51" t="str">
        <f>IF(AND('positionnement modules'!AV40&lt;&gt;1,'positionnement modules'!AV41=1),"P-F-S",IF(AND('positionnement modules'!AV40=1,'positionnement modules'!AV41&lt;&gt;1),"3P-F-S",IF(AND('positionnement modules'!AV40=1,'positionnement modules'!AV41=1),"P-F-D","")))</f>
        <v/>
      </c>
      <c r="AW40" s="51" t="str">
        <f>IF(AND('positionnement modules'!AW40&lt;&gt;1,'positionnement modules'!AW41=1),"P-F-S",IF(AND('positionnement modules'!AW40=1,'positionnement modules'!AW41&lt;&gt;1),"3P-F-S",IF(AND('positionnement modules'!AW40=1,'positionnement modules'!AW41=1),"P-F-D","")))</f>
        <v/>
      </c>
      <c r="AX40" s="51" t="str">
        <f>IF(AND('positionnement modules'!AX40&lt;&gt;1,'positionnement modules'!AX41=1),"P-F-S",IF(AND('positionnement modules'!AX40=1,'positionnement modules'!AX41&lt;&gt;1),"3P-F-S",IF(AND('positionnement modules'!AX40=1,'positionnement modules'!AX41=1),"P-F-D","")))</f>
        <v/>
      </c>
      <c r="AY40" s="51" t="str">
        <f>IF(AND('positionnement modules'!AY40&lt;&gt;1,'positionnement modules'!AY41=1),"P-F-S",IF(AND('positionnement modules'!AY40=1,'positionnement modules'!AY41&lt;&gt;1),"3P-F-S",IF(AND('positionnement modules'!AY40=1,'positionnement modules'!AY41=1),"P-F-D","")))</f>
        <v/>
      </c>
      <c r="AZ40" s="51" t="str">
        <f>IF(AND('positionnement modules'!AZ40&lt;&gt;1,'positionnement modules'!AZ41=1),"P-F-S",IF(AND('positionnement modules'!AZ40=1,'positionnement modules'!AZ41&lt;&gt;1),"3P-F-S",IF(AND('positionnement modules'!AZ40=1,'positionnement modules'!AZ41=1),"P-F-D","")))</f>
        <v/>
      </c>
      <c r="BA40" s="51" t="str">
        <f>IF(AND('positionnement modules'!BA40&lt;&gt;1,'positionnement modules'!BA41=1),"P-F-S",IF(AND('positionnement modules'!BA40=1,'positionnement modules'!BA41&lt;&gt;1),"3P-F-S",IF(AND('positionnement modules'!BA40=1,'positionnement modules'!BA41=1),"P-F-D","")))</f>
        <v/>
      </c>
      <c r="BB40" s="51" t="str">
        <f>IF(AND('positionnement modules'!BB40&lt;&gt;1,'positionnement modules'!BB41=1),"P-F-S",IF(AND('positionnement modules'!BB40=1,'positionnement modules'!BB41&lt;&gt;1),"3P-F-S",IF(AND('positionnement modules'!BB40=1,'positionnement modules'!BB41=1),"P-F-D","")))</f>
        <v/>
      </c>
      <c r="BC40" s="51" t="str">
        <f>IF(AND('positionnement modules'!BC40&lt;&gt;1,'positionnement modules'!BC41=1),"P-F-S",IF(AND('positionnement modules'!BC40=1,'positionnement modules'!BC41&lt;&gt;1),"3P-F-S",IF(AND('positionnement modules'!BC40=1,'positionnement modules'!BC41=1),"P-F-D","")))</f>
        <v/>
      </c>
      <c r="BD40" s="51" t="str">
        <f>IF(AND('positionnement modules'!BD40&lt;&gt;1,'positionnement modules'!BD41=1),"P-F-S",IF(AND('positionnement modules'!BD40=1,'positionnement modules'!BD41&lt;&gt;1),"3P-F-S",IF(AND('positionnement modules'!BD40=1,'positionnement modules'!BD41=1),"P-F-D","")))</f>
        <v/>
      </c>
      <c r="BE40" s="51" t="str">
        <f>IF(AND('positionnement modules'!BE40&lt;&gt;1,'positionnement modules'!BE41=1),"P-F-S",IF(AND('positionnement modules'!BE40=1,'positionnement modules'!BE41&lt;&gt;1),"3P-F-S",IF(AND('positionnement modules'!BE40=1,'positionnement modules'!BE41=1),"P-F-D","")))</f>
        <v/>
      </c>
      <c r="BF40" s="51" t="str">
        <f>IF(AND('positionnement modules'!BF40&lt;&gt;1,'positionnement modules'!BF41=1),"P-F-S",IF(AND('positionnement modules'!BF40=1,'positionnement modules'!BF41&lt;&gt;1),"3P-F-S",IF(AND('positionnement modules'!BF40=1,'positionnement modules'!BF41=1),"P-F-D","")))</f>
        <v/>
      </c>
      <c r="BG40" s="51" t="str">
        <f>IF(AND('positionnement modules'!BG40&lt;&gt;1,'positionnement modules'!BG41=1),"P-F-S",IF(AND('positionnement modules'!BG40=1,'positionnement modules'!BG41&lt;&gt;1),"3P-F-S",IF(AND('positionnement modules'!BG40=1,'positionnement modules'!BG41=1),"P-F-D","")))</f>
        <v/>
      </c>
      <c r="BH40" s="51" t="str">
        <f>IF(AND('positionnement modules'!BH40&lt;&gt;1,'positionnement modules'!BH41=1),"P-F-S",IF(AND('positionnement modules'!BH40=1,'positionnement modules'!BH41&lt;&gt;1),"3P-F-S",IF(AND('positionnement modules'!BH40=1,'positionnement modules'!BH41=1),"P-F-D","")))</f>
        <v/>
      </c>
      <c r="BI40" s="51" t="str">
        <f>IF(AND('positionnement modules'!BI40&lt;&gt;1,'positionnement modules'!BI41=1),"P-F-S",IF(AND('positionnement modules'!BI40=1,'positionnement modules'!BI41&lt;&gt;1),"3P-F-S",IF(AND('positionnement modules'!BI40=1,'positionnement modules'!BI41=1),"P-F-D","")))</f>
        <v/>
      </c>
      <c r="BJ40" s="51" t="str">
        <f>IF(AND('positionnement modules'!BJ40&lt;&gt;1,'positionnement modules'!BJ41=1),"P-F-S",IF(AND('positionnement modules'!BJ40=1,'positionnement modules'!BJ41&lt;&gt;1),"3P-F-S",IF(AND('positionnement modules'!BJ40=1,'positionnement modules'!BJ41=1),"P-F-D","")))</f>
        <v/>
      </c>
      <c r="BK40" s="51" t="str">
        <f>IF(AND('positionnement modules'!BK40&lt;&gt;1,'positionnement modules'!BK41=1),"P-F-S",IF(AND('positionnement modules'!BK40=1,'positionnement modules'!BK41&lt;&gt;1),"3P-F-S",IF(AND('positionnement modules'!BK40=1,'positionnement modules'!BK41=1),"P-F-D","")))</f>
        <v/>
      </c>
      <c r="BL40" s="51" t="str">
        <f>IF(AND('positionnement modules'!BL40&lt;&gt;1,'positionnement modules'!BL41=1),"P-F-S",IF(AND('positionnement modules'!BL40=1,'positionnement modules'!BL41&lt;&gt;1),"3P-F-S",IF(AND('positionnement modules'!BL40=1,'positionnement modules'!BL41=1),"P-F-D","")))</f>
        <v/>
      </c>
      <c r="BM40" s="51" t="str">
        <f>IF(AND('positionnement modules'!BM40&lt;&gt;1,'positionnement modules'!BM41=1),"P-F-S",IF(AND('positionnement modules'!BM40=1,'positionnement modules'!BM41&lt;&gt;1),"3P-F-S",IF(AND('positionnement modules'!BM40=1,'positionnement modules'!BM41=1),"P-F-D","")))</f>
        <v/>
      </c>
      <c r="BN40" s="51" t="str">
        <f>IF(AND('positionnement modules'!BN40&lt;&gt;1,'positionnement modules'!BN41=1),"P-F-S",IF(AND('positionnement modules'!BN40=1,'positionnement modules'!BN41&lt;&gt;1),"3P-F-S",IF(AND('positionnement modules'!BN40=1,'positionnement modules'!BN41=1),"P-F-D","")))</f>
        <v/>
      </c>
      <c r="BO40" s="51" t="str">
        <f>IF(AND('positionnement modules'!BO40&lt;&gt;1,'positionnement modules'!BO41=1),"P-F-S",IF(AND('positionnement modules'!BO40=1,'positionnement modules'!BO41&lt;&gt;1),"3P-F-S",IF(AND('positionnement modules'!BO40=1,'positionnement modules'!BO41=1),"P-F-D","")))</f>
        <v/>
      </c>
      <c r="BP40" s="51" t="str">
        <f>IF(AND('positionnement modules'!BP40&lt;&gt;1,'positionnement modules'!BP41=1),"P-F-S",IF(AND('positionnement modules'!BP40=1,'positionnement modules'!BP41&lt;&gt;1),"3P-F-S",IF(AND('positionnement modules'!BP40=1,'positionnement modules'!BP41=1),"P-F-D","")))</f>
        <v/>
      </c>
      <c r="BQ40" s="51" t="str">
        <f>IF(AND('positionnement modules'!BQ40&lt;&gt;1,'positionnement modules'!BQ41=1),"P-F-S",IF(AND('positionnement modules'!BQ40=1,'positionnement modules'!BQ41&lt;&gt;1),"3P-F-S",IF(AND('positionnement modules'!BQ40=1,'positionnement modules'!BQ41=1),"P-F-D","")))</f>
        <v/>
      </c>
      <c r="BR40" s="51" t="str">
        <f>IF(AND('positionnement modules'!BR40&lt;&gt;1,'positionnement modules'!BR41=1),"P-F-S",IF(AND('positionnement modules'!BR40=1,'positionnement modules'!BR41&lt;&gt;1),"3P-F-S",IF(AND('positionnement modules'!BR40=1,'positionnement modules'!BR41=1),"P-F-D","")))</f>
        <v/>
      </c>
      <c r="BS40" s="51" t="str">
        <f>IF(AND('positionnement modules'!BS40&lt;&gt;1,'positionnement modules'!BS41=1),"P-F-S",IF(AND('positionnement modules'!BS40=1,'positionnement modules'!BS41&lt;&gt;1),"3P-F-S",IF(AND('positionnement modules'!BS40=1,'positionnement modules'!BS41=1),"P-F-D","")))</f>
        <v/>
      </c>
      <c r="BT40" s="51" t="str">
        <f>IF(AND('positionnement modules'!BT40&lt;&gt;1,'positionnement modules'!BT41=1),"P-F-S",IF(AND('positionnement modules'!BT40=1,'positionnement modules'!BT41&lt;&gt;1),"3P-F-S",IF(AND('positionnement modules'!BT40=1,'positionnement modules'!BT41=1),"P-F-D","")))</f>
        <v/>
      </c>
      <c r="BU40" s="51" t="str">
        <f>IF(AND('positionnement modules'!BU40&lt;&gt;1,'positionnement modules'!BU41=1),"P-F-S",IF(AND('positionnement modules'!BU40=1,'positionnement modules'!BU41&lt;&gt;1),"3P-F-S",IF(AND('positionnement modules'!BU40=1,'positionnement modules'!BU41=1),"P-F-D","")))</f>
        <v/>
      </c>
      <c r="BV40" s="51" t="str">
        <f>IF(AND('positionnement modules'!BV40&lt;&gt;1,'positionnement modules'!BV41=1),"P-F-S",IF(AND('positionnement modules'!BV40=1,'positionnement modules'!BV41&lt;&gt;1),"3P-F-S",IF(AND('positionnement modules'!BV40=1,'positionnement modules'!BV41=1),"P-F-D","")))</f>
        <v/>
      </c>
      <c r="BW40" s="51" t="str">
        <f>IF(AND('positionnement modules'!BW40&lt;&gt;1,'positionnement modules'!BW41=1),"P-F-S",IF(AND('positionnement modules'!BW40=1,'positionnement modules'!BW41&lt;&gt;1),"3P-F-S",IF(AND('positionnement modules'!BW40=1,'positionnement modules'!BW41=1),"P-F-D","")))</f>
        <v/>
      </c>
      <c r="BX40" s="51" t="str">
        <f>IF(AND('positionnement modules'!BX40&lt;&gt;1,'positionnement modules'!BX41=1),"P-F-S",IF(AND('positionnement modules'!BX40=1,'positionnement modules'!BX41&lt;&gt;1),"3P-F-S",IF(AND('positionnement modules'!BX40=1,'positionnement modules'!BX41=1),"P-F-D","")))</f>
        <v/>
      </c>
      <c r="BY40" s="51" t="str">
        <f>IF(AND('positionnement modules'!BY40&lt;&gt;1,'positionnement modules'!BY41=1),"P-F-S",IF(AND('positionnement modules'!BY40=1,'positionnement modules'!BY41&lt;&gt;1),"3P-F-S",IF(AND('positionnement modules'!BY40=1,'positionnement modules'!BY41=1),"P-F-D","")))</f>
        <v/>
      </c>
      <c r="BZ40" s="51" t="str">
        <f>IF(AND('positionnement modules'!BZ40&lt;&gt;1,'positionnement modules'!BZ41=1),"P-F-S",IF(AND('positionnement modules'!BZ40=1,'positionnement modules'!BZ41&lt;&gt;1),"3P-F-S",IF(AND('positionnement modules'!BZ40=1,'positionnement modules'!BZ41=1),"P-F-D","")))</f>
        <v/>
      </c>
      <c r="CA40" s="51" t="str">
        <f>IF(AND('positionnement modules'!CA40&lt;&gt;1,'positionnement modules'!CA41=1),"P-F-S",IF(AND('positionnement modules'!CA40=1,'positionnement modules'!CA41&lt;&gt;1),"3P-F-S",IF(AND('positionnement modules'!CA40=1,'positionnement modules'!CA41=1),"P-F-D","")))</f>
        <v/>
      </c>
      <c r="CB40" s="51" t="str">
        <f>IF(AND('positionnement modules'!CB40&lt;&gt;1,'positionnement modules'!CB41=1),"P-F-S",IF(AND('positionnement modules'!CB40=1,'positionnement modules'!CB41&lt;&gt;1),"3P-F-S",IF(AND('positionnement modules'!CB40=1,'positionnement modules'!CB41=1),"P-F-D","")))</f>
        <v/>
      </c>
      <c r="CC40" s="51" t="str">
        <f>IF(AND('positionnement modules'!CC40&lt;&gt;1,'positionnement modules'!CC41=1),"P-F-S",IF(AND('positionnement modules'!CC40=1,'positionnement modules'!CC41&lt;&gt;1),"3P-F-S",IF(AND('positionnement modules'!CC40=1,'positionnement modules'!CC41=1),"P-F-D","")))</f>
        <v/>
      </c>
      <c r="CD40" s="51" t="str">
        <f>IF(AND('positionnement modules'!CD40&lt;&gt;1,'positionnement modules'!CD41=1),"P-F-S",IF(AND('positionnement modules'!CD40=1,'positionnement modules'!CD41&lt;&gt;1),"3P-F-S",IF(AND('positionnement modules'!CD40=1,'positionnement modules'!CD41=1),"P-F-D","")))</f>
        <v/>
      </c>
      <c r="CE40" s="51" t="str">
        <f>IF(AND('positionnement modules'!CE40&lt;&gt;1,'positionnement modules'!CE41=1),"P-F-S",IF(AND('positionnement modules'!CE40=1,'positionnement modules'!CE41&lt;&gt;1),"3P-F-S",IF(AND('positionnement modules'!CE40=1,'positionnement modules'!CE41=1),"P-F-D","")))</f>
        <v/>
      </c>
      <c r="CF40" s="51" t="str">
        <f>IF(AND('positionnement modules'!CF40&lt;&gt;1,'positionnement modules'!CF41=1),"P-F-S",IF(AND('positionnement modules'!CF40=1,'positionnement modules'!CF41&lt;&gt;1),"3P-F-S",IF(AND('positionnement modules'!CF40=1,'positionnement modules'!CF41=1),"P-F-D","")))</f>
        <v/>
      </c>
      <c r="CG40" s="51" t="str">
        <f>IF(AND('positionnement modules'!CG40&lt;&gt;1,'positionnement modules'!CG41=1),"P-F-S",IF(AND('positionnement modules'!CG40=1,'positionnement modules'!CG41&lt;&gt;1),"3P-F-S",IF(AND('positionnement modules'!CG40=1,'positionnement modules'!CG41=1),"P-F-D","")))</f>
        <v/>
      </c>
      <c r="CH40" s="51" t="str">
        <f>IF(AND('positionnement modules'!CH40&lt;&gt;1,'positionnement modules'!CH41=1),"P-F-S",IF(AND('positionnement modules'!CH40=1,'positionnement modules'!CH41&lt;&gt;1),"3P-F-S",IF(AND('positionnement modules'!CH40=1,'positionnement modules'!CH41=1),"P-F-D","")))</f>
        <v/>
      </c>
      <c r="CI40" s="51" t="str">
        <f>IF(AND('positionnement modules'!CI40&lt;&gt;1,'positionnement modules'!CI41=1),"P-F-S",IF(AND('positionnement modules'!CI40=1,'positionnement modules'!CI41&lt;&gt;1),"3P-F-S",IF(AND('positionnement modules'!CI40=1,'positionnement modules'!CI41=1),"P-F-D","")))</f>
        <v/>
      </c>
      <c r="CJ40" s="51" t="str">
        <f>IF(AND('positionnement modules'!CJ40&lt;&gt;1,'positionnement modules'!CJ41=1),"P-F-S",IF(AND('positionnement modules'!CJ40=1,'positionnement modules'!CJ41&lt;&gt;1),"3P-F-S",IF(AND('positionnement modules'!CJ40=1,'positionnement modules'!CJ41=1),"P-F-D","")))</f>
        <v/>
      </c>
      <c r="CK40" s="51" t="str">
        <f>IF(AND('positionnement modules'!CK40&lt;&gt;1,'positionnement modules'!CK41=1),"P-F-S",IF(AND('positionnement modules'!CK40=1,'positionnement modules'!CK41&lt;&gt;1),"3P-F-S",IF(AND('positionnement modules'!CK40=1,'positionnement modules'!CK41=1),"P-F-D","")))</f>
        <v/>
      </c>
      <c r="CL40" s="51" t="str">
        <f>IF(AND('positionnement modules'!CL40&lt;&gt;1,'positionnement modules'!CL41=1),"P-F-S",IF(AND('positionnement modules'!CL40=1,'positionnement modules'!CL41&lt;&gt;1),"3P-F-S",IF(AND('positionnement modules'!CL40=1,'positionnement modules'!CL41=1),"P-F-D","")))</f>
        <v/>
      </c>
      <c r="CM40" s="51" t="str">
        <f>IF(AND('positionnement modules'!CM40&lt;&gt;1,'positionnement modules'!CM41=1),"P-F-S",IF(AND('positionnement modules'!CM40=1,'positionnement modules'!CM41&lt;&gt;1),"3P-F-S",IF(AND('positionnement modules'!CM40=1,'positionnement modules'!CM41=1),"P-F-D","")))</f>
        <v/>
      </c>
      <c r="CN40" s="51" t="str">
        <f>IF(AND('positionnement modules'!CN40&lt;&gt;1,'positionnement modules'!CN41=1),"P-F-S",IF(AND('positionnement modules'!CN40=1,'positionnement modules'!CN41&lt;&gt;1),"3P-F-S",IF(AND('positionnement modules'!CN40=1,'positionnement modules'!CN41=1),"P-F-D","")))</f>
        <v/>
      </c>
      <c r="CO40" s="51" t="str">
        <f>IF(AND('positionnement modules'!CO40&lt;&gt;1,'positionnement modules'!CO41=1),"P-F-S",IF(AND('positionnement modules'!CO40=1,'positionnement modules'!CO41&lt;&gt;1),"3P-F-S",IF(AND('positionnement modules'!CO40=1,'positionnement modules'!CO41=1),"P-F-D","")))</f>
        <v/>
      </c>
      <c r="CP40" s="52" t="str">
        <f>IF(AND('positionnement modules'!CP40&lt;&gt;1,'positionnement modules'!CP41=1),"P-F-S",IF(AND('positionnement modules'!CP40=1,'positionnement modules'!CP41&lt;&gt;1),"3P-F-S",IF(AND('positionnement modules'!CP40=1,'positionnement modules'!CP41=1),"P-F-D","")))</f>
        <v/>
      </c>
      <c r="CQ40" s="5" t="str">
        <f>IF(AND('positionnement modules'!CQ40&lt;&gt;1,'positionnement modules'!CQ41=1),"P-F-S",IF(AND('positionnement modules'!CQ40=1,'positionnement modules'!CQ41&lt;&gt;1),"3P-F-S",IF(AND('positionnement modules'!CQ40=1,'positionnement modules'!CQ41=1),"P-F-D","")))</f>
        <v/>
      </c>
    </row>
    <row r="41" spans="2:95" ht="21" customHeight="1" x14ac:dyDescent="0.35">
      <c r="B41" s="4" t="str">
        <f>IF(AND('positionnement modules'!B41&lt;&gt;1,'positionnement modules'!B42=1),"P-F-S",IF(AND('positionnement modules'!B41=1,'positionnement modules'!B42&lt;&gt;1),"3P-F-S",IF(AND('positionnement modules'!B41=1,'positionnement modules'!B42=1),"P-F-D","")))</f>
        <v/>
      </c>
      <c r="C41" s="50" t="str">
        <f>IF(AND('positionnement modules'!C41&lt;&gt;1,'positionnement modules'!C42=1),"P-F-S",IF(AND('positionnement modules'!C41=1,'positionnement modules'!C42&lt;&gt;1),"3P-F-S",IF(AND('positionnement modules'!C41=1,'positionnement modules'!C42=1),"P-F-D","")))</f>
        <v/>
      </c>
      <c r="D41" s="51" t="str">
        <f>IF(AND('positionnement modules'!D41&lt;&gt;1,'positionnement modules'!D42=1),"P-F-S",IF(AND('positionnement modules'!D41=1,'positionnement modules'!D42&lt;&gt;1),"3P-F-S",IF(AND('positionnement modules'!D41=1,'positionnement modules'!D42=1),"P-F-D","")))</f>
        <v/>
      </c>
      <c r="E41" s="51" t="str">
        <f>IF(AND('positionnement modules'!E41&lt;&gt;1,'positionnement modules'!E42=1),"P-F-S",IF(AND('positionnement modules'!E41=1,'positionnement modules'!E42&lt;&gt;1),"3P-F-S",IF(AND('positionnement modules'!E41=1,'positionnement modules'!E42=1),"P-F-D","")))</f>
        <v/>
      </c>
      <c r="F41" s="51" t="str">
        <f>IF(AND('positionnement modules'!F41&lt;&gt;1,'positionnement modules'!F42=1),"P-F-S",IF(AND('positionnement modules'!F41=1,'positionnement modules'!F42&lt;&gt;1),"3P-F-S",IF(AND('positionnement modules'!F41=1,'positionnement modules'!F42=1),"P-F-D","")))</f>
        <v/>
      </c>
      <c r="G41" s="51" t="str">
        <f>IF(AND('positionnement modules'!G41&lt;&gt;1,'positionnement modules'!G42=1),"P-F-S",IF(AND('positionnement modules'!G41=1,'positionnement modules'!G42&lt;&gt;1),"3P-F-S",IF(AND('positionnement modules'!G41=1,'positionnement modules'!G42=1),"P-F-D","")))</f>
        <v/>
      </c>
      <c r="H41" s="51" t="str">
        <f>IF(AND('positionnement modules'!H41&lt;&gt;1,'positionnement modules'!H42=1),"P-F-S",IF(AND('positionnement modules'!H41=1,'positionnement modules'!H42&lt;&gt;1),"3P-F-S",IF(AND('positionnement modules'!H41=1,'positionnement modules'!H42=1),"P-F-D","")))</f>
        <v/>
      </c>
      <c r="I41" s="51" t="str">
        <f>IF(AND('positionnement modules'!I41&lt;&gt;1,'positionnement modules'!I42=1),"P-F-S",IF(AND('positionnement modules'!I41=1,'positionnement modules'!I42&lt;&gt;1),"3P-F-S",IF(AND('positionnement modules'!I41=1,'positionnement modules'!I42=1),"P-F-D","")))</f>
        <v/>
      </c>
      <c r="J41" s="51" t="str">
        <f>IF(AND('positionnement modules'!J41&lt;&gt;1,'positionnement modules'!J42=1),"P-F-S",IF(AND('positionnement modules'!J41=1,'positionnement modules'!J42&lt;&gt;1),"3P-F-S",IF(AND('positionnement modules'!J41=1,'positionnement modules'!J42=1),"P-F-D","")))</f>
        <v/>
      </c>
      <c r="K41" s="51" t="str">
        <f>IF(AND('positionnement modules'!K41&lt;&gt;1,'positionnement modules'!K42=1),"P-F-S",IF(AND('positionnement modules'!K41=1,'positionnement modules'!K42&lt;&gt;1),"3P-F-S",IF(AND('positionnement modules'!K41=1,'positionnement modules'!K42=1),"P-F-D","")))</f>
        <v/>
      </c>
      <c r="L41" s="51" t="str">
        <f>IF(AND('positionnement modules'!L41&lt;&gt;1,'positionnement modules'!L42=1),"P-F-S",IF(AND('positionnement modules'!L41=1,'positionnement modules'!L42&lt;&gt;1),"3P-F-S",IF(AND('positionnement modules'!L41=1,'positionnement modules'!L42=1),"P-F-D","")))</f>
        <v/>
      </c>
      <c r="M41" s="51" t="str">
        <f>IF(AND('positionnement modules'!M41&lt;&gt;1,'positionnement modules'!M42=1),"P-F-S",IF(AND('positionnement modules'!M41=1,'positionnement modules'!M42&lt;&gt;1),"3P-F-S",IF(AND('positionnement modules'!M41=1,'positionnement modules'!M42=1),"P-F-D","")))</f>
        <v/>
      </c>
      <c r="N41" s="51" t="str">
        <f>IF(AND('positionnement modules'!N41&lt;&gt;1,'positionnement modules'!N42=1),"P-F-S",IF(AND('positionnement modules'!N41=1,'positionnement modules'!N42&lt;&gt;1),"3P-F-S",IF(AND('positionnement modules'!N41=1,'positionnement modules'!N42=1),"P-F-D","")))</f>
        <v/>
      </c>
      <c r="O41" s="51" t="str">
        <f>IF(AND('positionnement modules'!O41&lt;&gt;1,'positionnement modules'!O42=1),"P-F-S",IF(AND('positionnement modules'!O41=1,'positionnement modules'!O42&lt;&gt;1),"3P-F-S",IF(AND('positionnement modules'!O41=1,'positionnement modules'!O42=1),"P-F-D","")))</f>
        <v/>
      </c>
      <c r="P41" s="51" t="str">
        <f>IF(AND('positionnement modules'!P41&lt;&gt;1,'positionnement modules'!P42=1),"P-F-S",IF(AND('positionnement modules'!P41=1,'positionnement modules'!P42&lt;&gt;1),"3P-F-S",IF(AND('positionnement modules'!P41=1,'positionnement modules'!P42=1),"P-F-D","")))</f>
        <v/>
      </c>
      <c r="Q41" s="51" t="str">
        <f>IF(AND('positionnement modules'!Q41&lt;&gt;1,'positionnement modules'!Q42=1),"P-F-S",IF(AND('positionnement modules'!Q41=1,'positionnement modules'!Q42&lt;&gt;1),"3P-F-S",IF(AND('positionnement modules'!Q41=1,'positionnement modules'!Q42=1),"P-F-D","")))</f>
        <v/>
      </c>
      <c r="R41" s="51" t="str">
        <f>IF(AND('positionnement modules'!R41&lt;&gt;1,'positionnement modules'!R42=1),"P-F-S",IF(AND('positionnement modules'!R41=1,'positionnement modules'!R42&lt;&gt;1),"3P-F-S",IF(AND('positionnement modules'!R41=1,'positionnement modules'!R42=1),"P-F-D","")))</f>
        <v/>
      </c>
      <c r="S41" s="51" t="str">
        <f>IF(AND('positionnement modules'!S41&lt;&gt;1,'positionnement modules'!S42=1),"P-F-S",IF(AND('positionnement modules'!S41=1,'positionnement modules'!S42&lt;&gt;1),"3P-F-S",IF(AND('positionnement modules'!S41=1,'positionnement modules'!S42=1),"P-F-D","")))</f>
        <v/>
      </c>
      <c r="T41" s="51" t="str">
        <f>IF(AND('positionnement modules'!T41&lt;&gt;1,'positionnement modules'!T42=1),"P-F-S",IF(AND('positionnement modules'!T41=1,'positionnement modules'!T42&lt;&gt;1),"3P-F-S",IF(AND('positionnement modules'!T41=1,'positionnement modules'!T42=1),"P-F-D","")))</f>
        <v/>
      </c>
      <c r="U41" s="51" t="str">
        <f>IF(AND('positionnement modules'!U41&lt;&gt;1,'positionnement modules'!U42=1),"P-F-S",IF(AND('positionnement modules'!U41=1,'positionnement modules'!U42&lt;&gt;1),"3P-F-S",IF(AND('positionnement modules'!U41=1,'positionnement modules'!U42=1),"P-F-D","")))</f>
        <v/>
      </c>
      <c r="V41" s="51" t="str">
        <f>IF(AND('positionnement modules'!V41&lt;&gt;1,'positionnement modules'!V42=1),"P-F-S",IF(AND('positionnement modules'!V41=1,'positionnement modules'!V42&lt;&gt;1),"3P-F-S",IF(AND('positionnement modules'!V41=1,'positionnement modules'!V42=1),"P-F-D","")))</f>
        <v/>
      </c>
      <c r="W41" s="51" t="str">
        <f>IF(AND('positionnement modules'!W41&lt;&gt;1,'positionnement modules'!W42=1),"P-F-S",IF(AND('positionnement modules'!W41=1,'positionnement modules'!W42&lt;&gt;1),"3P-F-S",IF(AND('positionnement modules'!W41=1,'positionnement modules'!W42=1),"P-F-D","")))</f>
        <v/>
      </c>
      <c r="X41" s="51" t="str">
        <f>IF(AND('positionnement modules'!X41&lt;&gt;1,'positionnement modules'!X42=1),"P-F-S",IF(AND('positionnement modules'!X41=1,'positionnement modules'!X42&lt;&gt;1),"3P-F-S",IF(AND('positionnement modules'!X41=1,'positionnement modules'!X42=1),"P-F-D","")))</f>
        <v/>
      </c>
      <c r="Y41" s="51" t="str">
        <f>IF(AND('positionnement modules'!Y41&lt;&gt;1,'positionnement modules'!Y42=1),"P-F-S",IF(AND('positionnement modules'!Y41=1,'positionnement modules'!Y42&lt;&gt;1),"3P-F-S",IF(AND('positionnement modules'!Y41=1,'positionnement modules'!Y42=1),"P-F-D","")))</f>
        <v/>
      </c>
      <c r="Z41" s="51" t="str">
        <f>IF(AND('positionnement modules'!Z41&lt;&gt;1,'positionnement modules'!Z42=1),"P-F-S",IF(AND('positionnement modules'!Z41=1,'positionnement modules'!Z42&lt;&gt;1),"3P-F-S",IF(AND('positionnement modules'!Z41=1,'positionnement modules'!Z42=1),"P-F-D","")))</f>
        <v/>
      </c>
      <c r="AA41" s="51" t="str">
        <f>IF(AND('positionnement modules'!AA41&lt;&gt;1,'positionnement modules'!AA42=1),"P-F-S",IF(AND('positionnement modules'!AA41=1,'positionnement modules'!AA42&lt;&gt;1),"3P-F-S",IF(AND('positionnement modules'!AA41=1,'positionnement modules'!AA42=1),"P-F-D","")))</f>
        <v/>
      </c>
      <c r="AB41" s="51" t="str">
        <f>IF(AND('positionnement modules'!AB41&lt;&gt;1,'positionnement modules'!AB42=1),"P-F-S",IF(AND('positionnement modules'!AB41=1,'positionnement modules'!AB42&lt;&gt;1),"3P-F-S",IF(AND('positionnement modules'!AB41=1,'positionnement modules'!AB42=1),"P-F-D","")))</f>
        <v/>
      </c>
      <c r="AC41" s="51" t="str">
        <f>IF(AND('positionnement modules'!AC41&lt;&gt;1,'positionnement modules'!AC42=1),"P-F-S",IF(AND('positionnement modules'!AC41=1,'positionnement modules'!AC42&lt;&gt;1),"3P-F-S",IF(AND('positionnement modules'!AC41=1,'positionnement modules'!AC42=1),"P-F-D","")))</f>
        <v/>
      </c>
      <c r="AD41" s="51" t="str">
        <f>IF(AND('positionnement modules'!AD41&lt;&gt;1,'positionnement modules'!AD42=1),"P-F-S",IF(AND('positionnement modules'!AD41=1,'positionnement modules'!AD42&lt;&gt;1),"3P-F-S",IF(AND('positionnement modules'!AD41=1,'positionnement modules'!AD42=1),"P-F-D","")))</f>
        <v/>
      </c>
      <c r="AE41" s="51" t="str">
        <f>IF(AND('positionnement modules'!AE41&lt;&gt;1,'positionnement modules'!AE42=1),"P-F-S",IF(AND('positionnement modules'!AE41=1,'positionnement modules'!AE42&lt;&gt;1),"3P-F-S",IF(AND('positionnement modules'!AE41=1,'positionnement modules'!AE42=1),"P-F-D","")))</f>
        <v/>
      </c>
      <c r="AF41" s="51" t="str">
        <f>IF(AND('positionnement modules'!AF41&lt;&gt;1,'positionnement modules'!AF42=1),"P-F-S",IF(AND('positionnement modules'!AF41=1,'positionnement modules'!AF42&lt;&gt;1),"3P-F-S",IF(AND('positionnement modules'!AF41=1,'positionnement modules'!AF42=1),"P-F-D","")))</f>
        <v/>
      </c>
      <c r="AG41" s="51" t="str">
        <f>IF(AND('positionnement modules'!AG41&lt;&gt;1,'positionnement modules'!AG42=1),"P-F-S",IF(AND('positionnement modules'!AG41=1,'positionnement modules'!AG42&lt;&gt;1),"3P-F-S",IF(AND('positionnement modules'!AG41=1,'positionnement modules'!AG42=1),"P-F-D","")))</f>
        <v/>
      </c>
      <c r="AH41" s="51" t="str">
        <f>IF(AND('positionnement modules'!AH41&lt;&gt;1,'positionnement modules'!AH42=1),"P-F-S",IF(AND('positionnement modules'!AH41=1,'positionnement modules'!AH42&lt;&gt;1),"3P-F-S",IF(AND('positionnement modules'!AH41=1,'positionnement modules'!AH42=1),"P-F-D","")))</f>
        <v/>
      </c>
      <c r="AI41" s="51" t="str">
        <f>IF(AND('positionnement modules'!AI41&lt;&gt;1,'positionnement modules'!AI42=1),"P-F-S",IF(AND('positionnement modules'!AI41=1,'positionnement modules'!AI42&lt;&gt;1),"3P-F-S",IF(AND('positionnement modules'!AI41=1,'positionnement modules'!AI42=1),"P-F-D","")))</f>
        <v/>
      </c>
      <c r="AJ41" s="51" t="str">
        <f>IF(AND('positionnement modules'!AJ41&lt;&gt;1,'positionnement modules'!AJ42=1),"P-F-S",IF(AND('positionnement modules'!AJ41=1,'positionnement modules'!AJ42&lt;&gt;1),"3P-F-S",IF(AND('positionnement modules'!AJ41=1,'positionnement modules'!AJ42=1),"P-F-D","")))</f>
        <v/>
      </c>
      <c r="AK41" s="51" t="str">
        <f>IF(AND('positionnement modules'!AK41&lt;&gt;1,'positionnement modules'!AK42=1),"P-F-S",IF(AND('positionnement modules'!AK41=1,'positionnement modules'!AK42&lt;&gt;1),"3P-F-S",IF(AND('positionnement modules'!AK41=1,'positionnement modules'!AK42=1),"P-F-D","")))</f>
        <v/>
      </c>
      <c r="AL41" s="51" t="str">
        <f>IF(AND('positionnement modules'!AL41&lt;&gt;1,'positionnement modules'!AL42=1),"P-F-S",IF(AND('positionnement modules'!AL41=1,'positionnement modules'!AL42&lt;&gt;1),"3P-F-S",IF(AND('positionnement modules'!AL41=1,'positionnement modules'!AL42=1),"P-F-D","")))</f>
        <v/>
      </c>
      <c r="AM41" s="51" t="str">
        <f>IF(AND('positionnement modules'!AM41&lt;&gt;1,'positionnement modules'!AM42=1),"P-F-S",IF(AND('positionnement modules'!AM41=1,'positionnement modules'!AM42&lt;&gt;1),"3P-F-S",IF(AND('positionnement modules'!AM41=1,'positionnement modules'!AM42=1),"P-F-D","")))</f>
        <v/>
      </c>
      <c r="AN41" s="51" t="str">
        <f>IF(AND('positionnement modules'!AN41&lt;&gt;1,'positionnement modules'!AN42=1),"P-F-S",IF(AND('positionnement modules'!AN41=1,'positionnement modules'!AN42&lt;&gt;1),"3P-F-S",IF(AND('positionnement modules'!AN41=1,'positionnement modules'!AN42=1),"P-F-D","")))</f>
        <v/>
      </c>
      <c r="AO41" s="51" t="str">
        <f>IF(AND('positionnement modules'!AO41&lt;&gt;1,'positionnement modules'!AO42=1),"P-F-S",IF(AND('positionnement modules'!AO41=1,'positionnement modules'!AO42&lt;&gt;1),"3P-F-S",IF(AND('positionnement modules'!AO41=1,'positionnement modules'!AO42=1),"P-F-D","")))</f>
        <v/>
      </c>
      <c r="AP41" s="51" t="str">
        <f>IF(AND('positionnement modules'!AP41&lt;&gt;1,'positionnement modules'!AP42=1),"P-F-S",IF(AND('positionnement modules'!AP41=1,'positionnement modules'!AP42&lt;&gt;1),"3P-F-S",IF(AND('positionnement modules'!AP41=1,'positionnement modules'!AP42=1),"P-F-D","")))</f>
        <v/>
      </c>
      <c r="AQ41" s="51" t="str">
        <f>IF(AND('positionnement modules'!AQ41&lt;&gt;1,'positionnement modules'!AQ42=1),"P-F-S",IF(AND('positionnement modules'!AQ41=1,'positionnement modules'!AQ42&lt;&gt;1),"3P-F-S",IF(AND('positionnement modules'!AQ41=1,'positionnement modules'!AQ42=1),"P-F-D","")))</f>
        <v/>
      </c>
      <c r="AR41" s="51" t="str">
        <f>IF(AND('positionnement modules'!AR41&lt;&gt;1,'positionnement modules'!AR42=1),"P-F-S",IF(AND('positionnement modules'!AR41=1,'positionnement modules'!AR42&lt;&gt;1),"3P-F-S",IF(AND('positionnement modules'!AR41=1,'positionnement modules'!AR42=1),"P-F-D","")))</f>
        <v/>
      </c>
      <c r="AS41" s="51" t="str">
        <f>IF(AND('positionnement modules'!AS41&lt;&gt;1,'positionnement modules'!AS42=1),"P-F-S",IF(AND('positionnement modules'!AS41=1,'positionnement modules'!AS42&lt;&gt;1),"3P-F-S",IF(AND('positionnement modules'!AS41=1,'positionnement modules'!AS42=1),"P-F-D","")))</f>
        <v/>
      </c>
      <c r="AT41" s="51" t="str">
        <f>IF(AND('positionnement modules'!AT41&lt;&gt;1,'positionnement modules'!AT42=1),"P-F-S",IF(AND('positionnement modules'!AT41=1,'positionnement modules'!AT42&lt;&gt;1),"3P-F-S",IF(AND('positionnement modules'!AT41=1,'positionnement modules'!AT42=1),"P-F-D","")))</f>
        <v/>
      </c>
      <c r="AU41" s="51" t="str">
        <f>IF(AND('positionnement modules'!AU41&lt;&gt;1,'positionnement modules'!AU42=1),"P-F-S",IF(AND('positionnement modules'!AU41=1,'positionnement modules'!AU42&lt;&gt;1),"3P-F-S",IF(AND('positionnement modules'!AU41=1,'positionnement modules'!AU42=1),"P-F-D","")))</f>
        <v/>
      </c>
      <c r="AV41" s="51" t="str">
        <f>IF(AND('positionnement modules'!AV41&lt;&gt;1,'positionnement modules'!AV42=1),"P-F-S",IF(AND('positionnement modules'!AV41=1,'positionnement modules'!AV42&lt;&gt;1),"3P-F-S",IF(AND('positionnement modules'!AV41=1,'positionnement modules'!AV42=1),"P-F-D","")))</f>
        <v/>
      </c>
      <c r="AW41" s="51" t="str">
        <f>IF(AND('positionnement modules'!AW41&lt;&gt;1,'positionnement modules'!AW42=1),"P-F-S",IF(AND('positionnement modules'!AW41=1,'positionnement modules'!AW42&lt;&gt;1),"3P-F-S",IF(AND('positionnement modules'!AW41=1,'positionnement modules'!AW42=1),"P-F-D","")))</f>
        <v/>
      </c>
      <c r="AX41" s="51" t="str">
        <f>IF(AND('positionnement modules'!AX41&lt;&gt;1,'positionnement modules'!AX42=1),"P-F-S",IF(AND('positionnement modules'!AX41=1,'positionnement modules'!AX42&lt;&gt;1),"3P-F-S",IF(AND('positionnement modules'!AX41=1,'positionnement modules'!AX42=1),"P-F-D","")))</f>
        <v/>
      </c>
      <c r="AY41" s="51" t="str">
        <f>IF(AND('positionnement modules'!AY41&lt;&gt;1,'positionnement modules'!AY42=1),"P-F-S",IF(AND('positionnement modules'!AY41=1,'positionnement modules'!AY42&lt;&gt;1),"3P-F-S",IF(AND('positionnement modules'!AY41=1,'positionnement modules'!AY42=1),"P-F-D","")))</f>
        <v/>
      </c>
      <c r="AZ41" s="51" t="str">
        <f>IF(AND('positionnement modules'!AZ41&lt;&gt;1,'positionnement modules'!AZ42=1),"P-F-S",IF(AND('positionnement modules'!AZ41=1,'positionnement modules'!AZ42&lt;&gt;1),"3P-F-S",IF(AND('positionnement modules'!AZ41=1,'positionnement modules'!AZ42=1),"P-F-D","")))</f>
        <v/>
      </c>
      <c r="BA41" s="51" t="str">
        <f>IF(AND('positionnement modules'!BA41&lt;&gt;1,'positionnement modules'!BA42=1),"P-F-S",IF(AND('positionnement modules'!BA41=1,'positionnement modules'!BA42&lt;&gt;1),"3P-F-S",IF(AND('positionnement modules'!BA41=1,'positionnement modules'!BA42=1),"P-F-D","")))</f>
        <v/>
      </c>
      <c r="BB41" s="51" t="str">
        <f>IF(AND('positionnement modules'!BB41&lt;&gt;1,'positionnement modules'!BB42=1),"P-F-S",IF(AND('positionnement modules'!BB41=1,'positionnement modules'!BB42&lt;&gt;1),"3P-F-S",IF(AND('positionnement modules'!BB41=1,'positionnement modules'!BB42=1),"P-F-D","")))</f>
        <v/>
      </c>
      <c r="BC41" s="51" t="str">
        <f>IF(AND('positionnement modules'!BC41&lt;&gt;1,'positionnement modules'!BC42=1),"P-F-S",IF(AND('positionnement modules'!BC41=1,'positionnement modules'!BC42&lt;&gt;1),"3P-F-S",IF(AND('positionnement modules'!BC41=1,'positionnement modules'!BC42=1),"P-F-D","")))</f>
        <v/>
      </c>
      <c r="BD41" s="51" t="str">
        <f>IF(AND('positionnement modules'!BD41&lt;&gt;1,'positionnement modules'!BD42=1),"P-F-S",IF(AND('positionnement modules'!BD41=1,'positionnement modules'!BD42&lt;&gt;1),"3P-F-S",IF(AND('positionnement modules'!BD41=1,'positionnement modules'!BD42=1),"P-F-D","")))</f>
        <v/>
      </c>
      <c r="BE41" s="51" t="str">
        <f>IF(AND('positionnement modules'!BE41&lt;&gt;1,'positionnement modules'!BE42=1),"P-F-S",IF(AND('positionnement modules'!BE41=1,'positionnement modules'!BE42&lt;&gt;1),"3P-F-S",IF(AND('positionnement modules'!BE41=1,'positionnement modules'!BE42=1),"P-F-D","")))</f>
        <v/>
      </c>
      <c r="BF41" s="51" t="str">
        <f>IF(AND('positionnement modules'!BF41&lt;&gt;1,'positionnement modules'!BF42=1),"P-F-S",IF(AND('positionnement modules'!BF41=1,'positionnement modules'!BF42&lt;&gt;1),"3P-F-S",IF(AND('positionnement modules'!BF41=1,'positionnement modules'!BF42=1),"P-F-D","")))</f>
        <v/>
      </c>
      <c r="BG41" s="51" t="str">
        <f>IF(AND('positionnement modules'!BG41&lt;&gt;1,'positionnement modules'!BG42=1),"P-F-S",IF(AND('positionnement modules'!BG41=1,'positionnement modules'!BG42&lt;&gt;1),"3P-F-S",IF(AND('positionnement modules'!BG41=1,'positionnement modules'!BG42=1),"P-F-D","")))</f>
        <v/>
      </c>
      <c r="BH41" s="51" t="str">
        <f>IF(AND('positionnement modules'!BH41&lt;&gt;1,'positionnement modules'!BH42=1),"P-F-S",IF(AND('positionnement modules'!BH41=1,'positionnement modules'!BH42&lt;&gt;1),"3P-F-S",IF(AND('positionnement modules'!BH41=1,'positionnement modules'!BH42=1),"P-F-D","")))</f>
        <v/>
      </c>
      <c r="BI41" s="51" t="str">
        <f>IF(AND('positionnement modules'!BI41&lt;&gt;1,'positionnement modules'!BI42=1),"P-F-S",IF(AND('positionnement modules'!BI41=1,'positionnement modules'!BI42&lt;&gt;1),"3P-F-S",IF(AND('positionnement modules'!BI41=1,'positionnement modules'!BI42=1),"P-F-D","")))</f>
        <v/>
      </c>
      <c r="BJ41" s="51" t="str">
        <f>IF(AND('positionnement modules'!BJ41&lt;&gt;1,'positionnement modules'!BJ42=1),"P-F-S",IF(AND('positionnement modules'!BJ41=1,'positionnement modules'!BJ42&lt;&gt;1),"3P-F-S",IF(AND('positionnement modules'!BJ41=1,'positionnement modules'!BJ42=1),"P-F-D","")))</f>
        <v/>
      </c>
      <c r="BK41" s="51" t="str">
        <f>IF(AND('positionnement modules'!BK41&lt;&gt;1,'positionnement modules'!BK42=1),"P-F-S",IF(AND('positionnement modules'!BK41=1,'positionnement modules'!BK42&lt;&gt;1),"3P-F-S",IF(AND('positionnement modules'!BK41=1,'positionnement modules'!BK42=1),"P-F-D","")))</f>
        <v/>
      </c>
      <c r="BL41" s="51" t="str">
        <f>IF(AND('positionnement modules'!BL41&lt;&gt;1,'positionnement modules'!BL42=1),"P-F-S",IF(AND('positionnement modules'!BL41=1,'positionnement modules'!BL42&lt;&gt;1),"3P-F-S",IF(AND('positionnement modules'!BL41=1,'positionnement modules'!BL42=1),"P-F-D","")))</f>
        <v/>
      </c>
      <c r="BM41" s="51" t="str">
        <f>IF(AND('positionnement modules'!BM41&lt;&gt;1,'positionnement modules'!BM42=1),"P-F-S",IF(AND('positionnement modules'!BM41=1,'positionnement modules'!BM42&lt;&gt;1),"3P-F-S",IF(AND('positionnement modules'!BM41=1,'positionnement modules'!BM42=1),"P-F-D","")))</f>
        <v/>
      </c>
      <c r="BN41" s="51" t="str">
        <f>IF(AND('positionnement modules'!BN41&lt;&gt;1,'positionnement modules'!BN42=1),"P-F-S",IF(AND('positionnement modules'!BN41=1,'positionnement modules'!BN42&lt;&gt;1),"3P-F-S",IF(AND('positionnement modules'!BN41=1,'positionnement modules'!BN42=1),"P-F-D","")))</f>
        <v/>
      </c>
      <c r="BO41" s="51" t="str">
        <f>IF(AND('positionnement modules'!BO41&lt;&gt;1,'positionnement modules'!BO42=1),"P-F-S",IF(AND('positionnement modules'!BO41=1,'positionnement modules'!BO42&lt;&gt;1),"3P-F-S",IF(AND('positionnement modules'!BO41=1,'positionnement modules'!BO42=1),"P-F-D","")))</f>
        <v/>
      </c>
      <c r="BP41" s="51" t="str">
        <f>IF(AND('positionnement modules'!BP41&lt;&gt;1,'positionnement modules'!BP42=1),"P-F-S",IF(AND('positionnement modules'!BP41=1,'positionnement modules'!BP42&lt;&gt;1),"3P-F-S",IF(AND('positionnement modules'!BP41=1,'positionnement modules'!BP42=1),"P-F-D","")))</f>
        <v/>
      </c>
      <c r="BQ41" s="51" t="str">
        <f>IF(AND('positionnement modules'!BQ41&lt;&gt;1,'positionnement modules'!BQ42=1),"P-F-S",IF(AND('positionnement modules'!BQ41=1,'positionnement modules'!BQ42&lt;&gt;1),"3P-F-S",IF(AND('positionnement modules'!BQ41=1,'positionnement modules'!BQ42=1),"P-F-D","")))</f>
        <v/>
      </c>
      <c r="BR41" s="51" t="str">
        <f>IF(AND('positionnement modules'!BR41&lt;&gt;1,'positionnement modules'!BR42=1),"P-F-S",IF(AND('positionnement modules'!BR41=1,'positionnement modules'!BR42&lt;&gt;1),"3P-F-S",IF(AND('positionnement modules'!BR41=1,'positionnement modules'!BR42=1),"P-F-D","")))</f>
        <v/>
      </c>
      <c r="BS41" s="51" t="str">
        <f>IF(AND('positionnement modules'!BS41&lt;&gt;1,'positionnement modules'!BS42=1),"P-F-S",IF(AND('positionnement modules'!BS41=1,'positionnement modules'!BS42&lt;&gt;1),"3P-F-S",IF(AND('positionnement modules'!BS41=1,'positionnement modules'!BS42=1),"P-F-D","")))</f>
        <v/>
      </c>
      <c r="BT41" s="51" t="str">
        <f>IF(AND('positionnement modules'!BT41&lt;&gt;1,'positionnement modules'!BT42=1),"P-F-S",IF(AND('positionnement modules'!BT41=1,'positionnement modules'!BT42&lt;&gt;1),"3P-F-S",IF(AND('positionnement modules'!BT41=1,'positionnement modules'!BT42=1),"P-F-D","")))</f>
        <v/>
      </c>
      <c r="BU41" s="51" t="str">
        <f>IF(AND('positionnement modules'!BU41&lt;&gt;1,'positionnement modules'!BU42=1),"P-F-S",IF(AND('positionnement modules'!BU41=1,'positionnement modules'!BU42&lt;&gt;1),"3P-F-S",IF(AND('positionnement modules'!BU41=1,'positionnement modules'!BU42=1),"P-F-D","")))</f>
        <v/>
      </c>
      <c r="BV41" s="51" t="str">
        <f>IF(AND('positionnement modules'!BV41&lt;&gt;1,'positionnement modules'!BV42=1),"P-F-S",IF(AND('positionnement modules'!BV41=1,'positionnement modules'!BV42&lt;&gt;1),"3P-F-S",IF(AND('positionnement modules'!BV41=1,'positionnement modules'!BV42=1),"P-F-D","")))</f>
        <v/>
      </c>
      <c r="BW41" s="51" t="str">
        <f>IF(AND('positionnement modules'!BW41&lt;&gt;1,'positionnement modules'!BW42=1),"P-F-S",IF(AND('positionnement modules'!BW41=1,'positionnement modules'!BW42&lt;&gt;1),"3P-F-S",IF(AND('positionnement modules'!BW41=1,'positionnement modules'!BW42=1),"P-F-D","")))</f>
        <v/>
      </c>
      <c r="BX41" s="51" t="str">
        <f>IF(AND('positionnement modules'!BX41&lt;&gt;1,'positionnement modules'!BX42=1),"P-F-S",IF(AND('positionnement modules'!BX41=1,'positionnement modules'!BX42&lt;&gt;1),"3P-F-S",IF(AND('positionnement modules'!BX41=1,'positionnement modules'!BX42=1),"P-F-D","")))</f>
        <v/>
      </c>
      <c r="BY41" s="51" t="str">
        <f>IF(AND('positionnement modules'!BY41&lt;&gt;1,'positionnement modules'!BY42=1),"P-F-S",IF(AND('positionnement modules'!BY41=1,'positionnement modules'!BY42&lt;&gt;1),"3P-F-S",IF(AND('positionnement modules'!BY41=1,'positionnement modules'!BY42=1),"P-F-D","")))</f>
        <v/>
      </c>
      <c r="BZ41" s="51" t="str">
        <f>IF(AND('positionnement modules'!BZ41&lt;&gt;1,'positionnement modules'!BZ42=1),"P-F-S",IF(AND('positionnement modules'!BZ41=1,'positionnement modules'!BZ42&lt;&gt;1),"3P-F-S",IF(AND('positionnement modules'!BZ41=1,'positionnement modules'!BZ42=1),"P-F-D","")))</f>
        <v/>
      </c>
      <c r="CA41" s="51" t="str">
        <f>IF(AND('positionnement modules'!CA41&lt;&gt;1,'positionnement modules'!CA42=1),"P-F-S",IF(AND('positionnement modules'!CA41=1,'positionnement modules'!CA42&lt;&gt;1),"3P-F-S",IF(AND('positionnement modules'!CA41=1,'positionnement modules'!CA42=1),"P-F-D","")))</f>
        <v/>
      </c>
      <c r="CB41" s="51" t="str">
        <f>IF(AND('positionnement modules'!CB41&lt;&gt;1,'positionnement modules'!CB42=1),"P-F-S",IF(AND('positionnement modules'!CB41=1,'positionnement modules'!CB42&lt;&gt;1),"3P-F-S",IF(AND('positionnement modules'!CB41=1,'positionnement modules'!CB42=1),"P-F-D","")))</f>
        <v/>
      </c>
      <c r="CC41" s="51" t="str">
        <f>IF(AND('positionnement modules'!CC41&lt;&gt;1,'positionnement modules'!CC42=1),"P-F-S",IF(AND('positionnement modules'!CC41=1,'positionnement modules'!CC42&lt;&gt;1),"3P-F-S",IF(AND('positionnement modules'!CC41=1,'positionnement modules'!CC42=1),"P-F-D","")))</f>
        <v/>
      </c>
      <c r="CD41" s="51" t="str">
        <f>IF(AND('positionnement modules'!CD41&lt;&gt;1,'positionnement modules'!CD42=1),"P-F-S",IF(AND('positionnement modules'!CD41=1,'positionnement modules'!CD42&lt;&gt;1),"3P-F-S",IF(AND('positionnement modules'!CD41=1,'positionnement modules'!CD42=1),"P-F-D","")))</f>
        <v/>
      </c>
      <c r="CE41" s="51" t="str">
        <f>IF(AND('positionnement modules'!CE41&lt;&gt;1,'positionnement modules'!CE42=1),"P-F-S",IF(AND('positionnement modules'!CE41=1,'positionnement modules'!CE42&lt;&gt;1),"3P-F-S",IF(AND('positionnement modules'!CE41=1,'positionnement modules'!CE42=1),"P-F-D","")))</f>
        <v/>
      </c>
      <c r="CF41" s="51" t="str">
        <f>IF(AND('positionnement modules'!CF41&lt;&gt;1,'positionnement modules'!CF42=1),"P-F-S",IF(AND('positionnement modules'!CF41=1,'positionnement modules'!CF42&lt;&gt;1),"3P-F-S",IF(AND('positionnement modules'!CF41=1,'positionnement modules'!CF42=1),"P-F-D","")))</f>
        <v/>
      </c>
      <c r="CG41" s="51" t="str">
        <f>IF(AND('positionnement modules'!CG41&lt;&gt;1,'positionnement modules'!CG42=1),"P-F-S",IF(AND('positionnement modules'!CG41=1,'positionnement modules'!CG42&lt;&gt;1),"3P-F-S",IF(AND('positionnement modules'!CG41=1,'positionnement modules'!CG42=1),"P-F-D","")))</f>
        <v/>
      </c>
      <c r="CH41" s="51" t="str">
        <f>IF(AND('positionnement modules'!CH41&lt;&gt;1,'positionnement modules'!CH42=1),"P-F-S",IF(AND('positionnement modules'!CH41=1,'positionnement modules'!CH42&lt;&gt;1),"3P-F-S",IF(AND('positionnement modules'!CH41=1,'positionnement modules'!CH42=1),"P-F-D","")))</f>
        <v/>
      </c>
      <c r="CI41" s="51" t="str">
        <f>IF(AND('positionnement modules'!CI41&lt;&gt;1,'positionnement modules'!CI42=1),"P-F-S",IF(AND('positionnement modules'!CI41=1,'positionnement modules'!CI42&lt;&gt;1),"3P-F-S",IF(AND('positionnement modules'!CI41=1,'positionnement modules'!CI42=1),"P-F-D","")))</f>
        <v/>
      </c>
      <c r="CJ41" s="51" t="str">
        <f>IF(AND('positionnement modules'!CJ41&lt;&gt;1,'positionnement modules'!CJ42=1),"P-F-S",IF(AND('positionnement modules'!CJ41=1,'positionnement modules'!CJ42&lt;&gt;1),"3P-F-S",IF(AND('positionnement modules'!CJ41=1,'positionnement modules'!CJ42=1),"P-F-D","")))</f>
        <v/>
      </c>
      <c r="CK41" s="51" t="str">
        <f>IF(AND('positionnement modules'!CK41&lt;&gt;1,'positionnement modules'!CK42=1),"P-F-S",IF(AND('positionnement modules'!CK41=1,'positionnement modules'!CK42&lt;&gt;1),"3P-F-S",IF(AND('positionnement modules'!CK41=1,'positionnement modules'!CK42=1),"P-F-D","")))</f>
        <v/>
      </c>
      <c r="CL41" s="51" t="str">
        <f>IF(AND('positionnement modules'!CL41&lt;&gt;1,'positionnement modules'!CL42=1),"P-F-S",IF(AND('positionnement modules'!CL41=1,'positionnement modules'!CL42&lt;&gt;1),"3P-F-S",IF(AND('positionnement modules'!CL41=1,'positionnement modules'!CL42=1),"P-F-D","")))</f>
        <v/>
      </c>
      <c r="CM41" s="51" t="str">
        <f>IF(AND('positionnement modules'!CM41&lt;&gt;1,'positionnement modules'!CM42=1),"P-F-S",IF(AND('positionnement modules'!CM41=1,'positionnement modules'!CM42&lt;&gt;1),"3P-F-S",IF(AND('positionnement modules'!CM41=1,'positionnement modules'!CM42=1),"P-F-D","")))</f>
        <v/>
      </c>
      <c r="CN41" s="51" t="str">
        <f>IF(AND('positionnement modules'!CN41&lt;&gt;1,'positionnement modules'!CN42=1),"P-F-S",IF(AND('positionnement modules'!CN41=1,'positionnement modules'!CN42&lt;&gt;1),"3P-F-S",IF(AND('positionnement modules'!CN41=1,'positionnement modules'!CN42=1),"P-F-D","")))</f>
        <v/>
      </c>
      <c r="CO41" s="51" t="str">
        <f>IF(AND('positionnement modules'!CO41&lt;&gt;1,'positionnement modules'!CO42=1),"P-F-S",IF(AND('positionnement modules'!CO41=1,'positionnement modules'!CO42&lt;&gt;1),"3P-F-S",IF(AND('positionnement modules'!CO41=1,'positionnement modules'!CO42=1),"P-F-D","")))</f>
        <v/>
      </c>
      <c r="CP41" s="52" t="str">
        <f>IF(AND('positionnement modules'!CP41&lt;&gt;1,'positionnement modules'!CP42=1),"P-F-S",IF(AND('positionnement modules'!CP41=1,'positionnement modules'!CP42&lt;&gt;1),"3P-F-S",IF(AND('positionnement modules'!CP41=1,'positionnement modules'!CP42=1),"P-F-D","")))</f>
        <v/>
      </c>
      <c r="CQ41" s="5" t="str">
        <f>IF(AND('positionnement modules'!CQ41&lt;&gt;1,'positionnement modules'!CQ42=1),"P-F-S",IF(AND('positionnement modules'!CQ41=1,'positionnement modules'!CQ42&lt;&gt;1),"3P-F-S",IF(AND('positionnement modules'!CQ41=1,'positionnement modules'!CQ42=1),"P-F-D","")))</f>
        <v/>
      </c>
    </row>
    <row r="42" spans="2:95" ht="21" customHeight="1" x14ac:dyDescent="0.35">
      <c r="B42" s="4" t="str">
        <f>IF(AND('positionnement modules'!B42&lt;&gt;1,'positionnement modules'!B43=1),"P-F-S",IF(AND('positionnement modules'!B42=1,'positionnement modules'!B43&lt;&gt;1),"3P-F-S",IF(AND('positionnement modules'!B42=1,'positionnement modules'!B43=1),"P-F-D","")))</f>
        <v/>
      </c>
      <c r="C42" s="50" t="str">
        <f>IF(AND('positionnement modules'!C42&lt;&gt;1,'positionnement modules'!C43=1),"P-F-S",IF(AND('positionnement modules'!C42=1,'positionnement modules'!C43&lt;&gt;1),"3P-F-S",IF(AND('positionnement modules'!C42=1,'positionnement modules'!C43=1),"P-F-D","")))</f>
        <v/>
      </c>
      <c r="D42" s="51" t="str">
        <f>IF(AND('positionnement modules'!D42&lt;&gt;1,'positionnement modules'!D43=1),"P-F-S",IF(AND('positionnement modules'!D42=1,'positionnement modules'!D43&lt;&gt;1),"3P-F-S",IF(AND('positionnement modules'!D42=1,'positionnement modules'!D43=1),"P-F-D","")))</f>
        <v/>
      </c>
      <c r="E42" s="51" t="str">
        <f>IF(AND('positionnement modules'!E42&lt;&gt;1,'positionnement modules'!E43=1),"P-F-S",IF(AND('positionnement modules'!E42=1,'positionnement modules'!E43&lt;&gt;1),"3P-F-S",IF(AND('positionnement modules'!E42=1,'positionnement modules'!E43=1),"P-F-D","")))</f>
        <v/>
      </c>
      <c r="F42" s="51" t="str">
        <f>IF(AND('positionnement modules'!F42&lt;&gt;1,'positionnement modules'!F43=1),"P-F-S",IF(AND('positionnement modules'!F42=1,'positionnement modules'!F43&lt;&gt;1),"3P-F-S",IF(AND('positionnement modules'!F42=1,'positionnement modules'!F43=1),"P-F-D","")))</f>
        <v/>
      </c>
      <c r="G42" s="51" t="str">
        <f>IF(AND('positionnement modules'!G42&lt;&gt;1,'positionnement modules'!G43=1),"P-F-S",IF(AND('positionnement modules'!G42=1,'positionnement modules'!G43&lt;&gt;1),"3P-F-S",IF(AND('positionnement modules'!G42=1,'positionnement modules'!G43=1),"P-F-D","")))</f>
        <v/>
      </c>
      <c r="H42" s="51" t="str">
        <f>IF(AND('positionnement modules'!H42&lt;&gt;1,'positionnement modules'!H43=1),"P-F-S",IF(AND('positionnement modules'!H42=1,'positionnement modules'!H43&lt;&gt;1),"3P-F-S",IF(AND('positionnement modules'!H42=1,'positionnement modules'!H43=1),"P-F-D","")))</f>
        <v/>
      </c>
      <c r="I42" s="51" t="str">
        <f>IF(AND('positionnement modules'!I42&lt;&gt;1,'positionnement modules'!I43=1),"P-F-S",IF(AND('positionnement modules'!I42=1,'positionnement modules'!I43&lt;&gt;1),"3P-F-S",IF(AND('positionnement modules'!I42=1,'positionnement modules'!I43=1),"P-F-D","")))</f>
        <v/>
      </c>
      <c r="J42" s="51" t="str">
        <f>IF(AND('positionnement modules'!J42&lt;&gt;1,'positionnement modules'!J43=1),"P-F-S",IF(AND('positionnement modules'!J42=1,'positionnement modules'!J43&lt;&gt;1),"3P-F-S",IF(AND('positionnement modules'!J42=1,'positionnement modules'!J43=1),"P-F-D","")))</f>
        <v/>
      </c>
      <c r="K42" s="51" t="str">
        <f>IF(AND('positionnement modules'!K42&lt;&gt;1,'positionnement modules'!K43=1),"P-F-S",IF(AND('positionnement modules'!K42=1,'positionnement modules'!K43&lt;&gt;1),"3P-F-S",IF(AND('positionnement modules'!K42=1,'positionnement modules'!K43=1),"P-F-D","")))</f>
        <v/>
      </c>
      <c r="L42" s="51" t="str">
        <f>IF(AND('positionnement modules'!L42&lt;&gt;1,'positionnement modules'!L43=1),"P-F-S",IF(AND('positionnement modules'!L42=1,'positionnement modules'!L43&lt;&gt;1),"3P-F-S",IF(AND('positionnement modules'!L42=1,'positionnement modules'!L43=1),"P-F-D","")))</f>
        <v/>
      </c>
      <c r="M42" s="51" t="str">
        <f>IF(AND('positionnement modules'!M42&lt;&gt;1,'positionnement modules'!M43=1),"P-F-S",IF(AND('positionnement modules'!M42=1,'positionnement modules'!M43&lt;&gt;1),"3P-F-S",IF(AND('positionnement modules'!M42=1,'positionnement modules'!M43=1),"P-F-D","")))</f>
        <v/>
      </c>
      <c r="N42" s="51" t="str">
        <f>IF(AND('positionnement modules'!N42&lt;&gt;1,'positionnement modules'!N43=1),"P-F-S",IF(AND('positionnement modules'!N42=1,'positionnement modules'!N43&lt;&gt;1),"3P-F-S",IF(AND('positionnement modules'!N42=1,'positionnement modules'!N43=1),"P-F-D","")))</f>
        <v/>
      </c>
      <c r="O42" s="51" t="str">
        <f>IF(AND('positionnement modules'!O42&lt;&gt;1,'positionnement modules'!O43=1),"P-F-S",IF(AND('positionnement modules'!O42=1,'positionnement modules'!O43&lt;&gt;1),"3P-F-S",IF(AND('positionnement modules'!O42=1,'positionnement modules'!O43=1),"P-F-D","")))</f>
        <v/>
      </c>
      <c r="P42" s="51" t="str">
        <f>IF(AND('positionnement modules'!P42&lt;&gt;1,'positionnement modules'!P43=1),"P-F-S",IF(AND('positionnement modules'!P42=1,'positionnement modules'!P43&lt;&gt;1),"3P-F-S",IF(AND('positionnement modules'!P42=1,'positionnement modules'!P43=1),"P-F-D","")))</f>
        <v/>
      </c>
      <c r="Q42" s="51" t="str">
        <f>IF(AND('positionnement modules'!Q42&lt;&gt;1,'positionnement modules'!Q43=1),"P-F-S",IF(AND('positionnement modules'!Q42=1,'positionnement modules'!Q43&lt;&gt;1),"3P-F-S",IF(AND('positionnement modules'!Q42=1,'positionnement modules'!Q43=1),"P-F-D","")))</f>
        <v/>
      </c>
      <c r="R42" s="51" t="str">
        <f>IF(AND('positionnement modules'!R42&lt;&gt;1,'positionnement modules'!R43=1),"P-F-S",IF(AND('positionnement modules'!R42=1,'positionnement modules'!R43&lt;&gt;1),"3P-F-S",IF(AND('positionnement modules'!R42=1,'positionnement modules'!R43=1),"P-F-D","")))</f>
        <v/>
      </c>
      <c r="S42" s="51" t="str">
        <f>IF(AND('positionnement modules'!S42&lt;&gt;1,'positionnement modules'!S43=1),"P-F-S",IF(AND('positionnement modules'!S42=1,'positionnement modules'!S43&lt;&gt;1),"3P-F-S",IF(AND('positionnement modules'!S42=1,'positionnement modules'!S43=1),"P-F-D","")))</f>
        <v/>
      </c>
      <c r="T42" s="51" t="str">
        <f>IF(AND('positionnement modules'!T42&lt;&gt;1,'positionnement modules'!T43=1),"P-F-S",IF(AND('positionnement modules'!T42=1,'positionnement modules'!T43&lt;&gt;1),"3P-F-S",IF(AND('positionnement modules'!T42=1,'positionnement modules'!T43=1),"P-F-D","")))</f>
        <v/>
      </c>
      <c r="U42" s="51" t="str">
        <f>IF(AND('positionnement modules'!U42&lt;&gt;1,'positionnement modules'!U43=1),"P-F-S",IF(AND('positionnement modules'!U42=1,'positionnement modules'!U43&lt;&gt;1),"3P-F-S",IF(AND('positionnement modules'!U42=1,'positionnement modules'!U43=1),"P-F-D","")))</f>
        <v/>
      </c>
      <c r="V42" s="51" t="str">
        <f>IF(AND('positionnement modules'!V42&lt;&gt;1,'positionnement modules'!V43=1),"P-F-S",IF(AND('positionnement modules'!V42=1,'positionnement modules'!V43&lt;&gt;1),"3P-F-S",IF(AND('positionnement modules'!V42=1,'positionnement modules'!V43=1),"P-F-D","")))</f>
        <v/>
      </c>
      <c r="W42" s="51" t="str">
        <f>IF(AND('positionnement modules'!W42&lt;&gt;1,'positionnement modules'!W43=1),"P-F-S",IF(AND('positionnement modules'!W42=1,'positionnement modules'!W43&lt;&gt;1),"3P-F-S",IF(AND('positionnement modules'!W42=1,'positionnement modules'!W43=1),"P-F-D","")))</f>
        <v/>
      </c>
      <c r="X42" s="51" t="str">
        <f>IF(AND('positionnement modules'!X42&lt;&gt;1,'positionnement modules'!X43=1),"P-F-S",IF(AND('positionnement modules'!X42=1,'positionnement modules'!X43&lt;&gt;1),"3P-F-S",IF(AND('positionnement modules'!X42=1,'positionnement modules'!X43=1),"P-F-D","")))</f>
        <v/>
      </c>
      <c r="Y42" s="51" t="str">
        <f>IF(AND('positionnement modules'!Y42&lt;&gt;1,'positionnement modules'!Y43=1),"P-F-S",IF(AND('positionnement modules'!Y42=1,'positionnement modules'!Y43&lt;&gt;1),"3P-F-S",IF(AND('positionnement modules'!Y42=1,'positionnement modules'!Y43=1),"P-F-D","")))</f>
        <v/>
      </c>
      <c r="Z42" s="51" t="str">
        <f>IF(AND('positionnement modules'!Z42&lt;&gt;1,'positionnement modules'!Z43=1),"P-F-S",IF(AND('positionnement modules'!Z42=1,'positionnement modules'!Z43&lt;&gt;1),"3P-F-S",IF(AND('positionnement modules'!Z42=1,'positionnement modules'!Z43=1),"P-F-D","")))</f>
        <v/>
      </c>
      <c r="AA42" s="51" t="str">
        <f>IF(AND('positionnement modules'!AA42&lt;&gt;1,'positionnement modules'!AA43=1),"P-F-S",IF(AND('positionnement modules'!AA42=1,'positionnement modules'!AA43&lt;&gt;1),"3P-F-S",IF(AND('positionnement modules'!AA42=1,'positionnement modules'!AA43=1),"P-F-D","")))</f>
        <v/>
      </c>
      <c r="AB42" s="51" t="str">
        <f>IF(AND('positionnement modules'!AB42&lt;&gt;1,'positionnement modules'!AB43=1),"P-F-S",IF(AND('positionnement modules'!AB42=1,'positionnement modules'!AB43&lt;&gt;1),"3P-F-S",IF(AND('positionnement modules'!AB42=1,'positionnement modules'!AB43=1),"P-F-D","")))</f>
        <v/>
      </c>
      <c r="AC42" s="51" t="str">
        <f>IF(AND('positionnement modules'!AC42&lt;&gt;1,'positionnement modules'!AC43=1),"P-F-S",IF(AND('positionnement modules'!AC42=1,'positionnement modules'!AC43&lt;&gt;1),"3P-F-S",IF(AND('positionnement modules'!AC42=1,'positionnement modules'!AC43=1),"P-F-D","")))</f>
        <v/>
      </c>
      <c r="AD42" s="51" t="str">
        <f>IF(AND('positionnement modules'!AD42&lt;&gt;1,'positionnement modules'!AD43=1),"P-F-S",IF(AND('positionnement modules'!AD42=1,'positionnement modules'!AD43&lt;&gt;1),"3P-F-S",IF(AND('positionnement modules'!AD42=1,'positionnement modules'!AD43=1),"P-F-D","")))</f>
        <v/>
      </c>
      <c r="AE42" s="51" t="str">
        <f>IF(AND('positionnement modules'!AE42&lt;&gt;1,'positionnement modules'!AE43=1),"P-F-S",IF(AND('positionnement modules'!AE42=1,'positionnement modules'!AE43&lt;&gt;1),"3P-F-S",IF(AND('positionnement modules'!AE42=1,'positionnement modules'!AE43=1),"P-F-D","")))</f>
        <v/>
      </c>
      <c r="AF42" s="51" t="str">
        <f>IF(AND('positionnement modules'!AF42&lt;&gt;1,'positionnement modules'!AF43=1),"P-F-S",IF(AND('positionnement modules'!AF42=1,'positionnement modules'!AF43&lt;&gt;1),"3P-F-S",IF(AND('positionnement modules'!AF42=1,'positionnement modules'!AF43=1),"P-F-D","")))</f>
        <v/>
      </c>
      <c r="AG42" s="51" t="str">
        <f>IF(AND('positionnement modules'!AG42&lt;&gt;1,'positionnement modules'!AG43=1),"P-F-S",IF(AND('positionnement modules'!AG42=1,'positionnement modules'!AG43&lt;&gt;1),"3P-F-S",IF(AND('positionnement modules'!AG42=1,'positionnement modules'!AG43=1),"P-F-D","")))</f>
        <v/>
      </c>
      <c r="AH42" s="51" t="str">
        <f>IF(AND('positionnement modules'!AH42&lt;&gt;1,'positionnement modules'!AH43=1),"P-F-S",IF(AND('positionnement modules'!AH42=1,'positionnement modules'!AH43&lt;&gt;1),"3P-F-S",IF(AND('positionnement modules'!AH42=1,'positionnement modules'!AH43=1),"P-F-D","")))</f>
        <v/>
      </c>
      <c r="AI42" s="51" t="str">
        <f>IF(AND('positionnement modules'!AI42&lt;&gt;1,'positionnement modules'!AI43=1),"P-F-S",IF(AND('positionnement modules'!AI42=1,'positionnement modules'!AI43&lt;&gt;1),"3P-F-S",IF(AND('positionnement modules'!AI42=1,'positionnement modules'!AI43=1),"P-F-D","")))</f>
        <v/>
      </c>
      <c r="AJ42" s="51" t="str">
        <f>IF(AND('positionnement modules'!AJ42&lt;&gt;1,'positionnement modules'!AJ43=1),"P-F-S",IF(AND('positionnement modules'!AJ42=1,'positionnement modules'!AJ43&lt;&gt;1),"3P-F-S",IF(AND('positionnement modules'!AJ42=1,'positionnement modules'!AJ43=1),"P-F-D","")))</f>
        <v/>
      </c>
      <c r="AK42" s="51" t="str">
        <f>IF(AND('positionnement modules'!AK42&lt;&gt;1,'positionnement modules'!AK43=1),"P-F-S",IF(AND('positionnement modules'!AK42=1,'positionnement modules'!AK43&lt;&gt;1),"3P-F-S",IF(AND('positionnement modules'!AK42=1,'positionnement modules'!AK43=1),"P-F-D","")))</f>
        <v/>
      </c>
      <c r="AL42" s="51" t="str">
        <f>IF(AND('positionnement modules'!AL42&lt;&gt;1,'positionnement modules'!AL43=1),"P-F-S",IF(AND('positionnement modules'!AL42=1,'positionnement modules'!AL43&lt;&gt;1),"3P-F-S",IF(AND('positionnement modules'!AL42=1,'positionnement modules'!AL43=1),"P-F-D","")))</f>
        <v/>
      </c>
      <c r="AM42" s="51" t="str">
        <f>IF(AND('positionnement modules'!AM42&lt;&gt;1,'positionnement modules'!AM43=1),"P-F-S",IF(AND('positionnement modules'!AM42=1,'positionnement modules'!AM43&lt;&gt;1),"3P-F-S",IF(AND('positionnement modules'!AM42=1,'positionnement modules'!AM43=1),"P-F-D","")))</f>
        <v/>
      </c>
      <c r="AN42" s="51" t="str">
        <f>IF(AND('positionnement modules'!AN42&lt;&gt;1,'positionnement modules'!AN43=1),"P-F-S",IF(AND('positionnement modules'!AN42=1,'positionnement modules'!AN43&lt;&gt;1),"3P-F-S",IF(AND('positionnement modules'!AN42=1,'positionnement modules'!AN43=1),"P-F-D","")))</f>
        <v/>
      </c>
      <c r="AO42" s="51" t="str">
        <f>IF(AND('positionnement modules'!AO42&lt;&gt;1,'positionnement modules'!AO43=1),"P-F-S",IF(AND('positionnement modules'!AO42=1,'positionnement modules'!AO43&lt;&gt;1),"3P-F-S",IF(AND('positionnement modules'!AO42=1,'positionnement modules'!AO43=1),"P-F-D","")))</f>
        <v/>
      </c>
      <c r="AP42" s="51" t="str">
        <f>IF(AND('positionnement modules'!AP42&lt;&gt;1,'positionnement modules'!AP43=1),"P-F-S",IF(AND('positionnement modules'!AP42=1,'positionnement modules'!AP43&lt;&gt;1),"3P-F-S",IF(AND('positionnement modules'!AP42=1,'positionnement modules'!AP43=1),"P-F-D","")))</f>
        <v/>
      </c>
      <c r="AQ42" s="51" t="str">
        <f>IF(AND('positionnement modules'!AQ42&lt;&gt;1,'positionnement modules'!AQ43=1),"P-F-S",IF(AND('positionnement modules'!AQ42=1,'positionnement modules'!AQ43&lt;&gt;1),"3P-F-S",IF(AND('positionnement modules'!AQ42=1,'positionnement modules'!AQ43=1),"P-F-D","")))</f>
        <v/>
      </c>
      <c r="AR42" s="51" t="str">
        <f>IF(AND('positionnement modules'!AR42&lt;&gt;1,'positionnement modules'!AR43=1),"P-F-S",IF(AND('positionnement modules'!AR42=1,'positionnement modules'!AR43&lt;&gt;1),"3P-F-S",IF(AND('positionnement modules'!AR42=1,'positionnement modules'!AR43=1),"P-F-D","")))</f>
        <v/>
      </c>
      <c r="AS42" s="51" t="str">
        <f>IF(AND('positionnement modules'!AS42&lt;&gt;1,'positionnement modules'!AS43=1),"P-F-S",IF(AND('positionnement modules'!AS42=1,'positionnement modules'!AS43&lt;&gt;1),"3P-F-S",IF(AND('positionnement modules'!AS42=1,'positionnement modules'!AS43=1),"P-F-D","")))</f>
        <v/>
      </c>
      <c r="AT42" s="51" t="str">
        <f>IF(AND('positionnement modules'!AT42&lt;&gt;1,'positionnement modules'!AT43=1),"P-F-S",IF(AND('positionnement modules'!AT42=1,'positionnement modules'!AT43&lt;&gt;1),"3P-F-S",IF(AND('positionnement modules'!AT42=1,'positionnement modules'!AT43=1),"P-F-D","")))</f>
        <v/>
      </c>
      <c r="AU42" s="51" t="str">
        <f>IF(AND('positionnement modules'!AU42&lt;&gt;1,'positionnement modules'!AU43=1),"P-F-S",IF(AND('positionnement modules'!AU42=1,'positionnement modules'!AU43&lt;&gt;1),"3P-F-S",IF(AND('positionnement modules'!AU42=1,'positionnement modules'!AU43=1),"P-F-D","")))</f>
        <v/>
      </c>
      <c r="AV42" s="51" t="str">
        <f>IF(AND('positionnement modules'!AV42&lt;&gt;1,'positionnement modules'!AV43=1),"P-F-S",IF(AND('positionnement modules'!AV42=1,'positionnement modules'!AV43&lt;&gt;1),"3P-F-S",IF(AND('positionnement modules'!AV42=1,'positionnement modules'!AV43=1),"P-F-D","")))</f>
        <v/>
      </c>
      <c r="AW42" s="51" t="str">
        <f>IF(AND('positionnement modules'!AW42&lt;&gt;1,'positionnement modules'!AW43=1),"P-F-S",IF(AND('positionnement modules'!AW42=1,'positionnement modules'!AW43&lt;&gt;1),"3P-F-S",IF(AND('positionnement modules'!AW42=1,'positionnement modules'!AW43=1),"P-F-D","")))</f>
        <v/>
      </c>
      <c r="AX42" s="51" t="str">
        <f>IF(AND('positionnement modules'!AX42&lt;&gt;1,'positionnement modules'!AX43=1),"P-F-S",IF(AND('positionnement modules'!AX42=1,'positionnement modules'!AX43&lt;&gt;1),"3P-F-S",IF(AND('positionnement modules'!AX42=1,'positionnement modules'!AX43=1),"P-F-D","")))</f>
        <v/>
      </c>
      <c r="AY42" s="51" t="str">
        <f>IF(AND('positionnement modules'!AY42&lt;&gt;1,'positionnement modules'!AY43=1),"P-F-S",IF(AND('positionnement modules'!AY42=1,'positionnement modules'!AY43&lt;&gt;1),"3P-F-S",IF(AND('positionnement modules'!AY42=1,'positionnement modules'!AY43=1),"P-F-D","")))</f>
        <v/>
      </c>
      <c r="AZ42" s="51" t="str">
        <f>IF(AND('positionnement modules'!AZ42&lt;&gt;1,'positionnement modules'!AZ43=1),"P-F-S",IF(AND('positionnement modules'!AZ42=1,'positionnement modules'!AZ43&lt;&gt;1),"3P-F-S",IF(AND('positionnement modules'!AZ42=1,'positionnement modules'!AZ43=1),"P-F-D","")))</f>
        <v/>
      </c>
      <c r="BA42" s="51" t="str">
        <f>IF(AND('positionnement modules'!BA42&lt;&gt;1,'positionnement modules'!BA43=1),"P-F-S",IF(AND('positionnement modules'!BA42=1,'positionnement modules'!BA43&lt;&gt;1),"3P-F-S",IF(AND('positionnement modules'!BA42=1,'positionnement modules'!BA43=1),"P-F-D","")))</f>
        <v/>
      </c>
      <c r="BB42" s="51" t="str">
        <f>IF(AND('positionnement modules'!BB42&lt;&gt;1,'positionnement modules'!BB43=1),"P-F-S",IF(AND('positionnement modules'!BB42=1,'positionnement modules'!BB43&lt;&gt;1),"3P-F-S",IF(AND('positionnement modules'!BB42=1,'positionnement modules'!BB43=1),"P-F-D","")))</f>
        <v/>
      </c>
      <c r="BC42" s="51" t="str">
        <f>IF(AND('positionnement modules'!BC42&lt;&gt;1,'positionnement modules'!BC43=1),"P-F-S",IF(AND('positionnement modules'!BC42=1,'positionnement modules'!BC43&lt;&gt;1),"3P-F-S",IF(AND('positionnement modules'!BC42=1,'positionnement modules'!BC43=1),"P-F-D","")))</f>
        <v/>
      </c>
      <c r="BD42" s="51" t="str">
        <f>IF(AND('positionnement modules'!BD42&lt;&gt;1,'positionnement modules'!BD43=1),"P-F-S",IF(AND('positionnement modules'!BD42=1,'positionnement modules'!BD43&lt;&gt;1),"3P-F-S",IF(AND('positionnement modules'!BD42=1,'positionnement modules'!BD43=1),"P-F-D","")))</f>
        <v/>
      </c>
      <c r="BE42" s="51" t="str">
        <f>IF(AND('positionnement modules'!BE42&lt;&gt;1,'positionnement modules'!BE43=1),"P-F-S",IF(AND('positionnement modules'!BE42=1,'positionnement modules'!BE43&lt;&gt;1),"3P-F-S",IF(AND('positionnement modules'!BE42=1,'positionnement modules'!BE43=1),"P-F-D","")))</f>
        <v/>
      </c>
      <c r="BF42" s="51" t="str">
        <f>IF(AND('positionnement modules'!BF42&lt;&gt;1,'positionnement modules'!BF43=1),"P-F-S",IF(AND('positionnement modules'!BF42=1,'positionnement modules'!BF43&lt;&gt;1),"3P-F-S",IF(AND('positionnement modules'!BF42=1,'positionnement modules'!BF43=1),"P-F-D","")))</f>
        <v/>
      </c>
      <c r="BG42" s="51" t="str">
        <f>IF(AND('positionnement modules'!BG42&lt;&gt;1,'positionnement modules'!BG43=1),"P-F-S",IF(AND('positionnement modules'!BG42=1,'positionnement modules'!BG43&lt;&gt;1),"3P-F-S",IF(AND('positionnement modules'!BG42=1,'positionnement modules'!BG43=1),"P-F-D","")))</f>
        <v/>
      </c>
      <c r="BH42" s="51" t="str">
        <f>IF(AND('positionnement modules'!BH42&lt;&gt;1,'positionnement modules'!BH43=1),"P-F-S",IF(AND('positionnement modules'!BH42=1,'positionnement modules'!BH43&lt;&gt;1),"3P-F-S",IF(AND('positionnement modules'!BH42=1,'positionnement modules'!BH43=1),"P-F-D","")))</f>
        <v/>
      </c>
      <c r="BI42" s="51" t="str">
        <f>IF(AND('positionnement modules'!BI42&lt;&gt;1,'positionnement modules'!BI43=1),"P-F-S",IF(AND('positionnement modules'!BI42=1,'positionnement modules'!BI43&lt;&gt;1),"3P-F-S",IF(AND('positionnement modules'!BI42=1,'positionnement modules'!BI43=1),"P-F-D","")))</f>
        <v/>
      </c>
      <c r="BJ42" s="51" t="str">
        <f>IF(AND('positionnement modules'!BJ42&lt;&gt;1,'positionnement modules'!BJ43=1),"P-F-S",IF(AND('positionnement modules'!BJ42=1,'positionnement modules'!BJ43&lt;&gt;1),"3P-F-S",IF(AND('positionnement modules'!BJ42=1,'positionnement modules'!BJ43=1),"P-F-D","")))</f>
        <v/>
      </c>
      <c r="BK42" s="51" t="str">
        <f>IF(AND('positionnement modules'!BK42&lt;&gt;1,'positionnement modules'!BK43=1),"P-F-S",IF(AND('positionnement modules'!BK42=1,'positionnement modules'!BK43&lt;&gt;1),"3P-F-S",IF(AND('positionnement modules'!BK42=1,'positionnement modules'!BK43=1),"P-F-D","")))</f>
        <v/>
      </c>
      <c r="BL42" s="51" t="str">
        <f>IF(AND('positionnement modules'!BL42&lt;&gt;1,'positionnement modules'!BL43=1),"P-F-S",IF(AND('positionnement modules'!BL42=1,'positionnement modules'!BL43&lt;&gt;1),"3P-F-S",IF(AND('positionnement modules'!BL42=1,'positionnement modules'!BL43=1),"P-F-D","")))</f>
        <v/>
      </c>
      <c r="BM42" s="51" t="str">
        <f>IF(AND('positionnement modules'!BM42&lt;&gt;1,'positionnement modules'!BM43=1),"P-F-S",IF(AND('positionnement modules'!BM42=1,'positionnement modules'!BM43&lt;&gt;1),"3P-F-S",IF(AND('positionnement modules'!BM42=1,'positionnement modules'!BM43=1),"P-F-D","")))</f>
        <v/>
      </c>
      <c r="BN42" s="51" t="str">
        <f>IF(AND('positionnement modules'!BN42&lt;&gt;1,'positionnement modules'!BN43=1),"P-F-S",IF(AND('positionnement modules'!BN42=1,'positionnement modules'!BN43&lt;&gt;1),"3P-F-S",IF(AND('positionnement modules'!BN42=1,'positionnement modules'!BN43=1),"P-F-D","")))</f>
        <v/>
      </c>
      <c r="BO42" s="51" t="str">
        <f>IF(AND('positionnement modules'!BO42&lt;&gt;1,'positionnement modules'!BO43=1),"P-F-S",IF(AND('positionnement modules'!BO42=1,'positionnement modules'!BO43&lt;&gt;1),"3P-F-S",IF(AND('positionnement modules'!BO42=1,'positionnement modules'!BO43=1),"P-F-D","")))</f>
        <v/>
      </c>
      <c r="BP42" s="51" t="str">
        <f>IF(AND('positionnement modules'!BP42&lt;&gt;1,'positionnement modules'!BP43=1),"P-F-S",IF(AND('positionnement modules'!BP42=1,'positionnement modules'!BP43&lt;&gt;1),"3P-F-S",IF(AND('positionnement modules'!BP42=1,'positionnement modules'!BP43=1),"P-F-D","")))</f>
        <v/>
      </c>
      <c r="BQ42" s="51" t="str">
        <f>IF(AND('positionnement modules'!BQ42&lt;&gt;1,'positionnement modules'!BQ43=1),"P-F-S",IF(AND('positionnement modules'!BQ42=1,'positionnement modules'!BQ43&lt;&gt;1),"3P-F-S",IF(AND('positionnement modules'!BQ42=1,'positionnement modules'!BQ43=1),"P-F-D","")))</f>
        <v/>
      </c>
      <c r="BR42" s="51" t="str">
        <f>IF(AND('positionnement modules'!BR42&lt;&gt;1,'positionnement modules'!BR43=1),"P-F-S",IF(AND('positionnement modules'!BR42=1,'positionnement modules'!BR43&lt;&gt;1),"3P-F-S",IF(AND('positionnement modules'!BR42=1,'positionnement modules'!BR43=1),"P-F-D","")))</f>
        <v/>
      </c>
      <c r="BS42" s="51" t="str">
        <f>IF(AND('positionnement modules'!BS42&lt;&gt;1,'positionnement modules'!BS43=1),"P-F-S",IF(AND('positionnement modules'!BS42=1,'positionnement modules'!BS43&lt;&gt;1),"3P-F-S",IF(AND('positionnement modules'!BS42=1,'positionnement modules'!BS43=1),"P-F-D","")))</f>
        <v/>
      </c>
      <c r="BT42" s="51" t="str">
        <f>IF(AND('positionnement modules'!BT42&lt;&gt;1,'positionnement modules'!BT43=1),"P-F-S",IF(AND('positionnement modules'!BT42=1,'positionnement modules'!BT43&lt;&gt;1),"3P-F-S",IF(AND('positionnement modules'!BT42=1,'positionnement modules'!BT43=1),"P-F-D","")))</f>
        <v/>
      </c>
      <c r="BU42" s="51" t="str">
        <f>IF(AND('positionnement modules'!BU42&lt;&gt;1,'positionnement modules'!BU43=1),"P-F-S",IF(AND('positionnement modules'!BU42=1,'positionnement modules'!BU43&lt;&gt;1),"3P-F-S",IF(AND('positionnement modules'!BU42=1,'positionnement modules'!BU43=1),"P-F-D","")))</f>
        <v/>
      </c>
      <c r="BV42" s="51" t="str">
        <f>IF(AND('positionnement modules'!BV42&lt;&gt;1,'positionnement modules'!BV43=1),"P-F-S",IF(AND('positionnement modules'!BV42=1,'positionnement modules'!BV43&lt;&gt;1),"3P-F-S",IF(AND('positionnement modules'!BV42=1,'positionnement modules'!BV43=1),"P-F-D","")))</f>
        <v/>
      </c>
      <c r="BW42" s="51" t="str">
        <f>IF(AND('positionnement modules'!BW42&lt;&gt;1,'positionnement modules'!BW43=1),"P-F-S",IF(AND('positionnement modules'!BW42=1,'positionnement modules'!BW43&lt;&gt;1),"3P-F-S",IF(AND('positionnement modules'!BW42=1,'positionnement modules'!BW43=1),"P-F-D","")))</f>
        <v/>
      </c>
      <c r="BX42" s="51" t="str">
        <f>IF(AND('positionnement modules'!BX42&lt;&gt;1,'positionnement modules'!BX43=1),"P-F-S",IF(AND('positionnement modules'!BX42=1,'positionnement modules'!BX43&lt;&gt;1),"3P-F-S",IF(AND('positionnement modules'!BX42=1,'positionnement modules'!BX43=1),"P-F-D","")))</f>
        <v/>
      </c>
      <c r="BY42" s="51" t="str">
        <f>IF(AND('positionnement modules'!BY42&lt;&gt;1,'positionnement modules'!BY43=1),"P-F-S",IF(AND('positionnement modules'!BY42=1,'positionnement modules'!BY43&lt;&gt;1),"3P-F-S",IF(AND('positionnement modules'!BY42=1,'positionnement modules'!BY43=1),"P-F-D","")))</f>
        <v/>
      </c>
      <c r="BZ42" s="51" t="str">
        <f>IF(AND('positionnement modules'!BZ42&lt;&gt;1,'positionnement modules'!BZ43=1),"P-F-S",IF(AND('positionnement modules'!BZ42=1,'positionnement modules'!BZ43&lt;&gt;1),"3P-F-S",IF(AND('positionnement modules'!BZ42=1,'positionnement modules'!BZ43=1),"P-F-D","")))</f>
        <v/>
      </c>
      <c r="CA42" s="51" t="str">
        <f>IF(AND('positionnement modules'!CA42&lt;&gt;1,'positionnement modules'!CA43=1),"P-F-S",IF(AND('positionnement modules'!CA42=1,'positionnement modules'!CA43&lt;&gt;1),"3P-F-S",IF(AND('positionnement modules'!CA42=1,'positionnement modules'!CA43=1),"P-F-D","")))</f>
        <v/>
      </c>
      <c r="CB42" s="51" t="str">
        <f>IF(AND('positionnement modules'!CB42&lt;&gt;1,'positionnement modules'!CB43=1),"P-F-S",IF(AND('positionnement modules'!CB42=1,'positionnement modules'!CB43&lt;&gt;1),"3P-F-S",IF(AND('positionnement modules'!CB42=1,'positionnement modules'!CB43=1),"P-F-D","")))</f>
        <v/>
      </c>
      <c r="CC42" s="51" t="str">
        <f>IF(AND('positionnement modules'!CC42&lt;&gt;1,'positionnement modules'!CC43=1),"P-F-S",IF(AND('positionnement modules'!CC42=1,'positionnement modules'!CC43&lt;&gt;1),"3P-F-S",IF(AND('positionnement modules'!CC42=1,'positionnement modules'!CC43=1),"P-F-D","")))</f>
        <v/>
      </c>
      <c r="CD42" s="51" t="str">
        <f>IF(AND('positionnement modules'!CD42&lt;&gt;1,'positionnement modules'!CD43=1),"P-F-S",IF(AND('positionnement modules'!CD42=1,'positionnement modules'!CD43&lt;&gt;1),"3P-F-S",IF(AND('positionnement modules'!CD42=1,'positionnement modules'!CD43=1),"P-F-D","")))</f>
        <v/>
      </c>
      <c r="CE42" s="51" t="str">
        <f>IF(AND('positionnement modules'!CE42&lt;&gt;1,'positionnement modules'!CE43=1),"P-F-S",IF(AND('positionnement modules'!CE42=1,'positionnement modules'!CE43&lt;&gt;1),"3P-F-S",IF(AND('positionnement modules'!CE42=1,'positionnement modules'!CE43=1),"P-F-D","")))</f>
        <v/>
      </c>
      <c r="CF42" s="51" t="str">
        <f>IF(AND('positionnement modules'!CF42&lt;&gt;1,'positionnement modules'!CF43=1),"P-F-S",IF(AND('positionnement modules'!CF42=1,'positionnement modules'!CF43&lt;&gt;1),"3P-F-S",IF(AND('positionnement modules'!CF42=1,'positionnement modules'!CF43=1),"P-F-D","")))</f>
        <v/>
      </c>
      <c r="CG42" s="51" t="str">
        <f>IF(AND('positionnement modules'!CG42&lt;&gt;1,'positionnement modules'!CG43=1),"P-F-S",IF(AND('positionnement modules'!CG42=1,'positionnement modules'!CG43&lt;&gt;1),"3P-F-S",IF(AND('positionnement modules'!CG42=1,'positionnement modules'!CG43=1),"P-F-D","")))</f>
        <v/>
      </c>
      <c r="CH42" s="51" t="str">
        <f>IF(AND('positionnement modules'!CH42&lt;&gt;1,'positionnement modules'!CH43=1),"P-F-S",IF(AND('positionnement modules'!CH42=1,'positionnement modules'!CH43&lt;&gt;1),"3P-F-S",IF(AND('positionnement modules'!CH42=1,'positionnement modules'!CH43=1),"P-F-D","")))</f>
        <v/>
      </c>
      <c r="CI42" s="51" t="str">
        <f>IF(AND('positionnement modules'!CI42&lt;&gt;1,'positionnement modules'!CI43=1),"P-F-S",IF(AND('positionnement modules'!CI42=1,'positionnement modules'!CI43&lt;&gt;1),"3P-F-S",IF(AND('positionnement modules'!CI42=1,'positionnement modules'!CI43=1),"P-F-D","")))</f>
        <v/>
      </c>
      <c r="CJ42" s="51" t="str">
        <f>IF(AND('positionnement modules'!CJ42&lt;&gt;1,'positionnement modules'!CJ43=1),"P-F-S",IF(AND('positionnement modules'!CJ42=1,'positionnement modules'!CJ43&lt;&gt;1),"3P-F-S",IF(AND('positionnement modules'!CJ42=1,'positionnement modules'!CJ43=1),"P-F-D","")))</f>
        <v/>
      </c>
      <c r="CK42" s="51" t="str">
        <f>IF(AND('positionnement modules'!CK42&lt;&gt;1,'positionnement modules'!CK43=1),"P-F-S",IF(AND('positionnement modules'!CK42=1,'positionnement modules'!CK43&lt;&gt;1),"3P-F-S",IF(AND('positionnement modules'!CK42=1,'positionnement modules'!CK43=1),"P-F-D","")))</f>
        <v/>
      </c>
      <c r="CL42" s="51" t="str">
        <f>IF(AND('positionnement modules'!CL42&lt;&gt;1,'positionnement modules'!CL43=1),"P-F-S",IF(AND('positionnement modules'!CL42=1,'positionnement modules'!CL43&lt;&gt;1),"3P-F-S",IF(AND('positionnement modules'!CL42=1,'positionnement modules'!CL43=1),"P-F-D","")))</f>
        <v/>
      </c>
      <c r="CM42" s="51" t="str">
        <f>IF(AND('positionnement modules'!CM42&lt;&gt;1,'positionnement modules'!CM43=1),"P-F-S",IF(AND('positionnement modules'!CM42=1,'positionnement modules'!CM43&lt;&gt;1),"3P-F-S",IF(AND('positionnement modules'!CM42=1,'positionnement modules'!CM43=1),"P-F-D","")))</f>
        <v/>
      </c>
      <c r="CN42" s="51" t="str">
        <f>IF(AND('positionnement modules'!CN42&lt;&gt;1,'positionnement modules'!CN43=1),"P-F-S",IF(AND('positionnement modules'!CN42=1,'positionnement modules'!CN43&lt;&gt;1),"3P-F-S",IF(AND('positionnement modules'!CN42=1,'positionnement modules'!CN43=1),"P-F-D","")))</f>
        <v/>
      </c>
      <c r="CO42" s="51" t="str">
        <f>IF(AND('positionnement modules'!CO42&lt;&gt;1,'positionnement modules'!CO43=1),"P-F-S",IF(AND('positionnement modules'!CO42=1,'positionnement modules'!CO43&lt;&gt;1),"3P-F-S",IF(AND('positionnement modules'!CO42=1,'positionnement modules'!CO43=1),"P-F-D","")))</f>
        <v/>
      </c>
      <c r="CP42" s="52" t="str">
        <f>IF(AND('positionnement modules'!CP42&lt;&gt;1,'positionnement modules'!CP43=1),"P-F-S",IF(AND('positionnement modules'!CP42=1,'positionnement modules'!CP43&lt;&gt;1),"3P-F-S",IF(AND('positionnement modules'!CP42=1,'positionnement modules'!CP43=1),"P-F-D","")))</f>
        <v/>
      </c>
      <c r="CQ42" s="5" t="str">
        <f>IF(AND('positionnement modules'!CQ42&lt;&gt;1,'positionnement modules'!CQ43=1),"P-F-S",IF(AND('positionnement modules'!CQ42=1,'positionnement modules'!CQ43&lt;&gt;1),"3P-F-S",IF(AND('positionnement modules'!CQ42=1,'positionnement modules'!CQ43=1),"P-F-D","")))</f>
        <v/>
      </c>
    </row>
    <row r="43" spans="2:95" ht="21" customHeight="1" x14ac:dyDescent="0.35">
      <c r="B43" s="4" t="str">
        <f>IF(AND('positionnement modules'!B43&lt;&gt;1,'positionnement modules'!B44=1),"P-F-S",IF(AND('positionnement modules'!B43=1,'positionnement modules'!B44&lt;&gt;1),"3P-F-S",IF(AND('positionnement modules'!B43=1,'positionnement modules'!B44=1),"P-F-D","")))</f>
        <v/>
      </c>
      <c r="C43" s="50" t="str">
        <f>IF(AND('positionnement modules'!C43&lt;&gt;1,'positionnement modules'!C44=1),"P-F-S",IF(AND('positionnement modules'!C43=1,'positionnement modules'!C44&lt;&gt;1),"3P-F-S",IF(AND('positionnement modules'!C43=1,'positionnement modules'!C44=1),"P-F-D","")))</f>
        <v/>
      </c>
      <c r="D43" s="51" t="str">
        <f>IF(AND('positionnement modules'!D43&lt;&gt;1,'positionnement modules'!D44=1),"P-F-S",IF(AND('positionnement modules'!D43=1,'positionnement modules'!D44&lt;&gt;1),"3P-F-S",IF(AND('positionnement modules'!D43=1,'positionnement modules'!D44=1),"P-F-D","")))</f>
        <v/>
      </c>
      <c r="E43" s="51" t="str">
        <f>IF(AND('positionnement modules'!E43&lt;&gt;1,'positionnement modules'!E44=1),"P-F-S",IF(AND('positionnement modules'!E43=1,'positionnement modules'!E44&lt;&gt;1),"3P-F-S",IF(AND('positionnement modules'!E43=1,'positionnement modules'!E44=1),"P-F-D","")))</f>
        <v/>
      </c>
      <c r="F43" s="51" t="str">
        <f>IF(AND('positionnement modules'!F43&lt;&gt;1,'positionnement modules'!F44=1),"P-F-S",IF(AND('positionnement modules'!F43=1,'positionnement modules'!F44&lt;&gt;1),"3P-F-S",IF(AND('positionnement modules'!F43=1,'positionnement modules'!F44=1),"P-F-D","")))</f>
        <v/>
      </c>
      <c r="G43" s="51" t="str">
        <f>IF(AND('positionnement modules'!G43&lt;&gt;1,'positionnement modules'!G44=1),"P-F-S",IF(AND('positionnement modules'!G43=1,'positionnement modules'!G44&lt;&gt;1),"3P-F-S",IF(AND('positionnement modules'!G43=1,'positionnement modules'!G44=1),"P-F-D","")))</f>
        <v/>
      </c>
      <c r="H43" s="51" t="str">
        <f>IF(AND('positionnement modules'!H43&lt;&gt;1,'positionnement modules'!H44=1),"P-F-S",IF(AND('positionnement modules'!H43=1,'positionnement modules'!H44&lt;&gt;1),"3P-F-S",IF(AND('positionnement modules'!H43=1,'positionnement modules'!H44=1),"P-F-D","")))</f>
        <v/>
      </c>
      <c r="I43" s="51" t="str">
        <f>IF(AND('positionnement modules'!I43&lt;&gt;1,'positionnement modules'!I44=1),"P-F-S",IF(AND('positionnement modules'!I43=1,'positionnement modules'!I44&lt;&gt;1),"3P-F-S",IF(AND('positionnement modules'!I43=1,'positionnement modules'!I44=1),"P-F-D","")))</f>
        <v/>
      </c>
      <c r="J43" s="51" t="str">
        <f>IF(AND('positionnement modules'!J43&lt;&gt;1,'positionnement modules'!J44=1),"P-F-S",IF(AND('positionnement modules'!J43=1,'positionnement modules'!J44&lt;&gt;1),"3P-F-S",IF(AND('positionnement modules'!J43=1,'positionnement modules'!J44=1),"P-F-D","")))</f>
        <v/>
      </c>
      <c r="K43" s="51" t="str">
        <f>IF(AND('positionnement modules'!K43&lt;&gt;1,'positionnement modules'!K44=1),"P-F-S",IF(AND('positionnement modules'!K43=1,'positionnement modules'!K44&lt;&gt;1),"3P-F-S",IF(AND('positionnement modules'!K43=1,'positionnement modules'!K44=1),"P-F-D","")))</f>
        <v/>
      </c>
      <c r="L43" s="51" t="str">
        <f>IF(AND('positionnement modules'!L43&lt;&gt;1,'positionnement modules'!L44=1),"P-F-S",IF(AND('positionnement modules'!L43=1,'positionnement modules'!L44&lt;&gt;1),"3P-F-S",IF(AND('positionnement modules'!L43=1,'positionnement modules'!L44=1),"P-F-D","")))</f>
        <v/>
      </c>
      <c r="M43" s="51" t="str">
        <f>IF(AND('positionnement modules'!M43&lt;&gt;1,'positionnement modules'!M44=1),"P-F-S",IF(AND('positionnement modules'!M43=1,'positionnement modules'!M44&lt;&gt;1),"3P-F-S",IF(AND('positionnement modules'!M43=1,'positionnement modules'!M44=1),"P-F-D","")))</f>
        <v/>
      </c>
      <c r="N43" s="51" t="str">
        <f>IF(AND('positionnement modules'!N43&lt;&gt;1,'positionnement modules'!N44=1),"P-F-S",IF(AND('positionnement modules'!N43=1,'positionnement modules'!N44&lt;&gt;1),"3P-F-S",IF(AND('positionnement modules'!N43=1,'positionnement modules'!N44=1),"P-F-D","")))</f>
        <v/>
      </c>
      <c r="O43" s="51" t="str">
        <f>IF(AND('positionnement modules'!O43&lt;&gt;1,'positionnement modules'!O44=1),"P-F-S",IF(AND('positionnement modules'!O43=1,'positionnement modules'!O44&lt;&gt;1),"3P-F-S",IF(AND('positionnement modules'!O43=1,'positionnement modules'!O44=1),"P-F-D","")))</f>
        <v/>
      </c>
      <c r="P43" s="51" t="str">
        <f>IF(AND('positionnement modules'!P43&lt;&gt;1,'positionnement modules'!P44=1),"P-F-S",IF(AND('positionnement modules'!P43=1,'positionnement modules'!P44&lt;&gt;1),"3P-F-S",IF(AND('positionnement modules'!P43=1,'positionnement modules'!P44=1),"P-F-D","")))</f>
        <v/>
      </c>
      <c r="Q43" s="51" t="str">
        <f>IF(AND('positionnement modules'!Q43&lt;&gt;1,'positionnement modules'!Q44=1),"P-F-S",IF(AND('positionnement modules'!Q43=1,'positionnement modules'!Q44&lt;&gt;1),"3P-F-S",IF(AND('positionnement modules'!Q43=1,'positionnement modules'!Q44=1),"P-F-D","")))</f>
        <v/>
      </c>
      <c r="R43" s="51" t="str">
        <f>IF(AND('positionnement modules'!R43&lt;&gt;1,'positionnement modules'!R44=1),"P-F-S",IF(AND('positionnement modules'!R43=1,'positionnement modules'!R44&lt;&gt;1),"3P-F-S",IF(AND('positionnement modules'!R43=1,'positionnement modules'!R44=1),"P-F-D","")))</f>
        <v/>
      </c>
      <c r="S43" s="51" t="str">
        <f>IF(AND('positionnement modules'!S43&lt;&gt;1,'positionnement modules'!S44=1),"P-F-S",IF(AND('positionnement modules'!S43=1,'positionnement modules'!S44&lt;&gt;1),"3P-F-S",IF(AND('positionnement modules'!S43=1,'positionnement modules'!S44=1),"P-F-D","")))</f>
        <v/>
      </c>
      <c r="T43" s="51" t="str">
        <f>IF(AND('positionnement modules'!T43&lt;&gt;1,'positionnement modules'!T44=1),"P-F-S",IF(AND('positionnement modules'!T43=1,'positionnement modules'!T44&lt;&gt;1),"3P-F-S",IF(AND('positionnement modules'!T43=1,'positionnement modules'!T44=1),"P-F-D","")))</f>
        <v/>
      </c>
      <c r="U43" s="51" t="str">
        <f>IF(AND('positionnement modules'!U43&lt;&gt;1,'positionnement modules'!U44=1),"P-F-S",IF(AND('positionnement modules'!U43=1,'positionnement modules'!U44&lt;&gt;1),"3P-F-S",IF(AND('positionnement modules'!U43=1,'positionnement modules'!U44=1),"P-F-D","")))</f>
        <v/>
      </c>
      <c r="V43" s="51" t="str">
        <f>IF(AND('positionnement modules'!V43&lt;&gt;1,'positionnement modules'!V44=1),"P-F-S",IF(AND('positionnement modules'!V43=1,'positionnement modules'!V44&lt;&gt;1),"3P-F-S",IF(AND('positionnement modules'!V43=1,'positionnement modules'!V44=1),"P-F-D","")))</f>
        <v/>
      </c>
      <c r="W43" s="51" t="str">
        <f>IF(AND('positionnement modules'!W43&lt;&gt;1,'positionnement modules'!W44=1),"P-F-S",IF(AND('positionnement modules'!W43=1,'positionnement modules'!W44&lt;&gt;1),"3P-F-S",IF(AND('positionnement modules'!W43=1,'positionnement modules'!W44=1),"P-F-D","")))</f>
        <v/>
      </c>
      <c r="X43" s="51" t="str">
        <f>IF(AND('positionnement modules'!X43&lt;&gt;1,'positionnement modules'!X44=1),"P-F-S",IF(AND('positionnement modules'!X43=1,'positionnement modules'!X44&lt;&gt;1),"3P-F-S",IF(AND('positionnement modules'!X43=1,'positionnement modules'!X44=1),"P-F-D","")))</f>
        <v/>
      </c>
      <c r="Y43" s="51" t="str">
        <f>IF(AND('positionnement modules'!Y43&lt;&gt;1,'positionnement modules'!Y44=1),"P-F-S",IF(AND('positionnement modules'!Y43=1,'positionnement modules'!Y44&lt;&gt;1),"3P-F-S",IF(AND('positionnement modules'!Y43=1,'positionnement modules'!Y44=1),"P-F-D","")))</f>
        <v/>
      </c>
      <c r="Z43" s="51" t="str">
        <f>IF(AND('positionnement modules'!Z43&lt;&gt;1,'positionnement modules'!Z44=1),"P-F-S",IF(AND('positionnement modules'!Z43=1,'positionnement modules'!Z44&lt;&gt;1),"3P-F-S",IF(AND('positionnement modules'!Z43=1,'positionnement modules'!Z44=1),"P-F-D","")))</f>
        <v/>
      </c>
      <c r="AA43" s="51" t="str">
        <f>IF(AND('positionnement modules'!AA43&lt;&gt;1,'positionnement modules'!AA44=1),"P-F-S",IF(AND('positionnement modules'!AA43=1,'positionnement modules'!AA44&lt;&gt;1),"3P-F-S",IF(AND('positionnement modules'!AA43=1,'positionnement modules'!AA44=1),"P-F-D","")))</f>
        <v/>
      </c>
      <c r="AB43" s="51" t="str">
        <f>IF(AND('positionnement modules'!AB43&lt;&gt;1,'positionnement modules'!AB44=1),"P-F-S",IF(AND('positionnement modules'!AB43=1,'positionnement modules'!AB44&lt;&gt;1),"3P-F-S",IF(AND('positionnement modules'!AB43=1,'positionnement modules'!AB44=1),"P-F-D","")))</f>
        <v/>
      </c>
      <c r="AC43" s="51" t="str">
        <f>IF(AND('positionnement modules'!AC43&lt;&gt;1,'positionnement modules'!AC44=1),"P-F-S",IF(AND('positionnement modules'!AC43=1,'positionnement modules'!AC44&lt;&gt;1),"3P-F-S",IF(AND('positionnement modules'!AC43=1,'positionnement modules'!AC44=1),"P-F-D","")))</f>
        <v/>
      </c>
      <c r="AD43" s="51" t="str">
        <f>IF(AND('positionnement modules'!AD43&lt;&gt;1,'positionnement modules'!AD44=1),"P-F-S",IF(AND('positionnement modules'!AD43=1,'positionnement modules'!AD44&lt;&gt;1),"3P-F-S",IF(AND('positionnement modules'!AD43=1,'positionnement modules'!AD44=1),"P-F-D","")))</f>
        <v/>
      </c>
      <c r="AE43" s="51" t="str">
        <f>IF(AND('positionnement modules'!AE43&lt;&gt;1,'positionnement modules'!AE44=1),"P-F-S",IF(AND('positionnement modules'!AE43=1,'positionnement modules'!AE44&lt;&gt;1),"3P-F-S",IF(AND('positionnement modules'!AE43=1,'positionnement modules'!AE44=1),"P-F-D","")))</f>
        <v/>
      </c>
      <c r="AF43" s="51" t="str">
        <f>IF(AND('positionnement modules'!AF43&lt;&gt;1,'positionnement modules'!AF44=1),"P-F-S",IF(AND('positionnement modules'!AF43=1,'positionnement modules'!AF44&lt;&gt;1),"3P-F-S",IF(AND('positionnement modules'!AF43=1,'positionnement modules'!AF44=1),"P-F-D","")))</f>
        <v/>
      </c>
      <c r="AG43" s="51" t="str">
        <f>IF(AND('positionnement modules'!AG43&lt;&gt;1,'positionnement modules'!AG44=1),"P-F-S",IF(AND('positionnement modules'!AG43=1,'positionnement modules'!AG44&lt;&gt;1),"3P-F-S",IF(AND('positionnement modules'!AG43=1,'positionnement modules'!AG44=1),"P-F-D","")))</f>
        <v/>
      </c>
      <c r="AH43" s="51" t="str">
        <f>IF(AND('positionnement modules'!AH43&lt;&gt;1,'positionnement modules'!AH44=1),"P-F-S",IF(AND('positionnement modules'!AH43=1,'positionnement modules'!AH44&lt;&gt;1),"3P-F-S",IF(AND('positionnement modules'!AH43=1,'positionnement modules'!AH44=1),"P-F-D","")))</f>
        <v/>
      </c>
      <c r="AI43" s="51" t="str">
        <f>IF(AND('positionnement modules'!AI43&lt;&gt;1,'positionnement modules'!AI44=1),"P-F-S",IF(AND('positionnement modules'!AI43=1,'positionnement modules'!AI44&lt;&gt;1),"3P-F-S",IF(AND('positionnement modules'!AI43=1,'positionnement modules'!AI44=1),"P-F-D","")))</f>
        <v/>
      </c>
      <c r="AJ43" s="51" t="str">
        <f>IF(AND('positionnement modules'!AJ43&lt;&gt;1,'positionnement modules'!AJ44=1),"P-F-S",IF(AND('positionnement modules'!AJ43=1,'positionnement modules'!AJ44&lt;&gt;1),"3P-F-S",IF(AND('positionnement modules'!AJ43=1,'positionnement modules'!AJ44=1),"P-F-D","")))</f>
        <v/>
      </c>
      <c r="AK43" s="51" t="str">
        <f>IF(AND('positionnement modules'!AK43&lt;&gt;1,'positionnement modules'!AK44=1),"P-F-S",IF(AND('positionnement modules'!AK43=1,'positionnement modules'!AK44&lt;&gt;1),"3P-F-S",IF(AND('positionnement modules'!AK43=1,'positionnement modules'!AK44=1),"P-F-D","")))</f>
        <v/>
      </c>
      <c r="AL43" s="51" t="str">
        <f>IF(AND('positionnement modules'!AL43&lt;&gt;1,'positionnement modules'!AL44=1),"P-F-S",IF(AND('positionnement modules'!AL43=1,'positionnement modules'!AL44&lt;&gt;1),"3P-F-S",IF(AND('positionnement modules'!AL43=1,'positionnement modules'!AL44=1),"P-F-D","")))</f>
        <v/>
      </c>
      <c r="AM43" s="51" t="str">
        <f>IF(AND('positionnement modules'!AM43&lt;&gt;1,'positionnement modules'!AM44=1),"P-F-S",IF(AND('positionnement modules'!AM43=1,'positionnement modules'!AM44&lt;&gt;1),"3P-F-S",IF(AND('positionnement modules'!AM43=1,'positionnement modules'!AM44=1),"P-F-D","")))</f>
        <v/>
      </c>
      <c r="AN43" s="51" t="str">
        <f>IF(AND('positionnement modules'!AN43&lt;&gt;1,'positionnement modules'!AN44=1),"P-F-S",IF(AND('positionnement modules'!AN43=1,'positionnement modules'!AN44&lt;&gt;1),"3P-F-S",IF(AND('positionnement modules'!AN43=1,'positionnement modules'!AN44=1),"P-F-D","")))</f>
        <v/>
      </c>
      <c r="AO43" s="51" t="str">
        <f>IF(AND('positionnement modules'!AO43&lt;&gt;1,'positionnement modules'!AO44=1),"P-F-S",IF(AND('positionnement modules'!AO43=1,'positionnement modules'!AO44&lt;&gt;1),"3P-F-S",IF(AND('positionnement modules'!AO43=1,'positionnement modules'!AO44=1),"P-F-D","")))</f>
        <v/>
      </c>
      <c r="AP43" s="51" t="str">
        <f>IF(AND('positionnement modules'!AP43&lt;&gt;1,'positionnement modules'!AP44=1),"P-F-S",IF(AND('positionnement modules'!AP43=1,'positionnement modules'!AP44&lt;&gt;1),"3P-F-S",IF(AND('positionnement modules'!AP43=1,'positionnement modules'!AP44=1),"P-F-D","")))</f>
        <v/>
      </c>
      <c r="AQ43" s="51" t="str">
        <f>IF(AND('positionnement modules'!AQ43&lt;&gt;1,'positionnement modules'!AQ44=1),"P-F-S",IF(AND('positionnement modules'!AQ43=1,'positionnement modules'!AQ44&lt;&gt;1),"3P-F-S",IF(AND('positionnement modules'!AQ43=1,'positionnement modules'!AQ44=1),"P-F-D","")))</f>
        <v/>
      </c>
      <c r="AR43" s="51" t="str">
        <f>IF(AND('positionnement modules'!AR43&lt;&gt;1,'positionnement modules'!AR44=1),"P-F-S",IF(AND('positionnement modules'!AR43=1,'positionnement modules'!AR44&lt;&gt;1),"3P-F-S",IF(AND('positionnement modules'!AR43=1,'positionnement modules'!AR44=1),"P-F-D","")))</f>
        <v/>
      </c>
      <c r="AS43" s="51" t="str">
        <f>IF(AND('positionnement modules'!AS43&lt;&gt;1,'positionnement modules'!AS44=1),"P-F-S",IF(AND('positionnement modules'!AS43=1,'positionnement modules'!AS44&lt;&gt;1),"3P-F-S",IF(AND('positionnement modules'!AS43=1,'positionnement modules'!AS44=1),"P-F-D","")))</f>
        <v/>
      </c>
      <c r="AT43" s="51" t="str">
        <f>IF(AND('positionnement modules'!AT43&lt;&gt;1,'positionnement modules'!AT44=1),"P-F-S",IF(AND('positionnement modules'!AT43=1,'positionnement modules'!AT44&lt;&gt;1),"3P-F-S",IF(AND('positionnement modules'!AT43=1,'positionnement modules'!AT44=1),"P-F-D","")))</f>
        <v/>
      </c>
      <c r="AU43" s="51" t="str">
        <f>IF(AND('positionnement modules'!AU43&lt;&gt;1,'positionnement modules'!AU44=1),"P-F-S",IF(AND('positionnement modules'!AU43=1,'positionnement modules'!AU44&lt;&gt;1),"3P-F-S",IF(AND('positionnement modules'!AU43=1,'positionnement modules'!AU44=1),"P-F-D","")))</f>
        <v/>
      </c>
      <c r="AV43" s="51" t="str">
        <f>IF(AND('positionnement modules'!AV43&lt;&gt;1,'positionnement modules'!AV44=1),"P-F-S",IF(AND('positionnement modules'!AV43=1,'positionnement modules'!AV44&lt;&gt;1),"3P-F-S",IF(AND('positionnement modules'!AV43=1,'positionnement modules'!AV44=1),"P-F-D","")))</f>
        <v/>
      </c>
      <c r="AW43" s="51" t="str">
        <f>IF(AND('positionnement modules'!AW43&lt;&gt;1,'positionnement modules'!AW44=1),"P-F-S",IF(AND('positionnement modules'!AW43=1,'positionnement modules'!AW44&lt;&gt;1),"3P-F-S",IF(AND('positionnement modules'!AW43=1,'positionnement modules'!AW44=1),"P-F-D","")))</f>
        <v/>
      </c>
      <c r="AX43" s="51" t="str">
        <f>IF(AND('positionnement modules'!AX43&lt;&gt;1,'positionnement modules'!AX44=1),"P-F-S",IF(AND('positionnement modules'!AX43=1,'positionnement modules'!AX44&lt;&gt;1),"3P-F-S",IF(AND('positionnement modules'!AX43=1,'positionnement modules'!AX44=1),"P-F-D","")))</f>
        <v/>
      </c>
      <c r="AY43" s="51" t="str">
        <f>IF(AND('positionnement modules'!AY43&lt;&gt;1,'positionnement modules'!AY44=1),"P-F-S",IF(AND('positionnement modules'!AY43=1,'positionnement modules'!AY44&lt;&gt;1),"3P-F-S",IF(AND('positionnement modules'!AY43=1,'positionnement modules'!AY44=1),"P-F-D","")))</f>
        <v/>
      </c>
      <c r="AZ43" s="51" t="str">
        <f>IF(AND('positionnement modules'!AZ43&lt;&gt;1,'positionnement modules'!AZ44=1),"P-F-S",IF(AND('positionnement modules'!AZ43=1,'positionnement modules'!AZ44&lt;&gt;1),"3P-F-S",IF(AND('positionnement modules'!AZ43=1,'positionnement modules'!AZ44=1),"P-F-D","")))</f>
        <v/>
      </c>
      <c r="BA43" s="51" t="str">
        <f>IF(AND('positionnement modules'!BA43&lt;&gt;1,'positionnement modules'!BA44=1),"P-F-S",IF(AND('positionnement modules'!BA43=1,'positionnement modules'!BA44&lt;&gt;1),"3P-F-S",IF(AND('positionnement modules'!BA43=1,'positionnement modules'!BA44=1),"P-F-D","")))</f>
        <v/>
      </c>
      <c r="BB43" s="51" t="str">
        <f>IF(AND('positionnement modules'!BB43&lt;&gt;1,'positionnement modules'!BB44=1),"P-F-S",IF(AND('positionnement modules'!BB43=1,'positionnement modules'!BB44&lt;&gt;1),"3P-F-S",IF(AND('positionnement modules'!BB43=1,'positionnement modules'!BB44=1),"P-F-D","")))</f>
        <v/>
      </c>
      <c r="BC43" s="51" t="str">
        <f>IF(AND('positionnement modules'!BC43&lt;&gt;1,'positionnement modules'!BC44=1),"P-F-S",IF(AND('positionnement modules'!BC43=1,'positionnement modules'!BC44&lt;&gt;1),"3P-F-S",IF(AND('positionnement modules'!BC43=1,'positionnement modules'!BC44=1),"P-F-D","")))</f>
        <v/>
      </c>
      <c r="BD43" s="51" t="str">
        <f>IF(AND('positionnement modules'!BD43&lt;&gt;1,'positionnement modules'!BD44=1),"P-F-S",IF(AND('positionnement modules'!BD43=1,'positionnement modules'!BD44&lt;&gt;1),"3P-F-S",IF(AND('positionnement modules'!BD43=1,'positionnement modules'!BD44=1),"P-F-D","")))</f>
        <v/>
      </c>
      <c r="BE43" s="51" t="str">
        <f>IF(AND('positionnement modules'!BE43&lt;&gt;1,'positionnement modules'!BE44=1),"P-F-S",IF(AND('positionnement modules'!BE43=1,'positionnement modules'!BE44&lt;&gt;1),"3P-F-S",IF(AND('positionnement modules'!BE43=1,'positionnement modules'!BE44=1),"P-F-D","")))</f>
        <v/>
      </c>
      <c r="BF43" s="51" t="str">
        <f>IF(AND('positionnement modules'!BF43&lt;&gt;1,'positionnement modules'!BF44=1),"P-F-S",IF(AND('positionnement modules'!BF43=1,'positionnement modules'!BF44&lt;&gt;1),"3P-F-S",IF(AND('positionnement modules'!BF43=1,'positionnement modules'!BF44=1),"P-F-D","")))</f>
        <v/>
      </c>
      <c r="BG43" s="51" t="str">
        <f>IF(AND('positionnement modules'!BG43&lt;&gt;1,'positionnement modules'!BG44=1),"P-F-S",IF(AND('positionnement modules'!BG43=1,'positionnement modules'!BG44&lt;&gt;1),"3P-F-S",IF(AND('positionnement modules'!BG43=1,'positionnement modules'!BG44=1),"P-F-D","")))</f>
        <v/>
      </c>
      <c r="BH43" s="51" t="str">
        <f>IF(AND('positionnement modules'!BH43&lt;&gt;1,'positionnement modules'!BH44=1),"P-F-S",IF(AND('positionnement modules'!BH43=1,'positionnement modules'!BH44&lt;&gt;1),"3P-F-S",IF(AND('positionnement modules'!BH43=1,'positionnement modules'!BH44=1),"P-F-D","")))</f>
        <v/>
      </c>
      <c r="BI43" s="51" t="str">
        <f>IF(AND('positionnement modules'!BI43&lt;&gt;1,'positionnement modules'!BI44=1),"P-F-S",IF(AND('positionnement modules'!BI43=1,'positionnement modules'!BI44&lt;&gt;1),"3P-F-S",IF(AND('positionnement modules'!BI43=1,'positionnement modules'!BI44=1),"P-F-D","")))</f>
        <v/>
      </c>
      <c r="BJ43" s="51" t="str">
        <f>IF(AND('positionnement modules'!BJ43&lt;&gt;1,'positionnement modules'!BJ44=1),"P-F-S",IF(AND('positionnement modules'!BJ43=1,'positionnement modules'!BJ44&lt;&gt;1),"3P-F-S",IF(AND('positionnement modules'!BJ43=1,'positionnement modules'!BJ44=1),"P-F-D","")))</f>
        <v/>
      </c>
      <c r="BK43" s="51" t="str">
        <f>IF(AND('positionnement modules'!BK43&lt;&gt;1,'positionnement modules'!BK44=1),"P-F-S",IF(AND('positionnement modules'!BK43=1,'positionnement modules'!BK44&lt;&gt;1),"3P-F-S",IF(AND('positionnement modules'!BK43=1,'positionnement modules'!BK44=1),"P-F-D","")))</f>
        <v/>
      </c>
      <c r="BL43" s="51" t="str">
        <f>IF(AND('positionnement modules'!BL43&lt;&gt;1,'positionnement modules'!BL44=1),"P-F-S",IF(AND('positionnement modules'!BL43=1,'positionnement modules'!BL44&lt;&gt;1),"3P-F-S",IF(AND('positionnement modules'!BL43=1,'positionnement modules'!BL44=1),"P-F-D","")))</f>
        <v/>
      </c>
      <c r="BM43" s="51" t="str">
        <f>IF(AND('positionnement modules'!BM43&lt;&gt;1,'positionnement modules'!BM44=1),"P-F-S",IF(AND('positionnement modules'!BM43=1,'positionnement modules'!BM44&lt;&gt;1),"3P-F-S",IF(AND('positionnement modules'!BM43=1,'positionnement modules'!BM44=1),"P-F-D","")))</f>
        <v/>
      </c>
      <c r="BN43" s="51" t="str">
        <f>IF(AND('positionnement modules'!BN43&lt;&gt;1,'positionnement modules'!BN44=1),"P-F-S",IF(AND('positionnement modules'!BN43=1,'positionnement modules'!BN44&lt;&gt;1),"3P-F-S",IF(AND('positionnement modules'!BN43=1,'positionnement modules'!BN44=1),"P-F-D","")))</f>
        <v/>
      </c>
      <c r="BO43" s="51" t="str">
        <f>IF(AND('positionnement modules'!BO43&lt;&gt;1,'positionnement modules'!BO44=1),"P-F-S",IF(AND('positionnement modules'!BO43=1,'positionnement modules'!BO44&lt;&gt;1),"3P-F-S",IF(AND('positionnement modules'!BO43=1,'positionnement modules'!BO44=1),"P-F-D","")))</f>
        <v/>
      </c>
      <c r="BP43" s="51" t="str">
        <f>IF(AND('positionnement modules'!BP43&lt;&gt;1,'positionnement modules'!BP44=1),"P-F-S",IF(AND('positionnement modules'!BP43=1,'positionnement modules'!BP44&lt;&gt;1),"3P-F-S",IF(AND('positionnement modules'!BP43=1,'positionnement modules'!BP44=1),"P-F-D","")))</f>
        <v/>
      </c>
      <c r="BQ43" s="51" t="str">
        <f>IF(AND('positionnement modules'!BQ43&lt;&gt;1,'positionnement modules'!BQ44=1),"P-F-S",IF(AND('positionnement modules'!BQ43=1,'positionnement modules'!BQ44&lt;&gt;1),"3P-F-S",IF(AND('positionnement modules'!BQ43=1,'positionnement modules'!BQ44=1),"P-F-D","")))</f>
        <v/>
      </c>
      <c r="BR43" s="51" t="str">
        <f>IF(AND('positionnement modules'!BR43&lt;&gt;1,'positionnement modules'!BR44=1),"P-F-S",IF(AND('positionnement modules'!BR43=1,'positionnement modules'!BR44&lt;&gt;1),"3P-F-S",IF(AND('positionnement modules'!BR43=1,'positionnement modules'!BR44=1),"P-F-D","")))</f>
        <v/>
      </c>
      <c r="BS43" s="51" t="str">
        <f>IF(AND('positionnement modules'!BS43&lt;&gt;1,'positionnement modules'!BS44=1),"P-F-S",IF(AND('positionnement modules'!BS43=1,'positionnement modules'!BS44&lt;&gt;1),"3P-F-S",IF(AND('positionnement modules'!BS43=1,'positionnement modules'!BS44=1),"P-F-D","")))</f>
        <v/>
      </c>
      <c r="BT43" s="51" t="str">
        <f>IF(AND('positionnement modules'!BT43&lt;&gt;1,'positionnement modules'!BT44=1),"P-F-S",IF(AND('positionnement modules'!BT43=1,'positionnement modules'!BT44&lt;&gt;1),"3P-F-S",IF(AND('positionnement modules'!BT43=1,'positionnement modules'!BT44=1),"P-F-D","")))</f>
        <v/>
      </c>
      <c r="BU43" s="51" t="str">
        <f>IF(AND('positionnement modules'!BU43&lt;&gt;1,'positionnement modules'!BU44=1),"P-F-S",IF(AND('positionnement modules'!BU43=1,'positionnement modules'!BU44&lt;&gt;1),"3P-F-S",IF(AND('positionnement modules'!BU43=1,'positionnement modules'!BU44=1),"P-F-D","")))</f>
        <v/>
      </c>
      <c r="BV43" s="51" t="str">
        <f>IF(AND('positionnement modules'!BV43&lt;&gt;1,'positionnement modules'!BV44=1),"P-F-S",IF(AND('positionnement modules'!BV43=1,'positionnement modules'!BV44&lt;&gt;1),"3P-F-S",IF(AND('positionnement modules'!BV43=1,'positionnement modules'!BV44=1),"P-F-D","")))</f>
        <v/>
      </c>
      <c r="BW43" s="51" t="str">
        <f>IF(AND('positionnement modules'!BW43&lt;&gt;1,'positionnement modules'!BW44=1),"P-F-S",IF(AND('positionnement modules'!BW43=1,'positionnement modules'!BW44&lt;&gt;1),"3P-F-S",IF(AND('positionnement modules'!BW43=1,'positionnement modules'!BW44=1),"P-F-D","")))</f>
        <v/>
      </c>
      <c r="BX43" s="51" t="str">
        <f>IF(AND('positionnement modules'!BX43&lt;&gt;1,'positionnement modules'!BX44=1),"P-F-S",IF(AND('positionnement modules'!BX43=1,'positionnement modules'!BX44&lt;&gt;1),"3P-F-S",IF(AND('positionnement modules'!BX43=1,'positionnement modules'!BX44=1),"P-F-D","")))</f>
        <v/>
      </c>
      <c r="BY43" s="51" t="str">
        <f>IF(AND('positionnement modules'!BY43&lt;&gt;1,'positionnement modules'!BY44=1),"P-F-S",IF(AND('positionnement modules'!BY43=1,'positionnement modules'!BY44&lt;&gt;1),"3P-F-S",IF(AND('positionnement modules'!BY43=1,'positionnement modules'!BY44=1),"P-F-D","")))</f>
        <v/>
      </c>
      <c r="BZ43" s="51" t="str">
        <f>IF(AND('positionnement modules'!BZ43&lt;&gt;1,'positionnement modules'!BZ44=1),"P-F-S",IF(AND('positionnement modules'!BZ43=1,'positionnement modules'!BZ44&lt;&gt;1),"3P-F-S",IF(AND('positionnement modules'!BZ43=1,'positionnement modules'!BZ44=1),"P-F-D","")))</f>
        <v/>
      </c>
      <c r="CA43" s="51" t="str">
        <f>IF(AND('positionnement modules'!CA43&lt;&gt;1,'positionnement modules'!CA44=1),"P-F-S",IF(AND('positionnement modules'!CA43=1,'positionnement modules'!CA44&lt;&gt;1),"3P-F-S",IF(AND('positionnement modules'!CA43=1,'positionnement modules'!CA44=1),"P-F-D","")))</f>
        <v/>
      </c>
      <c r="CB43" s="51" t="str">
        <f>IF(AND('positionnement modules'!CB43&lt;&gt;1,'positionnement modules'!CB44=1),"P-F-S",IF(AND('positionnement modules'!CB43=1,'positionnement modules'!CB44&lt;&gt;1),"3P-F-S",IF(AND('positionnement modules'!CB43=1,'positionnement modules'!CB44=1),"P-F-D","")))</f>
        <v/>
      </c>
      <c r="CC43" s="51" t="str">
        <f>IF(AND('positionnement modules'!CC43&lt;&gt;1,'positionnement modules'!CC44=1),"P-F-S",IF(AND('positionnement modules'!CC43=1,'positionnement modules'!CC44&lt;&gt;1),"3P-F-S",IF(AND('positionnement modules'!CC43=1,'positionnement modules'!CC44=1),"P-F-D","")))</f>
        <v/>
      </c>
      <c r="CD43" s="51" t="str">
        <f>IF(AND('positionnement modules'!CD43&lt;&gt;1,'positionnement modules'!CD44=1),"P-F-S",IF(AND('positionnement modules'!CD43=1,'positionnement modules'!CD44&lt;&gt;1),"3P-F-S",IF(AND('positionnement modules'!CD43=1,'positionnement modules'!CD44=1),"P-F-D","")))</f>
        <v/>
      </c>
      <c r="CE43" s="51" t="str">
        <f>IF(AND('positionnement modules'!CE43&lt;&gt;1,'positionnement modules'!CE44=1),"P-F-S",IF(AND('positionnement modules'!CE43=1,'positionnement modules'!CE44&lt;&gt;1),"3P-F-S",IF(AND('positionnement modules'!CE43=1,'positionnement modules'!CE44=1),"P-F-D","")))</f>
        <v/>
      </c>
      <c r="CF43" s="51" t="str">
        <f>IF(AND('positionnement modules'!CF43&lt;&gt;1,'positionnement modules'!CF44=1),"P-F-S",IF(AND('positionnement modules'!CF43=1,'positionnement modules'!CF44&lt;&gt;1),"3P-F-S",IF(AND('positionnement modules'!CF43=1,'positionnement modules'!CF44=1),"P-F-D","")))</f>
        <v/>
      </c>
      <c r="CG43" s="51" t="str">
        <f>IF(AND('positionnement modules'!CG43&lt;&gt;1,'positionnement modules'!CG44=1),"P-F-S",IF(AND('positionnement modules'!CG43=1,'positionnement modules'!CG44&lt;&gt;1),"3P-F-S",IF(AND('positionnement modules'!CG43=1,'positionnement modules'!CG44=1),"P-F-D","")))</f>
        <v/>
      </c>
      <c r="CH43" s="51" t="str">
        <f>IF(AND('positionnement modules'!CH43&lt;&gt;1,'positionnement modules'!CH44=1),"P-F-S",IF(AND('positionnement modules'!CH43=1,'positionnement modules'!CH44&lt;&gt;1),"3P-F-S",IF(AND('positionnement modules'!CH43=1,'positionnement modules'!CH44=1),"P-F-D","")))</f>
        <v/>
      </c>
      <c r="CI43" s="51" t="str">
        <f>IF(AND('positionnement modules'!CI43&lt;&gt;1,'positionnement modules'!CI44=1),"P-F-S",IF(AND('positionnement modules'!CI43=1,'positionnement modules'!CI44&lt;&gt;1),"3P-F-S",IF(AND('positionnement modules'!CI43=1,'positionnement modules'!CI44=1),"P-F-D","")))</f>
        <v/>
      </c>
      <c r="CJ43" s="51" t="str">
        <f>IF(AND('positionnement modules'!CJ43&lt;&gt;1,'positionnement modules'!CJ44=1),"P-F-S",IF(AND('positionnement modules'!CJ43=1,'positionnement modules'!CJ44&lt;&gt;1),"3P-F-S",IF(AND('positionnement modules'!CJ43=1,'positionnement modules'!CJ44=1),"P-F-D","")))</f>
        <v/>
      </c>
      <c r="CK43" s="51" t="str">
        <f>IF(AND('positionnement modules'!CK43&lt;&gt;1,'positionnement modules'!CK44=1),"P-F-S",IF(AND('positionnement modules'!CK43=1,'positionnement modules'!CK44&lt;&gt;1),"3P-F-S",IF(AND('positionnement modules'!CK43=1,'positionnement modules'!CK44=1),"P-F-D","")))</f>
        <v/>
      </c>
      <c r="CL43" s="51" t="str">
        <f>IF(AND('positionnement modules'!CL43&lt;&gt;1,'positionnement modules'!CL44=1),"P-F-S",IF(AND('positionnement modules'!CL43=1,'positionnement modules'!CL44&lt;&gt;1),"3P-F-S",IF(AND('positionnement modules'!CL43=1,'positionnement modules'!CL44=1),"P-F-D","")))</f>
        <v/>
      </c>
      <c r="CM43" s="51" t="str">
        <f>IF(AND('positionnement modules'!CM43&lt;&gt;1,'positionnement modules'!CM44=1),"P-F-S",IF(AND('positionnement modules'!CM43=1,'positionnement modules'!CM44&lt;&gt;1),"3P-F-S",IF(AND('positionnement modules'!CM43=1,'positionnement modules'!CM44=1),"P-F-D","")))</f>
        <v/>
      </c>
      <c r="CN43" s="51" t="str">
        <f>IF(AND('positionnement modules'!CN43&lt;&gt;1,'positionnement modules'!CN44=1),"P-F-S",IF(AND('positionnement modules'!CN43=1,'positionnement modules'!CN44&lt;&gt;1),"3P-F-S",IF(AND('positionnement modules'!CN43=1,'positionnement modules'!CN44=1),"P-F-D","")))</f>
        <v/>
      </c>
      <c r="CO43" s="51" t="str">
        <f>IF(AND('positionnement modules'!CO43&lt;&gt;1,'positionnement modules'!CO44=1),"P-F-S",IF(AND('positionnement modules'!CO43=1,'positionnement modules'!CO44&lt;&gt;1),"3P-F-S",IF(AND('positionnement modules'!CO43=1,'positionnement modules'!CO44=1),"P-F-D","")))</f>
        <v/>
      </c>
      <c r="CP43" s="52" t="str">
        <f>IF(AND('positionnement modules'!CP43&lt;&gt;1,'positionnement modules'!CP44=1),"P-F-S",IF(AND('positionnement modules'!CP43=1,'positionnement modules'!CP44&lt;&gt;1),"3P-F-S",IF(AND('positionnement modules'!CP43=1,'positionnement modules'!CP44=1),"P-F-D","")))</f>
        <v/>
      </c>
      <c r="CQ43" s="5" t="str">
        <f>IF(AND('positionnement modules'!CQ43&lt;&gt;1,'positionnement modules'!CQ44=1),"P-F-S",IF(AND('positionnement modules'!CQ43=1,'positionnement modules'!CQ44&lt;&gt;1),"3P-F-S",IF(AND('positionnement modules'!CQ43=1,'positionnement modules'!CQ44=1),"P-F-D","")))</f>
        <v/>
      </c>
    </row>
    <row r="44" spans="2:95" ht="21" customHeight="1" x14ac:dyDescent="0.35">
      <c r="B44" s="4" t="str">
        <f>IF(AND('positionnement modules'!B44&lt;&gt;1,'positionnement modules'!B45=1),"P-F-S",IF(AND('positionnement modules'!B44=1,'positionnement modules'!B45&lt;&gt;1),"3P-F-S",IF(AND('positionnement modules'!B44=1,'positionnement modules'!B45=1),"P-F-D","")))</f>
        <v/>
      </c>
      <c r="C44" s="50" t="str">
        <f>IF(AND('positionnement modules'!C44&lt;&gt;1,'positionnement modules'!C45=1),"P-F-S",IF(AND('positionnement modules'!C44=1,'positionnement modules'!C45&lt;&gt;1),"3P-F-S",IF(AND('positionnement modules'!C44=1,'positionnement modules'!C45=1),"P-F-D","")))</f>
        <v/>
      </c>
      <c r="D44" s="51" t="str">
        <f>IF(AND('positionnement modules'!D44&lt;&gt;1,'positionnement modules'!D45=1),"P-F-S",IF(AND('positionnement modules'!D44=1,'positionnement modules'!D45&lt;&gt;1),"3P-F-S",IF(AND('positionnement modules'!D44=1,'positionnement modules'!D45=1),"P-F-D","")))</f>
        <v/>
      </c>
      <c r="E44" s="51" t="str">
        <f>IF(AND('positionnement modules'!E44&lt;&gt;1,'positionnement modules'!E45=1),"P-F-S",IF(AND('positionnement modules'!E44=1,'positionnement modules'!E45&lt;&gt;1),"3P-F-S",IF(AND('positionnement modules'!E44=1,'positionnement modules'!E45=1),"P-F-D","")))</f>
        <v/>
      </c>
      <c r="F44" s="51" t="str">
        <f>IF(AND('positionnement modules'!F44&lt;&gt;1,'positionnement modules'!F45=1),"P-F-S",IF(AND('positionnement modules'!F44=1,'positionnement modules'!F45&lt;&gt;1),"3P-F-S",IF(AND('positionnement modules'!F44=1,'positionnement modules'!F45=1),"P-F-D","")))</f>
        <v/>
      </c>
      <c r="G44" s="51" t="str">
        <f>IF(AND('positionnement modules'!G44&lt;&gt;1,'positionnement modules'!G45=1),"P-F-S",IF(AND('positionnement modules'!G44=1,'positionnement modules'!G45&lt;&gt;1),"3P-F-S",IF(AND('positionnement modules'!G44=1,'positionnement modules'!G45=1),"P-F-D","")))</f>
        <v/>
      </c>
      <c r="H44" s="51" t="str">
        <f>IF(AND('positionnement modules'!H44&lt;&gt;1,'positionnement modules'!H45=1),"P-F-S",IF(AND('positionnement modules'!H44=1,'positionnement modules'!H45&lt;&gt;1),"3P-F-S",IF(AND('positionnement modules'!H44=1,'positionnement modules'!H45=1),"P-F-D","")))</f>
        <v/>
      </c>
      <c r="I44" s="51" t="str">
        <f>IF(AND('positionnement modules'!I44&lt;&gt;1,'positionnement modules'!I45=1),"P-F-S",IF(AND('positionnement modules'!I44=1,'positionnement modules'!I45&lt;&gt;1),"3P-F-S",IF(AND('positionnement modules'!I44=1,'positionnement modules'!I45=1),"P-F-D","")))</f>
        <v/>
      </c>
      <c r="J44" s="51" t="str">
        <f>IF(AND('positionnement modules'!J44&lt;&gt;1,'positionnement modules'!J45=1),"P-F-S",IF(AND('positionnement modules'!J44=1,'positionnement modules'!J45&lt;&gt;1),"3P-F-S",IF(AND('positionnement modules'!J44=1,'positionnement modules'!J45=1),"P-F-D","")))</f>
        <v/>
      </c>
      <c r="K44" s="51" t="str">
        <f>IF(AND('positionnement modules'!K44&lt;&gt;1,'positionnement modules'!K45=1),"P-F-S",IF(AND('positionnement modules'!K44=1,'positionnement modules'!K45&lt;&gt;1),"3P-F-S",IF(AND('positionnement modules'!K44=1,'positionnement modules'!K45=1),"P-F-D","")))</f>
        <v/>
      </c>
      <c r="L44" s="51" t="str">
        <f>IF(AND('positionnement modules'!L44&lt;&gt;1,'positionnement modules'!L45=1),"P-F-S",IF(AND('positionnement modules'!L44=1,'positionnement modules'!L45&lt;&gt;1),"3P-F-S",IF(AND('positionnement modules'!L44=1,'positionnement modules'!L45=1),"P-F-D","")))</f>
        <v/>
      </c>
      <c r="M44" s="51" t="str">
        <f>IF(AND('positionnement modules'!M44&lt;&gt;1,'positionnement modules'!M45=1),"P-F-S",IF(AND('positionnement modules'!M44=1,'positionnement modules'!M45&lt;&gt;1),"3P-F-S",IF(AND('positionnement modules'!M44=1,'positionnement modules'!M45=1),"P-F-D","")))</f>
        <v/>
      </c>
      <c r="N44" s="51" t="str">
        <f>IF(AND('positionnement modules'!N44&lt;&gt;1,'positionnement modules'!N45=1),"P-F-S",IF(AND('positionnement modules'!N44=1,'positionnement modules'!N45&lt;&gt;1),"3P-F-S",IF(AND('positionnement modules'!N44=1,'positionnement modules'!N45=1),"P-F-D","")))</f>
        <v/>
      </c>
      <c r="O44" s="51" t="str">
        <f>IF(AND('positionnement modules'!O44&lt;&gt;1,'positionnement modules'!O45=1),"P-F-S",IF(AND('positionnement modules'!O44=1,'positionnement modules'!O45&lt;&gt;1),"3P-F-S",IF(AND('positionnement modules'!O44=1,'positionnement modules'!O45=1),"P-F-D","")))</f>
        <v/>
      </c>
      <c r="P44" s="51" t="str">
        <f>IF(AND('positionnement modules'!P44&lt;&gt;1,'positionnement modules'!P45=1),"P-F-S",IF(AND('positionnement modules'!P44=1,'positionnement modules'!P45&lt;&gt;1),"3P-F-S",IF(AND('positionnement modules'!P44=1,'positionnement modules'!P45=1),"P-F-D","")))</f>
        <v/>
      </c>
      <c r="Q44" s="51" t="str">
        <f>IF(AND('positionnement modules'!Q44&lt;&gt;1,'positionnement modules'!Q45=1),"P-F-S",IF(AND('positionnement modules'!Q44=1,'positionnement modules'!Q45&lt;&gt;1),"3P-F-S",IF(AND('positionnement modules'!Q44=1,'positionnement modules'!Q45=1),"P-F-D","")))</f>
        <v/>
      </c>
      <c r="R44" s="51" t="str">
        <f>IF(AND('positionnement modules'!R44&lt;&gt;1,'positionnement modules'!R45=1),"P-F-S",IF(AND('positionnement modules'!R44=1,'positionnement modules'!R45&lt;&gt;1),"3P-F-S",IF(AND('positionnement modules'!R44=1,'positionnement modules'!R45=1),"P-F-D","")))</f>
        <v/>
      </c>
      <c r="S44" s="51" t="str">
        <f>IF(AND('positionnement modules'!S44&lt;&gt;1,'positionnement modules'!S45=1),"P-F-S",IF(AND('positionnement modules'!S44=1,'positionnement modules'!S45&lt;&gt;1),"3P-F-S",IF(AND('positionnement modules'!S44=1,'positionnement modules'!S45=1),"P-F-D","")))</f>
        <v/>
      </c>
      <c r="T44" s="51" t="str">
        <f>IF(AND('positionnement modules'!T44&lt;&gt;1,'positionnement modules'!T45=1),"P-F-S",IF(AND('positionnement modules'!T44=1,'positionnement modules'!T45&lt;&gt;1),"3P-F-S",IF(AND('positionnement modules'!T44=1,'positionnement modules'!T45=1),"P-F-D","")))</f>
        <v/>
      </c>
      <c r="U44" s="51" t="str">
        <f>IF(AND('positionnement modules'!U44&lt;&gt;1,'positionnement modules'!U45=1),"P-F-S",IF(AND('positionnement modules'!U44=1,'positionnement modules'!U45&lt;&gt;1),"3P-F-S",IF(AND('positionnement modules'!U44=1,'positionnement modules'!U45=1),"P-F-D","")))</f>
        <v/>
      </c>
      <c r="V44" s="51" t="str">
        <f>IF(AND('positionnement modules'!V44&lt;&gt;1,'positionnement modules'!V45=1),"P-F-S",IF(AND('positionnement modules'!V44=1,'positionnement modules'!V45&lt;&gt;1),"3P-F-S",IF(AND('positionnement modules'!V44=1,'positionnement modules'!V45=1),"P-F-D","")))</f>
        <v/>
      </c>
      <c r="W44" s="51" t="str">
        <f>IF(AND('positionnement modules'!W44&lt;&gt;1,'positionnement modules'!W45=1),"P-F-S",IF(AND('positionnement modules'!W44=1,'positionnement modules'!W45&lt;&gt;1),"3P-F-S",IF(AND('positionnement modules'!W44=1,'positionnement modules'!W45=1),"P-F-D","")))</f>
        <v/>
      </c>
      <c r="X44" s="51" t="str">
        <f>IF(AND('positionnement modules'!X44&lt;&gt;1,'positionnement modules'!X45=1),"P-F-S",IF(AND('positionnement modules'!X44=1,'positionnement modules'!X45&lt;&gt;1),"3P-F-S",IF(AND('positionnement modules'!X44=1,'positionnement modules'!X45=1),"P-F-D","")))</f>
        <v/>
      </c>
      <c r="Y44" s="51" t="str">
        <f>IF(AND('positionnement modules'!Y44&lt;&gt;1,'positionnement modules'!Y45=1),"P-F-S",IF(AND('positionnement modules'!Y44=1,'positionnement modules'!Y45&lt;&gt;1),"3P-F-S",IF(AND('positionnement modules'!Y44=1,'positionnement modules'!Y45=1),"P-F-D","")))</f>
        <v/>
      </c>
      <c r="Z44" s="51" t="str">
        <f>IF(AND('positionnement modules'!Z44&lt;&gt;1,'positionnement modules'!Z45=1),"P-F-S",IF(AND('positionnement modules'!Z44=1,'positionnement modules'!Z45&lt;&gt;1),"3P-F-S",IF(AND('positionnement modules'!Z44=1,'positionnement modules'!Z45=1),"P-F-D","")))</f>
        <v/>
      </c>
      <c r="AA44" s="51" t="str">
        <f>IF(AND('positionnement modules'!AA44&lt;&gt;1,'positionnement modules'!AA45=1),"P-F-S",IF(AND('positionnement modules'!AA44=1,'positionnement modules'!AA45&lt;&gt;1),"3P-F-S",IF(AND('positionnement modules'!AA44=1,'positionnement modules'!AA45=1),"P-F-D","")))</f>
        <v/>
      </c>
      <c r="AB44" s="51" t="str">
        <f>IF(AND('positionnement modules'!AB44&lt;&gt;1,'positionnement modules'!AB45=1),"P-F-S",IF(AND('positionnement modules'!AB44=1,'positionnement modules'!AB45&lt;&gt;1),"3P-F-S",IF(AND('positionnement modules'!AB44=1,'positionnement modules'!AB45=1),"P-F-D","")))</f>
        <v/>
      </c>
      <c r="AC44" s="51" t="str">
        <f>IF(AND('positionnement modules'!AC44&lt;&gt;1,'positionnement modules'!AC45=1),"P-F-S",IF(AND('positionnement modules'!AC44=1,'positionnement modules'!AC45&lt;&gt;1),"3P-F-S",IF(AND('positionnement modules'!AC44=1,'positionnement modules'!AC45=1),"P-F-D","")))</f>
        <v/>
      </c>
      <c r="AD44" s="51" t="str">
        <f>IF(AND('positionnement modules'!AD44&lt;&gt;1,'positionnement modules'!AD45=1),"P-F-S",IF(AND('positionnement modules'!AD44=1,'positionnement modules'!AD45&lt;&gt;1),"3P-F-S",IF(AND('positionnement modules'!AD44=1,'positionnement modules'!AD45=1),"P-F-D","")))</f>
        <v/>
      </c>
      <c r="AE44" s="51" t="str">
        <f>IF(AND('positionnement modules'!AE44&lt;&gt;1,'positionnement modules'!AE45=1),"P-F-S",IF(AND('positionnement modules'!AE44=1,'positionnement modules'!AE45&lt;&gt;1),"3P-F-S",IF(AND('positionnement modules'!AE44=1,'positionnement modules'!AE45=1),"P-F-D","")))</f>
        <v/>
      </c>
      <c r="AF44" s="51" t="str">
        <f>IF(AND('positionnement modules'!AF44&lt;&gt;1,'positionnement modules'!AF45=1),"P-F-S",IF(AND('positionnement modules'!AF44=1,'positionnement modules'!AF45&lt;&gt;1),"3P-F-S",IF(AND('positionnement modules'!AF44=1,'positionnement modules'!AF45=1),"P-F-D","")))</f>
        <v/>
      </c>
      <c r="AG44" s="51" t="str">
        <f>IF(AND('positionnement modules'!AG44&lt;&gt;1,'positionnement modules'!AG45=1),"P-F-S",IF(AND('positionnement modules'!AG44=1,'positionnement modules'!AG45&lt;&gt;1),"3P-F-S",IF(AND('positionnement modules'!AG44=1,'positionnement modules'!AG45=1),"P-F-D","")))</f>
        <v/>
      </c>
      <c r="AH44" s="51" t="str">
        <f>IF(AND('positionnement modules'!AH44&lt;&gt;1,'positionnement modules'!AH45=1),"P-F-S",IF(AND('positionnement modules'!AH44=1,'positionnement modules'!AH45&lt;&gt;1),"3P-F-S",IF(AND('positionnement modules'!AH44=1,'positionnement modules'!AH45=1),"P-F-D","")))</f>
        <v/>
      </c>
      <c r="AI44" s="51" t="str">
        <f>IF(AND('positionnement modules'!AI44&lt;&gt;1,'positionnement modules'!AI45=1),"P-F-S",IF(AND('positionnement modules'!AI44=1,'positionnement modules'!AI45&lt;&gt;1),"3P-F-S",IF(AND('positionnement modules'!AI44=1,'positionnement modules'!AI45=1),"P-F-D","")))</f>
        <v/>
      </c>
      <c r="AJ44" s="51" t="str">
        <f>IF(AND('positionnement modules'!AJ44&lt;&gt;1,'positionnement modules'!AJ45=1),"P-F-S",IF(AND('positionnement modules'!AJ44=1,'positionnement modules'!AJ45&lt;&gt;1),"3P-F-S",IF(AND('positionnement modules'!AJ44=1,'positionnement modules'!AJ45=1),"P-F-D","")))</f>
        <v/>
      </c>
      <c r="AK44" s="51" t="str">
        <f>IF(AND('positionnement modules'!AK44&lt;&gt;1,'positionnement modules'!AK45=1),"P-F-S",IF(AND('positionnement modules'!AK44=1,'positionnement modules'!AK45&lt;&gt;1),"3P-F-S",IF(AND('positionnement modules'!AK44=1,'positionnement modules'!AK45=1),"P-F-D","")))</f>
        <v/>
      </c>
      <c r="AL44" s="51" t="str">
        <f>IF(AND('positionnement modules'!AL44&lt;&gt;1,'positionnement modules'!AL45=1),"P-F-S",IF(AND('positionnement modules'!AL44=1,'positionnement modules'!AL45&lt;&gt;1),"3P-F-S",IF(AND('positionnement modules'!AL44=1,'positionnement modules'!AL45=1),"P-F-D","")))</f>
        <v/>
      </c>
      <c r="AM44" s="51" t="str">
        <f>IF(AND('positionnement modules'!AM44&lt;&gt;1,'positionnement modules'!AM45=1),"P-F-S",IF(AND('positionnement modules'!AM44=1,'positionnement modules'!AM45&lt;&gt;1),"3P-F-S",IF(AND('positionnement modules'!AM44=1,'positionnement modules'!AM45=1),"P-F-D","")))</f>
        <v/>
      </c>
      <c r="AN44" s="51" t="str">
        <f>IF(AND('positionnement modules'!AN44&lt;&gt;1,'positionnement modules'!AN45=1),"P-F-S",IF(AND('positionnement modules'!AN44=1,'positionnement modules'!AN45&lt;&gt;1),"3P-F-S",IF(AND('positionnement modules'!AN44=1,'positionnement modules'!AN45=1),"P-F-D","")))</f>
        <v/>
      </c>
      <c r="AO44" s="51" t="str">
        <f>IF(AND('positionnement modules'!AO44&lt;&gt;1,'positionnement modules'!AO45=1),"P-F-S",IF(AND('positionnement modules'!AO44=1,'positionnement modules'!AO45&lt;&gt;1),"3P-F-S",IF(AND('positionnement modules'!AO44=1,'positionnement modules'!AO45=1),"P-F-D","")))</f>
        <v/>
      </c>
      <c r="AP44" s="51" t="str">
        <f>IF(AND('positionnement modules'!AP44&lt;&gt;1,'positionnement modules'!AP45=1),"P-F-S",IF(AND('positionnement modules'!AP44=1,'positionnement modules'!AP45&lt;&gt;1),"3P-F-S",IF(AND('positionnement modules'!AP44=1,'positionnement modules'!AP45=1),"P-F-D","")))</f>
        <v/>
      </c>
      <c r="AQ44" s="51" t="str">
        <f>IF(AND('positionnement modules'!AQ44&lt;&gt;1,'positionnement modules'!AQ45=1),"P-F-S",IF(AND('positionnement modules'!AQ44=1,'positionnement modules'!AQ45&lt;&gt;1),"3P-F-S",IF(AND('positionnement modules'!AQ44=1,'positionnement modules'!AQ45=1),"P-F-D","")))</f>
        <v/>
      </c>
      <c r="AR44" s="51" t="str">
        <f>IF(AND('positionnement modules'!AR44&lt;&gt;1,'positionnement modules'!AR45=1),"P-F-S",IF(AND('positionnement modules'!AR44=1,'positionnement modules'!AR45&lt;&gt;1),"3P-F-S",IF(AND('positionnement modules'!AR44=1,'positionnement modules'!AR45=1),"P-F-D","")))</f>
        <v/>
      </c>
      <c r="AS44" s="51" t="str">
        <f>IF(AND('positionnement modules'!AS44&lt;&gt;1,'positionnement modules'!AS45=1),"P-F-S",IF(AND('positionnement modules'!AS44=1,'positionnement modules'!AS45&lt;&gt;1),"3P-F-S",IF(AND('positionnement modules'!AS44=1,'positionnement modules'!AS45=1),"P-F-D","")))</f>
        <v/>
      </c>
      <c r="AT44" s="51" t="str">
        <f>IF(AND('positionnement modules'!AT44&lt;&gt;1,'positionnement modules'!AT45=1),"P-F-S",IF(AND('positionnement modules'!AT44=1,'positionnement modules'!AT45&lt;&gt;1),"3P-F-S",IF(AND('positionnement modules'!AT44=1,'positionnement modules'!AT45=1),"P-F-D","")))</f>
        <v/>
      </c>
      <c r="AU44" s="51" t="str">
        <f>IF(AND('positionnement modules'!AU44&lt;&gt;1,'positionnement modules'!AU45=1),"P-F-S",IF(AND('positionnement modules'!AU44=1,'positionnement modules'!AU45&lt;&gt;1),"3P-F-S",IF(AND('positionnement modules'!AU44=1,'positionnement modules'!AU45=1),"P-F-D","")))</f>
        <v/>
      </c>
      <c r="AV44" s="51" t="str">
        <f>IF(AND('positionnement modules'!AV44&lt;&gt;1,'positionnement modules'!AV45=1),"P-F-S",IF(AND('positionnement modules'!AV44=1,'positionnement modules'!AV45&lt;&gt;1),"3P-F-S",IF(AND('positionnement modules'!AV44=1,'positionnement modules'!AV45=1),"P-F-D","")))</f>
        <v/>
      </c>
      <c r="AW44" s="51" t="str">
        <f>IF(AND('positionnement modules'!AW44&lt;&gt;1,'positionnement modules'!AW45=1),"P-F-S",IF(AND('positionnement modules'!AW44=1,'positionnement modules'!AW45&lt;&gt;1),"3P-F-S",IF(AND('positionnement modules'!AW44=1,'positionnement modules'!AW45=1),"P-F-D","")))</f>
        <v/>
      </c>
      <c r="AX44" s="51" t="str">
        <f>IF(AND('positionnement modules'!AX44&lt;&gt;1,'positionnement modules'!AX45=1),"P-F-S",IF(AND('positionnement modules'!AX44=1,'positionnement modules'!AX45&lt;&gt;1),"3P-F-S",IF(AND('positionnement modules'!AX44=1,'positionnement modules'!AX45=1),"P-F-D","")))</f>
        <v/>
      </c>
      <c r="AY44" s="51" t="str">
        <f>IF(AND('positionnement modules'!AY44&lt;&gt;1,'positionnement modules'!AY45=1),"P-F-S",IF(AND('positionnement modules'!AY44=1,'positionnement modules'!AY45&lt;&gt;1),"3P-F-S",IF(AND('positionnement modules'!AY44=1,'positionnement modules'!AY45=1),"P-F-D","")))</f>
        <v/>
      </c>
      <c r="AZ44" s="51" t="str">
        <f>IF(AND('positionnement modules'!AZ44&lt;&gt;1,'positionnement modules'!AZ45=1),"P-F-S",IF(AND('positionnement modules'!AZ44=1,'positionnement modules'!AZ45&lt;&gt;1),"3P-F-S",IF(AND('positionnement modules'!AZ44=1,'positionnement modules'!AZ45=1),"P-F-D","")))</f>
        <v/>
      </c>
      <c r="BA44" s="51" t="str">
        <f>IF(AND('positionnement modules'!BA44&lt;&gt;1,'positionnement modules'!BA45=1),"P-F-S",IF(AND('positionnement modules'!BA44=1,'positionnement modules'!BA45&lt;&gt;1),"3P-F-S",IF(AND('positionnement modules'!BA44=1,'positionnement modules'!BA45=1),"P-F-D","")))</f>
        <v/>
      </c>
      <c r="BB44" s="51" t="str">
        <f>IF(AND('positionnement modules'!BB44&lt;&gt;1,'positionnement modules'!BB45=1),"P-F-S",IF(AND('positionnement modules'!BB44=1,'positionnement modules'!BB45&lt;&gt;1),"3P-F-S",IF(AND('positionnement modules'!BB44=1,'positionnement modules'!BB45=1),"P-F-D","")))</f>
        <v/>
      </c>
      <c r="BC44" s="51" t="str">
        <f>IF(AND('positionnement modules'!BC44&lt;&gt;1,'positionnement modules'!BC45=1),"P-F-S",IF(AND('positionnement modules'!BC44=1,'positionnement modules'!BC45&lt;&gt;1),"3P-F-S",IF(AND('positionnement modules'!BC44=1,'positionnement modules'!BC45=1),"P-F-D","")))</f>
        <v/>
      </c>
      <c r="BD44" s="51" t="str">
        <f>IF(AND('positionnement modules'!BD44&lt;&gt;1,'positionnement modules'!BD45=1),"P-F-S",IF(AND('positionnement modules'!BD44=1,'positionnement modules'!BD45&lt;&gt;1),"3P-F-S",IF(AND('positionnement modules'!BD44=1,'positionnement modules'!BD45=1),"P-F-D","")))</f>
        <v/>
      </c>
      <c r="BE44" s="51" t="str">
        <f>IF(AND('positionnement modules'!BE44&lt;&gt;1,'positionnement modules'!BE45=1),"P-F-S",IF(AND('positionnement modules'!BE44=1,'positionnement modules'!BE45&lt;&gt;1),"3P-F-S",IF(AND('positionnement modules'!BE44=1,'positionnement modules'!BE45=1),"P-F-D","")))</f>
        <v/>
      </c>
      <c r="BF44" s="51" t="str">
        <f>IF(AND('positionnement modules'!BF44&lt;&gt;1,'positionnement modules'!BF45=1),"P-F-S",IF(AND('positionnement modules'!BF44=1,'positionnement modules'!BF45&lt;&gt;1),"3P-F-S",IF(AND('positionnement modules'!BF44=1,'positionnement modules'!BF45=1),"P-F-D","")))</f>
        <v/>
      </c>
      <c r="BG44" s="51" t="str">
        <f>IF(AND('positionnement modules'!BG44&lt;&gt;1,'positionnement modules'!BG45=1),"P-F-S",IF(AND('positionnement modules'!BG44=1,'positionnement modules'!BG45&lt;&gt;1),"3P-F-S",IF(AND('positionnement modules'!BG44=1,'positionnement modules'!BG45=1),"P-F-D","")))</f>
        <v/>
      </c>
      <c r="BH44" s="51" t="str">
        <f>IF(AND('positionnement modules'!BH44&lt;&gt;1,'positionnement modules'!BH45=1),"P-F-S",IF(AND('positionnement modules'!BH44=1,'positionnement modules'!BH45&lt;&gt;1),"3P-F-S",IF(AND('positionnement modules'!BH44=1,'positionnement modules'!BH45=1),"P-F-D","")))</f>
        <v/>
      </c>
      <c r="BI44" s="51" t="str">
        <f>IF(AND('positionnement modules'!BI44&lt;&gt;1,'positionnement modules'!BI45=1),"P-F-S",IF(AND('positionnement modules'!BI44=1,'positionnement modules'!BI45&lt;&gt;1),"3P-F-S",IF(AND('positionnement modules'!BI44=1,'positionnement modules'!BI45=1),"P-F-D","")))</f>
        <v/>
      </c>
      <c r="BJ44" s="51" t="str">
        <f>IF(AND('positionnement modules'!BJ44&lt;&gt;1,'positionnement modules'!BJ45=1),"P-F-S",IF(AND('positionnement modules'!BJ44=1,'positionnement modules'!BJ45&lt;&gt;1),"3P-F-S",IF(AND('positionnement modules'!BJ44=1,'positionnement modules'!BJ45=1),"P-F-D","")))</f>
        <v/>
      </c>
      <c r="BK44" s="51" t="str">
        <f>IF(AND('positionnement modules'!BK44&lt;&gt;1,'positionnement modules'!BK45=1),"P-F-S",IF(AND('positionnement modules'!BK44=1,'positionnement modules'!BK45&lt;&gt;1),"3P-F-S",IF(AND('positionnement modules'!BK44=1,'positionnement modules'!BK45=1),"P-F-D","")))</f>
        <v/>
      </c>
      <c r="BL44" s="51" t="str">
        <f>IF(AND('positionnement modules'!BL44&lt;&gt;1,'positionnement modules'!BL45=1),"P-F-S",IF(AND('positionnement modules'!BL44=1,'positionnement modules'!BL45&lt;&gt;1),"3P-F-S",IF(AND('positionnement modules'!BL44=1,'positionnement modules'!BL45=1),"P-F-D","")))</f>
        <v/>
      </c>
      <c r="BM44" s="51" t="str">
        <f>IF(AND('positionnement modules'!BM44&lt;&gt;1,'positionnement modules'!BM45=1),"P-F-S",IF(AND('positionnement modules'!BM44=1,'positionnement modules'!BM45&lt;&gt;1),"3P-F-S",IF(AND('positionnement modules'!BM44=1,'positionnement modules'!BM45=1),"P-F-D","")))</f>
        <v/>
      </c>
      <c r="BN44" s="51" t="str">
        <f>IF(AND('positionnement modules'!BN44&lt;&gt;1,'positionnement modules'!BN45=1),"P-F-S",IF(AND('positionnement modules'!BN44=1,'positionnement modules'!BN45&lt;&gt;1),"3P-F-S",IF(AND('positionnement modules'!BN44=1,'positionnement modules'!BN45=1),"P-F-D","")))</f>
        <v/>
      </c>
      <c r="BO44" s="51" t="str">
        <f>IF(AND('positionnement modules'!BO44&lt;&gt;1,'positionnement modules'!BO45=1),"P-F-S",IF(AND('positionnement modules'!BO44=1,'positionnement modules'!BO45&lt;&gt;1),"3P-F-S",IF(AND('positionnement modules'!BO44=1,'positionnement modules'!BO45=1),"P-F-D","")))</f>
        <v/>
      </c>
      <c r="BP44" s="51" t="str">
        <f>IF(AND('positionnement modules'!BP44&lt;&gt;1,'positionnement modules'!BP45=1),"P-F-S",IF(AND('positionnement modules'!BP44=1,'positionnement modules'!BP45&lt;&gt;1),"3P-F-S",IF(AND('positionnement modules'!BP44=1,'positionnement modules'!BP45=1),"P-F-D","")))</f>
        <v/>
      </c>
      <c r="BQ44" s="51" t="str">
        <f>IF(AND('positionnement modules'!BQ44&lt;&gt;1,'positionnement modules'!BQ45=1),"P-F-S",IF(AND('positionnement modules'!BQ44=1,'positionnement modules'!BQ45&lt;&gt;1),"3P-F-S",IF(AND('positionnement modules'!BQ44=1,'positionnement modules'!BQ45=1),"P-F-D","")))</f>
        <v/>
      </c>
      <c r="BR44" s="51" t="str">
        <f>IF(AND('positionnement modules'!BR44&lt;&gt;1,'positionnement modules'!BR45=1),"P-F-S",IF(AND('positionnement modules'!BR44=1,'positionnement modules'!BR45&lt;&gt;1),"3P-F-S",IF(AND('positionnement modules'!BR44=1,'positionnement modules'!BR45=1),"P-F-D","")))</f>
        <v/>
      </c>
      <c r="BS44" s="51" t="str">
        <f>IF(AND('positionnement modules'!BS44&lt;&gt;1,'positionnement modules'!BS45=1),"P-F-S",IF(AND('positionnement modules'!BS44=1,'positionnement modules'!BS45&lt;&gt;1),"3P-F-S",IF(AND('positionnement modules'!BS44=1,'positionnement modules'!BS45=1),"P-F-D","")))</f>
        <v/>
      </c>
      <c r="BT44" s="51" t="str">
        <f>IF(AND('positionnement modules'!BT44&lt;&gt;1,'positionnement modules'!BT45=1),"P-F-S",IF(AND('positionnement modules'!BT44=1,'positionnement modules'!BT45&lt;&gt;1),"3P-F-S",IF(AND('positionnement modules'!BT44=1,'positionnement modules'!BT45=1),"P-F-D","")))</f>
        <v/>
      </c>
      <c r="BU44" s="51" t="str">
        <f>IF(AND('positionnement modules'!BU44&lt;&gt;1,'positionnement modules'!BU45=1),"P-F-S",IF(AND('positionnement modules'!BU44=1,'positionnement modules'!BU45&lt;&gt;1),"3P-F-S",IF(AND('positionnement modules'!BU44=1,'positionnement modules'!BU45=1),"P-F-D","")))</f>
        <v/>
      </c>
      <c r="BV44" s="51" t="str">
        <f>IF(AND('positionnement modules'!BV44&lt;&gt;1,'positionnement modules'!BV45=1),"P-F-S",IF(AND('positionnement modules'!BV44=1,'positionnement modules'!BV45&lt;&gt;1),"3P-F-S",IF(AND('positionnement modules'!BV44=1,'positionnement modules'!BV45=1),"P-F-D","")))</f>
        <v/>
      </c>
      <c r="BW44" s="51" t="str">
        <f>IF(AND('positionnement modules'!BW44&lt;&gt;1,'positionnement modules'!BW45=1),"P-F-S",IF(AND('positionnement modules'!BW44=1,'positionnement modules'!BW45&lt;&gt;1),"3P-F-S",IF(AND('positionnement modules'!BW44=1,'positionnement modules'!BW45=1),"P-F-D","")))</f>
        <v/>
      </c>
      <c r="BX44" s="51" t="str">
        <f>IF(AND('positionnement modules'!BX44&lt;&gt;1,'positionnement modules'!BX45=1),"P-F-S",IF(AND('positionnement modules'!BX44=1,'positionnement modules'!BX45&lt;&gt;1),"3P-F-S",IF(AND('positionnement modules'!BX44=1,'positionnement modules'!BX45=1),"P-F-D","")))</f>
        <v/>
      </c>
      <c r="BY44" s="51" t="str">
        <f>IF(AND('positionnement modules'!BY44&lt;&gt;1,'positionnement modules'!BY45=1),"P-F-S",IF(AND('positionnement modules'!BY44=1,'positionnement modules'!BY45&lt;&gt;1),"3P-F-S",IF(AND('positionnement modules'!BY44=1,'positionnement modules'!BY45=1),"P-F-D","")))</f>
        <v/>
      </c>
      <c r="BZ44" s="51" t="str">
        <f>IF(AND('positionnement modules'!BZ44&lt;&gt;1,'positionnement modules'!BZ45=1),"P-F-S",IF(AND('positionnement modules'!BZ44=1,'positionnement modules'!BZ45&lt;&gt;1),"3P-F-S",IF(AND('positionnement modules'!BZ44=1,'positionnement modules'!BZ45=1),"P-F-D","")))</f>
        <v/>
      </c>
      <c r="CA44" s="51" t="str">
        <f>IF(AND('positionnement modules'!CA44&lt;&gt;1,'positionnement modules'!CA45=1),"P-F-S",IF(AND('positionnement modules'!CA44=1,'positionnement modules'!CA45&lt;&gt;1),"3P-F-S",IF(AND('positionnement modules'!CA44=1,'positionnement modules'!CA45=1),"P-F-D","")))</f>
        <v/>
      </c>
      <c r="CB44" s="51" t="str">
        <f>IF(AND('positionnement modules'!CB44&lt;&gt;1,'positionnement modules'!CB45=1),"P-F-S",IF(AND('positionnement modules'!CB44=1,'positionnement modules'!CB45&lt;&gt;1),"3P-F-S",IF(AND('positionnement modules'!CB44=1,'positionnement modules'!CB45=1),"P-F-D","")))</f>
        <v/>
      </c>
      <c r="CC44" s="51" t="str">
        <f>IF(AND('positionnement modules'!CC44&lt;&gt;1,'positionnement modules'!CC45=1),"P-F-S",IF(AND('positionnement modules'!CC44=1,'positionnement modules'!CC45&lt;&gt;1),"3P-F-S",IF(AND('positionnement modules'!CC44=1,'positionnement modules'!CC45=1),"P-F-D","")))</f>
        <v/>
      </c>
      <c r="CD44" s="51" t="str">
        <f>IF(AND('positionnement modules'!CD44&lt;&gt;1,'positionnement modules'!CD45=1),"P-F-S",IF(AND('positionnement modules'!CD44=1,'positionnement modules'!CD45&lt;&gt;1),"3P-F-S",IF(AND('positionnement modules'!CD44=1,'positionnement modules'!CD45=1),"P-F-D","")))</f>
        <v/>
      </c>
      <c r="CE44" s="51" t="str">
        <f>IF(AND('positionnement modules'!CE44&lt;&gt;1,'positionnement modules'!CE45=1),"P-F-S",IF(AND('positionnement modules'!CE44=1,'positionnement modules'!CE45&lt;&gt;1),"3P-F-S",IF(AND('positionnement modules'!CE44=1,'positionnement modules'!CE45=1),"P-F-D","")))</f>
        <v/>
      </c>
      <c r="CF44" s="51" t="str">
        <f>IF(AND('positionnement modules'!CF44&lt;&gt;1,'positionnement modules'!CF45=1),"P-F-S",IF(AND('positionnement modules'!CF44=1,'positionnement modules'!CF45&lt;&gt;1),"3P-F-S",IF(AND('positionnement modules'!CF44=1,'positionnement modules'!CF45=1),"P-F-D","")))</f>
        <v/>
      </c>
      <c r="CG44" s="51" t="str">
        <f>IF(AND('positionnement modules'!CG44&lt;&gt;1,'positionnement modules'!CG45=1),"P-F-S",IF(AND('positionnement modules'!CG44=1,'positionnement modules'!CG45&lt;&gt;1),"3P-F-S",IF(AND('positionnement modules'!CG44=1,'positionnement modules'!CG45=1),"P-F-D","")))</f>
        <v/>
      </c>
      <c r="CH44" s="51" t="str">
        <f>IF(AND('positionnement modules'!CH44&lt;&gt;1,'positionnement modules'!CH45=1),"P-F-S",IF(AND('positionnement modules'!CH44=1,'positionnement modules'!CH45&lt;&gt;1),"3P-F-S",IF(AND('positionnement modules'!CH44=1,'positionnement modules'!CH45=1),"P-F-D","")))</f>
        <v/>
      </c>
      <c r="CI44" s="51" t="str">
        <f>IF(AND('positionnement modules'!CI44&lt;&gt;1,'positionnement modules'!CI45=1),"P-F-S",IF(AND('positionnement modules'!CI44=1,'positionnement modules'!CI45&lt;&gt;1),"3P-F-S",IF(AND('positionnement modules'!CI44=1,'positionnement modules'!CI45=1),"P-F-D","")))</f>
        <v/>
      </c>
      <c r="CJ44" s="51" t="str">
        <f>IF(AND('positionnement modules'!CJ44&lt;&gt;1,'positionnement modules'!CJ45=1),"P-F-S",IF(AND('positionnement modules'!CJ44=1,'positionnement modules'!CJ45&lt;&gt;1),"3P-F-S",IF(AND('positionnement modules'!CJ44=1,'positionnement modules'!CJ45=1),"P-F-D","")))</f>
        <v/>
      </c>
      <c r="CK44" s="51" t="str">
        <f>IF(AND('positionnement modules'!CK44&lt;&gt;1,'positionnement modules'!CK45=1),"P-F-S",IF(AND('positionnement modules'!CK44=1,'positionnement modules'!CK45&lt;&gt;1),"3P-F-S",IF(AND('positionnement modules'!CK44=1,'positionnement modules'!CK45=1),"P-F-D","")))</f>
        <v/>
      </c>
      <c r="CL44" s="51" t="str">
        <f>IF(AND('positionnement modules'!CL44&lt;&gt;1,'positionnement modules'!CL45=1),"P-F-S",IF(AND('positionnement modules'!CL44=1,'positionnement modules'!CL45&lt;&gt;1),"3P-F-S",IF(AND('positionnement modules'!CL44=1,'positionnement modules'!CL45=1),"P-F-D","")))</f>
        <v/>
      </c>
      <c r="CM44" s="51" t="str">
        <f>IF(AND('positionnement modules'!CM44&lt;&gt;1,'positionnement modules'!CM45=1),"P-F-S",IF(AND('positionnement modules'!CM44=1,'positionnement modules'!CM45&lt;&gt;1),"3P-F-S",IF(AND('positionnement modules'!CM44=1,'positionnement modules'!CM45=1),"P-F-D","")))</f>
        <v/>
      </c>
      <c r="CN44" s="51" t="str">
        <f>IF(AND('positionnement modules'!CN44&lt;&gt;1,'positionnement modules'!CN45=1),"P-F-S",IF(AND('positionnement modules'!CN44=1,'positionnement modules'!CN45&lt;&gt;1),"3P-F-S",IF(AND('positionnement modules'!CN44=1,'positionnement modules'!CN45=1),"P-F-D","")))</f>
        <v/>
      </c>
      <c r="CO44" s="51" t="str">
        <f>IF(AND('positionnement modules'!CO44&lt;&gt;1,'positionnement modules'!CO45=1),"P-F-S",IF(AND('positionnement modules'!CO44=1,'positionnement modules'!CO45&lt;&gt;1),"3P-F-S",IF(AND('positionnement modules'!CO44=1,'positionnement modules'!CO45=1),"P-F-D","")))</f>
        <v/>
      </c>
      <c r="CP44" s="52" t="str">
        <f>IF(AND('positionnement modules'!CP44&lt;&gt;1,'positionnement modules'!CP45=1),"P-F-S",IF(AND('positionnement modules'!CP44=1,'positionnement modules'!CP45&lt;&gt;1),"3P-F-S",IF(AND('positionnement modules'!CP44=1,'positionnement modules'!CP45=1),"P-F-D","")))</f>
        <v/>
      </c>
      <c r="CQ44" s="5" t="str">
        <f>IF(AND('positionnement modules'!CQ44&lt;&gt;1,'positionnement modules'!CQ45=1),"P-F-S",IF(AND('positionnement modules'!CQ44=1,'positionnement modules'!CQ45&lt;&gt;1),"3P-F-S",IF(AND('positionnement modules'!CQ44=1,'positionnement modules'!CQ45=1),"P-F-D","")))</f>
        <v/>
      </c>
    </row>
    <row r="45" spans="2:95" ht="21" customHeight="1" x14ac:dyDescent="0.35">
      <c r="B45" s="4" t="str">
        <f>IF(AND('positionnement modules'!B45&lt;&gt;1,'positionnement modules'!B46=1),"P-F-S",IF(AND('positionnement modules'!B45=1,'positionnement modules'!B46&lt;&gt;1),"3P-F-S",IF(AND('positionnement modules'!B45=1,'positionnement modules'!B46=1),"P-F-D","")))</f>
        <v/>
      </c>
      <c r="C45" s="50" t="str">
        <f>IF(AND('positionnement modules'!C45&lt;&gt;1,'positionnement modules'!C46=1),"P-F-S",IF(AND('positionnement modules'!C45=1,'positionnement modules'!C46&lt;&gt;1),"3P-F-S",IF(AND('positionnement modules'!C45=1,'positionnement modules'!C46=1),"P-F-D","")))</f>
        <v/>
      </c>
      <c r="D45" s="51" t="str">
        <f>IF(AND('positionnement modules'!D45&lt;&gt;1,'positionnement modules'!D46=1),"P-F-S",IF(AND('positionnement modules'!D45=1,'positionnement modules'!D46&lt;&gt;1),"3P-F-S",IF(AND('positionnement modules'!D45=1,'positionnement modules'!D46=1),"P-F-D","")))</f>
        <v/>
      </c>
      <c r="E45" s="51" t="str">
        <f>IF(AND('positionnement modules'!E45&lt;&gt;1,'positionnement modules'!E46=1),"P-F-S",IF(AND('positionnement modules'!E45=1,'positionnement modules'!E46&lt;&gt;1),"3P-F-S",IF(AND('positionnement modules'!E45=1,'positionnement modules'!E46=1),"P-F-D","")))</f>
        <v/>
      </c>
      <c r="F45" s="51" t="str">
        <f>IF(AND('positionnement modules'!F45&lt;&gt;1,'positionnement modules'!F46=1),"P-F-S",IF(AND('positionnement modules'!F45=1,'positionnement modules'!F46&lt;&gt;1),"3P-F-S",IF(AND('positionnement modules'!F45=1,'positionnement modules'!F46=1),"P-F-D","")))</f>
        <v/>
      </c>
      <c r="G45" s="51" t="str">
        <f>IF(AND('positionnement modules'!G45&lt;&gt;1,'positionnement modules'!G46=1),"P-F-S",IF(AND('positionnement modules'!G45=1,'positionnement modules'!G46&lt;&gt;1),"3P-F-S",IF(AND('positionnement modules'!G45=1,'positionnement modules'!G46=1),"P-F-D","")))</f>
        <v/>
      </c>
      <c r="H45" s="51" t="str">
        <f>IF(AND('positionnement modules'!H45&lt;&gt;1,'positionnement modules'!H46=1),"P-F-S",IF(AND('positionnement modules'!H45=1,'positionnement modules'!H46&lt;&gt;1),"3P-F-S",IF(AND('positionnement modules'!H45=1,'positionnement modules'!H46=1),"P-F-D","")))</f>
        <v/>
      </c>
      <c r="I45" s="51" t="str">
        <f>IF(AND('positionnement modules'!I45&lt;&gt;1,'positionnement modules'!I46=1),"P-F-S",IF(AND('positionnement modules'!I45=1,'positionnement modules'!I46&lt;&gt;1),"3P-F-S",IF(AND('positionnement modules'!I45=1,'positionnement modules'!I46=1),"P-F-D","")))</f>
        <v/>
      </c>
      <c r="J45" s="51" t="str">
        <f>IF(AND('positionnement modules'!J45&lt;&gt;1,'positionnement modules'!J46=1),"P-F-S",IF(AND('positionnement modules'!J45=1,'positionnement modules'!J46&lt;&gt;1),"3P-F-S",IF(AND('positionnement modules'!J45=1,'positionnement modules'!J46=1),"P-F-D","")))</f>
        <v/>
      </c>
      <c r="K45" s="51" t="str">
        <f>IF(AND('positionnement modules'!K45&lt;&gt;1,'positionnement modules'!K46=1),"P-F-S",IF(AND('positionnement modules'!K45=1,'positionnement modules'!K46&lt;&gt;1),"3P-F-S",IF(AND('positionnement modules'!K45=1,'positionnement modules'!K46=1),"P-F-D","")))</f>
        <v/>
      </c>
      <c r="L45" s="51" t="str">
        <f>IF(AND('positionnement modules'!L45&lt;&gt;1,'positionnement modules'!L46=1),"P-F-S",IF(AND('positionnement modules'!L45=1,'positionnement modules'!L46&lt;&gt;1),"3P-F-S",IF(AND('positionnement modules'!L45=1,'positionnement modules'!L46=1),"P-F-D","")))</f>
        <v/>
      </c>
      <c r="M45" s="51" t="str">
        <f>IF(AND('positionnement modules'!M45&lt;&gt;1,'positionnement modules'!M46=1),"P-F-S",IF(AND('positionnement modules'!M45=1,'positionnement modules'!M46&lt;&gt;1),"3P-F-S",IF(AND('positionnement modules'!M45=1,'positionnement modules'!M46=1),"P-F-D","")))</f>
        <v/>
      </c>
      <c r="N45" s="51" t="str">
        <f>IF(AND('positionnement modules'!N45&lt;&gt;1,'positionnement modules'!N46=1),"P-F-S",IF(AND('positionnement modules'!N45=1,'positionnement modules'!N46&lt;&gt;1),"3P-F-S",IF(AND('positionnement modules'!N45=1,'positionnement modules'!N46=1),"P-F-D","")))</f>
        <v/>
      </c>
      <c r="O45" s="51" t="str">
        <f>IF(AND('positionnement modules'!O45&lt;&gt;1,'positionnement modules'!O46=1),"P-F-S",IF(AND('positionnement modules'!O45=1,'positionnement modules'!O46&lt;&gt;1),"3P-F-S",IF(AND('positionnement modules'!O45=1,'positionnement modules'!O46=1),"P-F-D","")))</f>
        <v/>
      </c>
      <c r="P45" s="51" t="str">
        <f>IF(AND('positionnement modules'!P45&lt;&gt;1,'positionnement modules'!P46=1),"P-F-S",IF(AND('positionnement modules'!P45=1,'positionnement modules'!P46&lt;&gt;1),"3P-F-S",IF(AND('positionnement modules'!P45=1,'positionnement modules'!P46=1),"P-F-D","")))</f>
        <v/>
      </c>
      <c r="Q45" s="51" t="str">
        <f>IF(AND('positionnement modules'!Q45&lt;&gt;1,'positionnement modules'!Q46=1),"P-F-S",IF(AND('positionnement modules'!Q45=1,'positionnement modules'!Q46&lt;&gt;1),"3P-F-S",IF(AND('positionnement modules'!Q45=1,'positionnement modules'!Q46=1),"P-F-D","")))</f>
        <v/>
      </c>
      <c r="R45" s="51" t="str">
        <f>IF(AND('positionnement modules'!R45&lt;&gt;1,'positionnement modules'!R46=1),"P-F-S",IF(AND('positionnement modules'!R45=1,'positionnement modules'!R46&lt;&gt;1),"3P-F-S",IF(AND('positionnement modules'!R45=1,'positionnement modules'!R46=1),"P-F-D","")))</f>
        <v/>
      </c>
      <c r="S45" s="51" t="str">
        <f>IF(AND('positionnement modules'!S45&lt;&gt;1,'positionnement modules'!S46=1),"P-F-S",IF(AND('positionnement modules'!S45=1,'positionnement modules'!S46&lt;&gt;1),"3P-F-S",IF(AND('positionnement modules'!S45=1,'positionnement modules'!S46=1),"P-F-D","")))</f>
        <v/>
      </c>
      <c r="T45" s="51" t="str">
        <f>IF(AND('positionnement modules'!T45&lt;&gt;1,'positionnement modules'!T46=1),"P-F-S",IF(AND('positionnement modules'!T45=1,'positionnement modules'!T46&lt;&gt;1),"3P-F-S",IF(AND('positionnement modules'!T45=1,'positionnement modules'!T46=1),"P-F-D","")))</f>
        <v/>
      </c>
      <c r="U45" s="51" t="str">
        <f>IF(AND('positionnement modules'!U45&lt;&gt;1,'positionnement modules'!U46=1),"P-F-S",IF(AND('positionnement modules'!U45=1,'positionnement modules'!U46&lt;&gt;1),"3P-F-S",IF(AND('positionnement modules'!U45=1,'positionnement modules'!U46=1),"P-F-D","")))</f>
        <v/>
      </c>
      <c r="V45" s="51" t="str">
        <f>IF(AND('positionnement modules'!V45&lt;&gt;1,'positionnement modules'!V46=1),"P-F-S",IF(AND('positionnement modules'!V45=1,'positionnement modules'!V46&lt;&gt;1),"3P-F-S",IF(AND('positionnement modules'!V45=1,'positionnement modules'!V46=1),"P-F-D","")))</f>
        <v/>
      </c>
      <c r="W45" s="51" t="str">
        <f>IF(AND('positionnement modules'!W45&lt;&gt;1,'positionnement modules'!W46=1),"P-F-S",IF(AND('positionnement modules'!W45=1,'positionnement modules'!W46&lt;&gt;1),"3P-F-S",IF(AND('positionnement modules'!W45=1,'positionnement modules'!W46=1),"P-F-D","")))</f>
        <v/>
      </c>
      <c r="X45" s="51" t="str">
        <f>IF(AND('positionnement modules'!X45&lt;&gt;1,'positionnement modules'!X46=1),"P-F-S",IF(AND('positionnement modules'!X45=1,'positionnement modules'!X46&lt;&gt;1),"3P-F-S",IF(AND('positionnement modules'!X45=1,'positionnement modules'!X46=1),"P-F-D","")))</f>
        <v/>
      </c>
      <c r="Y45" s="51" t="str">
        <f>IF(AND('positionnement modules'!Y45&lt;&gt;1,'positionnement modules'!Y46=1),"P-F-S",IF(AND('positionnement modules'!Y45=1,'positionnement modules'!Y46&lt;&gt;1),"3P-F-S",IF(AND('positionnement modules'!Y45=1,'positionnement modules'!Y46=1),"P-F-D","")))</f>
        <v/>
      </c>
      <c r="Z45" s="51" t="str">
        <f>IF(AND('positionnement modules'!Z45&lt;&gt;1,'positionnement modules'!Z46=1),"P-F-S",IF(AND('positionnement modules'!Z45=1,'positionnement modules'!Z46&lt;&gt;1),"3P-F-S",IF(AND('positionnement modules'!Z45=1,'positionnement modules'!Z46=1),"P-F-D","")))</f>
        <v/>
      </c>
      <c r="AA45" s="51" t="str">
        <f>IF(AND('positionnement modules'!AA45&lt;&gt;1,'positionnement modules'!AA46=1),"P-F-S",IF(AND('positionnement modules'!AA45=1,'positionnement modules'!AA46&lt;&gt;1),"3P-F-S",IF(AND('positionnement modules'!AA45=1,'positionnement modules'!AA46=1),"P-F-D","")))</f>
        <v/>
      </c>
      <c r="AB45" s="51" t="str">
        <f>IF(AND('positionnement modules'!AB45&lt;&gt;1,'positionnement modules'!AB46=1),"P-F-S",IF(AND('positionnement modules'!AB45=1,'positionnement modules'!AB46&lt;&gt;1),"3P-F-S",IF(AND('positionnement modules'!AB45=1,'positionnement modules'!AB46=1),"P-F-D","")))</f>
        <v/>
      </c>
      <c r="AC45" s="51" t="str">
        <f>IF(AND('positionnement modules'!AC45&lt;&gt;1,'positionnement modules'!AC46=1),"P-F-S",IF(AND('positionnement modules'!AC45=1,'positionnement modules'!AC46&lt;&gt;1),"3P-F-S",IF(AND('positionnement modules'!AC45=1,'positionnement modules'!AC46=1),"P-F-D","")))</f>
        <v/>
      </c>
      <c r="AD45" s="51" t="str">
        <f>IF(AND('positionnement modules'!AD45&lt;&gt;1,'positionnement modules'!AD46=1),"P-F-S",IF(AND('positionnement modules'!AD45=1,'positionnement modules'!AD46&lt;&gt;1),"3P-F-S",IF(AND('positionnement modules'!AD45=1,'positionnement modules'!AD46=1),"P-F-D","")))</f>
        <v/>
      </c>
      <c r="AE45" s="51" t="str">
        <f>IF(AND('positionnement modules'!AE45&lt;&gt;1,'positionnement modules'!AE46=1),"P-F-S",IF(AND('positionnement modules'!AE45=1,'positionnement modules'!AE46&lt;&gt;1),"3P-F-S",IF(AND('positionnement modules'!AE45=1,'positionnement modules'!AE46=1),"P-F-D","")))</f>
        <v/>
      </c>
      <c r="AF45" s="51" t="str">
        <f>IF(AND('positionnement modules'!AF45&lt;&gt;1,'positionnement modules'!AF46=1),"P-F-S",IF(AND('positionnement modules'!AF45=1,'positionnement modules'!AF46&lt;&gt;1),"3P-F-S",IF(AND('positionnement modules'!AF45=1,'positionnement modules'!AF46=1),"P-F-D","")))</f>
        <v/>
      </c>
      <c r="AG45" s="51" t="str">
        <f>IF(AND('positionnement modules'!AG45&lt;&gt;1,'positionnement modules'!AG46=1),"P-F-S",IF(AND('positionnement modules'!AG45=1,'positionnement modules'!AG46&lt;&gt;1),"3P-F-S",IF(AND('positionnement modules'!AG45=1,'positionnement modules'!AG46=1),"P-F-D","")))</f>
        <v/>
      </c>
      <c r="AH45" s="51" t="str">
        <f>IF(AND('positionnement modules'!AH45&lt;&gt;1,'positionnement modules'!AH46=1),"P-F-S",IF(AND('positionnement modules'!AH45=1,'positionnement modules'!AH46&lt;&gt;1),"3P-F-S",IF(AND('positionnement modules'!AH45=1,'positionnement modules'!AH46=1),"P-F-D","")))</f>
        <v/>
      </c>
      <c r="AI45" s="51" t="str">
        <f>IF(AND('positionnement modules'!AI45&lt;&gt;1,'positionnement modules'!AI46=1),"P-F-S",IF(AND('positionnement modules'!AI45=1,'positionnement modules'!AI46&lt;&gt;1),"3P-F-S",IF(AND('positionnement modules'!AI45=1,'positionnement modules'!AI46=1),"P-F-D","")))</f>
        <v/>
      </c>
      <c r="AJ45" s="51" t="str">
        <f>IF(AND('positionnement modules'!AJ45&lt;&gt;1,'positionnement modules'!AJ46=1),"P-F-S",IF(AND('positionnement modules'!AJ45=1,'positionnement modules'!AJ46&lt;&gt;1),"3P-F-S",IF(AND('positionnement modules'!AJ45=1,'positionnement modules'!AJ46=1),"P-F-D","")))</f>
        <v/>
      </c>
      <c r="AK45" s="51" t="str">
        <f>IF(AND('positionnement modules'!AK45&lt;&gt;1,'positionnement modules'!AK46=1),"P-F-S",IF(AND('positionnement modules'!AK45=1,'positionnement modules'!AK46&lt;&gt;1),"3P-F-S",IF(AND('positionnement modules'!AK45=1,'positionnement modules'!AK46=1),"P-F-D","")))</f>
        <v/>
      </c>
      <c r="AL45" s="51" t="str">
        <f>IF(AND('positionnement modules'!AL45&lt;&gt;1,'positionnement modules'!AL46=1),"P-F-S",IF(AND('positionnement modules'!AL45=1,'positionnement modules'!AL46&lt;&gt;1),"3P-F-S",IF(AND('positionnement modules'!AL45=1,'positionnement modules'!AL46=1),"P-F-D","")))</f>
        <v/>
      </c>
      <c r="AM45" s="51" t="str">
        <f>IF(AND('positionnement modules'!AM45&lt;&gt;1,'positionnement modules'!AM46=1),"P-F-S",IF(AND('positionnement modules'!AM45=1,'positionnement modules'!AM46&lt;&gt;1),"3P-F-S",IF(AND('positionnement modules'!AM45=1,'positionnement modules'!AM46=1),"P-F-D","")))</f>
        <v/>
      </c>
      <c r="AN45" s="51" t="str">
        <f>IF(AND('positionnement modules'!AN45&lt;&gt;1,'positionnement modules'!AN46=1),"P-F-S",IF(AND('positionnement modules'!AN45=1,'positionnement modules'!AN46&lt;&gt;1),"3P-F-S",IF(AND('positionnement modules'!AN45=1,'positionnement modules'!AN46=1),"P-F-D","")))</f>
        <v/>
      </c>
      <c r="AO45" s="51" t="str">
        <f>IF(AND('positionnement modules'!AO45&lt;&gt;1,'positionnement modules'!AO46=1),"P-F-S",IF(AND('positionnement modules'!AO45=1,'positionnement modules'!AO46&lt;&gt;1),"3P-F-S",IF(AND('positionnement modules'!AO45=1,'positionnement modules'!AO46=1),"P-F-D","")))</f>
        <v/>
      </c>
      <c r="AP45" s="51" t="str">
        <f>IF(AND('positionnement modules'!AP45&lt;&gt;1,'positionnement modules'!AP46=1),"P-F-S",IF(AND('positionnement modules'!AP45=1,'positionnement modules'!AP46&lt;&gt;1),"3P-F-S",IF(AND('positionnement modules'!AP45=1,'positionnement modules'!AP46=1),"P-F-D","")))</f>
        <v/>
      </c>
      <c r="AQ45" s="51" t="str">
        <f>IF(AND('positionnement modules'!AQ45&lt;&gt;1,'positionnement modules'!AQ46=1),"P-F-S",IF(AND('positionnement modules'!AQ45=1,'positionnement modules'!AQ46&lt;&gt;1),"3P-F-S",IF(AND('positionnement modules'!AQ45=1,'positionnement modules'!AQ46=1),"P-F-D","")))</f>
        <v/>
      </c>
      <c r="AR45" s="51" t="str">
        <f>IF(AND('positionnement modules'!AR45&lt;&gt;1,'positionnement modules'!AR46=1),"P-F-S",IF(AND('positionnement modules'!AR45=1,'positionnement modules'!AR46&lt;&gt;1),"3P-F-S",IF(AND('positionnement modules'!AR45=1,'positionnement modules'!AR46=1),"P-F-D","")))</f>
        <v/>
      </c>
      <c r="AS45" s="51" t="str">
        <f>IF(AND('positionnement modules'!AS45&lt;&gt;1,'positionnement modules'!AS46=1),"P-F-S",IF(AND('positionnement modules'!AS45=1,'positionnement modules'!AS46&lt;&gt;1),"3P-F-S",IF(AND('positionnement modules'!AS45=1,'positionnement modules'!AS46=1),"P-F-D","")))</f>
        <v/>
      </c>
      <c r="AT45" s="51" t="str">
        <f>IF(AND('positionnement modules'!AT45&lt;&gt;1,'positionnement modules'!AT46=1),"P-F-S",IF(AND('positionnement modules'!AT45=1,'positionnement modules'!AT46&lt;&gt;1),"3P-F-S",IF(AND('positionnement modules'!AT45=1,'positionnement modules'!AT46=1),"P-F-D","")))</f>
        <v/>
      </c>
      <c r="AU45" s="51" t="str">
        <f>IF(AND('positionnement modules'!AU45&lt;&gt;1,'positionnement modules'!AU46=1),"P-F-S",IF(AND('positionnement modules'!AU45=1,'positionnement modules'!AU46&lt;&gt;1),"3P-F-S",IF(AND('positionnement modules'!AU45=1,'positionnement modules'!AU46=1),"P-F-D","")))</f>
        <v/>
      </c>
      <c r="AV45" s="51" t="str">
        <f>IF(AND('positionnement modules'!AV45&lt;&gt;1,'positionnement modules'!AV46=1),"P-F-S",IF(AND('positionnement modules'!AV45=1,'positionnement modules'!AV46&lt;&gt;1),"3P-F-S",IF(AND('positionnement modules'!AV45=1,'positionnement modules'!AV46=1),"P-F-D","")))</f>
        <v/>
      </c>
      <c r="AW45" s="51" t="str">
        <f>IF(AND('positionnement modules'!AW45&lt;&gt;1,'positionnement modules'!AW46=1),"P-F-S",IF(AND('positionnement modules'!AW45=1,'positionnement modules'!AW46&lt;&gt;1),"3P-F-S",IF(AND('positionnement modules'!AW45=1,'positionnement modules'!AW46=1),"P-F-D","")))</f>
        <v/>
      </c>
      <c r="AX45" s="51" t="str">
        <f>IF(AND('positionnement modules'!AX45&lt;&gt;1,'positionnement modules'!AX46=1),"P-F-S",IF(AND('positionnement modules'!AX45=1,'positionnement modules'!AX46&lt;&gt;1),"3P-F-S",IF(AND('positionnement modules'!AX45=1,'positionnement modules'!AX46=1),"P-F-D","")))</f>
        <v/>
      </c>
      <c r="AY45" s="51" t="str">
        <f>IF(AND('positionnement modules'!AY45&lt;&gt;1,'positionnement modules'!AY46=1),"P-F-S",IF(AND('positionnement modules'!AY45=1,'positionnement modules'!AY46&lt;&gt;1),"3P-F-S",IF(AND('positionnement modules'!AY45=1,'positionnement modules'!AY46=1),"P-F-D","")))</f>
        <v/>
      </c>
      <c r="AZ45" s="51" t="str">
        <f>IF(AND('positionnement modules'!AZ45&lt;&gt;1,'positionnement modules'!AZ46=1),"P-F-S",IF(AND('positionnement modules'!AZ45=1,'positionnement modules'!AZ46&lt;&gt;1),"3P-F-S",IF(AND('positionnement modules'!AZ45=1,'positionnement modules'!AZ46=1),"P-F-D","")))</f>
        <v/>
      </c>
      <c r="BA45" s="51" t="str">
        <f>IF(AND('positionnement modules'!BA45&lt;&gt;1,'positionnement modules'!BA46=1),"P-F-S",IF(AND('positionnement modules'!BA45=1,'positionnement modules'!BA46&lt;&gt;1),"3P-F-S",IF(AND('positionnement modules'!BA45=1,'positionnement modules'!BA46=1),"P-F-D","")))</f>
        <v/>
      </c>
      <c r="BB45" s="51" t="str">
        <f>IF(AND('positionnement modules'!BB45&lt;&gt;1,'positionnement modules'!BB46=1),"P-F-S",IF(AND('positionnement modules'!BB45=1,'positionnement modules'!BB46&lt;&gt;1),"3P-F-S",IF(AND('positionnement modules'!BB45=1,'positionnement modules'!BB46=1),"P-F-D","")))</f>
        <v/>
      </c>
      <c r="BC45" s="51" t="str">
        <f>IF(AND('positionnement modules'!BC45&lt;&gt;1,'positionnement modules'!BC46=1),"P-F-S",IF(AND('positionnement modules'!BC45=1,'positionnement modules'!BC46&lt;&gt;1),"3P-F-S",IF(AND('positionnement modules'!BC45=1,'positionnement modules'!BC46=1),"P-F-D","")))</f>
        <v/>
      </c>
      <c r="BD45" s="51" t="str">
        <f>IF(AND('positionnement modules'!BD45&lt;&gt;1,'positionnement modules'!BD46=1),"P-F-S",IF(AND('positionnement modules'!BD45=1,'positionnement modules'!BD46&lt;&gt;1),"3P-F-S",IF(AND('positionnement modules'!BD45=1,'positionnement modules'!BD46=1),"P-F-D","")))</f>
        <v/>
      </c>
      <c r="BE45" s="51" t="str">
        <f>IF(AND('positionnement modules'!BE45&lt;&gt;1,'positionnement modules'!BE46=1),"P-F-S",IF(AND('positionnement modules'!BE45=1,'positionnement modules'!BE46&lt;&gt;1),"3P-F-S",IF(AND('positionnement modules'!BE45=1,'positionnement modules'!BE46=1),"P-F-D","")))</f>
        <v/>
      </c>
      <c r="BF45" s="51" t="str">
        <f>IF(AND('positionnement modules'!BF45&lt;&gt;1,'positionnement modules'!BF46=1),"P-F-S",IF(AND('positionnement modules'!BF45=1,'positionnement modules'!BF46&lt;&gt;1),"3P-F-S",IF(AND('positionnement modules'!BF45=1,'positionnement modules'!BF46=1),"P-F-D","")))</f>
        <v/>
      </c>
      <c r="BG45" s="51" t="str">
        <f>IF(AND('positionnement modules'!BG45&lt;&gt;1,'positionnement modules'!BG46=1),"P-F-S",IF(AND('positionnement modules'!BG45=1,'positionnement modules'!BG46&lt;&gt;1),"3P-F-S",IF(AND('positionnement modules'!BG45=1,'positionnement modules'!BG46=1),"P-F-D","")))</f>
        <v/>
      </c>
      <c r="BH45" s="51" t="str">
        <f>IF(AND('positionnement modules'!BH45&lt;&gt;1,'positionnement modules'!BH46=1),"P-F-S",IF(AND('positionnement modules'!BH45=1,'positionnement modules'!BH46&lt;&gt;1),"3P-F-S",IF(AND('positionnement modules'!BH45=1,'positionnement modules'!BH46=1),"P-F-D","")))</f>
        <v/>
      </c>
      <c r="BI45" s="51" t="str">
        <f>IF(AND('positionnement modules'!BI45&lt;&gt;1,'positionnement modules'!BI46=1),"P-F-S",IF(AND('positionnement modules'!BI45=1,'positionnement modules'!BI46&lt;&gt;1),"3P-F-S",IF(AND('positionnement modules'!BI45=1,'positionnement modules'!BI46=1),"P-F-D","")))</f>
        <v/>
      </c>
      <c r="BJ45" s="51" t="str">
        <f>IF(AND('positionnement modules'!BJ45&lt;&gt;1,'positionnement modules'!BJ46=1),"P-F-S",IF(AND('positionnement modules'!BJ45=1,'positionnement modules'!BJ46&lt;&gt;1),"3P-F-S",IF(AND('positionnement modules'!BJ45=1,'positionnement modules'!BJ46=1),"P-F-D","")))</f>
        <v/>
      </c>
      <c r="BK45" s="51" t="str">
        <f>IF(AND('positionnement modules'!BK45&lt;&gt;1,'positionnement modules'!BK46=1),"P-F-S",IF(AND('positionnement modules'!BK45=1,'positionnement modules'!BK46&lt;&gt;1),"3P-F-S",IF(AND('positionnement modules'!BK45=1,'positionnement modules'!BK46=1),"P-F-D","")))</f>
        <v/>
      </c>
      <c r="BL45" s="51" t="str">
        <f>IF(AND('positionnement modules'!BL45&lt;&gt;1,'positionnement modules'!BL46=1),"P-F-S",IF(AND('positionnement modules'!BL45=1,'positionnement modules'!BL46&lt;&gt;1),"3P-F-S",IF(AND('positionnement modules'!BL45=1,'positionnement modules'!BL46=1),"P-F-D","")))</f>
        <v/>
      </c>
      <c r="BM45" s="51" t="str">
        <f>IF(AND('positionnement modules'!BM45&lt;&gt;1,'positionnement modules'!BM46=1),"P-F-S",IF(AND('positionnement modules'!BM45=1,'positionnement modules'!BM46&lt;&gt;1),"3P-F-S",IF(AND('positionnement modules'!BM45=1,'positionnement modules'!BM46=1),"P-F-D","")))</f>
        <v/>
      </c>
      <c r="BN45" s="51" t="str">
        <f>IF(AND('positionnement modules'!BN45&lt;&gt;1,'positionnement modules'!BN46=1),"P-F-S",IF(AND('positionnement modules'!BN45=1,'positionnement modules'!BN46&lt;&gt;1),"3P-F-S",IF(AND('positionnement modules'!BN45=1,'positionnement modules'!BN46=1),"P-F-D","")))</f>
        <v/>
      </c>
      <c r="BO45" s="51" t="str">
        <f>IF(AND('positionnement modules'!BO45&lt;&gt;1,'positionnement modules'!BO46=1),"P-F-S",IF(AND('positionnement modules'!BO45=1,'positionnement modules'!BO46&lt;&gt;1),"3P-F-S",IF(AND('positionnement modules'!BO45=1,'positionnement modules'!BO46=1),"P-F-D","")))</f>
        <v/>
      </c>
      <c r="BP45" s="51" t="str">
        <f>IF(AND('positionnement modules'!BP45&lt;&gt;1,'positionnement modules'!BP46=1),"P-F-S",IF(AND('positionnement modules'!BP45=1,'positionnement modules'!BP46&lt;&gt;1),"3P-F-S",IF(AND('positionnement modules'!BP45=1,'positionnement modules'!BP46=1),"P-F-D","")))</f>
        <v/>
      </c>
      <c r="BQ45" s="51" t="str">
        <f>IF(AND('positionnement modules'!BQ45&lt;&gt;1,'positionnement modules'!BQ46=1),"P-F-S",IF(AND('positionnement modules'!BQ45=1,'positionnement modules'!BQ46&lt;&gt;1),"3P-F-S",IF(AND('positionnement modules'!BQ45=1,'positionnement modules'!BQ46=1),"P-F-D","")))</f>
        <v/>
      </c>
      <c r="BR45" s="51" t="str">
        <f>IF(AND('positionnement modules'!BR45&lt;&gt;1,'positionnement modules'!BR46=1),"P-F-S",IF(AND('positionnement modules'!BR45=1,'positionnement modules'!BR46&lt;&gt;1),"3P-F-S",IF(AND('positionnement modules'!BR45=1,'positionnement modules'!BR46=1),"P-F-D","")))</f>
        <v/>
      </c>
      <c r="BS45" s="51" t="str">
        <f>IF(AND('positionnement modules'!BS45&lt;&gt;1,'positionnement modules'!BS46=1),"P-F-S",IF(AND('positionnement modules'!BS45=1,'positionnement modules'!BS46&lt;&gt;1),"3P-F-S",IF(AND('positionnement modules'!BS45=1,'positionnement modules'!BS46=1),"P-F-D","")))</f>
        <v/>
      </c>
      <c r="BT45" s="51" t="str">
        <f>IF(AND('positionnement modules'!BT45&lt;&gt;1,'positionnement modules'!BT46=1),"P-F-S",IF(AND('positionnement modules'!BT45=1,'positionnement modules'!BT46&lt;&gt;1),"3P-F-S",IF(AND('positionnement modules'!BT45=1,'positionnement modules'!BT46=1),"P-F-D","")))</f>
        <v/>
      </c>
      <c r="BU45" s="51" t="str">
        <f>IF(AND('positionnement modules'!BU45&lt;&gt;1,'positionnement modules'!BU46=1),"P-F-S",IF(AND('positionnement modules'!BU45=1,'positionnement modules'!BU46&lt;&gt;1),"3P-F-S",IF(AND('positionnement modules'!BU45=1,'positionnement modules'!BU46=1),"P-F-D","")))</f>
        <v/>
      </c>
      <c r="BV45" s="51" t="str">
        <f>IF(AND('positionnement modules'!BV45&lt;&gt;1,'positionnement modules'!BV46=1),"P-F-S",IF(AND('positionnement modules'!BV45=1,'positionnement modules'!BV46&lt;&gt;1),"3P-F-S",IF(AND('positionnement modules'!BV45=1,'positionnement modules'!BV46=1),"P-F-D","")))</f>
        <v/>
      </c>
      <c r="BW45" s="51" t="str">
        <f>IF(AND('positionnement modules'!BW45&lt;&gt;1,'positionnement modules'!BW46=1),"P-F-S",IF(AND('positionnement modules'!BW45=1,'positionnement modules'!BW46&lt;&gt;1),"3P-F-S",IF(AND('positionnement modules'!BW45=1,'positionnement modules'!BW46=1),"P-F-D","")))</f>
        <v/>
      </c>
      <c r="BX45" s="51" t="str">
        <f>IF(AND('positionnement modules'!BX45&lt;&gt;1,'positionnement modules'!BX46=1),"P-F-S",IF(AND('positionnement modules'!BX45=1,'positionnement modules'!BX46&lt;&gt;1),"3P-F-S",IF(AND('positionnement modules'!BX45=1,'positionnement modules'!BX46=1),"P-F-D","")))</f>
        <v/>
      </c>
      <c r="BY45" s="51" t="str">
        <f>IF(AND('positionnement modules'!BY45&lt;&gt;1,'positionnement modules'!BY46=1),"P-F-S",IF(AND('positionnement modules'!BY45=1,'positionnement modules'!BY46&lt;&gt;1),"3P-F-S",IF(AND('positionnement modules'!BY45=1,'positionnement modules'!BY46=1),"P-F-D","")))</f>
        <v/>
      </c>
      <c r="BZ45" s="51" t="str">
        <f>IF(AND('positionnement modules'!BZ45&lt;&gt;1,'positionnement modules'!BZ46=1),"P-F-S",IF(AND('positionnement modules'!BZ45=1,'positionnement modules'!BZ46&lt;&gt;1),"3P-F-S",IF(AND('positionnement modules'!BZ45=1,'positionnement modules'!BZ46=1),"P-F-D","")))</f>
        <v/>
      </c>
      <c r="CA45" s="51" t="str">
        <f>IF(AND('positionnement modules'!CA45&lt;&gt;1,'positionnement modules'!CA46=1),"P-F-S",IF(AND('positionnement modules'!CA45=1,'positionnement modules'!CA46&lt;&gt;1),"3P-F-S",IF(AND('positionnement modules'!CA45=1,'positionnement modules'!CA46=1),"P-F-D","")))</f>
        <v/>
      </c>
      <c r="CB45" s="51" t="str">
        <f>IF(AND('positionnement modules'!CB45&lt;&gt;1,'positionnement modules'!CB46=1),"P-F-S",IF(AND('positionnement modules'!CB45=1,'positionnement modules'!CB46&lt;&gt;1),"3P-F-S",IF(AND('positionnement modules'!CB45=1,'positionnement modules'!CB46=1),"P-F-D","")))</f>
        <v/>
      </c>
      <c r="CC45" s="51" t="str">
        <f>IF(AND('positionnement modules'!CC45&lt;&gt;1,'positionnement modules'!CC46=1),"P-F-S",IF(AND('positionnement modules'!CC45=1,'positionnement modules'!CC46&lt;&gt;1),"3P-F-S",IF(AND('positionnement modules'!CC45=1,'positionnement modules'!CC46=1),"P-F-D","")))</f>
        <v/>
      </c>
      <c r="CD45" s="51" t="str">
        <f>IF(AND('positionnement modules'!CD45&lt;&gt;1,'positionnement modules'!CD46=1),"P-F-S",IF(AND('positionnement modules'!CD45=1,'positionnement modules'!CD46&lt;&gt;1),"3P-F-S",IF(AND('positionnement modules'!CD45=1,'positionnement modules'!CD46=1),"P-F-D","")))</f>
        <v/>
      </c>
      <c r="CE45" s="51" t="str">
        <f>IF(AND('positionnement modules'!CE45&lt;&gt;1,'positionnement modules'!CE46=1),"P-F-S",IF(AND('positionnement modules'!CE45=1,'positionnement modules'!CE46&lt;&gt;1),"3P-F-S",IF(AND('positionnement modules'!CE45=1,'positionnement modules'!CE46=1),"P-F-D","")))</f>
        <v/>
      </c>
      <c r="CF45" s="51" t="str">
        <f>IF(AND('positionnement modules'!CF45&lt;&gt;1,'positionnement modules'!CF46=1),"P-F-S",IF(AND('positionnement modules'!CF45=1,'positionnement modules'!CF46&lt;&gt;1),"3P-F-S",IF(AND('positionnement modules'!CF45=1,'positionnement modules'!CF46=1),"P-F-D","")))</f>
        <v/>
      </c>
      <c r="CG45" s="51" t="str">
        <f>IF(AND('positionnement modules'!CG45&lt;&gt;1,'positionnement modules'!CG46=1),"P-F-S",IF(AND('positionnement modules'!CG45=1,'positionnement modules'!CG46&lt;&gt;1),"3P-F-S",IF(AND('positionnement modules'!CG45=1,'positionnement modules'!CG46=1),"P-F-D","")))</f>
        <v/>
      </c>
      <c r="CH45" s="51" t="str">
        <f>IF(AND('positionnement modules'!CH45&lt;&gt;1,'positionnement modules'!CH46=1),"P-F-S",IF(AND('positionnement modules'!CH45=1,'positionnement modules'!CH46&lt;&gt;1),"3P-F-S",IF(AND('positionnement modules'!CH45=1,'positionnement modules'!CH46=1),"P-F-D","")))</f>
        <v/>
      </c>
      <c r="CI45" s="51" t="str">
        <f>IF(AND('positionnement modules'!CI45&lt;&gt;1,'positionnement modules'!CI46=1),"P-F-S",IF(AND('positionnement modules'!CI45=1,'positionnement modules'!CI46&lt;&gt;1),"3P-F-S",IF(AND('positionnement modules'!CI45=1,'positionnement modules'!CI46=1),"P-F-D","")))</f>
        <v/>
      </c>
      <c r="CJ45" s="51" t="str">
        <f>IF(AND('positionnement modules'!CJ45&lt;&gt;1,'positionnement modules'!CJ46=1),"P-F-S",IF(AND('positionnement modules'!CJ45=1,'positionnement modules'!CJ46&lt;&gt;1),"3P-F-S",IF(AND('positionnement modules'!CJ45=1,'positionnement modules'!CJ46=1),"P-F-D","")))</f>
        <v/>
      </c>
      <c r="CK45" s="51" t="str">
        <f>IF(AND('positionnement modules'!CK45&lt;&gt;1,'positionnement modules'!CK46=1),"P-F-S",IF(AND('positionnement modules'!CK45=1,'positionnement modules'!CK46&lt;&gt;1),"3P-F-S",IF(AND('positionnement modules'!CK45=1,'positionnement modules'!CK46=1),"P-F-D","")))</f>
        <v/>
      </c>
      <c r="CL45" s="51" t="str">
        <f>IF(AND('positionnement modules'!CL45&lt;&gt;1,'positionnement modules'!CL46=1),"P-F-S",IF(AND('positionnement modules'!CL45=1,'positionnement modules'!CL46&lt;&gt;1),"3P-F-S",IF(AND('positionnement modules'!CL45=1,'positionnement modules'!CL46=1),"P-F-D","")))</f>
        <v/>
      </c>
      <c r="CM45" s="51" t="str">
        <f>IF(AND('positionnement modules'!CM45&lt;&gt;1,'positionnement modules'!CM46=1),"P-F-S",IF(AND('positionnement modules'!CM45=1,'positionnement modules'!CM46&lt;&gt;1),"3P-F-S",IF(AND('positionnement modules'!CM45=1,'positionnement modules'!CM46=1),"P-F-D","")))</f>
        <v/>
      </c>
      <c r="CN45" s="51" t="str">
        <f>IF(AND('positionnement modules'!CN45&lt;&gt;1,'positionnement modules'!CN46=1),"P-F-S",IF(AND('positionnement modules'!CN45=1,'positionnement modules'!CN46&lt;&gt;1),"3P-F-S",IF(AND('positionnement modules'!CN45=1,'positionnement modules'!CN46=1),"P-F-D","")))</f>
        <v/>
      </c>
      <c r="CO45" s="51" t="str">
        <f>IF(AND('positionnement modules'!CO45&lt;&gt;1,'positionnement modules'!CO46=1),"P-F-S",IF(AND('positionnement modules'!CO45=1,'positionnement modules'!CO46&lt;&gt;1),"3P-F-S",IF(AND('positionnement modules'!CO45=1,'positionnement modules'!CO46=1),"P-F-D","")))</f>
        <v/>
      </c>
      <c r="CP45" s="52" t="str">
        <f>IF(AND('positionnement modules'!CP45&lt;&gt;1,'positionnement modules'!CP46=1),"P-F-S",IF(AND('positionnement modules'!CP45=1,'positionnement modules'!CP46&lt;&gt;1),"3P-F-S",IF(AND('positionnement modules'!CP45=1,'positionnement modules'!CP46=1),"P-F-D","")))</f>
        <v/>
      </c>
      <c r="CQ45" s="5" t="str">
        <f>IF(AND('positionnement modules'!CQ45&lt;&gt;1,'positionnement modules'!CQ46=1),"P-F-S",IF(AND('positionnement modules'!CQ45=1,'positionnement modules'!CQ46&lt;&gt;1),"3P-F-S",IF(AND('positionnement modules'!CQ45=1,'positionnement modules'!CQ46=1),"P-F-D","")))</f>
        <v/>
      </c>
    </row>
    <row r="46" spans="2:95" ht="21" customHeight="1" x14ac:dyDescent="0.35">
      <c r="B46" s="4" t="str">
        <f>IF(AND('positionnement modules'!B46&lt;&gt;1,'positionnement modules'!B47=1),"P-F-S",IF(AND('positionnement modules'!B46=1,'positionnement modules'!B47&lt;&gt;1),"3P-F-S",IF(AND('positionnement modules'!B46=1,'positionnement modules'!B47=1),"P-F-D","")))</f>
        <v/>
      </c>
      <c r="C46" s="50" t="str">
        <f>IF(AND('positionnement modules'!C46&lt;&gt;1,'positionnement modules'!C47=1),"P-F-S",IF(AND('positionnement modules'!C46=1,'positionnement modules'!C47&lt;&gt;1),"3P-F-S",IF(AND('positionnement modules'!C46=1,'positionnement modules'!C47=1),"P-F-D","")))</f>
        <v/>
      </c>
      <c r="D46" s="51" t="str">
        <f>IF(AND('positionnement modules'!D46&lt;&gt;1,'positionnement modules'!D47=1),"P-F-S",IF(AND('positionnement modules'!D46=1,'positionnement modules'!D47&lt;&gt;1),"3P-F-S",IF(AND('positionnement modules'!D46=1,'positionnement modules'!D47=1),"P-F-D","")))</f>
        <v/>
      </c>
      <c r="E46" s="51" t="str">
        <f>IF(AND('positionnement modules'!E46&lt;&gt;1,'positionnement modules'!E47=1),"P-F-S",IF(AND('positionnement modules'!E46=1,'positionnement modules'!E47&lt;&gt;1),"3P-F-S",IF(AND('positionnement modules'!E46=1,'positionnement modules'!E47=1),"P-F-D","")))</f>
        <v/>
      </c>
      <c r="F46" s="51" t="str">
        <f>IF(AND('positionnement modules'!F46&lt;&gt;1,'positionnement modules'!F47=1),"P-F-S",IF(AND('positionnement modules'!F46=1,'positionnement modules'!F47&lt;&gt;1),"3P-F-S",IF(AND('positionnement modules'!F46=1,'positionnement modules'!F47=1),"P-F-D","")))</f>
        <v/>
      </c>
      <c r="G46" s="51" t="str">
        <f>IF(AND('positionnement modules'!G46&lt;&gt;1,'positionnement modules'!G47=1),"P-F-S",IF(AND('positionnement modules'!G46=1,'positionnement modules'!G47&lt;&gt;1),"3P-F-S",IF(AND('positionnement modules'!G46=1,'positionnement modules'!G47=1),"P-F-D","")))</f>
        <v/>
      </c>
      <c r="H46" s="51" t="str">
        <f>IF(AND('positionnement modules'!H46&lt;&gt;1,'positionnement modules'!H47=1),"P-F-S",IF(AND('positionnement modules'!H46=1,'positionnement modules'!H47&lt;&gt;1),"3P-F-S",IF(AND('positionnement modules'!H46=1,'positionnement modules'!H47=1),"P-F-D","")))</f>
        <v/>
      </c>
      <c r="I46" s="51" t="str">
        <f>IF(AND('positionnement modules'!I46&lt;&gt;1,'positionnement modules'!I47=1),"P-F-S",IF(AND('positionnement modules'!I46=1,'positionnement modules'!I47&lt;&gt;1),"3P-F-S",IF(AND('positionnement modules'!I46=1,'positionnement modules'!I47=1),"P-F-D","")))</f>
        <v/>
      </c>
      <c r="J46" s="51" t="str">
        <f>IF(AND('positionnement modules'!J46&lt;&gt;1,'positionnement modules'!J47=1),"P-F-S",IF(AND('positionnement modules'!J46=1,'positionnement modules'!J47&lt;&gt;1),"3P-F-S",IF(AND('positionnement modules'!J46=1,'positionnement modules'!J47=1),"P-F-D","")))</f>
        <v/>
      </c>
      <c r="K46" s="51" t="str">
        <f>IF(AND('positionnement modules'!K46&lt;&gt;1,'positionnement modules'!K47=1),"P-F-S",IF(AND('positionnement modules'!K46=1,'positionnement modules'!K47&lt;&gt;1),"3P-F-S",IF(AND('positionnement modules'!K46=1,'positionnement modules'!K47=1),"P-F-D","")))</f>
        <v/>
      </c>
      <c r="L46" s="51" t="str">
        <f>IF(AND('positionnement modules'!L46&lt;&gt;1,'positionnement modules'!L47=1),"P-F-S",IF(AND('positionnement modules'!L46=1,'positionnement modules'!L47&lt;&gt;1),"3P-F-S",IF(AND('positionnement modules'!L46=1,'positionnement modules'!L47=1),"P-F-D","")))</f>
        <v/>
      </c>
      <c r="M46" s="51" t="str">
        <f>IF(AND('positionnement modules'!M46&lt;&gt;1,'positionnement modules'!M47=1),"P-F-S",IF(AND('positionnement modules'!M46=1,'positionnement modules'!M47&lt;&gt;1),"3P-F-S",IF(AND('positionnement modules'!M46=1,'positionnement modules'!M47=1),"P-F-D","")))</f>
        <v/>
      </c>
      <c r="N46" s="51" t="str">
        <f>IF(AND('positionnement modules'!N46&lt;&gt;1,'positionnement modules'!N47=1),"P-F-S",IF(AND('positionnement modules'!N46=1,'positionnement modules'!N47&lt;&gt;1),"3P-F-S",IF(AND('positionnement modules'!N46=1,'positionnement modules'!N47=1),"P-F-D","")))</f>
        <v/>
      </c>
      <c r="O46" s="51" t="str">
        <f>IF(AND('positionnement modules'!O46&lt;&gt;1,'positionnement modules'!O47=1),"P-F-S",IF(AND('positionnement modules'!O46=1,'positionnement modules'!O47&lt;&gt;1),"3P-F-S",IF(AND('positionnement modules'!O46=1,'positionnement modules'!O47=1),"P-F-D","")))</f>
        <v/>
      </c>
      <c r="P46" s="51" t="str">
        <f>IF(AND('positionnement modules'!P46&lt;&gt;1,'positionnement modules'!P47=1),"P-F-S",IF(AND('positionnement modules'!P46=1,'positionnement modules'!P47&lt;&gt;1),"3P-F-S",IF(AND('positionnement modules'!P46=1,'positionnement modules'!P47=1),"P-F-D","")))</f>
        <v/>
      </c>
      <c r="Q46" s="51" t="str">
        <f>IF(AND('positionnement modules'!Q46&lt;&gt;1,'positionnement modules'!Q47=1),"P-F-S",IF(AND('positionnement modules'!Q46=1,'positionnement modules'!Q47&lt;&gt;1),"3P-F-S",IF(AND('positionnement modules'!Q46=1,'positionnement modules'!Q47=1),"P-F-D","")))</f>
        <v/>
      </c>
      <c r="R46" s="51" t="str">
        <f>IF(AND('positionnement modules'!R46&lt;&gt;1,'positionnement modules'!R47=1),"P-F-S",IF(AND('positionnement modules'!R46=1,'positionnement modules'!R47&lt;&gt;1),"3P-F-S",IF(AND('positionnement modules'!R46=1,'positionnement modules'!R47=1),"P-F-D","")))</f>
        <v/>
      </c>
      <c r="S46" s="51" t="str">
        <f>IF(AND('positionnement modules'!S46&lt;&gt;1,'positionnement modules'!S47=1),"P-F-S",IF(AND('positionnement modules'!S46=1,'positionnement modules'!S47&lt;&gt;1),"3P-F-S",IF(AND('positionnement modules'!S46=1,'positionnement modules'!S47=1),"P-F-D","")))</f>
        <v/>
      </c>
      <c r="T46" s="51" t="str">
        <f>IF(AND('positionnement modules'!T46&lt;&gt;1,'positionnement modules'!T47=1),"P-F-S",IF(AND('positionnement modules'!T46=1,'positionnement modules'!T47&lt;&gt;1),"3P-F-S",IF(AND('positionnement modules'!T46=1,'positionnement modules'!T47=1),"P-F-D","")))</f>
        <v/>
      </c>
      <c r="U46" s="51" t="str">
        <f>IF(AND('positionnement modules'!U46&lt;&gt;1,'positionnement modules'!U47=1),"P-F-S",IF(AND('positionnement modules'!U46=1,'positionnement modules'!U47&lt;&gt;1),"3P-F-S",IF(AND('positionnement modules'!U46=1,'positionnement modules'!U47=1),"P-F-D","")))</f>
        <v/>
      </c>
      <c r="V46" s="51" t="str">
        <f>IF(AND('positionnement modules'!V46&lt;&gt;1,'positionnement modules'!V47=1),"P-F-S",IF(AND('positionnement modules'!V46=1,'positionnement modules'!V47&lt;&gt;1),"3P-F-S",IF(AND('positionnement modules'!V46=1,'positionnement modules'!V47=1),"P-F-D","")))</f>
        <v/>
      </c>
      <c r="W46" s="51" t="str">
        <f>IF(AND('positionnement modules'!W46&lt;&gt;1,'positionnement modules'!W47=1),"P-F-S",IF(AND('positionnement modules'!W46=1,'positionnement modules'!W47&lt;&gt;1),"3P-F-S",IF(AND('positionnement modules'!W46=1,'positionnement modules'!W47=1),"P-F-D","")))</f>
        <v/>
      </c>
      <c r="X46" s="51" t="str">
        <f>IF(AND('positionnement modules'!X46&lt;&gt;1,'positionnement modules'!X47=1),"P-F-S",IF(AND('positionnement modules'!X46=1,'positionnement modules'!X47&lt;&gt;1),"3P-F-S",IF(AND('positionnement modules'!X46=1,'positionnement modules'!X47=1),"P-F-D","")))</f>
        <v/>
      </c>
      <c r="Y46" s="51" t="str">
        <f>IF(AND('positionnement modules'!Y46&lt;&gt;1,'positionnement modules'!Y47=1),"P-F-S",IF(AND('positionnement modules'!Y46=1,'positionnement modules'!Y47&lt;&gt;1),"3P-F-S",IF(AND('positionnement modules'!Y46=1,'positionnement modules'!Y47=1),"P-F-D","")))</f>
        <v/>
      </c>
      <c r="Z46" s="51" t="str">
        <f>IF(AND('positionnement modules'!Z46&lt;&gt;1,'positionnement modules'!Z47=1),"P-F-S",IF(AND('positionnement modules'!Z46=1,'positionnement modules'!Z47&lt;&gt;1),"3P-F-S",IF(AND('positionnement modules'!Z46=1,'positionnement modules'!Z47=1),"P-F-D","")))</f>
        <v/>
      </c>
      <c r="AA46" s="51" t="str">
        <f>IF(AND('positionnement modules'!AA46&lt;&gt;1,'positionnement modules'!AA47=1),"P-F-S",IF(AND('positionnement modules'!AA46=1,'positionnement modules'!AA47&lt;&gt;1),"3P-F-S",IF(AND('positionnement modules'!AA46=1,'positionnement modules'!AA47=1),"P-F-D","")))</f>
        <v/>
      </c>
      <c r="AB46" s="51" t="str">
        <f>IF(AND('positionnement modules'!AB46&lt;&gt;1,'positionnement modules'!AB47=1),"P-F-S",IF(AND('positionnement modules'!AB46=1,'positionnement modules'!AB47&lt;&gt;1),"3P-F-S",IF(AND('positionnement modules'!AB46=1,'positionnement modules'!AB47=1),"P-F-D","")))</f>
        <v/>
      </c>
      <c r="AC46" s="51" t="str">
        <f>IF(AND('positionnement modules'!AC46&lt;&gt;1,'positionnement modules'!AC47=1),"P-F-S",IF(AND('positionnement modules'!AC46=1,'positionnement modules'!AC47&lt;&gt;1),"3P-F-S",IF(AND('positionnement modules'!AC46=1,'positionnement modules'!AC47=1),"P-F-D","")))</f>
        <v/>
      </c>
      <c r="AD46" s="51" t="str">
        <f>IF(AND('positionnement modules'!AD46&lt;&gt;1,'positionnement modules'!AD47=1),"P-F-S",IF(AND('positionnement modules'!AD46=1,'positionnement modules'!AD47&lt;&gt;1),"3P-F-S",IF(AND('positionnement modules'!AD46=1,'positionnement modules'!AD47=1),"P-F-D","")))</f>
        <v/>
      </c>
      <c r="AE46" s="51" t="str">
        <f>IF(AND('positionnement modules'!AE46&lt;&gt;1,'positionnement modules'!AE47=1),"P-F-S",IF(AND('positionnement modules'!AE46=1,'positionnement modules'!AE47&lt;&gt;1),"3P-F-S",IF(AND('positionnement modules'!AE46=1,'positionnement modules'!AE47=1),"P-F-D","")))</f>
        <v/>
      </c>
      <c r="AF46" s="51" t="str">
        <f>IF(AND('positionnement modules'!AF46&lt;&gt;1,'positionnement modules'!AF47=1),"P-F-S",IF(AND('positionnement modules'!AF46=1,'positionnement modules'!AF47&lt;&gt;1),"3P-F-S",IF(AND('positionnement modules'!AF46=1,'positionnement modules'!AF47=1),"P-F-D","")))</f>
        <v/>
      </c>
      <c r="AG46" s="51" t="str">
        <f>IF(AND('positionnement modules'!AG46&lt;&gt;1,'positionnement modules'!AG47=1),"P-F-S",IF(AND('positionnement modules'!AG46=1,'positionnement modules'!AG47&lt;&gt;1),"3P-F-S",IF(AND('positionnement modules'!AG46=1,'positionnement modules'!AG47=1),"P-F-D","")))</f>
        <v/>
      </c>
      <c r="AH46" s="51" t="str">
        <f>IF(AND('positionnement modules'!AH46&lt;&gt;1,'positionnement modules'!AH47=1),"P-F-S",IF(AND('positionnement modules'!AH46=1,'positionnement modules'!AH47&lt;&gt;1),"3P-F-S",IF(AND('positionnement modules'!AH46=1,'positionnement modules'!AH47=1),"P-F-D","")))</f>
        <v/>
      </c>
      <c r="AI46" s="51" t="str">
        <f>IF(AND('positionnement modules'!AI46&lt;&gt;1,'positionnement modules'!AI47=1),"P-F-S",IF(AND('positionnement modules'!AI46=1,'positionnement modules'!AI47&lt;&gt;1),"3P-F-S",IF(AND('positionnement modules'!AI46=1,'positionnement modules'!AI47=1),"P-F-D","")))</f>
        <v/>
      </c>
      <c r="AJ46" s="51" t="str">
        <f>IF(AND('positionnement modules'!AJ46&lt;&gt;1,'positionnement modules'!AJ47=1),"P-F-S",IF(AND('positionnement modules'!AJ46=1,'positionnement modules'!AJ47&lt;&gt;1),"3P-F-S",IF(AND('positionnement modules'!AJ46=1,'positionnement modules'!AJ47=1),"P-F-D","")))</f>
        <v/>
      </c>
      <c r="AK46" s="51" t="str">
        <f>IF(AND('positionnement modules'!AK46&lt;&gt;1,'positionnement modules'!AK47=1),"P-F-S",IF(AND('positionnement modules'!AK46=1,'positionnement modules'!AK47&lt;&gt;1),"3P-F-S",IF(AND('positionnement modules'!AK46=1,'positionnement modules'!AK47=1),"P-F-D","")))</f>
        <v/>
      </c>
      <c r="AL46" s="51" t="str">
        <f>IF(AND('positionnement modules'!AL46&lt;&gt;1,'positionnement modules'!AL47=1),"P-F-S",IF(AND('positionnement modules'!AL46=1,'positionnement modules'!AL47&lt;&gt;1),"3P-F-S",IF(AND('positionnement modules'!AL46=1,'positionnement modules'!AL47=1),"P-F-D","")))</f>
        <v/>
      </c>
      <c r="AM46" s="51" t="str">
        <f>IF(AND('positionnement modules'!AM46&lt;&gt;1,'positionnement modules'!AM47=1),"P-F-S",IF(AND('positionnement modules'!AM46=1,'positionnement modules'!AM47&lt;&gt;1),"3P-F-S",IF(AND('positionnement modules'!AM46=1,'positionnement modules'!AM47=1),"P-F-D","")))</f>
        <v/>
      </c>
      <c r="AN46" s="51" t="str">
        <f>IF(AND('positionnement modules'!AN46&lt;&gt;1,'positionnement modules'!AN47=1),"P-F-S",IF(AND('positionnement modules'!AN46=1,'positionnement modules'!AN47&lt;&gt;1),"3P-F-S",IF(AND('positionnement modules'!AN46=1,'positionnement modules'!AN47=1),"P-F-D","")))</f>
        <v/>
      </c>
      <c r="AO46" s="51" t="str">
        <f>IF(AND('positionnement modules'!AO46&lt;&gt;1,'positionnement modules'!AO47=1),"P-F-S",IF(AND('positionnement modules'!AO46=1,'positionnement modules'!AO47&lt;&gt;1),"3P-F-S",IF(AND('positionnement modules'!AO46=1,'positionnement modules'!AO47=1),"P-F-D","")))</f>
        <v/>
      </c>
      <c r="AP46" s="51" t="str">
        <f>IF(AND('positionnement modules'!AP46&lt;&gt;1,'positionnement modules'!AP47=1),"P-F-S",IF(AND('positionnement modules'!AP46=1,'positionnement modules'!AP47&lt;&gt;1),"3P-F-S",IF(AND('positionnement modules'!AP46=1,'positionnement modules'!AP47=1),"P-F-D","")))</f>
        <v/>
      </c>
      <c r="AQ46" s="51" t="str">
        <f>IF(AND('positionnement modules'!AQ46&lt;&gt;1,'positionnement modules'!AQ47=1),"P-F-S",IF(AND('positionnement modules'!AQ46=1,'positionnement modules'!AQ47&lt;&gt;1),"3P-F-S",IF(AND('positionnement modules'!AQ46=1,'positionnement modules'!AQ47=1),"P-F-D","")))</f>
        <v/>
      </c>
      <c r="AR46" s="51" t="str">
        <f>IF(AND('positionnement modules'!AR46&lt;&gt;1,'positionnement modules'!AR47=1),"P-F-S",IF(AND('positionnement modules'!AR46=1,'positionnement modules'!AR47&lt;&gt;1),"3P-F-S",IF(AND('positionnement modules'!AR46=1,'positionnement modules'!AR47=1),"P-F-D","")))</f>
        <v/>
      </c>
      <c r="AS46" s="51" t="str">
        <f>IF(AND('positionnement modules'!AS46&lt;&gt;1,'positionnement modules'!AS47=1),"P-F-S",IF(AND('positionnement modules'!AS46=1,'positionnement modules'!AS47&lt;&gt;1),"3P-F-S",IF(AND('positionnement modules'!AS46=1,'positionnement modules'!AS47=1),"P-F-D","")))</f>
        <v/>
      </c>
      <c r="AT46" s="51" t="str">
        <f>IF(AND('positionnement modules'!AT46&lt;&gt;1,'positionnement modules'!AT47=1),"P-F-S",IF(AND('positionnement modules'!AT46=1,'positionnement modules'!AT47&lt;&gt;1),"3P-F-S",IF(AND('positionnement modules'!AT46=1,'positionnement modules'!AT47=1),"P-F-D","")))</f>
        <v/>
      </c>
      <c r="AU46" s="51" t="str">
        <f>IF(AND('positionnement modules'!AU46&lt;&gt;1,'positionnement modules'!AU47=1),"P-F-S",IF(AND('positionnement modules'!AU46=1,'positionnement modules'!AU47&lt;&gt;1),"3P-F-S",IF(AND('positionnement modules'!AU46=1,'positionnement modules'!AU47=1),"P-F-D","")))</f>
        <v/>
      </c>
      <c r="AV46" s="51" t="str">
        <f>IF(AND('positionnement modules'!AV46&lt;&gt;1,'positionnement modules'!AV47=1),"P-F-S",IF(AND('positionnement modules'!AV46=1,'positionnement modules'!AV47&lt;&gt;1),"3P-F-S",IF(AND('positionnement modules'!AV46=1,'positionnement modules'!AV47=1),"P-F-D","")))</f>
        <v/>
      </c>
      <c r="AW46" s="51" t="str">
        <f>IF(AND('positionnement modules'!AW46&lt;&gt;1,'positionnement modules'!AW47=1),"P-F-S",IF(AND('positionnement modules'!AW46=1,'positionnement modules'!AW47&lt;&gt;1),"3P-F-S",IF(AND('positionnement modules'!AW46=1,'positionnement modules'!AW47=1),"P-F-D","")))</f>
        <v/>
      </c>
      <c r="AX46" s="51" t="str">
        <f>IF(AND('positionnement modules'!AX46&lt;&gt;1,'positionnement modules'!AX47=1),"P-F-S",IF(AND('positionnement modules'!AX46=1,'positionnement modules'!AX47&lt;&gt;1),"3P-F-S",IF(AND('positionnement modules'!AX46=1,'positionnement modules'!AX47=1),"P-F-D","")))</f>
        <v/>
      </c>
      <c r="AY46" s="51" t="str">
        <f>IF(AND('positionnement modules'!AY46&lt;&gt;1,'positionnement modules'!AY47=1),"P-F-S",IF(AND('positionnement modules'!AY46=1,'positionnement modules'!AY47&lt;&gt;1),"3P-F-S",IF(AND('positionnement modules'!AY46=1,'positionnement modules'!AY47=1),"P-F-D","")))</f>
        <v/>
      </c>
      <c r="AZ46" s="51" t="str">
        <f>IF(AND('positionnement modules'!AZ46&lt;&gt;1,'positionnement modules'!AZ47=1),"P-F-S",IF(AND('positionnement modules'!AZ46=1,'positionnement modules'!AZ47&lt;&gt;1),"3P-F-S",IF(AND('positionnement modules'!AZ46=1,'positionnement modules'!AZ47=1),"P-F-D","")))</f>
        <v/>
      </c>
      <c r="BA46" s="51" t="str">
        <f>IF(AND('positionnement modules'!BA46&lt;&gt;1,'positionnement modules'!BA47=1),"P-F-S",IF(AND('positionnement modules'!BA46=1,'positionnement modules'!BA47&lt;&gt;1),"3P-F-S",IF(AND('positionnement modules'!BA46=1,'positionnement modules'!BA47=1),"P-F-D","")))</f>
        <v/>
      </c>
      <c r="BB46" s="51" t="str">
        <f>IF(AND('positionnement modules'!BB46&lt;&gt;1,'positionnement modules'!BB47=1),"P-F-S",IF(AND('positionnement modules'!BB46=1,'positionnement modules'!BB47&lt;&gt;1),"3P-F-S",IF(AND('positionnement modules'!BB46=1,'positionnement modules'!BB47=1),"P-F-D","")))</f>
        <v/>
      </c>
      <c r="BC46" s="51" t="str">
        <f>IF(AND('positionnement modules'!BC46&lt;&gt;1,'positionnement modules'!BC47=1),"P-F-S",IF(AND('positionnement modules'!BC46=1,'positionnement modules'!BC47&lt;&gt;1),"3P-F-S",IF(AND('positionnement modules'!BC46=1,'positionnement modules'!BC47=1),"P-F-D","")))</f>
        <v/>
      </c>
      <c r="BD46" s="51" t="str">
        <f>IF(AND('positionnement modules'!BD46&lt;&gt;1,'positionnement modules'!BD47=1),"P-F-S",IF(AND('positionnement modules'!BD46=1,'positionnement modules'!BD47&lt;&gt;1),"3P-F-S",IF(AND('positionnement modules'!BD46=1,'positionnement modules'!BD47=1),"P-F-D","")))</f>
        <v/>
      </c>
      <c r="BE46" s="51" t="str">
        <f>IF(AND('positionnement modules'!BE46&lt;&gt;1,'positionnement modules'!BE47=1),"P-F-S",IF(AND('positionnement modules'!BE46=1,'positionnement modules'!BE47&lt;&gt;1),"3P-F-S",IF(AND('positionnement modules'!BE46=1,'positionnement modules'!BE47=1),"P-F-D","")))</f>
        <v/>
      </c>
      <c r="BF46" s="51" t="str">
        <f>IF(AND('positionnement modules'!BF46&lt;&gt;1,'positionnement modules'!BF47=1),"P-F-S",IF(AND('positionnement modules'!BF46=1,'positionnement modules'!BF47&lt;&gt;1),"3P-F-S",IF(AND('positionnement modules'!BF46=1,'positionnement modules'!BF47=1),"P-F-D","")))</f>
        <v/>
      </c>
      <c r="BG46" s="51" t="str">
        <f>IF(AND('positionnement modules'!BG46&lt;&gt;1,'positionnement modules'!BG47=1),"P-F-S",IF(AND('positionnement modules'!BG46=1,'positionnement modules'!BG47&lt;&gt;1),"3P-F-S",IF(AND('positionnement modules'!BG46=1,'positionnement modules'!BG47=1),"P-F-D","")))</f>
        <v/>
      </c>
      <c r="BH46" s="51" t="str">
        <f>IF(AND('positionnement modules'!BH46&lt;&gt;1,'positionnement modules'!BH47=1),"P-F-S",IF(AND('positionnement modules'!BH46=1,'positionnement modules'!BH47&lt;&gt;1),"3P-F-S",IF(AND('positionnement modules'!BH46=1,'positionnement modules'!BH47=1),"P-F-D","")))</f>
        <v/>
      </c>
      <c r="BI46" s="51" t="str">
        <f>IF(AND('positionnement modules'!BI46&lt;&gt;1,'positionnement modules'!BI47=1),"P-F-S",IF(AND('positionnement modules'!BI46=1,'positionnement modules'!BI47&lt;&gt;1),"3P-F-S",IF(AND('positionnement modules'!BI46=1,'positionnement modules'!BI47=1),"P-F-D","")))</f>
        <v/>
      </c>
      <c r="BJ46" s="51" t="str">
        <f>IF(AND('positionnement modules'!BJ46&lt;&gt;1,'positionnement modules'!BJ47=1),"P-F-S",IF(AND('positionnement modules'!BJ46=1,'positionnement modules'!BJ47&lt;&gt;1),"3P-F-S",IF(AND('positionnement modules'!BJ46=1,'positionnement modules'!BJ47=1),"P-F-D","")))</f>
        <v/>
      </c>
      <c r="BK46" s="51" t="str">
        <f>IF(AND('positionnement modules'!BK46&lt;&gt;1,'positionnement modules'!BK47=1),"P-F-S",IF(AND('positionnement modules'!BK46=1,'positionnement modules'!BK47&lt;&gt;1),"3P-F-S",IF(AND('positionnement modules'!BK46=1,'positionnement modules'!BK47=1),"P-F-D","")))</f>
        <v/>
      </c>
      <c r="BL46" s="51" t="str">
        <f>IF(AND('positionnement modules'!BL46&lt;&gt;1,'positionnement modules'!BL47=1),"P-F-S",IF(AND('positionnement modules'!BL46=1,'positionnement modules'!BL47&lt;&gt;1),"3P-F-S",IF(AND('positionnement modules'!BL46=1,'positionnement modules'!BL47=1),"P-F-D","")))</f>
        <v/>
      </c>
      <c r="BM46" s="51" t="str">
        <f>IF(AND('positionnement modules'!BM46&lt;&gt;1,'positionnement modules'!BM47=1),"P-F-S",IF(AND('positionnement modules'!BM46=1,'positionnement modules'!BM47&lt;&gt;1),"3P-F-S",IF(AND('positionnement modules'!BM46=1,'positionnement modules'!BM47=1),"P-F-D","")))</f>
        <v/>
      </c>
      <c r="BN46" s="51" t="str">
        <f>IF(AND('positionnement modules'!BN46&lt;&gt;1,'positionnement modules'!BN47=1),"P-F-S",IF(AND('positionnement modules'!BN46=1,'positionnement modules'!BN47&lt;&gt;1),"3P-F-S",IF(AND('positionnement modules'!BN46=1,'positionnement modules'!BN47=1),"P-F-D","")))</f>
        <v/>
      </c>
      <c r="BO46" s="51" t="str">
        <f>IF(AND('positionnement modules'!BO46&lt;&gt;1,'positionnement modules'!BO47=1),"P-F-S",IF(AND('positionnement modules'!BO46=1,'positionnement modules'!BO47&lt;&gt;1),"3P-F-S",IF(AND('positionnement modules'!BO46=1,'positionnement modules'!BO47=1),"P-F-D","")))</f>
        <v/>
      </c>
      <c r="BP46" s="51" t="str">
        <f>IF(AND('positionnement modules'!BP46&lt;&gt;1,'positionnement modules'!BP47=1),"P-F-S",IF(AND('positionnement modules'!BP46=1,'positionnement modules'!BP47&lt;&gt;1),"3P-F-S",IF(AND('positionnement modules'!BP46=1,'positionnement modules'!BP47=1),"P-F-D","")))</f>
        <v/>
      </c>
      <c r="BQ46" s="51" t="str">
        <f>IF(AND('positionnement modules'!BQ46&lt;&gt;1,'positionnement modules'!BQ47=1),"P-F-S",IF(AND('positionnement modules'!BQ46=1,'positionnement modules'!BQ47&lt;&gt;1),"3P-F-S",IF(AND('positionnement modules'!BQ46=1,'positionnement modules'!BQ47=1),"P-F-D","")))</f>
        <v/>
      </c>
      <c r="BR46" s="51" t="str">
        <f>IF(AND('positionnement modules'!BR46&lt;&gt;1,'positionnement modules'!BR47=1),"P-F-S",IF(AND('positionnement modules'!BR46=1,'positionnement modules'!BR47&lt;&gt;1),"3P-F-S",IF(AND('positionnement modules'!BR46=1,'positionnement modules'!BR47=1),"P-F-D","")))</f>
        <v/>
      </c>
      <c r="BS46" s="51" t="str">
        <f>IF(AND('positionnement modules'!BS46&lt;&gt;1,'positionnement modules'!BS47=1),"P-F-S",IF(AND('positionnement modules'!BS46=1,'positionnement modules'!BS47&lt;&gt;1),"3P-F-S",IF(AND('positionnement modules'!BS46=1,'positionnement modules'!BS47=1),"P-F-D","")))</f>
        <v/>
      </c>
      <c r="BT46" s="51" t="str">
        <f>IF(AND('positionnement modules'!BT46&lt;&gt;1,'positionnement modules'!BT47=1),"P-F-S",IF(AND('positionnement modules'!BT46=1,'positionnement modules'!BT47&lt;&gt;1),"3P-F-S",IF(AND('positionnement modules'!BT46=1,'positionnement modules'!BT47=1),"P-F-D","")))</f>
        <v/>
      </c>
      <c r="BU46" s="51" t="str">
        <f>IF(AND('positionnement modules'!BU46&lt;&gt;1,'positionnement modules'!BU47=1),"P-F-S",IF(AND('positionnement modules'!BU46=1,'positionnement modules'!BU47&lt;&gt;1),"3P-F-S",IF(AND('positionnement modules'!BU46=1,'positionnement modules'!BU47=1),"P-F-D","")))</f>
        <v/>
      </c>
      <c r="BV46" s="51" t="str">
        <f>IF(AND('positionnement modules'!BV46&lt;&gt;1,'positionnement modules'!BV47=1),"P-F-S",IF(AND('positionnement modules'!BV46=1,'positionnement modules'!BV47&lt;&gt;1),"3P-F-S",IF(AND('positionnement modules'!BV46=1,'positionnement modules'!BV47=1),"P-F-D","")))</f>
        <v/>
      </c>
      <c r="BW46" s="51" t="str">
        <f>IF(AND('positionnement modules'!BW46&lt;&gt;1,'positionnement modules'!BW47=1),"P-F-S",IF(AND('positionnement modules'!BW46=1,'positionnement modules'!BW47&lt;&gt;1),"3P-F-S",IF(AND('positionnement modules'!BW46=1,'positionnement modules'!BW47=1),"P-F-D","")))</f>
        <v/>
      </c>
      <c r="BX46" s="51" t="str">
        <f>IF(AND('positionnement modules'!BX46&lt;&gt;1,'positionnement modules'!BX47=1),"P-F-S",IF(AND('positionnement modules'!BX46=1,'positionnement modules'!BX47&lt;&gt;1),"3P-F-S",IF(AND('positionnement modules'!BX46=1,'positionnement modules'!BX47=1),"P-F-D","")))</f>
        <v/>
      </c>
      <c r="BY46" s="51" t="str">
        <f>IF(AND('positionnement modules'!BY46&lt;&gt;1,'positionnement modules'!BY47=1),"P-F-S",IF(AND('positionnement modules'!BY46=1,'positionnement modules'!BY47&lt;&gt;1),"3P-F-S",IF(AND('positionnement modules'!BY46=1,'positionnement modules'!BY47=1),"P-F-D","")))</f>
        <v/>
      </c>
      <c r="BZ46" s="51" t="str">
        <f>IF(AND('positionnement modules'!BZ46&lt;&gt;1,'positionnement modules'!BZ47=1),"P-F-S",IF(AND('positionnement modules'!BZ46=1,'positionnement modules'!BZ47&lt;&gt;1),"3P-F-S",IF(AND('positionnement modules'!BZ46=1,'positionnement modules'!BZ47=1),"P-F-D","")))</f>
        <v/>
      </c>
      <c r="CA46" s="51" t="str">
        <f>IF(AND('positionnement modules'!CA46&lt;&gt;1,'positionnement modules'!CA47=1),"P-F-S",IF(AND('positionnement modules'!CA46=1,'positionnement modules'!CA47&lt;&gt;1),"3P-F-S",IF(AND('positionnement modules'!CA46=1,'positionnement modules'!CA47=1),"P-F-D","")))</f>
        <v/>
      </c>
      <c r="CB46" s="51" t="str">
        <f>IF(AND('positionnement modules'!CB46&lt;&gt;1,'positionnement modules'!CB47=1),"P-F-S",IF(AND('positionnement modules'!CB46=1,'positionnement modules'!CB47&lt;&gt;1),"3P-F-S",IF(AND('positionnement modules'!CB46=1,'positionnement modules'!CB47=1),"P-F-D","")))</f>
        <v/>
      </c>
      <c r="CC46" s="51" t="str">
        <f>IF(AND('positionnement modules'!CC46&lt;&gt;1,'positionnement modules'!CC47=1),"P-F-S",IF(AND('positionnement modules'!CC46=1,'positionnement modules'!CC47&lt;&gt;1),"3P-F-S",IF(AND('positionnement modules'!CC46=1,'positionnement modules'!CC47=1),"P-F-D","")))</f>
        <v/>
      </c>
      <c r="CD46" s="51" t="str">
        <f>IF(AND('positionnement modules'!CD46&lt;&gt;1,'positionnement modules'!CD47=1),"P-F-S",IF(AND('positionnement modules'!CD46=1,'positionnement modules'!CD47&lt;&gt;1),"3P-F-S",IF(AND('positionnement modules'!CD46=1,'positionnement modules'!CD47=1),"P-F-D","")))</f>
        <v/>
      </c>
      <c r="CE46" s="51" t="str">
        <f>IF(AND('positionnement modules'!CE46&lt;&gt;1,'positionnement modules'!CE47=1),"P-F-S",IF(AND('positionnement modules'!CE46=1,'positionnement modules'!CE47&lt;&gt;1),"3P-F-S",IF(AND('positionnement modules'!CE46=1,'positionnement modules'!CE47=1),"P-F-D","")))</f>
        <v/>
      </c>
      <c r="CF46" s="51" t="str">
        <f>IF(AND('positionnement modules'!CF46&lt;&gt;1,'positionnement modules'!CF47=1),"P-F-S",IF(AND('positionnement modules'!CF46=1,'positionnement modules'!CF47&lt;&gt;1),"3P-F-S",IF(AND('positionnement modules'!CF46=1,'positionnement modules'!CF47=1),"P-F-D","")))</f>
        <v/>
      </c>
      <c r="CG46" s="51" t="str">
        <f>IF(AND('positionnement modules'!CG46&lt;&gt;1,'positionnement modules'!CG47=1),"P-F-S",IF(AND('positionnement modules'!CG46=1,'positionnement modules'!CG47&lt;&gt;1),"3P-F-S",IF(AND('positionnement modules'!CG46=1,'positionnement modules'!CG47=1),"P-F-D","")))</f>
        <v/>
      </c>
      <c r="CH46" s="51" t="str">
        <f>IF(AND('positionnement modules'!CH46&lt;&gt;1,'positionnement modules'!CH47=1),"P-F-S",IF(AND('positionnement modules'!CH46=1,'positionnement modules'!CH47&lt;&gt;1),"3P-F-S",IF(AND('positionnement modules'!CH46=1,'positionnement modules'!CH47=1),"P-F-D","")))</f>
        <v/>
      </c>
      <c r="CI46" s="51" t="str">
        <f>IF(AND('positionnement modules'!CI46&lt;&gt;1,'positionnement modules'!CI47=1),"P-F-S",IF(AND('positionnement modules'!CI46=1,'positionnement modules'!CI47&lt;&gt;1),"3P-F-S",IF(AND('positionnement modules'!CI46=1,'positionnement modules'!CI47=1),"P-F-D","")))</f>
        <v/>
      </c>
      <c r="CJ46" s="51" t="str">
        <f>IF(AND('positionnement modules'!CJ46&lt;&gt;1,'positionnement modules'!CJ47=1),"P-F-S",IF(AND('positionnement modules'!CJ46=1,'positionnement modules'!CJ47&lt;&gt;1),"3P-F-S",IF(AND('positionnement modules'!CJ46=1,'positionnement modules'!CJ47=1),"P-F-D","")))</f>
        <v/>
      </c>
      <c r="CK46" s="51" t="str">
        <f>IF(AND('positionnement modules'!CK46&lt;&gt;1,'positionnement modules'!CK47=1),"P-F-S",IF(AND('positionnement modules'!CK46=1,'positionnement modules'!CK47&lt;&gt;1),"3P-F-S",IF(AND('positionnement modules'!CK46=1,'positionnement modules'!CK47=1),"P-F-D","")))</f>
        <v/>
      </c>
      <c r="CL46" s="51" t="str">
        <f>IF(AND('positionnement modules'!CL46&lt;&gt;1,'positionnement modules'!CL47=1),"P-F-S",IF(AND('positionnement modules'!CL46=1,'positionnement modules'!CL47&lt;&gt;1),"3P-F-S",IF(AND('positionnement modules'!CL46=1,'positionnement modules'!CL47=1),"P-F-D","")))</f>
        <v/>
      </c>
      <c r="CM46" s="51" t="str">
        <f>IF(AND('positionnement modules'!CM46&lt;&gt;1,'positionnement modules'!CM47=1),"P-F-S",IF(AND('positionnement modules'!CM46=1,'positionnement modules'!CM47&lt;&gt;1),"3P-F-S",IF(AND('positionnement modules'!CM46=1,'positionnement modules'!CM47=1),"P-F-D","")))</f>
        <v/>
      </c>
      <c r="CN46" s="51" t="str">
        <f>IF(AND('positionnement modules'!CN46&lt;&gt;1,'positionnement modules'!CN47=1),"P-F-S",IF(AND('positionnement modules'!CN46=1,'positionnement modules'!CN47&lt;&gt;1),"3P-F-S",IF(AND('positionnement modules'!CN46=1,'positionnement modules'!CN47=1),"P-F-D","")))</f>
        <v/>
      </c>
      <c r="CO46" s="51" t="str">
        <f>IF(AND('positionnement modules'!CO46&lt;&gt;1,'positionnement modules'!CO47=1),"P-F-S",IF(AND('positionnement modules'!CO46=1,'positionnement modules'!CO47&lt;&gt;1),"3P-F-S",IF(AND('positionnement modules'!CO46=1,'positionnement modules'!CO47=1),"P-F-D","")))</f>
        <v/>
      </c>
      <c r="CP46" s="52" t="str">
        <f>IF(AND('positionnement modules'!CP46&lt;&gt;1,'positionnement modules'!CP47=1),"P-F-S",IF(AND('positionnement modules'!CP46=1,'positionnement modules'!CP47&lt;&gt;1),"3P-F-S",IF(AND('positionnement modules'!CP46=1,'positionnement modules'!CP47=1),"P-F-D","")))</f>
        <v/>
      </c>
      <c r="CQ46" s="5" t="str">
        <f>IF(AND('positionnement modules'!CQ46&lt;&gt;1,'positionnement modules'!CQ47=1),"P-F-S",IF(AND('positionnement modules'!CQ46=1,'positionnement modules'!CQ47&lt;&gt;1),"3P-F-S",IF(AND('positionnement modules'!CQ46=1,'positionnement modules'!CQ47=1),"P-F-D","")))</f>
        <v/>
      </c>
    </row>
    <row r="47" spans="2:95" ht="21" customHeight="1" x14ac:dyDescent="0.35">
      <c r="B47" s="4" t="str">
        <f>IF(AND('positionnement modules'!B47&lt;&gt;1,'positionnement modules'!B48=1),"P-F-S",IF(AND('positionnement modules'!B47=1,'positionnement modules'!B48&lt;&gt;1),"3P-F-S",IF(AND('positionnement modules'!B47=1,'positionnement modules'!B48=1),"P-F-D","")))</f>
        <v/>
      </c>
      <c r="C47" s="50" t="str">
        <f>IF(AND('positionnement modules'!C47&lt;&gt;1,'positionnement modules'!C48=1),"P-F-S",IF(AND('positionnement modules'!C47=1,'positionnement modules'!C48&lt;&gt;1),"3P-F-S",IF(AND('positionnement modules'!C47=1,'positionnement modules'!C48=1),"P-F-D","")))</f>
        <v/>
      </c>
      <c r="D47" s="51" t="str">
        <f>IF(AND('positionnement modules'!D47&lt;&gt;1,'positionnement modules'!D48=1),"P-F-S",IF(AND('positionnement modules'!D47=1,'positionnement modules'!D48&lt;&gt;1),"3P-F-S",IF(AND('positionnement modules'!D47=1,'positionnement modules'!D48=1),"P-F-D","")))</f>
        <v/>
      </c>
      <c r="E47" s="51" t="str">
        <f>IF(AND('positionnement modules'!E47&lt;&gt;1,'positionnement modules'!E48=1),"P-F-S",IF(AND('positionnement modules'!E47=1,'positionnement modules'!E48&lt;&gt;1),"3P-F-S",IF(AND('positionnement modules'!E47=1,'positionnement modules'!E48=1),"P-F-D","")))</f>
        <v/>
      </c>
      <c r="F47" s="51" t="str">
        <f>IF(AND('positionnement modules'!F47&lt;&gt;1,'positionnement modules'!F48=1),"P-F-S",IF(AND('positionnement modules'!F47=1,'positionnement modules'!F48&lt;&gt;1),"3P-F-S",IF(AND('positionnement modules'!F47=1,'positionnement modules'!F48=1),"P-F-D","")))</f>
        <v/>
      </c>
      <c r="G47" s="51" t="str">
        <f>IF(AND('positionnement modules'!G47&lt;&gt;1,'positionnement modules'!G48=1),"P-F-S",IF(AND('positionnement modules'!G47=1,'positionnement modules'!G48&lt;&gt;1),"3P-F-S",IF(AND('positionnement modules'!G47=1,'positionnement modules'!G48=1),"P-F-D","")))</f>
        <v/>
      </c>
      <c r="H47" s="51" t="str">
        <f>IF(AND('positionnement modules'!H47&lt;&gt;1,'positionnement modules'!H48=1),"P-F-S",IF(AND('positionnement modules'!H47=1,'positionnement modules'!H48&lt;&gt;1),"3P-F-S",IF(AND('positionnement modules'!H47=1,'positionnement modules'!H48=1),"P-F-D","")))</f>
        <v/>
      </c>
      <c r="I47" s="51" t="str">
        <f>IF(AND('positionnement modules'!I47&lt;&gt;1,'positionnement modules'!I48=1),"P-F-S",IF(AND('positionnement modules'!I47=1,'positionnement modules'!I48&lt;&gt;1),"3P-F-S",IF(AND('positionnement modules'!I47=1,'positionnement modules'!I48=1),"P-F-D","")))</f>
        <v/>
      </c>
      <c r="J47" s="51" t="str">
        <f>IF(AND('positionnement modules'!J47&lt;&gt;1,'positionnement modules'!J48=1),"P-F-S",IF(AND('positionnement modules'!J47=1,'positionnement modules'!J48&lt;&gt;1),"3P-F-S",IF(AND('positionnement modules'!J47=1,'positionnement modules'!J48=1),"P-F-D","")))</f>
        <v/>
      </c>
      <c r="K47" s="51" t="str">
        <f>IF(AND('positionnement modules'!K47&lt;&gt;1,'positionnement modules'!K48=1),"P-F-S",IF(AND('positionnement modules'!K47=1,'positionnement modules'!K48&lt;&gt;1),"3P-F-S",IF(AND('positionnement modules'!K47=1,'positionnement modules'!K48=1),"P-F-D","")))</f>
        <v/>
      </c>
      <c r="L47" s="51" t="str">
        <f>IF(AND('positionnement modules'!L47&lt;&gt;1,'positionnement modules'!L48=1),"P-F-S",IF(AND('positionnement modules'!L47=1,'positionnement modules'!L48&lt;&gt;1),"3P-F-S",IF(AND('positionnement modules'!L47=1,'positionnement modules'!L48=1),"P-F-D","")))</f>
        <v/>
      </c>
      <c r="M47" s="51" t="str">
        <f>IF(AND('positionnement modules'!M47&lt;&gt;1,'positionnement modules'!M48=1),"P-F-S",IF(AND('positionnement modules'!M47=1,'positionnement modules'!M48&lt;&gt;1),"3P-F-S",IF(AND('positionnement modules'!M47=1,'positionnement modules'!M48=1),"P-F-D","")))</f>
        <v/>
      </c>
      <c r="N47" s="51" t="str">
        <f>IF(AND('positionnement modules'!N47&lt;&gt;1,'positionnement modules'!N48=1),"P-F-S",IF(AND('positionnement modules'!N47=1,'positionnement modules'!N48&lt;&gt;1),"3P-F-S",IF(AND('positionnement modules'!N47=1,'positionnement modules'!N48=1),"P-F-D","")))</f>
        <v/>
      </c>
      <c r="O47" s="51" t="str">
        <f>IF(AND('positionnement modules'!O47&lt;&gt;1,'positionnement modules'!O48=1),"P-F-S",IF(AND('positionnement modules'!O47=1,'positionnement modules'!O48&lt;&gt;1),"3P-F-S",IF(AND('positionnement modules'!O47=1,'positionnement modules'!O48=1),"P-F-D","")))</f>
        <v/>
      </c>
      <c r="P47" s="51" t="str">
        <f>IF(AND('positionnement modules'!P47&lt;&gt;1,'positionnement modules'!P48=1),"P-F-S",IF(AND('positionnement modules'!P47=1,'positionnement modules'!P48&lt;&gt;1),"3P-F-S",IF(AND('positionnement modules'!P47=1,'positionnement modules'!P48=1),"P-F-D","")))</f>
        <v/>
      </c>
      <c r="Q47" s="51" t="str">
        <f>IF(AND('positionnement modules'!Q47&lt;&gt;1,'positionnement modules'!Q48=1),"P-F-S",IF(AND('positionnement modules'!Q47=1,'positionnement modules'!Q48&lt;&gt;1),"3P-F-S",IF(AND('positionnement modules'!Q47=1,'positionnement modules'!Q48=1),"P-F-D","")))</f>
        <v/>
      </c>
      <c r="R47" s="51" t="str">
        <f>IF(AND('positionnement modules'!R47&lt;&gt;1,'positionnement modules'!R48=1),"P-F-S",IF(AND('positionnement modules'!R47=1,'positionnement modules'!R48&lt;&gt;1),"3P-F-S",IF(AND('positionnement modules'!R47=1,'positionnement modules'!R48=1),"P-F-D","")))</f>
        <v/>
      </c>
      <c r="S47" s="51" t="str">
        <f>IF(AND('positionnement modules'!S47&lt;&gt;1,'positionnement modules'!S48=1),"P-F-S",IF(AND('positionnement modules'!S47=1,'positionnement modules'!S48&lt;&gt;1),"3P-F-S",IF(AND('positionnement modules'!S47=1,'positionnement modules'!S48=1),"P-F-D","")))</f>
        <v/>
      </c>
      <c r="T47" s="51" t="str">
        <f>IF(AND('positionnement modules'!T47&lt;&gt;1,'positionnement modules'!T48=1),"P-F-S",IF(AND('positionnement modules'!T47=1,'positionnement modules'!T48&lt;&gt;1),"3P-F-S",IF(AND('positionnement modules'!T47=1,'positionnement modules'!T48=1),"P-F-D","")))</f>
        <v/>
      </c>
      <c r="U47" s="51" t="str">
        <f>IF(AND('positionnement modules'!U47&lt;&gt;1,'positionnement modules'!U48=1),"P-F-S",IF(AND('positionnement modules'!U47=1,'positionnement modules'!U48&lt;&gt;1),"3P-F-S",IF(AND('positionnement modules'!U47=1,'positionnement modules'!U48=1),"P-F-D","")))</f>
        <v/>
      </c>
      <c r="V47" s="51" t="str">
        <f>IF(AND('positionnement modules'!V47&lt;&gt;1,'positionnement modules'!V48=1),"P-F-S",IF(AND('positionnement modules'!V47=1,'positionnement modules'!V48&lt;&gt;1),"3P-F-S",IF(AND('positionnement modules'!V47=1,'positionnement modules'!V48=1),"P-F-D","")))</f>
        <v/>
      </c>
      <c r="W47" s="51" t="str">
        <f>IF(AND('positionnement modules'!W47&lt;&gt;1,'positionnement modules'!W48=1),"P-F-S",IF(AND('positionnement modules'!W47=1,'positionnement modules'!W48&lt;&gt;1),"3P-F-S",IF(AND('positionnement modules'!W47=1,'positionnement modules'!W48=1),"P-F-D","")))</f>
        <v/>
      </c>
      <c r="X47" s="51" t="str">
        <f>IF(AND('positionnement modules'!X47&lt;&gt;1,'positionnement modules'!X48=1),"P-F-S",IF(AND('positionnement modules'!X47=1,'positionnement modules'!X48&lt;&gt;1),"3P-F-S",IF(AND('positionnement modules'!X47=1,'positionnement modules'!X48=1),"P-F-D","")))</f>
        <v/>
      </c>
      <c r="Y47" s="51" t="str">
        <f>IF(AND('positionnement modules'!Y47&lt;&gt;1,'positionnement modules'!Y48=1),"P-F-S",IF(AND('positionnement modules'!Y47=1,'positionnement modules'!Y48&lt;&gt;1),"3P-F-S",IF(AND('positionnement modules'!Y47=1,'positionnement modules'!Y48=1),"P-F-D","")))</f>
        <v/>
      </c>
      <c r="Z47" s="51" t="str">
        <f>IF(AND('positionnement modules'!Z47&lt;&gt;1,'positionnement modules'!Z48=1),"P-F-S",IF(AND('positionnement modules'!Z47=1,'positionnement modules'!Z48&lt;&gt;1),"3P-F-S",IF(AND('positionnement modules'!Z47=1,'positionnement modules'!Z48=1),"P-F-D","")))</f>
        <v/>
      </c>
      <c r="AA47" s="51" t="str">
        <f>IF(AND('positionnement modules'!AA47&lt;&gt;1,'positionnement modules'!AA48=1),"P-F-S",IF(AND('positionnement modules'!AA47=1,'positionnement modules'!AA48&lt;&gt;1),"3P-F-S",IF(AND('positionnement modules'!AA47=1,'positionnement modules'!AA48=1),"P-F-D","")))</f>
        <v/>
      </c>
      <c r="AB47" s="51" t="str">
        <f>IF(AND('positionnement modules'!AB47&lt;&gt;1,'positionnement modules'!AB48=1),"P-F-S",IF(AND('positionnement modules'!AB47=1,'positionnement modules'!AB48&lt;&gt;1),"3P-F-S",IF(AND('positionnement modules'!AB47=1,'positionnement modules'!AB48=1),"P-F-D","")))</f>
        <v/>
      </c>
      <c r="AC47" s="51" t="str">
        <f>IF(AND('positionnement modules'!AC47&lt;&gt;1,'positionnement modules'!AC48=1),"P-F-S",IF(AND('positionnement modules'!AC47=1,'positionnement modules'!AC48&lt;&gt;1),"3P-F-S",IF(AND('positionnement modules'!AC47=1,'positionnement modules'!AC48=1),"P-F-D","")))</f>
        <v/>
      </c>
      <c r="AD47" s="51" t="str">
        <f>IF(AND('positionnement modules'!AD47&lt;&gt;1,'positionnement modules'!AD48=1),"P-F-S",IF(AND('positionnement modules'!AD47=1,'positionnement modules'!AD48&lt;&gt;1),"3P-F-S",IF(AND('positionnement modules'!AD47=1,'positionnement modules'!AD48=1),"P-F-D","")))</f>
        <v/>
      </c>
      <c r="AE47" s="51" t="str">
        <f>IF(AND('positionnement modules'!AE47&lt;&gt;1,'positionnement modules'!AE48=1),"P-F-S",IF(AND('positionnement modules'!AE47=1,'positionnement modules'!AE48&lt;&gt;1),"3P-F-S",IF(AND('positionnement modules'!AE47=1,'positionnement modules'!AE48=1),"P-F-D","")))</f>
        <v/>
      </c>
      <c r="AF47" s="51" t="str">
        <f>IF(AND('positionnement modules'!AF47&lt;&gt;1,'positionnement modules'!AF48=1),"P-F-S",IF(AND('positionnement modules'!AF47=1,'positionnement modules'!AF48&lt;&gt;1),"3P-F-S",IF(AND('positionnement modules'!AF47=1,'positionnement modules'!AF48=1),"P-F-D","")))</f>
        <v/>
      </c>
      <c r="AG47" s="51" t="str">
        <f>IF(AND('positionnement modules'!AG47&lt;&gt;1,'positionnement modules'!AG48=1),"P-F-S",IF(AND('positionnement modules'!AG47=1,'positionnement modules'!AG48&lt;&gt;1),"3P-F-S",IF(AND('positionnement modules'!AG47=1,'positionnement modules'!AG48=1),"P-F-D","")))</f>
        <v/>
      </c>
      <c r="AH47" s="51" t="str">
        <f>IF(AND('positionnement modules'!AH47&lt;&gt;1,'positionnement modules'!AH48=1),"P-F-S",IF(AND('positionnement modules'!AH47=1,'positionnement modules'!AH48&lt;&gt;1),"3P-F-S",IF(AND('positionnement modules'!AH47=1,'positionnement modules'!AH48=1),"P-F-D","")))</f>
        <v/>
      </c>
      <c r="AI47" s="51" t="str">
        <f>IF(AND('positionnement modules'!AI47&lt;&gt;1,'positionnement modules'!AI48=1),"P-F-S",IF(AND('positionnement modules'!AI47=1,'positionnement modules'!AI48&lt;&gt;1),"3P-F-S",IF(AND('positionnement modules'!AI47=1,'positionnement modules'!AI48=1),"P-F-D","")))</f>
        <v/>
      </c>
      <c r="AJ47" s="51" t="str">
        <f>IF(AND('positionnement modules'!AJ47&lt;&gt;1,'positionnement modules'!AJ48=1),"P-F-S",IF(AND('positionnement modules'!AJ47=1,'positionnement modules'!AJ48&lt;&gt;1),"3P-F-S",IF(AND('positionnement modules'!AJ47=1,'positionnement modules'!AJ48=1),"P-F-D","")))</f>
        <v/>
      </c>
      <c r="AK47" s="51" t="str">
        <f>IF(AND('positionnement modules'!AK47&lt;&gt;1,'positionnement modules'!AK48=1),"P-F-S",IF(AND('positionnement modules'!AK47=1,'positionnement modules'!AK48&lt;&gt;1),"3P-F-S",IF(AND('positionnement modules'!AK47=1,'positionnement modules'!AK48=1),"P-F-D","")))</f>
        <v/>
      </c>
      <c r="AL47" s="51" t="str">
        <f>IF(AND('positionnement modules'!AL47&lt;&gt;1,'positionnement modules'!AL48=1),"P-F-S",IF(AND('positionnement modules'!AL47=1,'positionnement modules'!AL48&lt;&gt;1),"3P-F-S",IF(AND('positionnement modules'!AL47=1,'positionnement modules'!AL48=1),"P-F-D","")))</f>
        <v/>
      </c>
      <c r="AM47" s="51" t="str">
        <f>IF(AND('positionnement modules'!AM47&lt;&gt;1,'positionnement modules'!AM48=1),"P-F-S",IF(AND('positionnement modules'!AM47=1,'positionnement modules'!AM48&lt;&gt;1),"3P-F-S",IF(AND('positionnement modules'!AM47=1,'positionnement modules'!AM48=1),"P-F-D","")))</f>
        <v/>
      </c>
      <c r="AN47" s="51" t="str">
        <f>IF(AND('positionnement modules'!AN47&lt;&gt;1,'positionnement modules'!AN48=1),"P-F-S",IF(AND('positionnement modules'!AN47=1,'positionnement modules'!AN48&lt;&gt;1),"3P-F-S",IF(AND('positionnement modules'!AN47=1,'positionnement modules'!AN48=1),"P-F-D","")))</f>
        <v/>
      </c>
      <c r="AO47" s="51" t="str">
        <f>IF(AND('positionnement modules'!AO47&lt;&gt;1,'positionnement modules'!AO48=1),"P-F-S",IF(AND('positionnement modules'!AO47=1,'positionnement modules'!AO48&lt;&gt;1),"3P-F-S",IF(AND('positionnement modules'!AO47=1,'positionnement modules'!AO48=1),"P-F-D","")))</f>
        <v/>
      </c>
      <c r="AP47" s="51" t="str">
        <f>IF(AND('positionnement modules'!AP47&lt;&gt;1,'positionnement modules'!AP48=1),"P-F-S",IF(AND('positionnement modules'!AP47=1,'positionnement modules'!AP48&lt;&gt;1),"3P-F-S",IF(AND('positionnement modules'!AP47=1,'positionnement modules'!AP48=1),"P-F-D","")))</f>
        <v/>
      </c>
      <c r="AQ47" s="51" t="str">
        <f>IF(AND('positionnement modules'!AQ47&lt;&gt;1,'positionnement modules'!AQ48=1),"P-F-S",IF(AND('positionnement modules'!AQ47=1,'positionnement modules'!AQ48&lt;&gt;1),"3P-F-S",IF(AND('positionnement modules'!AQ47=1,'positionnement modules'!AQ48=1),"P-F-D","")))</f>
        <v/>
      </c>
      <c r="AR47" s="51" t="str">
        <f>IF(AND('positionnement modules'!AR47&lt;&gt;1,'positionnement modules'!AR48=1),"P-F-S",IF(AND('positionnement modules'!AR47=1,'positionnement modules'!AR48&lt;&gt;1),"3P-F-S",IF(AND('positionnement modules'!AR47=1,'positionnement modules'!AR48=1),"P-F-D","")))</f>
        <v/>
      </c>
      <c r="AS47" s="51" t="str">
        <f>IF(AND('positionnement modules'!AS47&lt;&gt;1,'positionnement modules'!AS48=1),"P-F-S",IF(AND('positionnement modules'!AS47=1,'positionnement modules'!AS48&lt;&gt;1),"3P-F-S",IF(AND('positionnement modules'!AS47=1,'positionnement modules'!AS48=1),"P-F-D","")))</f>
        <v/>
      </c>
      <c r="AT47" s="51" t="str">
        <f>IF(AND('positionnement modules'!AT47&lt;&gt;1,'positionnement modules'!AT48=1),"P-F-S",IF(AND('positionnement modules'!AT47=1,'positionnement modules'!AT48&lt;&gt;1),"3P-F-S",IF(AND('positionnement modules'!AT47=1,'positionnement modules'!AT48=1),"P-F-D","")))</f>
        <v/>
      </c>
      <c r="AU47" s="51" t="str">
        <f>IF(AND('positionnement modules'!AU47&lt;&gt;1,'positionnement modules'!AU48=1),"P-F-S",IF(AND('positionnement modules'!AU47=1,'positionnement modules'!AU48&lt;&gt;1),"3P-F-S",IF(AND('positionnement modules'!AU47=1,'positionnement modules'!AU48=1),"P-F-D","")))</f>
        <v/>
      </c>
      <c r="AV47" s="51" t="str">
        <f>IF(AND('positionnement modules'!AV47&lt;&gt;1,'positionnement modules'!AV48=1),"P-F-S",IF(AND('positionnement modules'!AV47=1,'positionnement modules'!AV48&lt;&gt;1),"3P-F-S",IF(AND('positionnement modules'!AV47=1,'positionnement modules'!AV48=1),"P-F-D","")))</f>
        <v/>
      </c>
      <c r="AW47" s="51" t="str">
        <f>IF(AND('positionnement modules'!AW47&lt;&gt;1,'positionnement modules'!AW48=1),"P-F-S",IF(AND('positionnement modules'!AW47=1,'positionnement modules'!AW48&lt;&gt;1),"3P-F-S",IF(AND('positionnement modules'!AW47=1,'positionnement modules'!AW48=1),"P-F-D","")))</f>
        <v/>
      </c>
      <c r="AX47" s="51" t="str">
        <f>IF(AND('positionnement modules'!AX47&lt;&gt;1,'positionnement modules'!AX48=1),"P-F-S",IF(AND('positionnement modules'!AX47=1,'positionnement modules'!AX48&lt;&gt;1),"3P-F-S",IF(AND('positionnement modules'!AX47=1,'positionnement modules'!AX48=1),"P-F-D","")))</f>
        <v/>
      </c>
      <c r="AY47" s="51" t="str">
        <f>IF(AND('positionnement modules'!AY47&lt;&gt;1,'positionnement modules'!AY48=1),"P-F-S",IF(AND('positionnement modules'!AY47=1,'positionnement modules'!AY48&lt;&gt;1),"3P-F-S",IF(AND('positionnement modules'!AY47=1,'positionnement modules'!AY48=1),"P-F-D","")))</f>
        <v/>
      </c>
      <c r="AZ47" s="51" t="str">
        <f>IF(AND('positionnement modules'!AZ47&lt;&gt;1,'positionnement modules'!AZ48=1),"P-F-S",IF(AND('positionnement modules'!AZ47=1,'positionnement modules'!AZ48&lt;&gt;1),"3P-F-S",IF(AND('positionnement modules'!AZ47=1,'positionnement modules'!AZ48=1),"P-F-D","")))</f>
        <v/>
      </c>
      <c r="BA47" s="51" t="str">
        <f>IF(AND('positionnement modules'!BA47&lt;&gt;1,'positionnement modules'!BA48=1),"P-F-S",IF(AND('positionnement modules'!BA47=1,'positionnement modules'!BA48&lt;&gt;1),"3P-F-S",IF(AND('positionnement modules'!BA47=1,'positionnement modules'!BA48=1),"P-F-D","")))</f>
        <v/>
      </c>
      <c r="BB47" s="51" t="str">
        <f>IF(AND('positionnement modules'!BB47&lt;&gt;1,'positionnement modules'!BB48=1),"P-F-S",IF(AND('positionnement modules'!BB47=1,'positionnement modules'!BB48&lt;&gt;1),"3P-F-S",IF(AND('positionnement modules'!BB47=1,'positionnement modules'!BB48=1),"P-F-D","")))</f>
        <v/>
      </c>
      <c r="BC47" s="51" t="str">
        <f>IF(AND('positionnement modules'!BC47&lt;&gt;1,'positionnement modules'!BC48=1),"P-F-S",IF(AND('positionnement modules'!BC47=1,'positionnement modules'!BC48&lt;&gt;1),"3P-F-S",IF(AND('positionnement modules'!BC47=1,'positionnement modules'!BC48=1),"P-F-D","")))</f>
        <v/>
      </c>
      <c r="BD47" s="51" t="str">
        <f>IF(AND('positionnement modules'!BD47&lt;&gt;1,'positionnement modules'!BD48=1),"P-F-S",IF(AND('positionnement modules'!BD47=1,'positionnement modules'!BD48&lt;&gt;1),"3P-F-S",IF(AND('positionnement modules'!BD47=1,'positionnement modules'!BD48=1),"P-F-D","")))</f>
        <v/>
      </c>
      <c r="BE47" s="51" t="str">
        <f>IF(AND('positionnement modules'!BE47&lt;&gt;1,'positionnement modules'!BE48=1),"P-F-S",IF(AND('positionnement modules'!BE47=1,'positionnement modules'!BE48&lt;&gt;1),"3P-F-S",IF(AND('positionnement modules'!BE47=1,'positionnement modules'!BE48=1),"P-F-D","")))</f>
        <v/>
      </c>
      <c r="BF47" s="51" t="str">
        <f>IF(AND('positionnement modules'!BF47&lt;&gt;1,'positionnement modules'!BF48=1),"P-F-S",IF(AND('positionnement modules'!BF47=1,'positionnement modules'!BF48&lt;&gt;1),"3P-F-S",IF(AND('positionnement modules'!BF47=1,'positionnement modules'!BF48=1),"P-F-D","")))</f>
        <v/>
      </c>
      <c r="BG47" s="51" t="str">
        <f>IF(AND('positionnement modules'!BG47&lt;&gt;1,'positionnement modules'!BG48=1),"P-F-S",IF(AND('positionnement modules'!BG47=1,'positionnement modules'!BG48&lt;&gt;1),"3P-F-S",IF(AND('positionnement modules'!BG47=1,'positionnement modules'!BG48=1),"P-F-D","")))</f>
        <v/>
      </c>
      <c r="BH47" s="51" t="str">
        <f>IF(AND('positionnement modules'!BH47&lt;&gt;1,'positionnement modules'!BH48=1),"P-F-S",IF(AND('positionnement modules'!BH47=1,'positionnement modules'!BH48&lt;&gt;1),"3P-F-S",IF(AND('positionnement modules'!BH47=1,'positionnement modules'!BH48=1),"P-F-D","")))</f>
        <v/>
      </c>
      <c r="BI47" s="51" t="str">
        <f>IF(AND('positionnement modules'!BI47&lt;&gt;1,'positionnement modules'!BI48=1),"P-F-S",IF(AND('positionnement modules'!BI47=1,'positionnement modules'!BI48&lt;&gt;1),"3P-F-S",IF(AND('positionnement modules'!BI47=1,'positionnement modules'!BI48=1),"P-F-D","")))</f>
        <v/>
      </c>
      <c r="BJ47" s="51" t="str">
        <f>IF(AND('positionnement modules'!BJ47&lt;&gt;1,'positionnement modules'!BJ48=1),"P-F-S",IF(AND('positionnement modules'!BJ47=1,'positionnement modules'!BJ48&lt;&gt;1),"3P-F-S",IF(AND('positionnement modules'!BJ47=1,'positionnement modules'!BJ48=1),"P-F-D","")))</f>
        <v/>
      </c>
      <c r="BK47" s="51" t="str">
        <f>IF(AND('positionnement modules'!BK47&lt;&gt;1,'positionnement modules'!BK48=1),"P-F-S",IF(AND('positionnement modules'!BK47=1,'positionnement modules'!BK48&lt;&gt;1),"3P-F-S",IF(AND('positionnement modules'!BK47=1,'positionnement modules'!BK48=1),"P-F-D","")))</f>
        <v/>
      </c>
      <c r="BL47" s="51" t="str">
        <f>IF(AND('positionnement modules'!BL47&lt;&gt;1,'positionnement modules'!BL48=1),"P-F-S",IF(AND('positionnement modules'!BL47=1,'positionnement modules'!BL48&lt;&gt;1),"3P-F-S",IF(AND('positionnement modules'!BL47=1,'positionnement modules'!BL48=1),"P-F-D","")))</f>
        <v/>
      </c>
      <c r="BM47" s="51" t="str">
        <f>IF(AND('positionnement modules'!BM47&lt;&gt;1,'positionnement modules'!BM48=1),"P-F-S",IF(AND('positionnement modules'!BM47=1,'positionnement modules'!BM48&lt;&gt;1),"3P-F-S",IF(AND('positionnement modules'!BM47=1,'positionnement modules'!BM48=1),"P-F-D","")))</f>
        <v/>
      </c>
      <c r="BN47" s="51" t="str">
        <f>IF(AND('positionnement modules'!BN47&lt;&gt;1,'positionnement modules'!BN48=1),"P-F-S",IF(AND('positionnement modules'!BN47=1,'positionnement modules'!BN48&lt;&gt;1),"3P-F-S",IF(AND('positionnement modules'!BN47=1,'positionnement modules'!BN48=1),"P-F-D","")))</f>
        <v/>
      </c>
      <c r="BO47" s="51" t="str">
        <f>IF(AND('positionnement modules'!BO47&lt;&gt;1,'positionnement modules'!BO48=1),"P-F-S",IF(AND('positionnement modules'!BO47=1,'positionnement modules'!BO48&lt;&gt;1),"3P-F-S",IF(AND('positionnement modules'!BO47=1,'positionnement modules'!BO48=1),"P-F-D","")))</f>
        <v/>
      </c>
      <c r="BP47" s="51" t="str">
        <f>IF(AND('positionnement modules'!BP47&lt;&gt;1,'positionnement modules'!BP48=1),"P-F-S",IF(AND('positionnement modules'!BP47=1,'positionnement modules'!BP48&lt;&gt;1),"3P-F-S",IF(AND('positionnement modules'!BP47=1,'positionnement modules'!BP48=1),"P-F-D","")))</f>
        <v/>
      </c>
      <c r="BQ47" s="51" t="str">
        <f>IF(AND('positionnement modules'!BQ47&lt;&gt;1,'positionnement modules'!BQ48=1),"P-F-S",IF(AND('positionnement modules'!BQ47=1,'positionnement modules'!BQ48&lt;&gt;1),"3P-F-S",IF(AND('positionnement modules'!BQ47=1,'positionnement modules'!BQ48=1),"P-F-D","")))</f>
        <v/>
      </c>
      <c r="BR47" s="51" t="str">
        <f>IF(AND('positionnement modules'!BR47&lt;&gt;1,'positionnement modules'!BR48=1),"P-F-S",IF(AND('positionnement modules'!BR47=1,'positionnement modules'!BR48&lt;&gt;1),"3P-F-S",IF(AND('positionnement modules'!BR47=1,'positionnement modules'!BR48=1),"P-F-D","")))</f>
        <v/>
      </c>
      <c r="BS47" s="51" t="str">
        <f>IF(AND('positionnement modules'!BS47&lt;&gt;1,'positionnement modules'!BS48=1),"P-F-S",IF(AND('positionnement modules'!BS47=1,'positionnement modules'!BS48&lt;&gt;1),"3P-F-S",IF(AND('positionnement modules'!BS47=1,'positionnement modules'!BS48=1),"P-F-D","")))</f>
        <v/>
      </c>
      <c r="BT47" s="51" t="str">
        <f>IF(AND('positionnement modules'!BT47&lt;&gt;1,'positionnement modules'!BT48=1),"P-F-S",IF(AND('positionnement modules'!BT47=1,'positionnement modules'!BT48&lt;&gt;1),"3P-F-S",IF(AND('positionnement modules'!BT47=1,'positionnement modules'!BT48=1),"P-F-D","")))</f>
        <v/>
      </c>
      <c r="BU47" s="51" t="str">
        <f>IF(AND('positionnement modules'!BU47&lt;&gt;1,'positionnement modules'!BU48=1),"P-F-S",IF(AND('positionnement modules'!BU47=1,'positionnement modules'!BU48&lt;&gt;1),"3P-F-S",IF(AND('positionnement modules'!BU47=1,'positionnement modules'!BU48=1),"P-F-D","")))</f>
        <v/>
      </c>
      <c r="BV47" s="51" t="str">
        <f>IF(AND('positionnement modules'!BV47&lt;&gt;1,'positionnement modules'!BV48=1),"P-F-S",IF(AND('positionnement modules'!BV47=1,'positionnement modules'!BV48&lt;&gt;1),"3P-F-S",IF(AND('positionnement modules'!BV47=1,'positionnement modules'!BV48=1),"P-F-D","")))</f>
        <v/>
      </c>
      <c r="BW47" s="51" t="str">
        <f>IF(AND('positionnement modules'!BW47&lt;&gt;1,'positionnement modules'!BW48=1),"P-F-S",IF(AND('positionnement modules'!BW47=1,'positionnement modules'!BW48&lt;&gt;1),"3P-F-S",IF(AND('positionnement modules'!BW47=1,'positionnement modules'!BW48=1),"P-F-D","")))</f>
        <v/>
      </c>
      <c r="BX47" s="51" t="str">
        <f>IF(AND('positionnement modules'!BX47&lt;&gt;1,'positionnement modules'!BX48=1),"P-F-S",IF(AND('positionnement modules'!BX47=1,'positionnement modules'!BX48&lt;&gt;1),"3P-F-S",IF(AND('positionnement modules'!BX47=1,'positionnement modules'!BX48=1),"P-F-D","")))</f>
        <v/>
      </c>
      <c r="BY47" s="51" t="str">
        <f>IF(AND('positionnement modules'!BY47&lt;&gt;1,'positionnement modules'!BY48=1),"P-F-S",IF(AND('positionnement modules'!BY47=1,'positionnement modules'!BY48&lt;&gt;1),"3P-F-S",IF(AND('positionnement modules'!BY47=1,'positionnement modules'!BY48=1),"P-F-D","")))</f>
        <v/>
      </c>
      <c r="BZ47" s="51" t="str">
        <f>IF(AND('positionnement modules'!BZ47&lt;&gt;1,'positionnement modules'!BZ48=1),"P-F-S",IF(AND('positionnement modules'!BZ47=1,'positionnement modules'!BZ48&lt;&gt;1),"3P-F-S",IF(AND('positionnement modules'!BZ47=1,'positionnement modules'!BZ48=1),"P-F-D","")))</f>
        <v/>
      </c>
      <c r="CA47" s="51" t="str">
        <f>IF(AND('positionnement modules'!CA47&lt;&gt;1,'positionnement modules'!CA48=1),"P-F-S",IF(AND('positionnement modules'!CA47=1,'positionnement modules'!CA48&lt;&gt;1),"3P-F-S",IF(AND('positionnement modules'!CA47=1,'positionnement modules'!CA48=1),"P-F-D","")))</f>
        <v/>
      </c>
      <c r="CB47" s="51" t="str">
        <f>IF(AND('positionnement modules'!CB47&lt;&gt;1,'positionnement modules'!CB48=1),"P-F-S",IF(AND('positionnement modules'!CB47=1,'positionnement modules'!CB48&lt;&gt;1),"3P-F-S",IF(AND('positionnement modules'!CB47=1,'positionnement modules'!CB48=1),"P-F-D","")))</f>
        <v/>
      </c>
      <c r="CC47" s="51" t="str">
        <f>IF(AND('positionnement modules'!CC47&lt;&gt;1,'positionnement modules'!CC48=1),"P-F-S",IF(AND('positionnement modules'!CC47=1,'positionnement modules'!CC48&lt;&gt;1),"3P-F-S",IF(AND('positionnement modules'!CC47=1,'positionnement modules'!CC48=1),"P-F-D","")))</f>
        <v/>
      </c>
      <c r="CD47" s="51" t="str">
        <f>IF(AND('positionnement modules'!CD47&lt;&gt;1,'positionnement modules'!CD48=1),"P-F-S",IF(AND('positionnement modules'!CD47=1,'positionnement modules'!CD48&lt;&gt;1),"3P-F-S",IF(AND('positionnement modules'!CD47=1,'positionnement modules'!CD48=1),"P-F-D","")))</f>
        <v/>
      </c>
      <c r="CE47" s="51" t="str">
        <f>IF(AND('positionnement modules'!CE47&lt;&gt;1,'positionnement modules'!CE48=1),"P-F-S",IF(AND('positionnement modules'!CE47=1,'positionnement modules'!CE48&lt;&gt;1),"3P-F-S",IF(AND('positionnement modules'!CE47=1,'positionnement modules'!CE48=1),"P-F-D","")))</f>
        <v/>
      </c>
      <c r="CF47" s="51" t="str">
        <f>IF(AND('positionnement modules'!CF47&lt;&gt;1,'positionnement modules'!CF48=1),"P-F-S",IF(AND('positionnement modules'!CF47=1,'positionnement modules'!CF48&lt;&gt;1),"3P-F-S",IF(AND('positionnement modules'!CF47=1,'positionnement modules'!CF48=1),"P-F-D","")))</f>
        <v/>
      </c>
      <c r="CG47" s="51" t="str">
        <f>IF(AND('positionnement modules'!CG47&lt;&gt;1,'positionnement modules'!CG48=1),"P-F-S",IF(AND('positionnement modules'!CG47=1,'positionnement modules'!CG48&lt;&gt;1),"3P-F-S",IF(AND('positionnement modules'!CG47=1,'positionnement modules'!CG48=1),"P-F-D","")))</f>
        <v/>
      </c>
      <c r="CH47" s="51" t="str">
        <f>IF(AND('positionnement modules'!CH47&lt;&gt;1,'positionnement modules'!CH48=1),"P-F-S",IF(AND('positionnement modules'!CH47=1,'positionnement modules'!CH48&lt;&gt;1),"3P-F-S",IF(AND('positionnement modules'!CH47=1,'positionnement modules'!CH48=1),"P-F-D","")))</f>
        <v/>
      </c>
      <c r="CI47" s="51" t="str">
        <f>IF(AND('positionnement modules'!CI47&lt;&gt;1,'positionnement modules'!CI48=1),"P-F-S",IF(AND('positionnement modules'!CI47=1,'positionnement modules'!CI48&lt;&gt;1),"3P-F-S",IF(AND('positionnement modules'!CI47=1,'positionnement modules'!CI48=1),"P-F-D","")))</f>
        <v/>
      </c>
      <c r="CJ47" s="51" t="str">
        <f>IF(AND('positionnement modules'!CJ47&lt;&gt;1,'positionnement modules'!CJ48=1),"P-F-S",IF(AND('positionnement modules'!CJ47=1,'positionnement modules'!CJ48&lt;&gt;1),"3P-F-S",IF(AND('positionnement modules'!CJ47=1,'positionnement modules'!CJ48=1),"P-F-D","")))</f>
        <v/>
      </c>
      <c r="CK47" s="51" t="str">
        <f>IF(AND('positionnement modules'!CK47&lt;&gt;1,'positionnement modules'!CK48=1),"P-F-S",IF(AND('positionnement modules'!CK47=1,'positionnement modules'!CK48&lt;&gt;1),"3P-F-S",IF(AND('positionnement modules'!CK47=1,'positionnement modules'!CK48=1),"P-F-D","")))</f>
        <v/>
      </c>
      <c r="CL47" s="51" t="str">
        <f>IF(AND('positionnement modules'!CL47&lt;&gt;1,'positionnement modules'!CL48=1),"P-F-S",IF(AND('positionnement modules'!CL47=1,'positionnement modules'!CL48&lt;&gt;1),"3P-F-S",IF(AND('positionnement modules'!CL47=1,'positionnement modules'!CL48=1),"P-F-D","")))</f>
        <v/>
      </c>
      <c r="CM47" s="51" t="str">
        <f>IF(AND('positionnement modules'!CM47&lt;&gt;1,'positionnement modules'!CM48=1),"P-F-S",IF(AND('positionnement modules'!CM47=1,'positionnement modules'!CM48&lt;&gt;1),"3P-F-S",IF(AND('positionnement modules'!CM47=1,'positionnement modules'!CM48=1),"P-F-D","")))</f>
        <v/>
      </c>
      <c r="CN47" s="51" t="str">
        <f>IF(AND('positionnement modules'!CN47&lt;&gt;1,'positionnement modules'!CN48=1),"P-F-S",IF(AND('positionnement modules'!CN47=1,'positionnement modules'!CN48&lt;&gt;1),"3P-F-S",IF(AND('positionnement modules'!CN47=1,'positionnement modules'!CN48=1),"P-F-D","")))</f>
        <v/>
      </c>
      <c r="CO47" s="51" t="str">
        <f>IF(AND('positionnement modules'!CO47&lt;&gt;1,'positionnement modules'!CO48=1),"P-F-S",IF(AND('positionnement modules'!CO47=1,'positionnement modules'!CO48&lt;&gt;1),"3P-F-S",IF(AND('positionnement modules'!CO47=1,'positionnement modules'!CO48=1),"P-F-D","")))</f>
        <v/>
      </c>
      <c r="CP47" s="52" t="str">
        <f>IF(AND('positionnement modules'!CP47&lt;&gt;1,'positionnement modules'!CP48=1),"P-F-S",IF(AND('positionnement modules'!CP47=1,'positionnement modules'!CP48&lt;&gt;1),"3P-F-S",IF(AND('positionnement modules'!CP47=1,'positionnement modules'!CP48=1),"P-F-D","")))</f>
        <v/>
      </c>
      <c r="CQ47" s="5" t="str">
        <f>IF(AND('positionnement modules'!CQ47&lt;&gt;1,'positionnement modules'!CQ48=1),"P-F-S",IF(AND('positionnement modules'!CQ47=1,'positionnement modules'!CQ48&lt;&gt;1),"3P-F-S",IF(AND('positionnement modules'!CQ47=1,'positionnement modules'!CQ48=1),"P-F-D","")))</f>
        <v/>
      </c>
    </row>
    <row r="48" spans="2:95" ht="21" customHeight="1" thickBot="1" x14ac:dyDescent="0.4">
      <c r="B48" s="4" t="str">
        <f>IF(AND('positionnement modules'!B48&lt;&gt;1,'positionnement modules'!B49=1),"P-F-S",IF(AND('positionnement modules'!B48=1,'positionnement modules'!B49&lt;&gt;1),"3P-F-S",IF(AND('positionnement modules'!B48=1,'positionnement modules'!B49=1),"P-F-D","")))</f>
        <v/>
      </c>
      <c r="C48" s="53" t="str">
        <f>IF(AND('positionnement modules'!C48&lt;&gt;1,'positionnement modules'!C49=1),"P-F-S",IF(AND('positionnement modules'!C48=1,'positionnement modules'!C49&lt;&gt;1),"3P-F-S",IF(AND('positionnement modules'!C48=1,'positionnement modules'!C49=1),"P-F-D","")))</f>
        <v/>
      </c>
      <c r="D48" s="54" t="str">
        <f>IF(AND('positionnement modules'!D48&lt;&gt;1,'positionnement modules'!D49=1),"P-F-S",IF(AND('positionnement modules'!D48=1,'positionnement modules'!D49&lt;&gt;1),"3P-F-S",IF(AND('positionnement modules'!D48=1,'positionnement modules'!D49=1),"P-F-D","")))</f>
        <v/>
      </c>
      <c r="E48" s="54" t="str">
        <f>IF(AND('positionnement modules'!E48&lt;&gt;1,'positionnement modules'!E49=1),"P-F-S",IF(AND('positionnement modules'!E48=1,'positionnement modules'!E49&lt;&gt;1),"3P-F-S",IF(AND('positionnement modules'!E48=1,'positionnement modules'!E49=1),"P-F-D","")))</f>
        <v/>
      </c>
      <c r="F48" s="54" t="str">
        <f>IF(AND('positionnement modules'!F48&lt;&gt;1,'positionnement modules'!F49=1),"P-F-S",IF(AND('positionnement modules'!F48=1,'positionnement modules'!F49&lt;&gt;1),"3P-F-S",IF(AND('positionnement modules'!F48=1,'positionnement modules'!F49=1),"P-F-D","")))</f>
        <v/>
      </c>
      <c r="G48" s="54" t="str">
        <f>IF(AND('positionnement modules'!G48&lt;&gt;1,'positionnement modules'!G49=1),"P-F-S",IF(AND('positionnement modules'!G48=1,'positionnement modules'!G49&lt;&gt;1),"3P-F-S",IF(AND('positionnement modules'!G48=1,'positionnement modules'!G49=1),"P-F-D","")))</f>
        <v/>
      </c>
      <c r="H48" s="54" t="str">
        <f>IF(AND('positionnement modules'!H48&lt;&gt;1,'positionnement modules'!H49=1),"P-F-S",IF(AND('positionnement modules'!H48=1,'positionnement modules'!H49&lt;&gt;1),"3P-F-S",IF(AND('positionnement modules'!H48=1,'positionnement modules'!H49=1),"P-F-D","")))</f>
        <v/>
      </c>
      <c r="I48" s="54" t="str">
        <f>IF(AND('positionnement modules'!I48&lt;&gt;1,'positionnement modules'!I49=1),"P-F-S",IF(AND('positionnement modules'!I48=1,'positionnement modules'!I49&lt;&gt;1),"3P-F-S",IF(AND('positionnement modules'!I48=1,'positionnement modules'!I49=1),"P-F-D","")))</f>
        <v/>
      </c>
      <c r="J48" s="54" t="str">
        <f>IF(AND('positionnement modules'!J48&lt;&gt;1,'positionnement modules'!J49=1),"P-F-S",IF(AND('positionnement modules'!J48=1,'positionnement modules'!J49&lt;&gt;1),"3P-F-S",IF(AND('positionnement modules'!J48=1,'positionnement modules'!J49=1),"P-F-D","")))</f>
        <v/>
      </c>
      <c r="K48" s="54" t="str">
        <f>IF(AND('positionnement modules'!K48&lt;&gt;1,'positionnement modules'!K49=1),"P-F-S",IF(AND('positionnement modules'!K48=1,'positionnement modules'!K49&lt;&gt;1),"3P-F-S",IF(AND('positionnement modules'!K48=1,'positionnement modules'!K49=1),"P-F-D","")))</f>
        <v/>
      </c>
      <c r="L48" s="54" t="str">
        <f>IF(AND('positionnement modules'!L48&lt;&gt;1,'positionnement modules'!L49=1),"P-F-S",IF(AND('positionnement modules'!L48=1,'positionnement modules'!L49&lt;&gt;1),"3P-F-S",IF(AND('positionnement modules'!L48=1,'positionnement modules'!L49=1),"P-F-D","")))</f>
        <v/>
      </c>
      <c r="M48" s="54" t="str">
        <f>IF(AND('positionnement modules'!M48&lt;&gt;1,'positionnement modules'!M49=1),"P-F-S",IF(AND('positionnement modules'!M48=1,'positionnement modules'!M49&lt;&gt;1),"3P-F-S",IF(AND('positionnement modules'!M48=1,'positionnement modules'!M49=1),"P-F-D","")))</f>
        <v/>
      </c>
      <c r="N48" s="54" t="str">
        <f>IF(AND('positionnement modules'!N48&lt;&gt;1,'positionnement modules'!N49=1),"P-F-S",IF(AND('positionnement modules'!N48=1,'positionnement modules'!N49&lt;&gt;1),"3P-F-S",IF(AND('positionnement modules'!N48=1,'positionnement modules'!N49=1),"P-F-D","")))</f>
        <v/>
      </c>
      <c r="O48" s="54" t="str">
        <f>IF(AND('positionnement modules'!O48&lt;&gt;1,'positionnement modules'!O49=1),"P-F-S",IF(AND('positionnement modules'!O48=1,'positionnement modules'!O49&lt;&gt;1),"3P-F-S",IF(AND('positionnement modules'!O48=1,'positionnement modules'!O49=1),"P-F-D","")))</f>
        <v/>
      </c>
      <c r="P48" s="54" t="str">
        <f>IF(AND('positionnement modules'!P48&lt;&gt;1,'positionnement modules'!P49=1),"P-F-S",IF(AND('positionnement modules'!P48=1,'positionnement modules'!P49&lt;&gt;1),"3P-F-S",IF(AND('positionnement modules'!P48=1,'positionnement modules'!P49=1),"P-F-D","")))</f>
        <v/>
      </c>
      <c r="Q48" s="54" t="str">
        <f>IF(AND('positionnement modules'!Q48&lt;&gt;1,'positionnement modules'!Q49=1),"P-F-S",IF(AND('positionnement modules'!Q48=1,'positionnement modules'!Q49&lt;&gt;1),"3P-F-S",IF(AND('positionnement modules'!Q48=1,'positionnement modules'!Q49=1),"P-F-D","")))</f>
        <v/>
      </c>
      <c r="R48" s="54" t="str">
        <f>IF(AND('positionnement modules'!R48&lt;&gt;1,'positionnement modules'!R49=1),"P-F-S",IF(AND('positionnement modules'!R48=1,'positionnement modules'!R49&lt;&gt;1),"3P-F-S",IF(AND('positionnement modules'!R48=1,'positionnement modules'!R49=1),"P-F-D","")))</f>
        <v/>
      </c>
      <c r="S48" s="54" t="str">
        <f>IF(AND('positionnement modules'!S48&lt;&gt;1,'positionnement modules'!S49=1),"P-F-S",IF(AND('positionnement modules'!S48=1,'positionnement modules'!S49&lt;&gt;1),"3P-F-S",IF(AND('positionnement modules'!S48=1,'positionnement modules'!S49=1),"P-F-D","")))</f>
        <v/>
      </c>
      <c r="T48" s="54" t="str">
        <f>IF(AND('positionnement modules'!T48&lt;&gt;1,'positionnement modules'!T49=1),"P-F-S",IF(AND('positionnement modules'!T48=1,'positionnement modules'!T49&lt;&gt;1),"3P-F-S",IF(AND('positionnement modules'!T48=1,'positionnement modules'!T49=1),"P-F-D","")))</f>
        <v/>
      </c>
      <c r="U48" s="54" t="str">
        <f>IF(AND('positionnement modules'!U48&lt;&gt;1,'positionnement modules'!U49=1),"P-F-S",IF(AND('positionnement modules'!U48=1,'positionnement modules'!U49&lt;&gt;1),"3P-F-S",IF(AND('positionnement modules'!U48=1,'positionnement modules'!U49=1),"P-F-D","")))</f>
        <v/>
      </c>
      <c r="V48" s="54" t="str">
        <f>IF(AND('positionnement modules'!V48&lt;&gt;1,'positionnement modules'!V49=1),"P-F-S",IF(AND('positionnement modules'!V48=1,'positionnement modules'!V49&lt;&gt;1),"3P-F-S",IF(AND('positionnement modules'!V48=1,'positionnement modules'!V49=1),"P-F-D","")))</f>
        <v/>
      </c>
      <c r="W48" s="54" t="str">
        <f>IF(AND('positionnement modules'!W48&lt;&gt;1,'positionnement modules'!W49=1),"P-F-S",IF(AND('positionnement modules'!W48=1,'positionnement modules'!W49&lt;&gt;1),"3P-F-S",IF(AND('positionnement modules'!W48=1,'positionnement modules'!W49=1),"P-F-D","")))</f>
        <v/>
      </c>
      <c r="X48" s="54" t="str">
        <f>IF(AND('positionnement modules'!X48&lt;&gt;1,'positionnement modules'!X49=1),"P-F-S",IF(AND('positionnement modules'!X48=1,'positionnement modules'!X49&lt;&gt;1),"3P-F-S",IF(AND('positionnement modules'!X48=1,'positionnement modules'!X49=1),"P-F-D","")))</f>
        <v/>
      </c>
      <c r="Y48" s="54" t="str">
        <f>IF(AND('positionnement modules'!Y48&lt;&gt;1,'positionnement modules'!Y49=1),"P-F-S",IF(AND('positionnement modules'!Y48=1,'positionnement modules'!Y49&lt;&gt;1),"3P-F-S",IF(AND('positionnement modules'!Y48=1,'positionnement modules'!Y49=1),"P-F-D","")))</f>
        <v/>
      </c>
      <c r="Z48" s="54" t="str">
        <f>IF(AND('positionnement modules'!Z48&lt;&gt;1,'positionnement modules'!Z49=1),"P-F-S",IF(AND('positionnement modules'!Z48=1,'positionnement modules'!Z49&lt;&gt;1),"3P-F-S",IF(AND('positionnement modules'!Z48=1,'positionnement modules'!Z49=1),"P-F-D","")))</f>
        <v/>
      </c>
      <c r="AA48" s="54" t="str">
        <f>IF(AND('positionnement modules'!AA48&lt;&gt;1,'positionnement modules'!AA49=1),"P-F-S",IF(AND('positionnement modules'!AA48=1,'positionnement modules'!AA49&lt;&gt;1),"3P-F-S",IF(AND('positionnement modules'!AA48=1,'positionnement modules'!AA49=1),"P-F-D","")))</f>
        <v/>
      </c>
      <c r="AB48" s="54" t="str">
        <f>IF(AND('positionnement modules'!AB48&lt;&gt;1,'positionnement modules'!AB49=1),"P-F-S",IF(AND('positionnement modules'!AB48=1,'positionnement modules'!AB49&lt;&gt;1),"3P-F-S",IF(AND('positionnement modules'!AB48=1,'positionnement modules'!AB49=1),"P-F-D","")))</f>
        <v/>
      </c>
      <c r="AC48" s="54" t="str">
        <f>IF(AND('positionnement modules'!AC48&lt;&gt;1,'positionnement modules'!AC49=1),"P-F-S",IF(AND('positionnement modules'!AC48=1,'positionnement modules'!AC49&lt;&gt;1),"3P-F-S",IF(AND('positionnement modules'!AC48=1,'positionnement modules'!AC49=1),"P-F-D","")))</f>
        <v/>
      </c>
      <c r="AD48" s="54" t="str">
        <f>IF(AND('positionnement modules'!AD48&lt;&gt;1,'positionnement modules'!AD49=1),"P-F-S",IF(AND('positionnement modules'!AD48=1,'positionnement modules'!AD49&lt;&gt;1),"3P-F-S",IF(AND('positionnement modules'!AD48=1,'positionnement modules'!AD49=1),"P-F-D","")))</f>
        <v/>
      </c>
      <c r="AE48" s="54" t="str">
        <f>IF(AND('positionnement modules'!AE48&lt;&gt;1,'positionnement modules'!AE49=1),"P-F-S",IF(AND('positionnement modules'!AE48=1,'positionnement modules'!AE49&lt;&gt;1),"3P-F-S",IF(AND('positionnement modules'!AE48=1,'positionnement modules'!AE49=1),"P-F-D","")))</f>
        <v/>
      </c>
      <c r="AF48" s="54" t="str">
        <f>IF(AND('positionnement modules'!AF48&lt;&gt;1,'positionnement modules'!AF49=1),"P-F-S",IF(AND('positionnement modules'!AF48=1,'positionnement modules'!AF49&lt;&gt;1),"3P-F-S",IF(AND('positionnement modules'!AF48=1,'positionnement modules'!AF49=1),"P-F-D","")))</f>
        <v/>
      </c>
      <c r="AG48" s="54" t="str">
        <f>IF(AND('positionnement modules'!AG48&lt;&gt;1,'positionnement modules'!AG49=1),"P-F-S",IF(AND('positionnement modules'!AG48=1,'positionnement modules'!AG49&lt;&gt;1),"3P-F-S",IF(AND('positionnement modules'!AG48=1,'positionnement modules'!AG49=1),"P-F-D","")))</f>
        <v/>
      </c>
      <c r="AH48" s="54" t="str">
        <f>IF(AND('positionnement modules'!AH48&lt;&gt;1,'positionnement modules'!AH49=1),"P-F-S",IF(AND('positionnement modules'!AH48=1,'positionnement modules'!AH49&lt;&gt;1),"3P-F-S",IF(AND('positionnement modules'!AH48=1,'positionnement modules'!AH49=1),"P-F-D","")))</f>
        <v/>
      </c>
      <c r="AI48" s="54" t="str">
        <f>IF(AND('positionnement modules'!AI48&lt;&gt;1,'positionnement modules'!AI49=1),"P-F-S",IF(AND('positionnement modules'!AI48=1,'positionnement modules'!AI49&lt;&gt;1),"3P-F-S",IF(AND('positionnement modules'!AI48=1,'positionnement modules'!AI49=1),"P-F-D","")))</f>
        <v/>
      </c>
      <c r="AJ48" s="54" t="str">
        <f>IF(AND('positionnement modules'!AJ48&lt;&gt;1,'positionnement modules'!AJ49=1),"P-F-S",IF(AND('positionnement modules'!AJ48=1,'positionnement modules'!AJ49&lt;&gt;1),"3P-F-S",IF(AND('positionnement modules'!AJ48=1,'positionnement modules'!AJ49=1),"P-F-D","")))</f>
        <v/>
      </c>
      <c r="AK48" s="54" t="str">
        <f>IF(AND('positionnement modules'!AK48&lt;&gt;1,'positionnement modules'!AK49=1),"P-F-S",IF(AND('positionnement modules'!AK48=1,'positionnement modules'!AK49&lt;&gt;1),"3P-F-S",IF(AND('positionnement modules'!AK48=1,'positionnement modules'!AK49=1),"P-F-D","")))</f>
        <v/>
      </c>
      <c r="AL48" s="54" t="str">
        <f>IF(AND('positionnement modules'!AL48&lt;&gt;1,'positionnement modules'!AL49=1),"P-F-S",IF(AND('positionnement modules'!AL48=1,'positionnement modules'!AL49&lt;&gt;1),"3P-F-S",IF(AND('positionnement modules'!AL48=1,'positionnement modules'!AL49=1),"P-F-D","")))</f>
        <v/>
      </c>
      <c r="AM48" s="54" t="str">
        <f>IF(AND('positionnement modules'!AM48&lt;&gt;1,'positionnement modules'!AM49=1),"P-F-S",IF(AND('positionnement modules'!AM48=1,'positionnement modules'!AM49&lt;&gt;1),"3P-F-S",IF(AND('positionnement modules'!AM48=1,'positionnement modules'!AM49=1),"P-F-D","")))</f>
        <v/>
      </c>
      <c r="AN48" s="54" t="str">
        <f>IF(AND('positionnement modules'!AN48&lt;&gt;1,'positionnement modules'!AN49=1),"P-F-S",IF(AND('positionnement modules'!AN48=1,'positionnement modules'!AN49&lt;&gt;1),"3P-F-S",IF(AND('positionnement modules'!AN48=1,'positionnement modules'!AN49=1),"P-F-D","")))</f>
        <v/>
      </c>
      <c r="AO48" s="54" t="str">
        <f>IF(AND('positionnement modules'!AO48&lt;&gt;1,'positionnement modules'!AO49=1),"P-F-S",IF(AND('positionnement modules'!AO48=1,'positionnement modules'!AO49&lt;&gt;1),"3P-F-S",IF(AND('positionnement modules'!AO48=1,'positionnement modules'!AO49=1),"P-F-D","")))</f>
        <v/>
      </c>
      <c r="AP48" s="54" t="str">
        <f>IF(AND('positionnement modules'!AP48&lt;&gt;1,'positionnement modules'!AP49=1),"P-F-S",IF(AND('positionnement modules'!AP48=1,'positionnement modules'!AP49&lt;&gt;1),"3P-F-S",IF(AND('positionnement modules'!AP48=1,'positionnement modules'!AP49=1),"P-F-D","")))</f>
        <v/>
      </c>
      <c r="AQ48" s="54" t="str">
        <f>IF(AND('positionnement modules'!AQ48&lt;&gt;1,'positionnement modules'!AQ49=1),"P-F-S",IF(AND('positionnement modules'!AQ48=1,'positionnement modules'!AQ49&lt;&gt;1),"3P-F-S",IF(AND('positionnement modules'!AQ48=1,'positionnement modules'!AQ49=1),"P-F-D","")))</f>
        <v/>
      </c>
      <c r="AR48" s="54" t="str">
        <f>IF(AND('positionnement modules'!AR48&lt;&gt;1,'positionnement modules'!AR49=1),"P-F-S",IF(AND('positionnement modules'!AR48=1,'positionnement modules'!AR49&lt;&gt;1),"3P-F-S",IF(AND('positionnement modules'!AR48=1,'positionnement modules'!AR49=1),"P-F-D","")))</f>
        <v/>
      </c>
      <c r="AS48" s="54" t="str">
        <f>IF(AND('positionnement modules'!AS48&lt;&gt;1,'positionnement modules'!AS49=1),"P-F-S",IF(AND('positionnement modules'!AS48=1,'positionnement modules'!AS49&lt;&gt;1),"3P-F-S",IF(AND('positionnement modules'!AS48=1,'positionnement modules'!AS49=1),"P-F-D","")))</f>
        <v/>
      </c>
      <c r="AT48" s="54" t="str">
        <f>IF(AND('positionnement modules'!AT48&lt;&gt;1,'positionnement modules'!AT49=1),"P-F-S",IF(AND('positionnement modules'!AT48=1,'positionnement modules'!AT49&lt;&gt;1),"3P-F-S",IF(AND('positionnement modules'!AT48=1,'positionnement modules'!AT49=1),"P-F-D","")))</f>
        <v/>
      </c>
      <c r="AU48" s="54" t="str">
        <f>IF(AND('positionnement modules'!AU48&lt;&gt;1,'positionnement modules'!AU49=1),"P-F-S",IF(AND('positionnement modules'!AU48=1,'positionnement modules'!AU49&lt;&gt;1),"3P-F-S",IF(AND('positionnement modules'!AU48=1,'positionnement modules'!AU49=1),"P-F-D","")))</f>
        <v/>
      </c>
      <c r="AV48" s="54" t="str">
        <f>IF(AND('positionnement modules'!AV48&lt;&gt;1,'positionnement modules'!AV49=1),"P-F-S",IF(AND('positionnement modules'!AV48=1,'positionnement modules'!AV49&lt;&gt;1),"3P-F-S",IF(AND('positionnement modules'!AV48=1,'positionnement modules'!AV49=1),"P-F-D","")))</f>
        <v/>
      </c>
      <c r="AW48" s="54" t="str">
        <f>IF(AND('positionnement modules'!AW48&lt;&gt;1,'positionnement modules'!AW49=1),"P-F-S",IF(AND('positionnement modules'!AW48=1,'positionnement modules'!AW49&lt;&gt;1),"3P-F-S",IF(AND('positionnement modules'!AW48=1,'positionnement modules'!AW49=1),"P-F-D","")))</f>
        <v/>
      </c>
      <c r="AX48" s="54" t="str">
        <f>IF(AND('positionnement modules'!AX48&lt;&gt;1,'positionnement modules'!AX49=1),"P-F-S",IF(AND('positionnement modules'!AX48=1,'positionnement modules'!AX49&lt;&gt;1),"3P-F-S",IF(AND('positionnement modules'!AX48=1,'positionnement modules'!AX49=1),"P-F-D","")))</f>
        <v/>
      </c>
      <c r="AY48" s="54" t="str">
        <f>IF(AND('positionnement modules'!AY48&lt;&gt;1,'positionnement modules'!AY49=1),"P-F-S",IF(AND('positionnement modules'!AY48=1,'positionnement modules'!AY49&lt;&gt;1),"3P-F-S",IF(AND('positionnement modules'!AY48=1,'positionnement modules'!AY49=1),"P-F-D","")))</f>
        <v/>
      </c>
      <c r="AZ48" s="54" t="str">
        <f>IF(AND('positionnement modules'!AZ48&lt;&gt;1,'positionnement modules'!AZ49=1),"P-F-S",IF(AND('positionnement modules'!AZ48=1,'positionnement modules'!AZ49&lt;&gt;1),"3P-F-S",IF(AND('positionnement modules'!AZ48=1,'positionnement modules'!AZ49=1),"P-F-D","")))</f>
        <v/>
      </c>
      <c r="BA48" s="54" t="str">
        <f>IF(AND('positionnement modules'!BA48&lt;&gt;1,'positionnement modules'!BA49=1),"P-F-S",IF(AND('positionnement modules'!BA48=1,'positionnement modules'!BA49&lt;&gt;1),"3P-F-S",IF(AND('positionnement modules'!BA48=1,'positionnement modules'!BA49=1),"P-F-D","")))</f>
        <v/>
      </c>
      <c r="BB48" s="54" t="str">
        <f>IF(AND('positionnement modules'!BB48&lt;&gt;1,'positionnement modules'!BB49=1),"P-F-S",IF(AND('positionnement modules'!BB48=1,'positionnement modules'!BB49&lt;&gt;1),"3P-F-S",IF(AND('positionnement modules'!BB48=1,'positionnement modules'!BB49=1),"P-F-D","")))</f>
        <v/>
      </c>
      <c r="BC48" s="54" t="str">
        <f>IF(AND('positionnement modules'!BC48&lt;&gt;1,'positionnement modules'!BC49=1),"P-F-S",IF(AND('positionnement modules'!BC48=1,'positionnement modules'!BC49&lt;&gt;1),"3P-F-S",IF(AND('positionnement modules'!BC48=1,'positionnement modules'!BC49=1),"P-F-D","")))</f>
        <v/>
      </c>
      <c r="BD48" s="54" t="str">
        <f>IF(AND('positionnement modules'!BD48&lt;&gt;1,'positionnement modules'!BD49=1),"P-F-S",IF(AND('positionnement modules'!BD48=1,'positionnement modules'!BD49&lt;&gt;1),"3P-F-S",IF(AND('positionnement modules'!BD48=1,'positionnement modules'!BD49=1),"P-F-D","")))</f>
        <v/>
      </c>
      <c r="BE48" s="54" t="str">
        <f>IF(AND('positionnement modules'!BE48&lt;&gt;1,'positionnement modules'!BE49=1),"P-F-S",IF(AND('positionnement modules'!BE48=1,'positionnement modules'!BE49&lt;&gt;1),"3P-F-S",IF(AND('positionnement modules'!BE48=1,'positionnement modules'!BE49=1),"P-F-D","")))</f>
        <v/>
      </c>
      <c r="BF48" s="54" t="str">
        <f>IF(AND('positionnement modules'!BF48&lt;&gt;1,'positionnement modules'!BF49=1),"P-F-S",IF(AND('positionnement modules'!BF48=1,'positionnement modules'!BF49&lt;&gt;1),"3P-F-S",IF(AND('positionnement modules'!BF48=1,'positionnement modules'!BF49=1),"P-F-D","")))</f>
        <v/>
      </c>
      <c r="BG48" s="54" t="str">
        <f>IF(AND('positionnement modules'!BG48&lt;&gt;1,'positionnement modules'!BG49=1),"P-F-S",IF(AND('positionnement modules'!BG48=1,'positionnement modules'!BG49&lt;&gt;1),"3P-F-S",IF(AND('positionnement modules'!BG48=1,'positionnement modules'!BG49=1),"P-F-D","")))</f>
        <v/>
      </c>
      <c r="BH48" s="54" t="str">
        <f>IF(AND('positionnement modules'!BH48&lt;&gt;1,'positionnement modules'!BH49=1),"P-F-S",IF(AND('positionnement modules'!BH48=1,'positionnement modules'!BH49&lt;&gt;1),"3P-F-S",IF(AND('positionnement modules'!BH48=1,'positionnement modules'!BH49=1),"P-F-D","")))</f>
        <v/>
      </c>
      <c r="BI48" s="54" t="str">
        <f>IF(AND('positionnement modules'!BI48&lt;&gt;1,'positionnement modules'!BI49=1),"P-F-S",IF(AND('positionnement modules'!BI48=1,'positionnement modules'!BI49&lt;&gt;1),"3P-F-S",IF(AND('positionnement modules'!BI48=1,'positionnement modules'!BI49=1),"P-F-D","")))</f>
        <v/>
      </c>
      <c r="BJ48" s="54" t="str">
        <f>IF(AND('positionnement modules'!BJ48&lt;&gt;1,'positionnement modules'!BJ49=1),"P-F-S",IF(AND('positionnement modules'!BJ48=1,'positionnement modules'!BJ49&lt;&gt;1),"3P-F-S",IF(AND('positionnement modules'!BJ48=1,'positionnement modules'!BJ49=1),"P-F-D","")))</f>
        <v/>
      </c>
      <c r="BK48" s="54" t="str">
        <f>IF(AND('positionnement modules'!BK48&lt;&gt;1,'positionnement modules'!BK49=1),"P-F-S",IF(AND('positionnement modules'!BK48=1,'positionnement modules'!BK49&lt;&gt;1),"3P-F-S",IF(AND('positionnement modules'!BK48=1,'positionnement modules'!BK49=1),"P-F-D","")))</f>
        <v/>
      </c>
      <c r="BL48" s="54" t="str">
        <f>IF(AND('positionnement modules'!BL48&lt;&gt;1,'positionnement modules'!BL49=1),"P-F-S",IF(AND('positionnement modules'!BL48=1,'positionnement modules'!BL49&lt;&gt;1),"3P-F-S",IF(AND('positionnement modules'!BL48=1,'positionnement modules'!BL49=1),"P-F-D","")))</f>
        <v/>
      </c>
      <c r="BM48" s="54" t="str">
        <f>IF(AND('positionnement modules'!BM48&lt;&gt;1,'positionnement modules'!BM49=1),"P-F-S",IF(AND('positionnement modules'!BM48=1,'positionnement modules'!BM49&lt;&gt;1),"3P-F-S",IF(AND('positionnement modules'!BM48=1,'positionnement modules'!BM49=1),"P-F-D","")))</f>
        <v/>
      </c>
      <c r="BN48" s="54" t="str">
        <f>IF(AND('positionnement modules'!BN48&lt;&gt;1,'positionnement modules'!BN49=1),"P-F-S",IF(AND('positionnement modules'!BN48=1,'positionnement modules'!BN49&lt;&gt;1),"3P-F-S",IF(AND('positionnement modules'!BN48=1,'positionnement modules'!BN49=1),"P-F-D","")))</f>
        <v/>
      </c>
      <c r="BO48" s="54" t="str">
        <f>IF(AND('positionnement modules'!BO48&lt;&gt;1,'positionnement modules'!BO49=1),"P-F-S",IF(AND('positionnement modules'!BO48=1,'positionnement modules'!BO49&lt;&gt;1),"3P-F-S",IF(AND('positionnement modules'!BO48=1,'positionnement modules'!BO49=1),"P-F-D","")))</f>
        <v/>
      </c>
      <c r="BP48" s="54" t="str">
        <f>IF(AND('positionnement modules'!BP48&lt;&gt;1,'positionnement modules'!BP49=1),"P-F-S",IF(AND('positionnement modules'!BP48=1,'positionnement modules'!BP49&lt;&gt;1),"3P-F-S",IF(AND('positionnement modules'!BP48=1,'positionnement modules'!BP49=1),"P-F-D","")))</f>
        <v/>
      </c>
      <c r="BQ48" s="54" t="str">
        <f>IF(AND('positionnement modules'!BQ48&lt;&gt;1,'positionnement modules'!BQ49=1),"P-F-S",IF(AND('positionnement modules'!BQ48=1,'positionnement modules'!BQ49&lt;&gt;1),"3P-F-S",IF(AND('positionnement modules'!BQ48=1,'positionnement modules'!BQ49=1),"P-F-D","")))</f>
        <v/>
      </c>
      <c r="BR48" s="54" t="str">
        <f>IF(AND('positionnement modules'!BR48&lt;&gt;1,'positionnement modules'!BR49=1),"P-F-S",IF(AND('positionnement modules'!BR48=1,'positionnement modules'!BR49&lt;&gt;1),"3P-F-S",IF(AND('positionnement modules'!BR48=1,'positionnement modules'!BR49=1),"P-F-D","")))</f>
        <v/>
      </c>
      <c r="BS48" s="54" t="str">
        <f>IF(AND('positionnement modules'!BS48&lt;&gt;1,'positionnement modules'!BS49=1),"P-F-S",IF(AND('positionnement modules'!BS48=1,'positionnement modules'!BS49&lt;&gt;1),"3P-F-S",IF(AND('positionnement modules'!BS48=1,'positionnement modules'!BS49=1),"P-F-D","")))</f>
        <v/>
      </c>
      <c r="BT48" s="54" t="str">
        <f>IF(AND('positionnement modules'!BT48&lt;&gt;1,'positionnement modules'!BT49=1),"P-F-S",IF(AND('positionnement modules'!BT48=1,'positionnement modules'!BT49&lt;&gt;1),"3P-F-S",IF(AND('positionnement modules'!BT48=1,'positionnement modules'!BT49=1),"P-F-D","")))</f>
        <v/>
      </c>
      <c r="BU48" s="54" t="str">
        <f>IF(AND('positionnement modules'!BU48&lt;&gt;1,'positionnement modules'!BU49=1),"P-F-S",IF(AND('positionnement modules'!BU48=1,'positionnement modules'!BU49&lt;&gt;1),"3P-F-S",IF(AND('positionnement modules'!BU48=1,'positionnement modules'!BU49=1),"P-F-D","")))</f>
        <v/>
      </c>
      <c r="BV48" s="54" t="str">
        <f>IF(AND('positionnement modules'!BV48&lt;&gt;1,'positionnement modules'!BV49=1),"P-F-S",IF(AND('positionnement modules'!BV48=1,'positionnement modules'!BV49&lt;&gt;1),"3P-F-S",IF(AND('positionnement modules'!BV48=1,'positionnement modules'!BV49=1),"P-F-D","")))</f>
        <v/>
      </c>
      <c r="BW48" s="54" t="str">
        <f>IF(AND('positionnement modules'!BW48&lt;&gt;1,'positionnement modules'!BW49=1),"P-F-S",IF(AND('positionnement modules'!BW48=1,'positionnement modules'!BW49&lt;&gt;1),"3P-F-S",IF(AND('positionnement modules'!BW48=1,'positionnement modules'!BW49=1),"P-F-D","")))</f>
        <v/>
      </c>
      <c r="BX48" s="54" t="str">
        <f>IF(AND('positionnement modules'!BX48&lt;&gt;1,'positionnement modules'!BX49=1),"P-F-S",IF(AND('positionnement modules'!BX48=1,'positionnement modules'!BX49&lt;&gt;1),"3P-F-S",IF(AND('positionnement modules'!BX48=1,'positionnement modules'!BX49=1),"P-F-D","")))</f>
        <v/>
      </c>
      <c r="BY48" s="54" t="str">
        <f>IF(AND('positionnement modules'!BY48&lt;&gt;1,'positionnement modules'!BY49=1),"P-F-S",IF(AND('positionnement modules'!BY48=1,'positionnement modules'!BY49&lt;&gt;1),"3P-F-S",IF(AND('positionnement modules'!BY48=1,'positionnement modules'!BY49=1),"P-F-D","")))</f>
        <v/>
      </c>
      <c r="BZ48" s="54" t="str">
        <f>IF(AND('positionnement modules'!BZ48&lt;&gt;1,'positionnement modules'!BZ49=1),"P-F-S",IF(AND('positionnement modules'!BZ48=1,'positionnement modules'!BZ49&lt;&gt;1),"3P-F-S",IF(AND('positionnement modules'!BZ48=1,'positionnement modules'!BZ49=1),"P-F-D","")))</f>
        <v/>
      </c>
      <c r="CA48" s="54" t="str">
        <f>IF(AND('positionnement modules'!CA48&lt;&gt;1,'positionnement modules'!CA49=1),"P-F-S",IF(AND('positionnement modules'!CA48=1,'positionnement modules'!CA49&lt;&gt;1),"3P-F-S",IF(AND('positionnement modules'!CA48=1,'positionnement modules'!CA49=1),"P-F-D","")))</f>
        <v/>
      </c>
      <c r="CB48" s="54" t="str">
        <f>IF(AND('positionnement modules'!CB48&lt;&gt;1,'positionnement modules'!CB49=1),"P-F-S",IF(AND('positionnement modules'!CB48=1,'positionnement modules'!CB49&lt;&gt;1),"3P-F-S",IF(AND('positionnement modules'!CB48=1,'positionnement modules'!CB49=1),"P-F-D","")))</f>
        <v/>
      </c>
      <c r="CC48" s="54" t="str">
        <f>IF(AND('positionnement modules'!CC48&lt;&gt;1,'positionnement modules'!CC49=1),"P-F-S",IF(AND('positionnement modules'!CC48=1,'positionnement modules'!CC49&lt;&gt;1),"3P-F-S",IF(AND('positionnement modules'!CC48=1,'positionnement modules'!CC49=1),"P-F-D","")))</f>
        <v/>
      </c>
      <c r="CD48" s="54" t="str">
        <f>IF(AND('positionnement modules'!CD48&lt;&gt;1,'positionnement modules'!CD49=1),"P-F-S",IF(AND('positionnement modules'!CD48=1,'positionnement modules'!CD49&lt;&gt;1),"3P-F-S",IF(AND('positionnement modules'!CD48=1,'positionnement modules'!CD49=1),"P-F-D","")))</f>
        <v/>
      </c>
      <c r="CE48" s="54" t="str">
        <f>IF(AND('positionnement modules'!CE48&lt;&gt;1,'positionnement modules'!CE49=1),"P-F-S",IF(AND('positionnement modules'!CE48=1,'positionnement modules'!CE49&lt;&gt;1),"3P-F-S",IF(AND('positionnement modules'!CE48=1,'positionnement modules'!CE49=1),"P-F-D","")))</f>
        <v/>
      </c>
      <c r="CF48" s="54" t="str">
        <f>IF(AND('positionnement modules'!CF48&lt;&gt;1,'positionnement modules'!CF49=1),"P-F-S",IF(AND('positionnement modules'!CF48=1,'positionnement modules'!CF49&lt;&gt;1),"3P-F-S",IF(AND('positionnement modules'!CF48=1,'positionnement modules'!CF49=1),"P-F-D","")))</f>
        <v/>
      </c>
      <c r="CG48" s="54" t="str">
        <f>IF(AND('positionnement modules'!CG48&lt;&gt;1,'positionnement modules'!CG49=1),"P-F-S",IF(AND('positionnement modules'!CG48=1,'positionnement modules'!CG49&lt;&gt;1),"3P-F-S",IF(AND('positionnement modules'!CG48=1,'positionnement modules'!CG49=1),"P-F-D","")))</f>
        <v/>
      </c>
      <c r="CH48" s="54" t="str">
        <f>IF(AND('positionnement modules'!CH48&lt;&gt;1,'positionnement modules'!CH49=1),"P-F-S",IF(AND('positionnement modules'!CH48=1,'positionnement modules'!CH49&lt;&gt;1),"3P-F-S",IF(AND('positionnement modules'!CH48=1,'positionnement modules'!CH49=1),"P-F-D","")))</f>
        <v/>
      </c>
      <c r="CI48" s="54" t="str">
        <f>IF(AND('positionnement modules'!CI48&lt;&gt;1,'positionnement modules'!CI49=1),"P-F-S",IF(AND('positionnement modules'!CI48=1,'positionnement modules'!CI49&lt;&gt;1),"3P-F-S",IF(AND('positionnement modules'!CI48=1,'positionnement modules'!CI49=1),"P-F-D","")))</f>
        <v/>
      </c>
      <c r="CJ48" s="54" t="str">
        <f>IF(AND('positionnement modules'!CJ48&lt;&gt;1,'positionnement modules'!CJ49=1),"P-F-S",IF(AND('positionnement modules'!CJ48=1,'positionnement modules'!CJ49&lt;&gt;1),"3P-F-S",IF(AND('positionnement modules'!CJ48=1,'positionnement modules'!CJ49=1),"P-F-D","")))</f>
        <v/>
      </c>
      <c r="CK48" s="54" t="str">
        <f>IF(AND('positionnement modules'!CK48&lt;&gt;1,'positionnement modules'!CK49=1),"P-F-S",IF(AND('positionnement modules'!CK48=1,'positionnement modules'!CK49&lt;&gt;1),"3P-F-S",IF(AND('positionnement modules'!CK48=1,'positionnement modules'!CK49=1),"P-F-D","")))</f>
        <v/>
      </c>
      <c r="CL48" s="54" t="str">
        <f>IF(AND('positionnement modules'!CL48&lt;&gt;1,'positionnement modules'!CL49=1),"P-F-S",IF(AND('positionnement modules'!CL48=1,'positionnement modules'!CL49&lt;&gt;1),"3P-F-S",IF(AND('positionnement modules'!CL48=1,'positionnement modules'!CL49=1),"P-F-D","")))</f>
        <v/>
      </c>
      <c r="CM48" s="54" t="str">
        <f>IF(AND('positionnement modules'!CM48&lt;&gt;1,'positionnement modules'!CM49=1),"P-F-S",IF(AND('positionnement modules'!CM48=1,'positionnement modules'!CM49&lt;&gt;1),"3P-F-S",IF(AND('positionnement modules'!CM48=1,'positionnement modules'!CM49=1),"P-F-D","")))</f>
        <v/>
      </c>
      <c r="CN48" s="54" t="str">
        <f>IF(AND('positionnement modules'!CN48&lt;&gt;1,'positionnement modules'!CN49=1),"P-F-S",IF(AND('positionnement modules'!CN48=1,'positionnement modules'!CN49&lt;&gt;1),"3P-F-S",IF(AND('positionnement modules'!CN48=1,'positionnement modules'!CN49=1),"P-F-D","")))</f>
        <v/>
      </c>
      <c r="CO48" s="54" t="str">
        <f>IF(AND('positionnement modules'!CO48&lt;&gt;1,'positionnement modules'!CO49=1),"P-F-S",IF(AND('positionnement modules'!CO48=1,'positionnement modules'!CO49&lt;&gt;1),"3P-F-S",IF(AND('positionnement modules'!CO48=1,'positionnement modules'!CO49=1),"P-F-D","")))</f>
        <v/>
      </c>
      <c r="CP48" s="55" t="str">
        <f>IF(AND('positionnement modules'!CP48&lt;&gt;1,'positionnement modules'!CP49=1),"P-F-S",IF(AND('positionnement modules'!CP48=1,'positionnement modules'!CP49&lt;&gt;1),"3P-F-S",IF(AND('positionnement modules'!CP48=1,'positionnement modules'!CP49=1),"P-F-D","")))</f>
        <v/>
      </c>
      <c r="CQ48" s="5" t="str">
        <f>IF(AND('positionnement modules'!CQ48&lt;&gt;1,'positionnement modules'!CQ49=1),"P-F-S",IF(AND('positionnement modules'!CQ48=1,'positionnement modules'!CQ49&lt;&gt;1),"3P-F-S",IF(AND('positionnement modules'!CQ48=1,'positionnement modules'!CQ49=1),"P-F-D","")))</f>
        <v/>
      </c>
    </row>
    <row r="49" spans="2:95" ht="21" customHeight="1" thickBot="1" x14ac:dyDescent="0.4">
      <c r="B49" s="6" t="str">
        <f>IF(AND('positionnement modules'!B49&lt;&gt;1,'positionnement modules'!B50=1),"P-F-S",IF(AND('positionnement modules'!B49=1,'positionnement modules'!B50&lt;&gt;1),"3P-F-S",IF(AND('positionnement modules'!B49=1,'positionnement modules'!B50=1),"P-F-D","")))</f>
        <v/>
      </c>
      <c r="C49" s="7" t="str">
        <f>IF(AND('positionnement modules'!C49&lt;&gt;1,'positionnement modules'!C50=1),"P-F-S",IF(AND('positionnement modules'!C49=1,'positionnement modules'!C50&lt;&gt;1),"3P-F-S",IF(AND('positionnement modules'!C49=1,'positionnement modules'!C50=1),"P-F-D","")))</f>
        <v/>
      </c>
      <c r="D49" s="7" t="str">
        <f>IF(AND('positionnement modules'!D49&lt;&gt;1,'positionnement modules'!D50=1),"P-F-S",IF(AND('positionnement modules'!D49=1,'positionnement modules'!D50&lt;&gt;1),"3P-F-S",IF(AND('positionnement modules'!D49=1,'positionnement modules'!D50=1),"P-F-D","")))</f>
        <v/>
      </c>
      <c r="E49" s="7" t="str">
        <f>IF(AND('positionnement modules'!E49&lt;&gt;1,'positionnement modules'!E50=1),"P-F-S",IF(AND('positionnement modules'!E49=1,'positionnement modules'!E50&lt;&gt;1),"3P-F-S",IF(AND('positionnement modules'!E49=1,'positionnement modules'!E50=1),"P-F-D","")))</f>
        <v/>
      </c>
      <c r="F49" s="7" t="str">
        <f>IF(AND('positionnement modules'!F49&lt;&gt;1,'positionnement modules'!F50=1),"P-F-S",IF(AND('positionnement modules'!F49=1,'positionnement modules'!F50&lt;&gt;1),"3P-F-S",IF(AND('positionnement modules'!F49=1,'positionnement modules'!F50=1),"P-F-D","")))</f>
        <v/>
      </c>
      <c r="G49" s="7" t="str">
        <f>IF(AND('positionnement modules'!G49&lt;&gt;1,'positionnement modules'!G50=1),"P-F-S",IF(AND('positionnement modules'!G49=1,'positionnement modules'!G50&lt;&gt;1),"3P-F-S",IF(AND('positionnement modules'!G49=1,'positionnement modules'!G50=1),"P-F-D","")))</f>
        <v/>
      </c>
      <c r="H49" s="7" t="str">
        <f>IF(AND('positionnement modules'!H49&lt;&gt;1,'positionnement modules'!H50=1),"P-F-S",IF(AND('positionnement modules'!H49=1,'positionnement modules'!H50&lt;&gt;1),"3P-F-S",IF(AND('positionnement modules'!H49=1,'positionnement modules'!H50=1),"P-F-D","")))</f>
        <v/>
      </c>
      <c r="I49" s="7" t="str">
        <f>IF(AND('positionnement modules'!I49&lt;&gt;1,'positionnement modules'!I50=1),"P-F-S",IF(AND('positionnement modules'!I49=1,'positionnement modules'!I50&lt;&gt;1),"3P-F-S",IF(AND('positionnement modules'!I49=1,'positionnement modules'!I50=1),"P-F-D","")))</f>
        <v/>
      </c>
      <c r="J49" s="7" t="str">
        <f>IF(AND('positionnement modules'!J49&lt;&gt;1,'positionnement modules'!J50=1),"P-F-S",IF(AND('positionnement modules'!J49=1,'positionnement modules'!J50&lt;&gt;1),"3P-F-S",IF(AND('positionnement modules'!J49=1,'positionnement modules'!J50=1),"P-F-D","")))</f>
        <v/>
      </c>
      <c r="K49" s="7" t="str">
        <f>IF(AND('positionnement modules'!K49&lt;&gt;1,'positionnement modules'!K50=1),"P-F-S",IF(AND('positionnement modules'!K49=1,'positionnement modules'!K50&lt;&gt;1),"3P-F-S",IF(AND('positionnement modules'!K49=1,'positionnement modules'!K50=1),"P-F-D","")))</f>
        <v/>
      </c>
      <c r="L49" s="7" t="str">
        <f>IF(AND('positionnement modules'!L49&lt;&gt;1,'positionnement modules'!L50=1),"P-F-S",IF(AND('positionnement modules'!L49=1,'positionnement modules'!L50&lt;&gt;1),"3P-F-S",IF(AND('positionnement modules'!L49=1,'positionnement modules'!L50=1),"P-F-D","")))</f>
        <v/>
      </c>
      <c r="M49" s="7" t="str">
        <f>IF(AND('positionnement modules'!M49&lt;&gt;1,'positionnement modules'!M50=1),"P-F-S",IF(AND('positionnement modules'!M49=1,'positionnement modules'!M50&lt;&gt;1),"3P-F-S",IF(AND('positionnement modules'!M49=1,'positionnement modules'!M50=1),"P-F-D","")))</f>
        <v/>
      </c>
      <c r="N49" s="7" t="str">
        <f>IF(AND('positionnement modules'!N49&lt;&gt;1,'positionnement modules'!N50=1),"P-F-S",IF(AND('positionnement modules'!N49=1,'positionnement modules'!N50&lt;&gt;1),"3P-F-S",IF(AND('positionnement modules'!N49=1,'positionnement modules'!N50=1),"P-F-D","")))</f>
        <v/>
      </c>
      <c r="O49" s="7" t="str">
        <f>IF(AND('positionnement modules'!O49&lt;&gt;1,'positionnement modules'!O50=1),"P-F-S",IF(AND('positionnement modules'!O49=1,'positionnement modules'!O50&lt;&gt;1),"3P-F-S",IF(AND('positionnement modules'!O49=1,'positionnement modules'!O50=1),"P-F-D","")))</f>
        <v/>
      </c>
      <c r="P49" s="7" t="str">
        <f>IF(AND('positionnement modules'!P49&lt;&gt;1,'positionnement modules'!P50=1),"P-F-S",IF(AND('positionnement modules'!P49=1,'positionnement modules'!P50&lt;&gt;1),"3P-F-S",IF(AND('positionnement modules'!P49=1,'positionnement modules'!P50=1),"P-F-D","")))</f>
        <v/>
      </c>
      <c r="Q49" s="7" t="str">
        <f>IF(AND('positionnement modules'!Q49&lt;&gt;1,'positionnement modules'!Q50=1),"P-F-S",IF(AND('positionnement modules'!Q49=1,'positionnement modules'!Q50&lt;&gt;1),"3P-F-S",IF(AND('positionnement modules'!Q49=1,'positionnement modules'!Q50=1),"P-F-D","")))</f>
        <v/>
      </c>
      <c r="R49" s="7" t="str">
        <f>IF(AND('positionnement modules'!R49&lt;&gt;1,'positionnement modules'!R50=1),"P-F-S",IF(AND('positionnement modules'!R49=1,'positionnement modules'!R50&lt;&gt;1),"3P-F-S",IF(AND('positionnement modules'!R49=1,'positionnement modules'!R50=1),"P-F-D","")))</f>
        <v/>
      </c>
      <c r="S49" s="7" t="str">
        <f>IF(AND('positionnement modules'!S49&lt;&gt;1,'positionnement modules'!S50=1),"P-F-S",IF(AND('positionnement modules'!S49=1,'positionnement modules'!S50&lt;&gt;1),"3P-F-S",IF(AND('positionnement modules'!S49=1,'positionnement modules'!S50=1),"P-F-D","")))</f>
        <v/>
      </c>
      <c r="T49" s="7" t="str">
        <f>IF(AND('positionnement modules'!T49&lt;&gt;1,'positionnement modules'!T50=1),"P-F-S",IF(AND('positionnement modules'!T49=1,'positionnement modules'!T50&lt;&gt;1),"3P-F-S",IF(AND('positionnement modules'!T49=1,'positionnement modules'!T50=1),"P-F-D","")))</f>
        <v/>
      </c>
      <c r="U49" s="7" t="str">
        <f>IF(AND('positionnement modules'!U49&lt;&gt;1,'positionnement modules'!U50=1),"P-F-S",IF(AND('positionnement modules'!U49=1,'positionnement modules'!U50&lt;&gt;1),"3P-F-S",IF(AND('positionnement modules'!U49=1,'positionnement modules'!U50=1),"P-F-D","")))</f>
        <v/>
      </c>
      <c r="V49" s="7" t="str">
        <f>IF(AND('positionnement modules'!V49&lt;&gt;1,'positionnement modules'!V50=1),"P-F-S",IF(AND('positionnement modules'!V49=1,'positionnement modules'!V50&lt;&gt;1),"3P-F-S",IF(AND('positionnement modules'!V49=1,'positionnement modules'!V50=1),"P-F-D","")))</f>
        <v/>
      </c>
      <c r="W49" s="7" t="str">
        <f>IF(AND('positionnement modules'!W49&lt;&gt;1,'positionnement modules'!W50=1),"P-F-S",IF(AND('positionnement modules'!W49=1,'positionnement modules'!W50&lt;&gt;1),"3P-F-S",IF(AND('positionnement modules'!W49=1,'positionnement modules'!W50=1),"P-F-D","")))</f>
        <v/>
      </c>
      <c r="X49" s="7" t="str">
        <f>IF(AND('positionnement modules'!X49&lt;&gt;1,'positionnement modules'!X50=1),"P-F-S",IF(AND('positionnement modules'!X49=1,'positionnement modules'!X50&lt;&gt;1),"3P-F-S",IF(AND('positionnement modules'!X49=1,'positionnement modules'!X50=1),"P-F-D","")))</f>
        <v/>
      </c>
      <c r="Y49" s="7" t="str">
        <f>IF(AND('positionnement modules'!Y49&lt;&gt;1,'positionnement modules'!Y50=1),"P-F-S",IF(AND('positionnement modules'!Y49=1,'positionnement modules'!Y50&lt;&gt;1),"3P-F-S",IF(AND('positionnement modules'!Y49=1,'positionnement modules'!Y50=1),"P-F-D","")))</f>
        <v/>
      </c>
      <c r="Z49" s="7" t="str">
        <f>IF(AND('positionnement modules'!Z49&lt;&gt;1,'positionnement modules'!Z50=1),"P-F-S",IF(AND('positionnement modules'!Z49=1,'positionnement modules'!Z50&lt;&gt;1),"3P-F-S",IF(AND('positionnement modules'!Z49=1,'positionnement modules'!Z50=1),"P-F-D","")))</f>
        <v/>
      </c>
      <c r="AA49" s="7" t="str">
        <f>IF(AND('positionnement modules'!AA49&lt;&gt;1,'positionnement modules'!AA50=1),"P-F-S",IF(AND('positionnement modules'!AA49=1,'positionnement modules'!AA50&lt;&gt;1),"3P-F-S",IF(AND('positionnement modules'!AA49=1,'positionnement modules'!AA50=1),"P-F-D","")))</f>
        <v/>
      </c>
      <c r="AB49" s="7" t="str">
        <f>IF(AND('positionnement modules'!AB49&lt;&gt;1,'positionnement modules'!AB50=1),"P-F-S",IF(AND('positionnement modules'!AB49=1,'positionnement modules'!AB50&lt;&gt;1),"3P-F-S",IF(AND('positionnement modules'!AB49=1,'positionnement modules'!AB50=1),"P-F-D","")))</f>
        <v/>
      </c>
      <c r="AC49" s="7" t="str">
        <f>IF(AND('positionnement modules'!AC49&lt;&gt;1,'positionnement modules'!AC50=1),"P-F-S",IF(AND('positionnement modules'!AC49=1,'positionnement modules'!AC50&lt;&gt;1),"3P-F-S",IF(AND('positionnement modules'!AC49=1,'positionnement modules'!AC50=1),"P-F-D","")))</f>
        <v/>
      </c>
      <c r="AD49" s="7" t="str">
        <f>IF(AND('positionnement modules'!AD49&lt;&gt;1,'positionnement modules'!AD50=1),"P-F-S",IF(AND('positionnement modules'!AD49=1,'positionnement modules'!AD50&lt;&gt;1),"3P-F-S",IF(AND('positionnement modules'!AD49=1,'positionnement modules'!AD50=1),"P-F-D","")))</f>
        <v/>
      </c>
      <c r="AE49" s="7" t="str">
        <f>IF(AND('positionnement modules'!AE49&lt;&gt;1,'positionnement modules'!AE50=1),"P-F-S",IF(AND('positionnement modules'!AE49=1,'positionnement modules'!AE50&lt;&gt;1),"3P-F-S",IF(AND('positionnement modules'!AE49=1,'positionnement modules'!AE50=1),"P-F-D","")))</f>
        <v/>
      </c>
      <c r="AF49" s="7" t="str">
        <f>IF(AND('positionnement modules'!AF49&lt;&gt;1,'positionnement modules'!AF50=1),"P-F-S",IF(AND('positionnement modules'!AF49=1,'positionnement modules'!AF50&lt;&gt;1),"3P-F-S",IF(AND('positionnement modules'!AF49=1,'positionnement modules'!AF50=1),"P-F-D","")))</f>
        <v/>
      </c>
      <c r="AG49" s="7" t="str">
        <f>IF(AND('positionnement modules'!AG49&lt;&gt;1,'positionnement modules'!AG50=1),"P-F-S",IF(AND('positionnement modules'!AG49=1,'positionnement modules'!AG50&lt;&gt;1),"3P-F-S",IF(AND('positionnement modules'!AG49=1,'positionnement modules'!AG50=1),"P-F-D","")))</f>
        <v/>
      </c>
      <c r="AH49" s="7" t="str">
        <f>IF(AND('positionnement modules'!AH49&lt;&gt;1,'positionnement modules'!AH50=1),"P-F-S",IF(AND('positionnement modules'!AH49=1,'positionnement modules'!AH50&lt;&gt;1),"3P-F-S",IF(AND('positionnement modules'!AH49=1,'positionnement modules'!AH50=1),"P-F-D","")))</f>
        <v/>
      </c>
      <c r="AI49" s="7" t="str">
        <f>IF(AND('positionnement modules'!AI49&lt;&gt;1,'positionnement modules'!AI50=1),"P-F-S",IF(AND('positionnement modules'!AI49=1,'positionnement modules'!AI50&lt;&gt;1),"3P-F-S",IF(AND('positionnement modules'!AI49=1,'positionnement modules'!AI50=1),"P-F-D","")))</f>
        <v/>
      </c>
      <c r="AJ49" s="7" t="str">
        <f>IF(AND('positionnement modules'!AJ49&lt;&gt;1,'positionnement modules'!AJ50=1),"P-F-S",IF(AND('positionnement modules'!AJ49=1,'positionnement modules'!AJ50&lt;&gt;1),"3P-F-S",IF(AND('positionnement modules'!AJ49=1,'positionnement modules'!AJ50=1),"P-F-D","")))</f>
        <v/>
      </c>
      <c r="AK49" s="7" t="str">
        <f>IF(AND('positionnement modules'!AK49&lt;&gt;1,'positionnement modules'!AK50=1),"P-F-S",IF(AND('positionnement modules'!AK49=1,'positionnement modules'!AK50&lt;&gt;1),"3P-F-S",IF(AND('positionnement modules'!AK49=1,'positionnement modules'!AK50=1),"P-F-D","")))</f>
        <v/>
      </c>
      <c r="AL49" s="7" t="str">
        <f>IF(AND('positionnement modules'!AL49&lt;&gt;1,'positionnement modules'!AL50=1),"P-F-S",IF(AND('positionnement modules'!AL49=1,'positionnement modules'!AL50&lt;&gt;1),"3P-F-S",IF(AND('positionnement modules'!AL49=1,'positionnement modules'!AL50=1),"P-F-D","")))</f>
        <v/>
      </c>
      <c r="AM49" s="7" t="str">
        <f>IF(AND('positionnement modules'!AM49&lt;&gt;1,'positionnement modules'!AM50=1),"P-F-S",IF(AND('positionnement modules'!AM49=1,'positionnement modules'!AM50&lt;&gt;1),"3P-F-S",IF(AND('positionnement modules'!AM49=1,'positionnement modules'!AM50=1),"P-F-D","")))</f>
        <v/>
      </c>
      <c r="AN49" s="7" t="str">
        <f>IF(AND('positionnement modules'!AN49&lt;&gt;1,'positionnement modules'!AN50=1),"P-F-S",IF(AND('positionnement modules'!AN49=1,'positionnement modules'!AN50&lt;&gt;1),"3P-F-S",IF(AND('positionnement modules'!AN49=1,'positionnement modules'!AN50=1),"P-F-D","")))</f>
        <v/>
      </c>
      <c r="AO49" s="7" t="str">
        <f>IF(AND('positionnement modules'!AO49&lt;&gt;1,'positionnement modules'!AO50=1),"P-F-S",IF(AND('positionnement modules'!AO49=1,'positionnement modules'!AO50&lt;&gt;1),"3P-F-S",IF(AND('positionnement modules'!AO49=1,'positionnement modules'!AO50=1),"P-F-D","")))</f>
        <v/>
      </c>
      <c r="AP49" s="7" t="str">
        <f>IF(AND('positionnement modules'!AP49&lt;&gt;1,'positionnement modules'!AP50=1),"P-F-S",IF(AND('positionnement modules'!AP49=1,'positionnement modules'!AP50&lt;&gt;1),"3P-F-S",IF(AND('positionnement modules'!AP49=1,'positionnement modules'!AP50=1),"P-F-D","")))</f>
        <v/>
      </c>
      <c r="AQ49" s="7" t="str">
        <f>IF(AND('positionnement modules'!AQ49&lt;&gt;1,'positionnement modules'!AQ50=1),"P-F-S",IF(AND('positionnement modules'!AQ49=1,'positionnement modules'!AQ50&lt;&gt;1),"3P-F-S",IF(AND('positionnement modules'!AQ49=1,'positionnement modules'!AQ50=1),"P-F-D","")))</f>
        <v/>
      </c>
      <c r="AR49" s="7" t="str">
        <f>IF(AND('positionnement modules'!AR49&lt;&gt;1,'positionnement modules'!AR50=1),"P-F-S",IF(AND('positionnement modules'!AR49=1,'positionnement modules'!AR50&lt;&gt;1),"3P-F-S",IF(AND('positionnement modules'!AR49=1,'positionnement modules'!AR50=1),"P-F-D","")))</f>
        <v/>
      </c>
      <c r="AS49" s="7" t="str">
        <f>IF(AND('positionnement modules'!AS49&lt;&gt;1,'positionnement modules'!AS50=1),"P-F-S",IF(AND('positionnement modules'!AS49=1,'positionnement modules'!AS50&lt;&gt;1),"3P-F-S",IF(AND('positionnement modules'!AS49=1,'positionnement modules'!AS50=1),"P-F-D","")))</f>
        <v/>
      </c>
      <c r="AT49" s="7" t="str">
        <f>IF(AND('positionnement modules'!AT49&lt;&gt;1,'positionnement modules'!AT50=1),"P-F-S",IF(AND('positionnement modules'!AT49=1,'positionnement modules'!AT50&lt;&gt;1),"3P-F-S",IF(AND('positionnement modules'!AT49=1,'positionnement modules'!AT50=1),"P-F-D","")))</f>
        <v/>
      </c>
      <c r="AU49" s="7" t="str">
        <f>IF(AND('positionnement modules'!AU49&lt;&gt;1,'positionnement modules'!AU50=1),"P-F-S",IF(AND('positionnement modules'!AU49=1,'positionnement modules'!AU50&lt;&gt;1),"3P-F-S",IF(AND('positionnement modules'!AU49=1,'positionnement modules'!AU50=1),"P-F-D","")))</f>
        <v/>
      </c>
      <c r="AV49" s="7" t="str">
        <f>IF(AND('positionnement modules'!AV49&lt;&gt;1,'positionnement modules'!AV50=1),"P-F-S",IF(AND('positionnement modules'!AV49=1,'positionnement modules'!AV50&lt;&gt;1),"3P-F-S",IF(AND('positionnement modules'!AV49=1,'positionnement modules'!AV50=1),"P-F-D","")))</f>
        <v/>
      </c>
      <c r="AW49" s="7" t="str">
        <f>IF(AND('positionnement modules'!AW49&lt;&gt;1,'positionnement modules'!AW50=1),"P-F-S",IF(AND('positionnement modules'!AW49=1,'positionnement modules'!AW50&lt;&gt;1),"3P-F-S",IF(AND('positionnement modules'!AW49=1,'positionnement modules'!AW50=1),"P-F-D","")))</f>
        <v/>
      </c>
      <c r="AX49" s="7" t="str">
        <f>IF(AND('positionnement modules'!AX49&lt;&gt;1,'positionnement modules'!AX50=1),"P-F-S",IF(AND('positionnement modules'!AX49=1,'positionnement modules'!AX50&lt;&gt;1),"3P-F-S",IF(AND('positionnement modules'!AX49=1,'positionnement modules'!AX50=1),"P-F-D","")))</f>
        <v/>
      </c>
      <c r="AY49" s="7" t="str">
        <f>IF(AND('positionnement modules'!AY49&lt;&gt;1,'positionnement modules'!AY50=1),"P-F-S",IF(AND('positionnement modules'!AY49=1,'positionnement modules'!AY50&lt;&gt;1),"3P-F-S",IF(AND('positionnement modules'!AY49=1,'positionnement modules'!AY50=1),"P-F-D","")))</f>
        <v/>
      </c>
      <c r="AZ49" s="7" t="str">
        <f>IF(AND('positionnement modules'!AZ49&lt;&gt;1,'positionnement modules'!AZ50=1),"P-F-S",IF(AND('positionnement modules'!AZ49=1,'positionnement modules'!AZ50&lt;&gt;1),"3P-F-S",IF(AND('positionnement modules'!AZ49=1,'positionnement modules'!AZ50=1),"P-F-D","")))</f>
        <v/>
      </c>
      <c r="BA49" s="7" t="str">
        <f>IF(AND('positionnement modules'!BA49&lt;&gt;1,'positionnement modules'!BA50=1),"P-F-S",IF(AND('positionnement modules'!BA49=1,'positionnement modules'!BA50&lt;&gt;1),"3P-F-S",IF(AND('positionnement modules'!BA49=1,'positionnement modules'!BA50=1),"P-F-D","")))</f>
        <v/>
      </c>
      <c r="BB49" s="7" t="str">
        <f>IF(AND('positionnement modules'!BB49&lt;&gt;1,'positionnement modules'!BB50=1),"P-F-S",IF(AND('positionnement modules'!BB49=1,'positionnement modules'!BB50&lt;&gt;1),"3P-F-S",IF(AND('positionnement modules'!BB49=1,'positionnement modules'!BB50=1),"P-F-D","")))</f>
        <v/>
      </c>
      <c r="BC49" s="7" t="str">
        <f>IF(AND('positionnement modules'!BC49&lt;&gt;1,'positionnement modules'!BC50=1),"P-F-S",IF(AND('positionnement modules'!BC49=1,'positionnement modules'!BC50&lt;&gt;1),"3P-F-S",IF(AND('positionnement modules'!BC49=1,'positionnement modules'!BC50=1),"P-F-D","")))</f>
        <v/>
      </c>
      <c r="BD49" s="7" t="str">
        <f>IF(AND('positionnement modules'!BD49&lt;&gt;1,'positionnement modules'!BD50=1),"P-F-S",IF(AND('positionnement modules'!BD49=1,'positionnement modules'!BD50&lt;&gt;1),"3P-F-S",IF(AND('positionnement modules'!BD49=1,'positionnement modules'!BD50=1),"P-F-D","")))</f>
        <v/>
      </c>
      <c r="BE49" s="7" t="str">
        <f>IF(AND('positionnement modules'!BE49&lt;&gt;1,'positionnement modules'!BE50=1),"P-F-S",IF(AND('positionnement modules'!BE49=1,'positionnement modules'!BE50&lt;&gt;1),"3P-F-S",IF(AND('positionnement modules'!BE49=1,'positionnement modules'!BE50=1),"P-F-D","")))</f>
        <v/>
      </c>
      <c r="BF49" s="7" t="str">
        <f>IF(AND('positionnement modules'!BF49&lt;&gt;1,'positionnement modules'!BF50=1),"P-F-S",IF(AND('positionnement modules'!BF49=1,'positionnement modules'!BF50&lt;&gt;1),"3P-F-S",IF(AND('positionnement modules'!BF49=1,'positionnement modules'!BF50=1),"P-F-D","")))</f>
        <v/>
      </c>
      <c r="BG49" s="7" t="str">
        <f>IF(AND('positionnement modules'!BG49&lt;&gt;1,'positionnement modules'!BG50=1),"P-F-S",IF(AND('positionnement modules'!BG49=1,'positionnement modules'!BG50&lt;&gt;1),"3P-F-S",IF(AND('positionnement modules'!BG49=1,'positionnement modules'!BG50=1),"P-F-D","")))</f>
        <v/>
      </c>
      <c r="BH49" s="7" t="str">
        <f>IF(AND('positionnement modules'!BH49&lt;&gt;1,'positionnement modules'!BH50=1),"P-F-S",IF(AND('positionnement modules'!BH49=1,'positionnement modules'!BH50&lt;&gt;1),"3P-F-S",IF(AND('positionnement modules'!BH49=1,'positionnement modules'!BH50=1),"P-F-D","")))</f>
        <v/>
      </c>
      <c r="BI49" s="7" t="str">
        <f>IF(AND('positionnement modules'!BI49&lt;&gt;1,'positionnement modules'!BI50=1),"P-F-S",IF(AND('positionnement modules'!BI49=1,'positionnement modules'!BI50&lt;&gt;1),"3P-F-S",IF(AND('positionnement modules'!BI49=1,'positionnement modules'!BI50=1),"P-F-D","")))</f>
        <v/>
      </c>
      <c r="BJ49" s="7" t="str">
        <f>IF(AND('positionnement modules'!BJ49&lt;&gt;1,'positionnement modules'!BJ50=1),"P-F-S",IF(AND('positionnement modules'!BJ49=1,'positionnement modules'!BJ50&lt;&gt;1),"3P-F-S",IF(AND('positionnement modules'!BJ49=1,'positionnement modules'!BJ50=1),"P-F-D","")))</f>
        <v/>
      </c>
      <c r="BK49" s="7" t="str">
        <f>IF(AND('positionnement modules'!BK49&lt;&gt;1,'positionnement modules'!BK50=1),"P-F-S",IF(AND('positionnement modules'!BK49=1,'positionnement modules'!BK50&lt;&gt;1),"3P-F-S",IF(AND('positionnement modules'!BK49=1,'positionnement modules'!BK50=1),"P-F-D","")))</f>
        <v/>
      </c>
      <c r="BL49" s="7" t="str">
        <f>IF(AND('positionnement modules'!BL49&lt;&gt;1,'positionnement modules'!BL50=1),"P-F-S",IF(AND('positionnement modules'!BL49=1,'positionnement modules'!BL50&lt;&gt;1),"3P-F-S",IF(AND('positionnement modules'!BL49=1,'positionnement modules'!BL50=1),"P-F-D","")))</f>
        <v/>
      </c>
      <c r="BM49" s="7" t="str">
        <f>IF(AND('positionnement modules'!BM49&lt;&gt;1,'positionnement modules'!BM50=1),"P-F-S",IF(AND('positionnement modules'!BM49=1,'positionnement modules'!BM50&lt;&gt;1),"3P-F-S",IF(AND('positionnement modules'!BM49=1,'positionnement modules'!BM50=1),"P-F-D","")))</f>
        <v/>
      </c>
      <c r="BN49" s="7" t="str">
        <f>IF(AND('positionnement modules'!BN49&lt;&gt;1,'positionnement modules'!BN50=1),"P-F-S",IF(AND('positionnement modules'!BN49=1,'positionnement modules'!BN50&lt;&gt;1),"3P-F-S",IF(AND('positionnement modules'!BN49=1,'positionnement modules'!BN50=1),"P-F-D","")))</f>
        <v/>
      </c>
      <c r="BO49" s="7" t="str">
        <f>IF(AND('positionnement modules'!BO49&lt;&gt;1,'positionnement modules'!BO50=1),"P-F-S",IF(AND('positionnement modules'!BO49=1,'positionnement modules'!BO50&lt;&gt;1),"3P-F-S",IF(AND('positionnement modules'!BO49=1,'positionnement modules'!BO50=1),"P-F-D","")))</f>
        <v/>
      </c>
      <c r="BP49" s="7" t="str">
        <f>IF(AND('positionnement modules'!BP49&lt;&gt;1,'positionnement modules'!BP50=1),"P-F-S",IF(AND('positionnement modules'!BP49=1,'positionnement modules'!BP50&lt;&gt;1),"3P-F-S",IF(AND('positionnement modules'!BP49=1,'positionnement modules'!BP50=1),"P-F-D","")))</f>
        <v/>
      </c>
      <c r="BQ49" s="7" t="str">
        <f>IF(AND('positionnement modules'!BQ49&lt;&gt;1,'positionnement modules'!BQ50=1),"P-F-S",IF(AND('positionnement modules'!BQ49=1,'positionnement modules'!BQ50&lt;&gt;1),"3P-F-S",IF(AND('positionnement modules'!BQ49=1,'positionnement modules'!BQ50=1),"P-F-D","")))</f>
        <v/>
      </c>
      <c r="BR49" s="7" t="str">
        <f>IF(AND('positionnement modules'!BR49&lt;&gt;1,'positionnement modules'!BR50=1),"P-F-S",IF(AND('positionnement modules'!BR49=1,'positionnement modules'!BR50&lt;&gt;1),"3P-F-S",IF(AND('positionnement modules'!BR49=1,'positionnement modules'!BR50=1),"P-F-D","")))</f>
        <v/>
      </c>
      <c r="BS49" s="7" t="str">
        <f>IF(AND('positionnement modules'!BS49&lt;&gt;1,'positionnement modules'!BS50=1),"P-F-S",IF(AND('positionnement modules'!BS49=1,'positionnement modules'!BS50&lt;&gt;1),"3P-F-S",IF(AND('positionnement modules'!BS49=1,'positionnement modules'!BS50=1),"P-F-D","")))</f>
        <v/>
      </c>
      <c r="BT49" s="7" t="str">
        <f>IF(AND('positionnement modules'!BT49&lt;&gt;1,'positionnement modules'!BT50=1),"P-F-S",IF(AND('positionnement modules'!BT49=1,'positionnement modules'!BT50&lt;&gt;1),"3P-F-S",IF(AND('positionnement modules'!BT49=1,'positionnement modules'!BT50=1),"P-F-D","")))</f>
        <v/>
      </c>
      <c r="BU49" s="7" t="str">
        <f>IF(AND('positionnement modules'!BU49&lt;&gt;1,'positionnement modules'!BU50=1),"P-F-S",IF(AND('positionnement modules'!BU49=1,'positionnement modules'!BU50&lt;&gt;1),"3P-F-S",IF(AND('positionnement modules'!BU49=1,'positionnement modules'!BU50=1),"P-F-D","")))</f>
        <v/>
      </c>
      <c r="BV49" s="7" t="str">
        <f>IF(AND('positionnement modules'!BV49&lt;&gt;1,'positionnement modules'!BV50=1),"P-F-S",IF(AND('positionnement modules'!BV49=1,'positionnement modules'!BV50&lt;&gt;1),"3P-F-S",IF(AND('positionnement modules'!BV49=1,'positionnement modules'!BV50=1),"P-F-D","")))</f>
        <v/>
      </c>
      <c r="BW49" s="7" t="str">
        <f>IF(AND('positionnement modules'!BW49&lt;&gt;1,'positionnement modules'!BW50=1),"P-F-S",IF(AND('positionnement modules'!BW49=1,'positionnement modules'!BW50&lt;&gt;1),"3P-F-S",IF(AND('positionnement modules'!BW49=1,'positionnement modules'!BW50=1),"P-F-D","")))</f>
        <v/>
      </c>
      <c r="BX49" s="7" t="str">
        <f>IF(AND('positionnement modules'!BX49&lt;&gt;1,'positionnement modules'!BX50=1),"P-F-S",IF(AND('positionnement modules'!BX49=1,'positionnement modules'!BX50&lt;&gt;1),"3P-F-S",IF(AND('positionnement modules'!BX49=1,'positionnement modules'!BX50=1),"P-F-D","")))</f>
        <v/>
      </c>
      <c r="BY49" s="7" t="str">
        <f>IF(AND('positionnement modules'!BY49&lt;&gt;1,'positionnement modules'!BY50=1),"P-F-S",IF(AND('positionnement modules'!BY49=1,'positionnement modules'!BY50&lt;&gt;1),"3P-F-S",IF(AND('positionnement modules'!BY49=1,'positionnement modules'!BY50=1),"P-F-D","")))</f>
        <v/>
      </c>
      <c r="BZ49" s="7" t="str">
        <f>IF(AND('positionnement modules'!BZ49&lt;&gt;1,'positionnement modules'!BZ50=1),"P-F-S",IF(AND('positionnement modules'!BZ49=1,'positionnement modules'!BZ50&lt;&gt;1),"3P-F-S",IF(AND('positionnement modules'!BZ49=1,'positionnement modules'!BZ50=1),"P-F-D","")))</f>
        <v/>
      </c>
      <c r="CA49" s="7" t="str">
        <f>IF(AND('positionnement modules'!CA49&lt;&gt;1,'positionnement modules'!CA50=1),"P-F-S",IF(AND('positionnement modules'!CA49=1,'positionnement modules'!CA50&lt;&gt;1),"3P-F-S",IF(AND('positionnement modules'!CA49=1,'positionnement modules'!CA50=1),"P-F-D","")))</f>
        <v/>
      </c>
      <c r="CB49" s="7" t="str">
        <f>IF(AND('positionnement modules'!CB49&lt;&gt;1,'positionnement modules'!CB50=1),"P-F-S",IF(AND('positionnement modules'!CB49=1,'positionnement modules'!CB50&lt;&gt;1),"3P-F-S",IF(AND('positionnement modules'!CB49=1,'positionnement modules'!CB50=1),"P-F-D","")))</f>
        <v/>
      </c>
      <c r="CC49" s="7" t="str">
        <f>IF(AND('positionnement modules'!CC49&lt;&gt;1,'positionnement modules'!CC50=1),"P-F-S",IF(AND('positionnement modules'!CC49=1,'positionnement modules'!CC50&lt;&gt;1),"3P-F-S",IF(AND('positionnement modules'!CC49=1,'positionnement modules'!CC50=1),"P-F-D","")))</f>
        <v/>
      </c>
      <c r="CD49" s="7" t="str">
        <f>IF(AND('positionnement modules'!CD49&lt;&gt;1,'positionnement modules'!CD50=1),"P-F-S",IF(AND('positionnement modules'!CD49=1,'positionnement modules'!CD50&lt;&gt;1),"3P-F-S",IF(AND('positionnement modules'!CD49=1,'positionnement modules'!CD50=1),"P-F-D","")))</f>
        <v/>
      </c>
      <c r="CE49" s="7" t="str">
        <f>IF(AND('positionnement modules'!CE49&lt;&gt;1,'positionnement modules'!CE50=1),"P-F-S",IF(AND('positionnement modules'!CE49=1,'positionnement modules'!CE50&lt;&gt;1),"3P-F-S",IF(AND('positionnement modules'!CE49=1,'positionnement modules'!CE50=1),"P-F-D","")))</f>
        <v/>
      </c>
      <c r="CF49" s="7" t="str">
        <f>IF(AND('positionnement modules'!CF49&lt;&gt;1,'positionnement modules'!CF50=1),"P-F-S",IF(AND('positionnement modules'!CF49=1,'positionnement modules'!CF50&lt;&gt;1),"3P-F-S",IF(AND('positionnement modules'!CF49=1,'positionnement modules'!CF50=1),"P-F-D","")))</f>
        <v/>
      </c>
      <c r="CG49" s="7" t="str">
        <f>IF(AND('positionnement modules'!CG49&lt;&gt;1,'positionnement modules'!CG50=1),"P-F-S",IF(AND('positionnement modules'!CG49=1,'positionnement modules'!CG50&lt;&gt;1),"3P-F-S",IF(AND('positionnement modules'!CG49=1,'positionnement modules'!CG50=1),"P-F-D","")))</f>
        <v/>
      </c>
      <c r="CH49" s="7" t="str">
        <f>IF(AND('positionnement modules'!CH49&lt;&gt;1,'positionnement modules'!CH50=1),"P-F-S",IF(AND('positionnement modules'!CH49=1,'positionnement modules'!CH50&lt;&gt;1),"3P-F-S",IF(AND('positionnement modules'!CH49=1,'positionnement modules'!CH50=1),"P-F-D","")))</f>
        <v/>
      </c>
      <c r="CI49" s="7" t="str">
        <f>IF(AND('positionnement modules'!CI49&lt;&gt;1,'positionnement modules'!CI50=1),"P-F-S",IF(AND('positionnement modules'!CI49=1,'positionnement modules'!CI50&lt;&gt;1),"3P-F-S",IF(AND('positionnement modules'!CI49=1,'positionnement modules'!CI50=1),"P-F-D","")))</f>
        <v/>
      </c>
      <c r="CJ49" s="7" t="str">
        <f>IF(AND('positionnement modules'!CJ49&lt;&gt;1,'positionnement modules'!CJ50=1),"P-F-S",IF(AND('positionnement modules'!CJ49=1,'positionnement modules'!CJ50&lt;&gt;1),"3P-F-S",IF(AND('positionnement modules'!CJ49=1,'positionnement modules'!CJ50=1),"P-F-D","")))</f>
        <v/>
      </c>
      <c r="CK49" s="7" t="str">
        <f>IF(AND('positionnement modules'!CK49&lt;&gt;1,'positionnement modules'!CK50=1),"P-F-S",IF(AND('positionnement modules'!CK49=1,'positionnement modules'!CK50&lt;&gt;1),"3P-F-S",IF(AND('positionnement modules'!CK49=1,'positionnement modules'!CK50=1),"P-F-D","")))</f>
        <v/>
      </c>
      <c r="CL49" s="7" t="str">
        <f>IF(AND('positionnement modules'!CL49&lt;&gt;1,'positionnement modules'!CL50=1),"P-F-S",IF(AND('positionnement modules'!CL49=1,'positionnement modules'!CL50&lt;&gt;1),"3P-F-S",IF(AND('positionnement modules'!CL49=1,'positionnement modules'!CL50=1),"P-F-D","")))</f>
        <v/>
      </c>
      <c r="CM49" s="7" t="str">
        <f>IF(AND('positionnement modules'!CM49&lt;&gt;1,'positionnement modules'!CM50=1),"P-F-S",IF(AND('positionnement modules'!CM49=1,'positionnement modules'!CM50&lt;&gt;1),"3P-F-S",IF(AND('positionnement modules'!CM49=1,'positionnement modules'!CM50=1),"P-F-D","")))</f>
        <v/>
      </c>
      <c r="CN49" s="7" t="str">
        <f>IF(AND('positionnement modules'!CN49&lt;&gt;1,'positionnement modules'!CN50=1),"P-F-S",IF(AND('positionnement modules'!CN49=1,'positionnement modules'!CN50&lt;&gt;1),"3P-F-S",IF(AND('positionnement modules'!CN49=1,'positionnement modules'!CN50=1),"P-F-D","")))</f>
        <v/>
      </c>
      <c r="CO49" s="7" t="str">
        <f>IF(AND('positionnement modules'!CO49&lt;&gt;1,'positionnement modules'!CO50=1),"P-F-S",IF(AND('positionnement modules'!CO49=1,'positionnement modules'!CO50&lt;&gt;1),"3P-F-S",IF(AND('positionnement modules'!CO49=1,'positionnement modules'!CO50=1),"P-F-D","")))</f>
        <v/>
      </c>
      <c r="CP49" s="7" t="str">
        <f>IF(AND('positionnement modules'!CP49&lt;&gt;1,'positionnement modules'!CP50=1),"P-F-S",IF(AND('positionnement modules'!CP49=1,'positionnement modules'!CP50&lt;&gt;1),"3P-F-S",IF(AND('positionnement modules'!CP49=1,'positionnement modules'!CP50=1),"P-F-D","")))</f>
        <v/>
      </c>
      <c r="CQ49" s="8" t="str">
        <f>IF(AND('positionnement modules'!CQ49&lt;&gt;1,'positionnement modules'!CQ50=1),"P-F-S",IF(AND('positionnement modules'!CQ49=1,'positionnement modules'!CQ50&lt;&gt;1),"3P-F-S",IF(AND('positionnement modules'!CQ49=1,'positionnement modules'!CQ50=1),"P-F-D","")))</f>
        <v/>
      </c>
    </row>
    <row r="50" spans="2:95" ht="21" customHeight="1" x14ac:dyDescent="0.35">
      <c r="B50">
        <f>COUNTIF(B34:B49,"P-F-S")+COUNTIF(B34:B49,"3P-F-S")</f>
        <v>0</v>
      </c>
      <c r="C50">
        <f t="shared" ref="C50:BN50" si="8">COUNTIF(C34:C49,"P-F-S")+COUNTIF(C34:C49,"3P-F-S")</f>
        <v>0</v>
      </c>
      <c r="D50">
        <f t="shared" si="8"/>
        <v>0</v>
      </c>
      <c r="E50">
        <f t="shared" si="8"/>
        <v>0</v>
      </c>
      <c r="F50">
        <f t="shared" si="8"/>
        <v>0</v>
      </c>
      <c r="G50">
        <f t="shared" si="8"/>
        <v>0</v>
      </c>
      <c r="H50">
        <f t="shared" si="8"/>
        <v>0</v>
      </c>
      <c r="I50">
        <f t="shared" si="8"/>
        <v>0</v>
      </c>
      <c r="J50">
        <f t="shared" si="8"/>
        <v>0</v>
      </c>
      <c r="K50">
        <f t="shared" si="8"/>
        <v>0</v>
      </c>
      <c r="L50">
        <f t="shared" si="8"/>
        <v>0</v>
      </c>
      <c r="M50">
        <f t="shared" si="8"/>
        <v>0</v>
      </c>
      <c r="N50">
        <f t="shared" si="8"/>
        <v>0</v>
      </c>
      <c r="O50">
        <f t="shared" si="8"/>
        <v>0</v>
      </c>
      <c r="P50">
        <f t="shared" si="8"/>
        <v>0</v>
      </c>
      <c r="Q50">
        <f t="shared" si="8"/>
        <v>0</v>
      </c>
      <c r="R50">
        <f t="shared" si="8"/>
        <v>0</v>
      </c>
      <c r="S50">
        <f t="shared" si="8"/>
        <v>0</v>
      </c>
      <c r="T50">
        <f t="shared" si="8"/>
        <v>0</v>
      </c>
      <c r="U50">
        <f t="shared" si="8"/>
        <v>0</v>
      </c>
      <c r="V50">
        <f t="shared" si="8"/>
        <v>0</v>
      </c>
      <c r="W50">
        <f t="shared" si="8"/>
        <v>0</v>
      </c>
      <c r="X50">
        <f t="shared" si="8"/>
        <v>0</v>
      </c>
      <c r="Y50">
        <f t="shared" si="8"/>
        <v>0</v>
      </c>
      <c r="Z50">
        <f t="shared" si="8"/>
        <v>0</v>
      </c>
      <c r="AA50">
        <f t="shared" si="8"/>
        <v>0</v>
      </c>
      <c r="AB50">
        <f t="shared" si="8"/>
        <v>0</v>
      </c>
      <c r="AC50">
        <f t="shared" si="8"/>
        <v>0</v>
      </c>
      <c r="AD50">
        <f t="shared" si="8"/>
        <v>0</v>
      </c>
      <c r="AE50">
        <f t="shared" si="8"/>
        <v>0</v>
      </c>
      <c r="AF50">
        <f t="shared" si="8"/>
        <v>0</v>
      </c>
      <c r="AG50">
        <f t="shared" si="8"/>
        <v>0</v>
      </c>
      <c r="AH50">
        <f t="shared" si="8"/>
        <v>0</v>
      </c>
      <c r="AI50">
        <f t="shared" si="8"/>
        <v>0</v>
      </c>
      <c r="AJ50">
        <f t="shared" si="8"/>
        <v>0</v>
      </c>
      <c r="AK50">
        <f t="shared" si="8"/>
        <v>0</v>
      </c>
      <c r="AL50">
        <f t="shared" si="8"/>
        <v>0</v>
      </c>
      <c r="AM50">
        <f t="shared" si="8"/>
        <v>0</v>
      </c>
      <c r="AN50">
        <f t="shared" si="8"/>
        <v>0</v>
      </c>
      <c r="AO50">
        <f t="shared" si="8"/>
        <v>0</v>
      </c>
      <c r="AP50">
        <f t="shared" si="8"/>
        <v>0</v>
      </c>
      <c r="AQ50">
        <f t="shared" si="8"/>
        <v>0</v>
      </c>
      <c r="AR50">
        <f t="shared" si="8"/>
        <v>0</v>
      </c>
      <c r="AS50">
        <f t="shared" si="8"/>
        <v>0</v>
      </c>
      <c r="AT50">
        <f t="shared" si="8"/>
        <v>0</v>
      </c>
      <c r="AU50">
        <f t="shared" si="8"/>
        <v>0</v>
      </c>
      <c r="AV50">
        <f t="shared" si="8"/>
        <v>0</v>
      </c>
      <c r="AW50">
        <f t="shared" si="8"/>
        <v>0</v>
      </c>
      <c r="AX50">
        <f t="shared" si="8"/>
        <v>0</v>
      </c>
      <c r="AY50">
        <f t="shared" si="8"/>
        <v>0</v>
      </c>
      <c r="AZ50">
        <f t="shared" si="8"/>
        <v>0</v>
      </c>
      <c r="BA50">
        <f t="shared" si="8"/>
        <v>0</v>
      </c>
      <c r="BB50">
        <f t="shared" si="8"/>
        <v>0</v>
      </c>
      <c r="BC50">
        <f t="shared" si="8"/>
        <v>0</v>
      </c>
      <c r="BD50">
        <f t="shared" si="8"/>
        <v>0</v>
      </c>
      <c r="BE50">
        <f t="shared" si="8"/>
        <v>0</v>
      </c>
      <c r="BF50">
        <f t="shared" si="8"/>
        <v>0</v>
      </c>
      <c r="BG50">
        <f t="shared" si="8"/>
        <v>0</v>
      </c>
      <c r="BH50">
        <f t="shared" si="8"/>
        <v>0</v>
      </c>
      <c r="BI50">
        <f t="shared" si="8"/>
        <v>0</v>
      </c>
      <c r="BJ50">
        <f t="shared" si="8"/>
        <v>0</v>
      </c>
      <c r="BK50">
        <f t="shared" si="8"/>
        <v>0</v>
      </c>
      <c r="BL50">
        <f t="shared" si="8"/>
        <v>0</v>
      </c>
      <c r="BM50">
        <f t="shared" si="8"/>
        <v>0</v>
      </c>
      <c r="BN50">
        <f t="shared" si="8"/>
        <v>0</v>
      </c>
      <c r="BO50">
        <f t="shared" ref="BO50:CQ50" si="9">COUNTIF(BO34:BO49,"P-F-S")+COUNTIF(BO34:BO49,"3P-F-S")</f>
        <v>0</v>
      </c>
      <c r="BP50">
        <f t="shared" si="9"/>
        <v>0</v>
      </c>
      <c r="BQ50">
        <f t="shared" si="9"/>
        <v>0</v>
      </c>
      <c r="BR50">
        <f t="shared" si="9"/>
        <v>0</v>
      </c>
      <c r="BS50">
        <f t="shared" si="9"/>
        <v>0</v>
      </c>
      <c r="BT50">
        <f t="shared" si="9"/>
        <v>0</v>
      </c>
      <c r="BU50">
        <f t="shared" si="9"/>
        <v>0</v>
      </c>
      <c r="BV50">
        <f t="shared" si="9"/>
        <v>0</v>
      </c>
      <c r="BW50">
        <f t="shared" si="9"/>
        <v>0</v>
      </c>
      <c r="BX50">
        <f t="shared" si="9"/>
        <v>0</v>
      </c>
      <c r="BY50">
        <f t="shared" si="9"/>
        <v>0</v>
      </c>
      <c r="BZ50">
        <f t="shared" si="9"/>
        <v>0</v>
      </c>
      <c r="CA50">
        <f t="shared" si="9"/>
        <v>0</v>
      </c>
      <c r="CB50">
        <f t="shared" si="9"/>
        <v>0</v>
      </c>
      <c r="CC50">
        <f t="shared" si="9"/>
        <v>0</v>
      </c>
      <c r="CD50">
        <f t="shared" si="9"/>
        <v>0</v>
      </c>
      <c r="CE50">
        <f t="shared" si="9"/>
        <v>0</v>
      </c>
      <c r="CF50">
        <f t="shared" si="9"/>
        <v>0</v>
      </c>
      <c r="CG50">
        <f t="shared" si="9"/>
        <v>0</v>
      </c>
      <c r="CH50">
        <f t="shared" si="9"/>
        <v>0</v>
      </c>
      <c r="CI50">
        <f t="shared" si="9"/>
        <v>0</v>
      </c>
      <c r="CJ50">
        <f t="shared" si="9"/>
        <v>0</v>
      </c>
      <c r="CK50">
        <f t="shared" si="9"/>
        <v>0</v>
      </c>
      <c r="CL50">
        <f t="shared" si="9"/>
        <v>0</v>
      </c>
      <c r="CM50">
        <f t="shared" si="9"/>
        <v>0</v>
      </c>
      <c r="CN50">
        <f t="shared" si="9"/>
        <v>0</v>
      </c>
      <c r="CO50">
        <f t="shared" si="9"/>
        <v>0</v>
      </c>
      <c r="CP50">
        <f t="shared" si="9"/>
        <v>0</v>
      </c>
      <c r="CQ50">
        <f t="shared" si="9"/>
        <v>0</v>
      </c>
    </row>
    <row r="51" spans="2:95" ht="21" customHeight="1" x14ac:dyDescent="0.35"/>
    <row r="52" spans="2:95" ht="21" customHeight="1" x14ac:dyDescent="0.35"/>
    <row r="53" spans="2:95" ht="21" customHeight="1" x14ac:dyDescent="0.35"/>
  </sheetData>
  <customSheetViews>
    <customSheetView guid="{16FE1FF2-BD92-4856-8ACC-875F5889A685}" scale="80" state="hidden">
      <selection activeCell="X57" sqref="X57"/>
      <pageMargins left="0.7" right="0.7" top="0.75" bottom="0.75" header="0.3" footer="0.3"/>
    </customSheetView>
  </customSheetViews>
  <mergeCells count="9">
    <mergeCell ref="B32:O32"/>
    <mergeCell ref="AF2:AS2"/>
    <mergeCell ref="AF17:AS17"/>
    <mergeCell ref="AU2:BH2"/>
    <mergeCell ref="AU17:BH17"/>
    <mergeCell ref="B2:O2"/>
    <mergeCell ref="Q2:AD2"/>
    <mergeCell ref="B17:O17"/>
    <mergeCell ref="Q17:AD17"/>
  </mergeCells>
  <conditionalFormatting sqref="B19:AS28 B4:BK13 AU19:BH28 B34:CQ49">
    <cfRule type="containsText" dxfId="23" priority="30" operator="containsText" text="P-F-D">
      <formula>NOT(ISERROR(SEARCH("P-F-D",B4)))</formula>
    </cfRule>
    <cfRule type="containsText" dxfId="22" priority="31" operator="containsText" text="P-F-S">
      <formula>NOT(ISERROR(SEARCH("P-F-S",B4)))</formula>
    </cfRule>
  </conditionalFormatting>
  <conditionalFormatting sqref="AT19:AT28 BI19:BK28">
    <cfRule type="containsText" dxfId="21" priority="28" operator="containsText" text="P-F-D">
      <formula>NOT(ISERROR(SEARCH("P-F-D",AT19)))</formula>
    </cfRule>
    <cfRule type="containsText" dxfId="20" priority="29" operator="containsText" text="P-F-S">
      <formula>NOT(ISERROR(SEARCH("P-F-S",AT19)))</formula>
    </cfRule>
  </conditionalFormatting>
  <conditionalFormatting sqref="B4:O13 B19:O28 Q4:AS13 Q19:AS28 AU4:BH13 AU19:BH28 B34:CQ49">
    <cfRule type="containsText" dxfId="19" priority="23" stopIfTrue="1" operator="containsText" text="P-F-H">
      <formula>NOT(ISERROR(SEARCH("P-F-H",B4)))</formula>
    </cfRule>
  </conditionalFormatting>
  <conditionalFormatting sqref="AT4:AT13 BI4:BK13">
    <cfRule type="containsText" dxfId="18" priority="22" stopIfTrue="1" operator="containsText" text="P-F-H">
      <formula>NOT(ISERROR(SEARCH("P-F-H",AT4)))</formula>
    </cfRule>
  </conditionalFormatting>
  <conditionalFormatting sqref="AT19:AT28 BI19:BK28">
    <cfRule type="containsText" dxfId="17" priority="21" stopIfTrue="1" operator="containsText" text="P-F-H">
      <formula>NOT(ISERROR(SEARCH("P-F-H",AT19)))</formula>
    </cfRule>
  </conditionalFormatting>
  <conditionalFormatting sqref="B4:O13 B19:O28 Q4:AD13 Q19:AD28 AF4:AS13 AF19:AS28 AU4:BH13 AU19:BH28 B34:CQ49">
    <cfRule type="containsText" dxfId="16" priority="1" stopIfTrue="1" operator="containsText" text="3P-F-H">
      <formula>NOT(ISERROR(SEARCH("3P-F-H",B4)))</formula>
    </cfRule>
  </conditionalFormatting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CR53"/>
  <sheetViews>
    <sheetView topLeftCell="A21" zoomScale="80" zoomScaleNormal="80" workbookViewId="0">
      <selection activeCell="V30" sqref="V30"/>
    </sheetView>
  </sheetViews>
  <sheetFormatPr baseColWidth="10" defaultColWidth="9.1796875" defaultRowHeight="15" customHeight="1" x14ac:dyDescent="0.35"/>
  <cols>
    <col min="1" max="95" width="3.1796875" customWidth="1"/>
  </cols>
  <sheetData>
    <row r="1" spans="1:63" ht="21" customHeight="1" x14ac:dyDescent="0.35">
      <c r="B1" t="s">
        <v>49</v>
      </c>
    </row>
    <row r="2" spans="1:63" ht="21" customHeight="1" x14ac:dyDescent="0.35">
      <c r="A2" s="11"/>
      <c r="B2" s="315" t="s">
        <v>11</v>
      </c>
      <c r="C2" s="315"/>
      <c r="D2" s="315"/>
      <c r="E2" s="315"/>
      <c r="F2" s="315"/>
      <c r="G2" s="315"/>
      <c r="H2" s="315"/>
      <c r="I2" s="315"/>
      <c r="J2" s="315"/>
      <c r="K2" s="315"/>
      <c r="L2" s="315"/>
      <c r="M2" s="315"/>
      <c r="N2" s="315"/>
      <c r="O2" s="315"/>
      <c r="Q2" s="315" t="s">
        <v>12</v>
      </c>
      <c r="R2" s="315"/>
      <c r="S2" s="315"/>
      <c r="T2" s="315"/>
      <c r="U2" s="315"/>
      <c r="V2" s="315"/>
      <c r="W2" s="315"/>
      <c r="X2" s="315"/>
      <c r="Y2" s="315"/>
      <c r="Z2" s="315"/>
      <c r="AA2" s="315"/>
      <c r="AB2" s="315"/>
      <c r="AC2" s="315"/>
      <c r="AD2" s="315"/>
      <c r="AE2" s="61"/>
      <c r="AF2" s="315" t="s">
        <v>13</v>
      </c>
      <c r="AG2" s="315"/>
      <c r="AH2" s="315"/>
      <c r="AI2" s="315"/>
      <c r="AJ2" s="315"/>
      <c r="AK2" s="315"/>
      <c r="AL2" s="315"/>
      <c r="AM2" s="315"/>
      <c r="AN2" s="315"/>
      <c r="AO2" s="315"/>
      <c r="AP2" s="315"/>
      <c r="AQ2" s="315"/>
      <c r="AR2" s="315"/>
      <c r="AS2" s="315"/>
      <c r="AT2" s="61"/>
      <c r="AU2" s="315" t="s">
        <v>14</v>
      </c>
      <c r="AV2" s="315"/>
      <c r="AW2" s="315"/>
      <c r="AX2" s="315"/>
      <c r="AY2" s="315"/>
      <c r="AZ2" s="315"/>
      <c r="BA2" s="315"/>
      <c r="BB2" s="315"/>
      <c r="BC2" s="315"/>
      <c r="BD2" s="315"/>
      <c r="BE2" s="315"/>
      <c r="BF2" s="315"/>
      <c r="BG2" s="315"/>
      <c r="BH2" s="315"/>
      <c r="BI2" s="61"/>
      <c r="BJ2" s="61"/>
      <c r="BK2" s="61"/>
    </row>
    <row r="3" spans="1:63" ht="21" customHeight="1" thickBot="1" x14ac:dyDescent="0.4">
      <c r="A3" s="11"/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214"/>
      <c r="O3" s="61"/>
      <c r="Q3" s="61"/>
      <c r="R3" s="61"/>
      <c r="S3" s="61"/>
      <c r="T3" s="61"/>
      <c r="U3" s="61"/>
      <c r="V3" s="61"/>
      <c r="W3" s="61"/>
      <c r="X3" s="61"/>
      <c r="Y3" s="61"/>
      <c r="Z3" s="61"/>
      <c r="AA3" s="61"/>
      <c r="AB3" s="61"/>
      <c r="AC3" s="214"/>
      <c r="AD3" s="61"/>
      <c r="AE3" s="61"/>
      <c r="AF3" s="61"/>
      <c r="AG3" s="61"/>
      <c r="AH3" s="61"/>
      <c r="AI3" s="61"/>
      <c r="AJ3" s="61"/>
      <c r="AK3" s="61"/>
      <c r="AL3" s="61"/>
      <c r="AM3" s="61"/>
      <c r="AN3" s="61"/>
      <c r="AO3" s="61"/>
      <c r="AP3" s="61"/>
      <c r="AQ3" s="61"/>
      <c r="AR3" s="214"/>
      <c r="AS3" s="61"/>
      <c r="AT3" s="61"/>
      <c r="AU3" s="61"/>
      <c r="AV3" s="61"/>
      <c r="AW3" s="61"/>
      <c r="AX3" s="61"/>
      <c r="AY3" s="61"/>
      <c r="AZ3" s="61"/>
      <c r="BA3" s="61"/>
      <c r="BB3" s="61"/>
      <c r="BC3" s="61"/>
      <c r="BD3" s="61"/>
      <c r="BE3" s="61"/>
      <c r="BF3" s="61"/>
      <c r="BG3" s="214"/>
      <c r="BH3" s="61"/>
      <c r="BI3" s="61"/>
      <c r="BJ3" s="61"/>
      <c r="BK3" s="61"/>
    </row>
    <row r="4" spans="1:63" ht="21" customHeight="1" thickBot="1" x14ac:dyDescent="0.4">
      <c r="A4" s="11"/>
      <c r="B4" s="1" t="str">
        <f>structure!B4</f>
        <v/>
      </c>
      <c r="C4" s="2" t="str">
        <f>structure!C4</f>
        <v/>
      </c>
      <c r="D4" s="2" t="str">
        <f>structure!D4</f>
        <v/>
      </c>
      <c r="E4" s="2" t="str">
        <f>structure!E4</f>
        <v/>
      </c>
      <c r="F4" s="2" t="str">
        <f>structure!F4</f>
        <v/>
      </c>
      <c r="G4" s="2" t="str">
        <f>structure!G4</f>
        <v/>
      </c>
      <c r="H4" s="2" t="str">
        <f>structure!H4</f>
        <v/>
      </c>
      <c r="I4" s="2" t="str">
        <f>structure!I4</f>
        <v/>
      </c>
      <c r="J4" s="2" t="str">
        <f>structure!J4</f>
        <v/>
      </c>
      <c r="K4" s="2" t="str">
        <f>structure!K4</f>
        <v/>
      </c>
      <c r="L4" s="2" t="str">
        <f>structure!L4</f>
        <v/>
      </c>
      <c r="M4" s="2" t="str">
        <f>structure!M4</f>
        <v/>
      </c>
      <c r="N4" s="43" t="str">
        <f>structure!N4</f>
        <v/>
      </c>
      <c r="O4" s="3" t="str">
        <f>structure!O4</f>
        <v/>
      </c>
      <c r="P4" s="9"/>
      <c r="Q4" s="1" t="str">
        <f>structure!Q4</f>
        <v/>
      </c>
      <c r="R4" s="2" t="str">
        <f>structure!R4</f>
        <v/>
      </c>
      <c r="S4" s="2" t="str">
        <f>structure!S4</f>
        <v/>
      </c>
      <c r="T4" s="2" t="str">
        <f>structure!T4</f>
        <v/>
      </c>
      <c r="U4" s="2" t="str">
        <f>structure!U4</f>
        <v/>
      </c>
      <c r="V4" s="2" t="str">
        <f>structure!V4</f>
        <v/>
      </c>
      <c r="W4" s="2" t="str">
        <f>structure!W4</f>
        <v/>
      </c>
      <c r="X4" s="2" t="str">
        <f>structure!X4</f>
        <v/>
      </c>
      <c r="Y4" s="2" t="str">
        <f>structure!Y4</f>
        <v/>
      </c>
      <c r="Z4" s="2" t="str">
        <f>structure!Z4</f>
        <v/>
      </c>
      <c r="AA4" s="2" t="str">
        <f>structure!AA4</f>
        <v/>
      </c>
      <c r="AB4" s="2" t="str">
        <f>structure!AB4</f>
        <v/>
      </c>
      <c r="AC4" s="43" t="str">
        <f>structure!AC4</f>
        <v/>
      </c>
      <c r="AD4" s="3" t="str">
        <f>structure!AD4</f>
        <v/>
      </c>
      <c r="AE4" s="9"/>
      <c r="AF4" s="1" t="str">
        <f>structure!AF4</f>
        <v/>
      </c>
      <c r="AG4" s="2" t="str">
        <f>structure!AG4</f>
        <v/>
      </c>
      <c r="AH4" s="2" t="str">
        <f>structure!AH4</f>
        <v/>
      </c>
      <c r="AI4" s="2" t="str">
        <f>structure!AI4</f>
        <v/>
      </c>
      <c r="AJ4" s="2" t="str">
        <f>structure!AJ4</f>
        <v/>
      </c>
      <c r="AK4" s="2" t="str">
        <f>structure!AK4</f>
        <v/>
      </c>
      <c r="AL4" s="2" t="str">
        <f>structure!AL4</f>
        <v/>
      </c>
      <c r="AM4" s="2" t="str">
        <f>structure!AM4</f>
        <v/>
      </c>
      <c r="AN4" s="2" t="str">
        <f>structure!AN4</f>
        <v/>
      </c>
      <c r="AO4" s="2" t="str">
        <f>structure!AO4</f>
        <v/>
      </c>
      <c r="AP4" s="2" t="str">
        <f>structure!AP4</f>
        <v/>
      </c>
      <c r="AQ4" s="2" t="str">
        <f>structure!AQ4</f>
        <v/>
      </c>
      <c r="AR4" s="43" t="str">
        <f>structure!AR4</f>
        <v/>
      </c>
      <c r="AS4" s="3" t="str">
        <f>structure!AS4</f>
        <v/>
      </c>
      <c r="AT4" s="9"/>
      <c r="AU4" s="1" t="str">
        <f>structure!AU4</f>
        <v/>
      </c>
      <c r="AV4" s="2" t="str">
        <f>structure!AV4</f>
        <v/>
      </c>
      <c r="AW4" s="2" t="str">
        <f>structure!AW4</f>
        <v/>
      </c>
      <c r="AX4" s="2" t="str">
        <f>structure!AX4</f>
        <v/>
      </c>
      <c r="AY4" s="2" t="str">
        <f>structure!AY4</f>
        <v/>
      </c>
      <c r="AZ4" s="2" t="str">
        <f>structure!AZ4</f>
        <v/>
      </c>
      <c r="BA4" s="2" t="str">
        <f>structure!BA4</f>
        <v/>
      </c>
      <c r="BB4" s="2" t="str">
        <f>structure!BB4</f>
        <v/>
      </c>
      <c r="BC4" s="2" t="str">
        <f>structure!BC4</f>
        <v/>
      </c>
      <c r="BD4" s="2" t="str">
        <f>structure!BD4</f>
        <v/>
      </c>
      <c r="BE4" s="2" t="str">
        <f>structure!BE4</f>
        <v/>
      </c>
      <c r="BF4" s="2" t="str">
        <f>structure!BF4</f>
        <v/>
      </c>
      <c r="BG4" s="43" t="str">
        <f>structure!BG4</f>
        <v/>
      </c>
      <c r="BH4" s="3" t="str">
        <f>structure!BH4</f>
        <v/>
      </c>
      <c r="BI4" s="9"/>
      <c r="BJ4" s="9"/>
      <c r="BK4" s="9"/>
    </row>
    <row r="5" spans="1:63" ht="21" customHeight="1" x14ac:dyDescent="0.35">
      <c r="A5" s="11"/>
      <c r="B5" s="4" t="str">
        <f>structure!B5</f>
        <v/>
      </c>
      <c r="C5" s="47" t="str">
        <f>structure!C5</f>
        <v/>
      </c>
      <c r="D5" s="48" t="str">
        <f>structure!D5</f>
        <v/>
      </c>
      <c r="E5" s="48" t="str">
        <f>structure!E5</f>
        <v/>
      </c>
      <c r="F5" s="48" t="str">
        <f>structure!F5</f>
        <v/>
      </c>
      <c r="G5" s="48" t="str">
        <f>structure!G5</f>
        <v/>
      </c>
      <c r="H5" s="48" t="str">
        <f>structure!H5</f>
        <v/>
      </c>
      <c r="I5" s="48" t="str">
        <f>structure!I5</f>
        <v/>
      </c>
      <c r="J5" s="48" t="str">
        <f>structure!J5</f>
        <v/>
      </c>
      <c r="K5" s="48" t="str">
        <f>structure!K5</f>
        <v/>
      </c>
      <c r="L5" s="48" t="str">
        <f>structure!L5</f>
        <v/>
      </c>
      <c r="M5" s="48" t="str">
        <f>structure!M5</f>
        <v/>
      </c>
      <c r="N5" s="49" t="str">
        <f>structure!N5</f>
        <v/>
      </c>
      <c r="O5" s="5" t="str">
        <f>structure!O5</f>
        <v/>
      </c>
      <c r="P5" s="9"/>
      <c r="Q5" s="4" t="str">
        <f>structure!Q5</f>
        <v/>
      </c>
      <c r="R5" s="47" t="str">
        <f>structure!R5</f>
        <v/>
      </c>
      <c r="S5" s="48" t="str">
        <f>structure!S5</f>
        <v/>
      </c>
      <c r="T5" s="48" t="str">
        <f>structure!T5</f>
        <v/>
      </c>
      <c r="U5" s="48" t="str">
        <f>structure!U5</f>
        <v/>
      </c>
      <c r="V5" s="48" t="str">
        <f>structure!V5</f>
        <v/>
      </c>
      <c r="W5" s="48" t="str">
        <f>structure!W5</f>
        <v/>
      </c>
      <c r="X5" s="48" t="str">
        <f>structure!X5</f>
        <v/>
      </c>
      <c r="Y5" s="48" t="str">
        <f>structure!Y5</f>
        <v/>
      </c>
      <c r="Z5" s="48" t="str">
        <f>structure!Z5</f>
        <v/>
      </c>
      <c r="AA5" s="48" t="str">
        <f>structure!AA5</f>
        <v/>
      </c>
      <c r="AB5" s="48" t="str">
        <f>structure!AB5</f>
        <v/>
      </c>
      <c r="AC5" s="49" t="str">
        <f>structure!AC5</f>
        <v/>
      </c>
      <c r="AD5" s="5" t="str">
        <f>structure!AD5</f>
        <v/>
      </c>
      <c r="AE5" s="9"/>
      <c r="AF5" s="4" t="str">
        <f>structure!AF5</f>
        <v/>
      </c>
      <c r="AG5" s="47" t="str">
        <f>structure!AG5</f>
        <v/>
      </c>
      <c r="AH5" s="48" t="str">
        <f>structure!AH5</f>
        <v/>
      </c>
      <c r="AI5" s="48" t="str">
        <f>structure!AI5</f>
        <v/>
      </c>
      <c r="AJ5" s="48" t="str">
        <f>structure!AJ5</f>
        <v/>
      </c>
      <c r="AK5" s="48" t="str">
        <f>structure!AK5</f>
        <v/>
      </c>
      <c r="AL5" s="48" t="str">
        <f>structure!AL5</f>
        <v/>
      </c>
      <c r="AM5" s="48" t="str">
        <f>structure!AM5</f>
        <v/>
      </c>
      <c r="AN5" s="48" t="str">
        <f>structure!AN5</f>
        <v/>
      </c>
      <c r="AO5" s="48" t="str">
        <f>structure!AO5</f>
        <v/>
      </c>
      <c r="AP5" s="48" t="str">
        <f>structure!AP5</f>
        <v/>
      </c>
      <c r="AQ5" s="48" t="str">
        <f>structure!AQ5</f>
        <v/>
      </c>
      <c r="AR5" s="49" t="str">
        <f>structure!AR5</f>
        <v/>
      </c>
      <c r="AS5" s="5" t="str">
        <f>structure!AS5</f>
        <v/>
      </c>
      <c r="AT5" s="9"/>
      <c r="AU5" s="4" t="str">
        <f>structure!AU5</f>
        <v/>
      </c>
      <c r="AV5" s="47" t="str">
        <f>structure!AV5</f>
        <v/>
      </c>
      <c r="AW5" s="48" t="str">
        <f>structure!AW5</f>
        <v/>
      </c>
      <c r="AX5" s="48" t="str">
        <f>structure!AX5</f>
        <v/>
      </c>
      <c r="AY5" s="48" t="str">
        <f>structure!AY5</f>
        <v/>
      </c>
      <c r="AZ5" s="48" t="str">
        <f>structure!AZ5</f>
        <v/>
      </c>
      <c r="BA5" s="48" t="str">
        <f>structure!BA5</f>
        <v/>
      </c>
      <c r="BB5" s="48" t="str">
        <f>structure!BB5</f>
        <v/>
      </c>
      <c r="BC5" s="48" t="str">
        <f>structure!BC5</f>
        <v/>
      </c>
      <c r="BD5" s="48" t="str">
        <f>structure!BD5</f>
        <v/>
      </c>
      <c r="BE5" s="48" t="str">
        <f>structure!BE5</f>
        <v/>
      </c>
      <c r="BF5" s="48" t="str">
        <f>structure!BF5</f>
        <v/>
      </c>
      <c r="BG5" s="49" t="str">
        <f>structure!BG5</f>
        <v/>
      </c>
      <c r="BH5" s="5" t="str">
        <f>structure!BH5</f>
        <v/>
      </c>
      <c r="BI5" s="9"/>
      <c r="BJ5" s="9"/>
      <c r="BK5" s="9"/>
    </row>
    <row r="6" spans="1:63" ht="21" customHeight="1" x14ac:dyDescent="0.35">
      <c r="A6" s="11"/>
      <c r="B6" s="4" t="str">
        <f>structure!B6</f>
        <v/>
      </c>
      <c r="C6" s="50" t="str">
        <f>structure!C6</f>
        <v/>
      </c>
      <c r="D6" s="51" t="str">
        <f>structure!D6</f>
        <v/>
      </c>
      <c r="E6" s="51" t="str">
        <f>structure!E6</f>
        <v/>
      </c>
      <c r="F6" s="51" t="str">
        <f>structure!F6</f>
        <v/>
      </c>
      <c r="G6" s="51" t="str">
        <f>structure!G6</f>
        <v/>
      </c>
      <c r="H6" s="51" t="str">
        <f>structure!H6</f>
        <v/>
      </c>
      <c r="I6" s="51" t="str">
        <f>structure!I6</f>
        <v/>
      </c>
      <c r="J6" s="51" t="str">
        <f>structure!J6</f>
        <v/>
      </c>
      <c r="K6" s="51" t="str">
        <f>structure!K6</f>
        <v/>
      </c>
      <c r="L6" s="51" t="str">
        <f>structure!L6</f>
        <v/>
      </c>
      <c r="M6" s="51" t="str">
        <f>structure!M6</f>
        <v/>
      </c>
      <c r="N6" s="52" t="str">
        <f>structure!N6</f>
        <v/>
      </c>
      <c r="O6" s="5" t="str">
        <f>structure!O6</f>
        <v/>
      </c>
      <c r="P6" s="9"/>
      <c r="Q6" s="4" t="str">
        <f>structure!Q6</f>
        <v/>
      </c>
      <c r="R6" s="50" t="str">
        <f>structure!R6</f>
        <v/>
      </c>
      <c r="S6" s="51" t="str">
        <f>structure!S6</f>
        <v/>
      </c>
      <c r="T6" s="51" t="str">
        <f>structure!T6</f>
        <v/>
      </c>
      <c r="U6" s="51" t="str">
        <f>structure!U6</f>
        <v/>
      </c>
      <c r="V6" s="51" t="str">
        <f>structure!V6</f>
        <v/>
      </c>
      <c r="W6" s="51" t="str">
        <f>structure!W6</f>
        <v/>
      </c>
      <c r="X6" s="51" t="str">
        <f>structure!X6</f>
        <v/>
      </c>
      <c r="Y6" s="51" t="str">
        <f>structure!Y6</f>
        <v/>
      </c>
      <c r="Z6" s="51" t="str">
        <f>structure!Z6</f>
        <v/>
      </c>
      <c r="AA6" s="51" t="str">
        <f>structure!AA6</f>
        <v/>
      </c>
      <c r="AB6" s="51" t="str">
        <f>structure!AB6</f>
        <v/>
      </c>
      <c r="AC6" s="52" t="str">
        <f>structure!AC6</f>
        <v/>
      </c>
      <c r="AD6" s="5" t="str">
        <f>structure!AD6</f>
        <v/>
      </c>
      <c r="AE6" s="9"/>
      <c r="AF6" s="4" t="str">
        <f>structure!AF6</f>
        <v/>
      </c>
      <c r="AG6" s="50" t="str">
        <f>structure!AG6</f>
        <v/>
      </c>
      <c r="AH6" s="51" t="str">
        <f>structure!AH6</f>
        <v/>
      </c>
      <c r="AI6" s="51" t="str">
        <f>structure!AI6</f>
        <v/>
      </c>
      <c r="AJ6" s="51" t="str">
        <f>structure!AJ6</f>
        <v/>
      </c>
      <c r="AK6" s="51" t="str">
        <f>structure!AK6</f>
        <v/>
      </c>
      <c r="AL6" s="51" t="str">
        <f>structure!AL6</f>
        <v/>
      </c>
      <c r="AM6" s="51" t="str">
        <f>structure!AM6</f>
        <v/>
      </c>
      <c r="AN6" s="51" t="str">
        <f>structure!AN6</f>
        <v/>
      </c>
      <c r="AO6" s="51" t="str">
        <f>structure!AO6</f>
        <v/>
      </c>
      <c r="AP6" s="51" t="str">
        <f>structure!AP6</f>
        <v/>
      </c>
      <c r="AQ6" s="51" t="str">
        <f>structure!AQ6</f>
        <v/>
      </c>
      <c r="AR6" s="52" t="str">
        <f>structure!AR6</f>
        <v/>
      </c>
      <c r="AS6" s="5" t="str">
        <f>structure!AS6</f>
        <v/>
      </c>
      <c r="AT6" s="9"/>
      <c r="AU6" s="4" t="str">
        <f>structure!AU6</f>
        <v/>
      </c>
      <c r="AV6" s="50" t="str">
        <f>structure!AV6</f>
        <v/>
      </c>
      <c r="AW6" s="51" t="str">
        <f>structure!AW6</f>
        <v/>
      </c>
      <c r="AX6" s="51" t="str">
        <f>structure!AX6</f>
        <v/>
      </c>
      <c r="AY6" s="51" t="str">
        <f>structure!AY6</f>
        <v/>
      </c>
      <c r="AZ6" s="51" t="str">
        <f>structure!AZ6</f>
        <v/>
      </c>
      <c r="BA6" s="51" t="str">
        <f>structure!BA6</f>
        <v/>
      </c>
      <c r="BB6" s="51" t="str">
        <f>structure!BB6</f>
        <v/>
      </c>
      <c r="BC6" s="51" t="str">
        <f>structure!BC6</f>
        <v/>
      </c>
      <c r="BD6" s="51" t="str">
        <f>structure!BD6</f>
        <v/>
      </c>
      <c r="BE6" s="51" t="str">
        <f>structure!BE6</f>
        <v/>
      </c>
      <c r="BF6" s="51" t="str">
        <f>structure!BF6</f>
        <v/>
      </c>
      <c r="BG6" s="52" t="str">
        <f>structure!BG6</f>
        <v/>
      </c>
      <c r="BH6" s="5" t="str">
        <f>structure!BH6</f>
        <v/>
      </c>
      <c r="BI6" s="9"/>
      <c r="BJ6" s="9"/>
      <c r="BK6" s="9"/>
    </row>
    <row r="7" spans="1:63" ht="21" customHeight="1" x14ac:dyDescent="0.35">
      <c r="A7" s="11"/>
      <c r="B7" s="4" t="str">
        <f>structure!B7</f>
        <v/>
      </c>
      <c r="C7" s="50" t="str">
        <f>structure!C7</f>
        <v/>
      </c>
      <c r="D7" s="51" t="str">
        <f>structure!D7</f>
        <v/>
      </c>
      <c r="E7" s="51" t="str">
        <f>structure!E7</f>
        <v/>
      </c>
      <c r="F7" s="51" t="str">
        <f>structure!F7</f>
        <v/>
      </c>
      <c r="G7" s="51" t="str">
        <f>structure!G7</f>
        <v/>
      </c>
      <c r="H7" s="51" t="str">
        <f>structure!H7</f>
        <v/>
      </c>
      <c r="I7" s="51" t="str">
        <f>structure!I7</f>
        <v/>
      </c>
      <c r="J7" s="51" t="str">
        <f>structure!J7</f>
        <v/>
      </c>
      <c r="K7" s="51" t="str">
        <f>structure!K7</f>
        <v/>
      </c>
      <c r="L7" s="51" t="str">
        <f>structure!L7</f>
        <v/>
      </c>
      <c r="M7" s="51" t="str">
        <f>structure!M7</f>
        <v/>
      </c>
      <c r="N7" s="52" t="str">
        <f>structure!N7</f>
        <v/>
      </c>
      <c r="O7" s="5" t="str">
        <f>structure!O7</f>
        <v/>
      </c>
      <c r="P7" s="9"/>
      <c r="Q7" s="4" t="str">
        <f>structure!Q7</f>
        <v/>
      </c>
      <c r="R7" s="50" t="str">
        <f>structure!R7</f>
        <v/>
      </c>
      <c r="S7" s="51" t="str">
        <f>structure!S7</f>
        <v/>
      </c>
      <c r="T7" s="51" t="str">
        <f>structure!T7</f>
        <v/>
      </c>
      <c r="U7" s="51" t="str">
        <f>structure!U7</f>
        <v/>
      </c>
      <c r="V7" s="51" t="str">
        <f>structure!V7</f>
        <v/>
      </c>
      <c r="W7" s="51" t="str">
        <f>structure!W7</f>
        <v/>
      </c>
      <c r="X7" s="51" t="str">
        <f>structure!X7</f>
        <v/>
      </c>
      <c r="Y7" s="51" t="str">
        <f>structure!Y7</f>
        <v/>
      </c>
      <c r="Z7" s="51" t="str">
        <f>structure!Z7</f>
        <v/>
      </c>
      <c r="AA7" s="51" t="str">
        <f>structure!AA7</f>
        <v/>
      </c>
      <c r="AB7" s="51" t="str">
        <f>structure!AB7</f>
        <v/>
      </c>
      <c r="AC7" s="52" t="str">
        <f>structure!AC7</f>
        <v/>
      </c>
      <c r="AD7" s="5" t="str">
        <f>structure!AD7</f>
        <v/>
      </c>
      <c r="AE7" s="9"/>
      <c r="AF7" s="4" t="str">
        <f>structure!AF7</f>
        <v/>
      </c>
      <c r="AG7" s="50" t="str">
        <f>structure!AG7</f>
        <v/>
      </c>
      <c r="AH7" s="51" t="str">
        <f>structure!AH7</f>
        <v/>
      </c>
      <c r="AI7" s="51" t="str">
        <f>structure!AI7</f>
        <v/>
      </c>
      <c r="AJ7" s="51" t="str">
        <f>structure!AJ7</f>
        <v/>
      </c>
      <c r="AK7" s="51" t="str">
        <f>structure!AK7</f>
        <v/>
      </c>
      <c r="AL7" s="51" t="str">
        <f>structure!AL7</f>
        <v/>
      </c>
      <c r="AM7" s="51" t="str">
        <f>structure!AM7</f>
        <v/>
      </c>
      <c r="AN7" s="51" t="str">
        <f>structure!AN7</f>
        <v/>
      </c>
      <c r="AO7" s="51" t="str">
        <f>structure!AO7</f>
        <v/>
      </c>
      <c r="AP7" s="51" t="str">
        <f>structure!AP7</f>
        <v/>
      </c>
      <c r="AQ7" s="51" t="str">
        <f>structure!AQ7</f>
        <v/>
      </c>
      <c r="AR7" s="52" t="str">
        <f>structure!AR7</f>
        <v/>
      </c>
      <c r="AS7" s="5" t="str">
        <f>structure!AS7</f>
        <v/>
      </c>
      <c r="AT7" s="9"/>
      <c r="AU7" s="4" t="str">
        <f>structure!AU7</f>
        <v/>
      </c>
      <c r="AV7" s="50" t="str">
        <f>structure!AV7</f>
        <v/>
      </c>
      <c r="AW7" s="51" t="str">
        <f>structure!AW7</f>
        <v/>
      </c>
      <c r="AX7" s="51" t="str">
        <f>structure!AX7</f>
        <v/>
      </c>
      <c r="AY7" s="51" t="str">
        <f>structure!AY7</f>
        <v/>
      </c>
      <c r="AZ7" s="51" t="str">
        <f>structure!AZ7</f>
        <v/>
      </c>
      <c r="BA7" s="51" t="str">
        <f>structure!BA7</f>
        <v/>
      </c>
      <c r="BB7" s="51" t="str">
        <f>structure!BB7</f>
        <v/>
      </c>
      <c r="BC7" s="51" t="str">
        <f>structure!BC7</f>
        <v/>
      </c>
      <c r="BD7" s="51" t="str">
        <f>structure!BD7</f>
        <v/>
      </c>
      <c r="BE7" s="51" t="str">
        <f>structure!BE7</f>
        <v/>
      </c>
      <c r="BF7" s="51" t="str">
        <f>structure!BF7</f>
        <v/>
      </c>
      <c r="BG7" s="52" t="str">
        <f>structure!BG7</f>
        <v/>
      </c>
      <c r="BH7" s="5" t="str">
        <f>structure!BH7</f>
        <v/>
      </c>
      <c r="BI7" s="9"/>
      <c r="BJ7" s="9"/>
      <c r="BK7" s="9">
        <v>1</v>
      </c>
    </row>
    <row r="8" spans="1:63" ht="21" customHeight="1" x14ac:dyDescent="0.35">
      <c r="A8" s="11"/>
      <c r="B8" s="4" t="str">
        <f>structure!B8</f>
        <v/>
      </c>
      <c r="C8" s="50" t="str">
        <f>structure!C8</f>
        <v/>
      </c>
      <c r="D8" s="51" t="str">
        <f>structure!D8</f>
        <v/>
      </c>
      <c r="E8" s="51" t="str">
        <f>structure!E8</f>
        <v/>
      </c>
      <c r="F8" s="51" t="str">
        <f>structure!F8</f>
        <v/>
      </c>
      <c r="G8" s="51" t="str">
        <f>structure!G8</f>
        <v/>
      </c>
      <c r="H8" s="51" t="str">
        <f>structure!H8</f>
        <v/>
      </c>
      <c r="I8" s="51" t="str">
        <f>structure!I8</f>
        <v/>
      </c>
      <c r="J8" s="51" t="str">
        <f>structure!J8</f>
        <v/>
      </c>
      <c r="K8" s="51" t="str">
        <f>structure!K8</f>
        <v/>
      </c>
      <c r="L8" s="51" t="str">
        <f>structure!L8</f>
        <v/>
      </c>
      <c r="M8" s="51" t="str">
        <f>structure!M8</f>
        <v/>
      </c>
      <c r="N8" s="52" t="str">
        <f>structure!N8</f>
        <v/>
      </c>
      <c r="O8" s="5" t="str">
        <f>structure!O8</f>
        <v/>
      </c>
      <c r="P8" s="9"/>
      <c r="Q8" s="4" t="str">
        <f>structure!Q8</f>
        <v/>
      </c>
      <c r="R8" s="50" t="str">
        <f>structure!R8</f>
        <v/>
      </c>
      <c r="S8" s="51" t="str">
        <f>structure!S8</f>
        <v/>
      </c>
      <c r="T8" s="51" t="str">
        <f>structure!T8</f>
        <v/>
      </c>
      <c r="U8" s="51" t="str">
        <f>structure!U8</f>
        <v/>
      </c>
      <c r="V8" s="51" t="str">
        <f>structure!V8</f>
        <v/>
      </c>
      <c r="W8" s="51" t="str">
        <f>structure!W8</f>
        <v/>
      </c>
      <c r="X8" s="51" t="str">
        <f>structure!X8</f>
        <v/>
      </c>
      <c r="Y8" s="51" t="str">
        <f>structure!Y8</f>
        <v/>
      </c>
      <c r="Z8" s="51" t="str">
        <f>structure!Z8</f>
        <v/>
      </c>
      <c r="AA8" s="51" t="str">
        <f>structure!AA8</f>
        <v/>
      </c>
      <c r="AB8" s="51" t="str">
        <f>structure!AB8</f>
        <v/>
      </c>
      <c r="AC8" s="52" t="str">
        <f>structure!AC8</f>
        <v/>
      </c>
      <c r="AD8" s="5" t="str">
        <f>structure!AD8</f>
        <v/>
      </c>
      <c r="AE8" s="9"/>
      <c r="AF8" s="4" t="str">
        <f>structure!AF8</f>
        <v/>
      </c>
      <c r="AG8" s="50" t="str">
        <f>structure!AG8</f>
        <v/>
      </c>
      <c r="AH8" s="51" t="str">
        <f>structure!AH8</f>
        <v/>
      </c>
      <c r="AI8" s="51" t="str">
        <f>structure!AI8</f>
        <v/>
      </c>
      <c r="AJ8" s="51" t="str">
        <f>structure!AJ8</f>
        <v/>
      </c>
      <c r="AK8" s="51" t="str">
        <f>structure!AK8</f>
        <v/>
      </c>
      <c r="AL8" s="51" t="str">
        <f>structure!AL8</f>
        <v/>
      </c>
      <c r="AM8" s="51" t="str">
        <f>structure!AM8</f>
        <v/>
      </c>
      <c r="AN8" s="51" t="str">
        <f>structure!AN8</f>
        <v/>
      </c>
      <c r="AO8" s="51" t="str">
        <f>structure!AO8</f>
        <v/>
      </c>
      <c r="AP8" s="51" t="str">
        <f>structure!AP8</f>
        <v/>
      </c>
      <c r="AQ8" s="51" t="str">
        <f>structure!AQ8</f>
        <v/>
      </c>
      <c r="AR8" s="52" t="str">
        <f>structure!AR8</f>
        <v/>
      </c>
      <c r="AS8" s="5" t="str">
        <f>structure!AS8</f>
        <v/>
      </c>
      <c r="AT8" s="9"/>
      <c r="AU8" s="4" t="str">
        <f>structure!AU8</f>
        <v/>
      </c>
      <c r="AV8" s="50" t="str">
        <f>structure!AV8</f>
        <v/>
      </c>
      <c r="AW8" s="51" t="str">
        <f>structure!AW8</f>
        <v/>
      </c>
      <c r="AX8" s="51" t="str">
        <f>structure!AX8</f>
        <v/>
      </c>
      <c r="AY8" s="51" t="str">
        <f>structure!AY8</f>
        <v/>
      </c>
      <c r="AZ8" s="51" t="str">
        <f>structure!AZ8</f>
        <v/>
      </c>
      <c r="BA8" s="51" t="str">
        <f>structure!BA8</f>
        <v/>
      </c>
      <c r="BB8" s="51" t="str">
        <f>structure!BB8</f>
        <v/>
      </c>
      <c r="BC8" s="51" t="str">
        <f>structure!BC8</f>
        <v/>
      </c>
      <c r="BD8" s="51" t="str">
        <f>structure!BD8</f>
        <v/>
      </c>
      <c r="BE8" s="51" t="str">
        <f>structure!BE8</f>
        <v/>
      </c>
      <c r="BF8" s="51" t="str">
        <f>structure!BF8</f>
        <v/>
      </c>
      <c r="BG8" s="52" t="str">
        <f>structure!BG8</f>
        <v/>
      </c>
      <c r="BH8" s="5" t="str">
        <f>structure!BH8</f>
        <v/>
      </c>
      <c r="BI8" s="9"/>
      <c r="BJ8" s="9"/>
      <c r="BK8" s="9">
        <v>2</v>
      </c>
    </row>
    <row r="9" spans="1:63" ht="21" customHeight="1" x14ac:dyDescent="0.35">
      <c r="A9" s="11"/>
      <c r="B9" s="4" t="str">
        <f>structure!B9</f>
        <v/>
      </c>
      <c r="C9" s="50" t="str">
        <f>structure!C9</f>
        <v/>
      </c>
      <c r="D9" s="51" t="str">
        <f>structure!D9</f>
        <v/>
      </c>
      <c r="E9" s="51" t="str">
        <f>structure!E9</f>
        <v/>
      </c>
      <c r="F9" s="51" t="str">
        <f>structure!F9</f>
        <v/>
      </c>
      <c r="G9" s="51" t="str">
        <f>structure!G9</f>
        <v/>
      </c>
      <c r="H9" s="51" t="str">
        <f>structure!H9</f>
        <v/>
      </c>
      <c r="I9" s="51" t="str">
        <f>structure!I9</f>
        <v/>
      </c>
      <c r="J9" s="51" t="str">
        <f>structure!J9</f>
        <v/>
      </c>
      <c r="K9" s="51" t="str">
        <f>structure!K9</f>
        <v/>
      </c>
      <c r="L9" s="51" t="str">
        <f>structure!L9</f>
        <v/>
      </c>
      <c r="M9" s="51" t="str">
        <f>structure!M9</f>
        <v/>
      </c>
      <c r="N9" s="52" t="str">
        <f>structure!N9</f>
        <v/>
      </c>
      <c r="O9" s="5" t="str">
        <f>structure!O9</f>
        <v/>
      </c>
      <c r="P9" s="9"/>
      <c r="Q9" s="4" t="str">
        <f>structure!Q9</f>
        <v/>
      </c>
      <c r="R9" s="50" t="str">
        <f>structure!R9</f>
        <v/>
      </c>
      <c r="S9" s="51" t="str">
        <f>structure!S9</f>
        <v/>
      </c>
      <c r="T9" s="51" t="str">
        <f>structure!T9</f>
        <v/>
      </c>
      <c r="U9" s="51" t="str">
        <f>structure!U9</f>
        <v/>
      </c>
      <c r="V9" s="51" t="str">
        <f>structure!V9</f>
        <v/>
      </c>
      <c r="W9" s="51" t="str">
        <f>structure!W9</f>
        <v/>
      </c>
      <c r="X9" s="51" t="str">
        <f>structure!X9</f>
        <v/>
      </c>
      <c r="Y9" s="51" t="str">
        <f>structure!Y9</f>
        <v/>
      </c>
      <c r="Z9" s="51" t="str">
        <f>structure!Z9</f>
        <v/>
      </c>
      <c r="AA9" s="51" t="str">
        <f>structure!AA9</f>
        <v/>
      </c>
      <c r="AB9" s="51" t="str">
        <f>structure!AB9</f>
        <v/>
      </c>
      <c r="AC9" s="52" t="str">
        <f>structure!AC9</f>
        <v/>
      </c>
      <c r="AD9" s="5" t="str">
        <f>structure!AD9</f>
        <v/>
      </c>
      <c r="AE9" s="9"/>
      <c r="AF9" s="4" t="str">
        <f>structure!AF9</f>
        <v/>
      </c>
      <c r="AG9" s="50" t="str">
        <f>structure!AG9</f>
        <v/>
      </c>
      <c r="AH9" s="51" t="str">
        <f>structure!AH9</f>
        <v/>
      </c>
      <c r="AI9" s="51" t="str">
        <f>structure!AI9</f>
        <v/>
      </c>
      <c r="AJ9" s="51" t="str">
        <f>structure!AJ9</f>
        <v/>
      </c>
      <c r="AK9" s="51" t="str">
        <f>structure!AK9</f>
        <v/>
      </c>
      <c r="AL9" s="51" t="str">
        <f>structure!AL9</f>
        <v/>
      </c>
      <c r="AM9" s="51" t="str">
        <f>structure!AM9</f>
        <v/>
      </c>
      <c r="AN9" s="51" t="str">
        <f>structure!AN9</f>
        <v/>
      </c>
      <c r="AO9" s="51" t="str">
        <f>structure!AO9</f>
        <v/>
      </c>
      <c r="AP9" s="51" t="str">
        <f>structure!AP9</f>
        <v/>
      </c>
      <c r="AQ9" s="51" t="str">
        <f>structure!AQ9</f>
        <v/>
      </c>
      <c r="AR9" s="52" t="str">
        <f>structure!AR9</f>
        <v/>
      </c>
      <c r="AS9" s="5" t="str">
        <f>structure!AS9</f>
        <v/>
      </c>
      <c r="AT9" s="9"/>
      <c r="AU9" s="4" t="str">
        <f>structure!AU9</f>
        <v/>
      </c>
      <c r="AV9" s="50" t="str">
        <f>structure!AV9</f>
        <v/>
      </c>
      <c r="AW9" s="51" t="str">
        <f>structure!AW9</f>
        <v/>
      </c>
      <c r="AX9" s="51" t="str">
        <f>structure!AX9</f>
        <v/>
      </c>
      <c r="AY9" s="51" t="str">
        <f>structure!AY9</f>
        <v/>
      </c>
      <c r="AZ9" s="51" t="str">
        <f>structure!AZ9</f>
        <v/>
      </c>
      <c r="BA9" s="51" t="str">
        <f>structure!BA9</f>
        <v/>
      </c>
      <c r="BB9" s="51" t="str">
        <f>structure!BB9</f>
        <v/>
      </c>
      <c r="BC9" s="51" t="str">
        <f>structure!BC9</f>
        <v/>
      </c>
      <c r="BD9" s="51" t="str">
        <f>structure!BD9</f>
        <v/>
      </c>
      <c r="BE9" s="51" t="str">
        <f>structure!BE9</f>
        <v/>
      </c>
      <c r="BF9" s="51" t="str">
        <f>structure!BF9</f>
        <v/>
      </c>
      <c r="BG9" s="52" t="str">
        <f>structure!BG9</f>
        <v/>
      </c>
      <c r="BH9" s="5" t="str">
        <f>structure!BH9</f>
        <v/>
      </c>
      <c r="BI9" s="9"/>
      <c r="BJ9" s="9"/>
      <c r="BK9" s="9"/>
    </row>
    <row r="10" spans="1:63" ht="21" customHeight="1" x14ac:dyDescent="0.35">
      <c r="A10" s="11"/>
      <c r="B10" s="4" t="str">
        <f>structure!B10</f>
        <v/>
      </c>
      <c r="C10" s="181" t="str">
        <f>structure!C10</f>
        <v/>
      </c>
      <c r="D10" s="182" t="str">
        <f>structure!D10</f>
        <v/>
      </c>
      <c r="E10" s="182" t="str">
        <f>structure!E10</f>
        <v/>
      </c>
      <c r="F10" s="182" t="str">
        <f>structure!F10</f>
        <v/>
      </c>
      <c r="G10" s="182" t="str">
        <f>structure!G10</f>
        <v/>
      </c>
      <c r="H10" s="182" t="str">
        <f>structure!H10</f>
        <v/>
      </c>
      <c r="I10" s="182" t="str">
        <f>structure!I10</f>
        <v/>
      </c>
      <c r="J10" s="182" t="str">
        <f>structure!J10</f>
        <v/>
      </c>
      <c r="K10" s="182" t="str">
        <f>structure!K10</f>
        <v/>
      </c>
      <c r="L10" s="182" t="str">
        <f>structure!L10</f>
        <v/>
      </c>
      <c r="M10" s="182" t="str">
        <f>structure!M10</f>
        <v/>
      </c>
      <c r="N10" s="183" t="str">
        <f>structure!N10</f>
        <v/>
      </c>
      <c r="O10" s="5" t="str">
        <f>structure!O10</f>
        <v/>
      </c>
      <c r="P10" s="9"/>
      <c r="Q10" s="4" t="str">
        <f>structure!Q10</f>
        <v/>
      </c>
      <c r="R10" s="181" t="str">
        <f>structure!R10</f>
        <v/>
      </c>
      <c r="S10" s="182" t="str">
        <f>structure!S10</f>
        <v/>
      </c>
      <c r="T10" s="182" t="str">
        <f>structure!T10</f>
        <v/>
      </c>
      <c r="U10" s="182" t="str">
        <f>structure!U10</f>
        <v/>
      </c>
      <c r="V10" s="182" t="str">
        <f>structure!V10</f>
        <v/>
      </c>
      <c r="W10" s="182" t="str">
        <f>structure!W10</f>
        <v/>
      </c>
      <c r="X10" s="182" t="str">
        <f>structure!X10</f>
        <v/>
      </c>
      <c r="Y10" s="182" t="str">
        <f>structure!Y10</f>
        <v/>
      </c>
      <c r="Z10" s="182" t="str">
        <f>structure!Z10</f>
        <v/>
      </c>
      <c r="AA10" s="182" t="str">
        <f>structure!AA10</f>
        <v/>
      </c>
      <c r="AB10" s="182" t="str">
        <f>structure!AB10</f>
        <v/>
      </c>
      <c r="AC10" s="183" t="str">
        <f>structure!AC10</f>
        <v/>
      </c>
      <c r="AD10" s="5" t="str">
        <f>structure!AD10</f>
        <v/>
      </c>
      <c r="AE10" s="9"/>
      <c r="AF10" s="4" t="str">
        <f>structure!AF10</f>
        <v/>
      </c>
      <c r="AG10" s="181" t="str">
        <f>structure!AG10</f>
        <v/>
      </c>
      <c r="AH10" s="182" t="str">
        <f>structure!AH10</f>
        <v/>
      </c>
      <c r="AI10" s="182" t="str">
        <f>structure!AI10</f>
        <v/>
      </c>
      <c r="AJ10" s="182" t="str">
        <f>structure!AJ10</f>
        <v/>
      </c>
      <c r="AK10" s="182" t="str">
        <f>structure!AK10</f>
        <v/>
      </c>
      <c r="AL10" s="182" t="str">
        <f>structure!AL10</f>
        <v/>
      </c>
      <c r="AM10" s="182" t="str">
        <f>structure!AM10</f>
        <v/>
      </c>
      <c r="AN10" s="182" t="str">
        <f>structure!AN10</f>
        <v/>
      </c>
      <c r="AO10" s="182" t="str">
        <f>structure!AO10</f>
        <v/>
      </c>
      <c r="AP10" s="182" t="str">
        <f>structure!AP10</f>
        <v/>
      </c>
      <c r="AQ10" s="182" t="str">
        <f>structure!AQ10</f>
        <v/>
      </c>
      <c r="AR10" s="183" t="str">
        <f>structure!AR10</f>
        <v/>
      </c>
      <c r="AS10" s="5" t="str">
        <f>structure!AS10</f>
        <v/>
      </c>
      <c r="AT10" s="9"/>
      <c r="AU10" s="4" t="str">
        <f>structure!AU10</f>
        <v/>
      </c>
      <c r="AV10" s="181" t="str">
        <f>structure!AV10</f>
        <v/>
      </c>
      <c r="AW10" s="182" t="str">
        <f>structure!AW10</f>
        <v/>
      </c>
      <c r="AX10" s="182" t="str">
        <f>structure!AX10</f>
        <v/>
      </c>
      <c r="AY10" s="182" t="str">
        <f>structure!AY10</f>
        <v/>
      </c>
      <c r="AZ10" s="182" t="str">
        <f>structure!AZ10</f>
        <v/>
      </c>
      <c r="BA10" s="182" t="str">
        <f>structure!BA10</f>
        <v/>
      </c>
      <c r="BB10" s="182" t="str">
        <f>structure!BB10</f>
        <v/>
      </c>
      <c r="BC10" s="182" t="str">
        <f>structure!BC10</f>
        <v/>
      </c>
      <c r="BD10" s="182" t="str">
        <f>structure!BD10</f>
        <v/>
      </c>
      <c r="BE10" s="182" t="str">
        <f>structure!BE10</f>
        <v/>
      </c>
      <c r="BF10" s="182" t="str">
        <f>structure!BF10</f>
        <v/>
      </c>
      <c r="BG10" s="183" t="str">
        <f>structure!BG10</f>
        <v/>
      </c>
      <c r="BH10" s="5" t="str">
        <f>structure!BH10</f>
        <v/>
      </c>
      <c r="BI10" s="9"/>
      <c r="BJ10" s="9"/>
      <c r="BK10" s="9"/>
    </row>
    <row r="11" spans="1:63" ht="21" customHeight="1" x14ac:dyDescent="0.35">
      <c r="A11" s="11"/>
      <c r="B11" s="4" t="str">
        <f>structure!B11</f>
        <v/>
      </c>
      <c r="C11" s="181" t="str">
        <f>structure!C11</f>
        <v/>
      </c>
      <c r="D11" s="182" t="str">
        <f>structure!D11</f>
        <v/>
      </c>
      <c r="E11" s="182" t="str">
        <f>structure!E11</f>
        <v/>
      </c>
      <c r="F11" s="182" t="str">
        <f>structure!F11</f>
        <v/>
      </c>
      <c r="G11" s="182" t="str">
        <f>structure!G11</f>
        <v/>
      </c>
      <c r="H11" s="182" t="str">
        <f>structure!H11</f>
        <v/>
      </c>
      <c r="I11" s="182" t="str">
        <f>structure!I11</f>
        <v/>
      </c>
      <c r="J11" s="182" t="str">
        <f>structure!J11</f>
        <v/>
      </c>
      <c r="K11" s="182" t="str">
        <f>structure!K11</f>
        <v/>
      </c>
      <c r="L11" s="182" t="str">
        <f>structure!L11</f>
        <v/>
      </c>
      <c r="M11" s="182" t="str">
        <f>structure!M11</f>
        <v/>
      </c>
      <c r="N11" s="183" t="str">
        <f>structure!N11</f>
        <v/>
      </c>
      <c r="O11" s="5" t="str">
        <f>structure!O11</f>
        <v/>
      </c>
      <c r="P11" s="9"/>
      <c r="Q11" s="4" t="str">
        <f>structure!Q11</f>
        <v/>
      </c>
      <c r="R11" s="181" t="str">
        <f>structure!R11</f>
        <v/>
      </c>
      <c r="S11" s="182" t="str">
        <f>structure!S11</f>
        <v/>
      </c>
      <c r="T11" s="182" t="str">
        <f>structure!T11</f>
        <v/>
      </c>
      <c r="U11" s="182" t="str">
        <f>structure!U11</f>
        <v/>
      </c>
      <c r="V11" s="182" t="str">
        <f>structure!V11</f>
        <v/>
      </c>
      <c r="W11" s="182" t="str">
        <f>structure!W11</f>
        <v/>
      </c>
      <c r="X11" s="182" t="str">
        <f>structure!X11</f>
        <v/>
      </c>
      <c r="Y11" s="182" t="str">
        <f>structure!Y11</f>
        <v/>
      </c>
      <c r="Z11" s="182" t="str">
        <f>structure!Z11</f>
        <v/>
      </c>
      <c r="AA11" s="182" t="str">
        <f>structure!AA11</f>
        <v/>
      </c>
      <c r="AB11" s="182" t="str">
        <f>structure!AB11</f>
        <v/>
      </c>
      <c r="AC11" s="183" t="str">
        <f>structure!AC11</f>
        <v/>
      </c>
      <c r="AD11" s="5" t="str">
        <f>structure!AD11</f>
        <v/>
      </c>
      <c r="AE11" s="9"/>
      <c r="AF11" s="4" t="str">
        <f>structure!AF11</f>
        <v/>
      </c>
      <c r="AG11" s="181" t="str">
        <f>structure!AG11</f>
        <v/>
      </c>
      <c r="AH11" s="182" t="str">
        <f>structure!AH11</f>
        <v/>
      </c>
      <c r="AI11" s="182" t="str">
        <f>structure!AI11</f>
        <v/>
      </c>
      <c r="AJ11" s="182" t="str">
        <f>structure!AJ11</f>
        <v/>
      </c>
      <c r="AK11" s="182" t="str">
        <f>structure!AK11</f>
        <v/>
      </c>
      <c r="AL11" s="182" t="str">
        <f>structure!AL11</f>
        <v/>
      </c>
      <c r="AM11" s="182" t="str">
        <f>structure!AM11</f>
        <v/>
      </c>
      <c r="AN11" s="182" t="str">
        <f>structure!AN11</f>
        <v/>
      </c>
      <c r="AO11" s="182" t="str">
        <f>structure!AO11</f>
        <v/>
      </c>
      <c r="AP11" s="182" t="str">
        <f>structure!AP11</f>
        <v/>
      </c>
      <c r="AQ11" s="182" t="str">
        <f>structure!AQ11</f>
        <v/>
      </c>
      <c r="AR11" s="183" t="str">
        <f>structure!AR11</f>
        <v/>
      </c>
      <c r="AS11" s="5" t="str">
        <f>structure!AS11</f>
        <v/>
      </c>
      <c r="AT11" s="9"/>
      <c r="AU11" s="4" t="str">
        <f>structure!AU11</f>
        <v/>
      </c>
      <c r="AV11" s="181" t="str">
        <f>structure!AV11</f>
        <v/>
      </c>
      <c r="AW11" s="182" t="str">
        <f>structure!AW11</f>
        <v/>
      </c>
      <c r="AX11" s="182" t="str">
        <f>structure!AX11</f>
        <v/>
      </c>
      <c r="AY11" s="182" t="str">
        <f>structure!AY11</f>
        <v/>
      </c>
      <c r="AZ11" s="182" t="str">
        <f>structure!AZ11</f>
        <v/>
      </c>
      <c r="BA11" s="182" t="str">
        <f>structure!BA11</f>
        <v/>
      </c>
      <c r="BB11" s="182" t="str">
        <f>structure!BB11</f>
        <v/>
      </c>
      <c r="BC11" s="182" t="str">
        <f>structure!BC11</f>
        <v/>
      </c>
      <c r="BD11" s="182" t="str">
        <f>structure!BD11</f>
        <v/>
      </c>
      <c r="BE11" s="182" t="str">
        <f>structure!BE11</f>
        <v/>
      </c>
      <c r="BF11" s="182" t="str">
        <f>structure!BF11</f>
        <v/>
      </c>
      <c r="BG11" s="183" t="str">
        <f>structure!BG11</f>
        <v/>
      </c>
      <c r="BH11" s="5" t="str">
        <f>structure!BH11</f>
        <v/>
      </c>
      <c r="BI11" s="9"/>
      <c r="BJ11" s="9"/>
      <c r="BK11" s="9"/>
    </row>
    <row r="12" spans="1:63" ht="21" customHeight="1" thickBot="1" x14ac:dyDescent="0.4">
      <c r="A12" s="11"/>
      <c r="B12" s="4" t="str">
        <f>structure!B12</f>
        <v/>
      </c>
      <c r="C12" s="53" t="str">
        <f>structure!C12</f>
        <v/>
      </c>
      <c r="D12" s="54" t="str">
        <f>structure!D12</f>
        <v/>
      </c>
      <c r="E12" s="54" t="str">
        <f>structure!E12</f>
        <v/>
      </c>
      <c r="F12" s="54" t="str">
        <f>structure!F12</f>
        <v/>
      </c>
      <c r="G12" s="54" t="str">
        <f>structure!G12</f>
        <v/>
      </c>
      <c r="H12" s="54" t="str">
        <f>structure!H12</f>
        <v/>
      </c>
      <c r="I12" s="54" t="str">
        <f>structure!I12</f>
        <v/>
      </c>
      <c r="J12" s="54" t="str">
        <f>structure!J12</f>
        <v/>
      </c>
      <c r="K12" s="54" t="str">
        <f>structure!K12</f>
        <v/>
      </c>
      <c r="L12" s="54" t="str">
        <f>structure!L12</f>
        <v/>
      </c>
      <c r="M12" s="54" t="str">
        <f>structure!M12</f>
        <v/>
      </c>
      <c r="N12" s="55" t="str">
        <f>structure!N12</f>
        <v/>
      </c>
      <c r="O12" s="5" t="str">
        <f>structure!O12</f>
        <v/>
      </c>
      <c r="P12" s="9"/>
      <c r="Q12" s="4" t="str">
        <f>structure!Q12</f>
        <v/>
      </c>
      <c r="R12" s="53" t="str">
        <f>structure!R12</f>
        <v/>
      </c>
      <c r="S12" s="54" t="str">
        <f>structure!S12</f>
        <v/>
      </c>
      <c r="T12" s="54" t="str">
        <f>structure!T12</f>
        <v/>
      </c>
      <c r="U12" s="54" t="str">
        <f>structure!U12</f>
        <v/>
      </c>
      <c r="V12" s="54" t="str">
        <f>structure!V12</f>
        <v/>
      </c>
      <c r="W12" s="54" t="str">
        <f>structure!W12</f>
        <v/>
      </c>
      <c r="X12" s="54" t="str">
        <f>structure!X12</f>
        <v/>
      </c>
      <c r="Y12" s="54" t="str">
        <f>structure!Y12</f>
        <v/>
      </c>
      <c r="Z12" s="54" t="str">
        <f>structure!Z12</f>
        <v/>
      </c>
      <c r="AA12" s="54" t="str">
        <f>structure!AA12</f>
        <v/>
      </c>
      <c r="AB12" s="54" t="str">
        <f>structure!AB12</f>
        <v/>
      </c>
      <c r="AC12" s="55" t="str">
        <f>structure!AC12</f>
        <v/>
      </c>
      <c r="AD12" s="5" t="str">
        <f>structure!AD12</f>
        <v/>
      </c>
      <c r="AE12" s="9"/>
      <c r="AF12" s="4" t="str">
        <f>structure!AF12</f>
        <v/>
      </c>
      <c r="AG12" s="53" t="str">
        <f>structure!AG12</f>
        <v/>
      </c>
      <c r="AH12" s="54" t="str">
        <f>structure!AH12</f>
        <v/>
      </c>
      <c r="AI12" s="54" t="str">
        <f>structure!AI12</f>
        <v/>
      </c>
      <c r="AJ12" s="54" t="str">
        <f>structure!AJ12</f>
        <v/>
      </c>
      <c r="AK12" s="54" t="str">
        <f>structure!AK12</f>
        <v/>
      </c>
      <c r="AL12" s="54" t="str">
        <f>structure!AL12</f>
        <v/>
      </c>
      <c r="AM12" s="54" t="str">
        <f>structure!AM12</f>
        <v/>
      </c>
      <c r="AN12" s="54" t="str">
        <f>structure!AN12</f>
        <v/>
      </c>
      <c r="AO12" s="54" t="str">
        <f>structure!AO12</f>
        <v/>
      </c>
      <c r="AP12" s="54" t="str">
        <f>structure!AP12</f>
        <v/>
      </c>
      <c r="AQ12" s="54" t="str">
        <f>structure!AQ12</f>
        <v/>
      </c>
      <c r="AR12" s="55" t="str">
        <f>structure!AR12</f>
        <v/>
      </c>
      <c r="AS12" s="5" t="str">
        <f>structure!AS12</f>
        <v/>
      </c>
      <c r="AT12" s="9"/>
      <c r="AU12" s="4" t="str">
        <f>structure!AU12</f>
        <v/>
      </c>
      <c r="AV12" s="53" t="str">
        <f>structure!AV12</f>
        <v/>
      </c>
      <c r="AW12" s="54" t="str">
        <f>structure!AW12</f>
        <v/>
      </c>
      <c r="AX12" s="54" t="str">
        <f>structure!AX12</f>
        <v/>
      </c>
      <c r="AY12" s="54" t="str">
        <f>structure!AY12</f>
        <v/>
      </c>
      <c r="AZ12" s="54" t="str">
        <f>structure!AZ12</f>
        <v/>
      </c>
      <c r="BA12" s="54" t="str">
        <f>structure!BA12</f>
        <v/>
      </c>
      <c r="BB12" s="54" t="str">
        <f>structure!BB12</f>
        <v/>
      </c>
      <c r="BC12" s="54" t="str">
        <f>structure!BC12</f>
        <v/>
      </c>
      <c r="BD12" s="54" t="str">
        <f>structure!BD12</f>
        <v/>
      </c>
      <c r="BE12" s="54" t="str">
        <f>structure!BE12</f>
        <v/>
      </c>
      <c r="BF12" s="54" t="str">
        <f>structure!BF12</f>
        <v/>
      </c>
      <c r="BG12" s="55" t="str">
        <f>structure!BG12</f>
        <v/>
      </c>
      <c r="BH12" s="5" t="str">
        <f>structure!BH12</f>
        <v/>
      </c>
      <c r="BI12" s="9"/>
      <c r="BJ12" s="9"/>
      <c r="BK12" s="9"/>
    </row>
    <row r="13" spans="1:63" ht="21" customHeight="1" thickBot="1" x14ac:dyDescent="0.4">
      <c r="A13" s="11"/>
      <c r="B13" s="6" t="str">
        <f>structure!B13</f>
        <v/>
      </c>
      <c r="C13" s="7" t="str">
        <f>structure!C13</f>
        <v/>
      </c>
      <c r="D13" s="7" t="str">
        <f>structure!D13</f>
        <v/>
      </c>
      <c r="E13" s="7" t="str">
        <f>structure!E13</f>
        <v/>
      </c>
      <c r="F13" s="7" t="str">
        <f>structure!F13</f>
        <v/>
      </c>
      <c r="G13" s="7" t="str">
        <f>structure!G13</f>
        <v/>
      </c>
      <c r="H13" s="7" t="str">
        <f>structure!H13</f>
        <v/>
      </c>
      <c r="I13" s="7" t="str">
        <f>structure!I13</f>
        <v/>
      </c>
      <c r="J13" s="7" t="str">
        <f>structure!J13</f>
        <v/>
      </c>
      <c r="K13" s="7" t="str">
        <f>structure!K13</f>
        <v/>
      </c>
      <c r="L13" s="7" t="str">
        <f>structure!L13</f>
        <v/>
      </c>
      <c r="M13" s="7" t="str">
        <f>structure!M13</f>
        <v/>
      </c>
      <c r="N13" s="43" t="str">
        <f>structure!N13</f>
        <v/>
      </c>
      <c r="O13" s="8" t="str">
        <f>structure!O13</f>
        <v/>
      </c>
      <c r="P13" s="9"/>
      <c r="Q13" s="6" t="str">
        <f>structure!Q13</f>
        <v/>
      </c>
      <c r="R13" s="7" t="str">
        <f>structure!R13</f>
        <v/>
      </c>
      <c r="S13" s="7" t="str">
        <f>structure!S13</f>
        <v/>
      </c>
      <c r="T13" s="7" t="str">
        <f>structure!T13</f>
        <v/>
      </c>
      <c r="U13" s="7" t="str">
        <f>structure!U13</f>
        <v/>
      </c>
      <c r="V13" s="7" t="str">
        <f>structure!V13</f>
        <v/>
      </c>
      <c r="W13" s="7" t="str">
        <f>structure!W13</f>
        <v/>
      </c>
      <c r="X13" s="7" t="str">
        <f>structure!X13</f>
        <v/>
      </c>
      <c r="Y13" s="7" t="str">
        <f>structure!Y13</f>
        <v/>
      </c>
      <c r="Z13" s="7" t="str">
        <f>structure!Z13</f>
        <v/>
      </c>
      <c r="AA13" s="7" t="str">
        <f>structure!AA13</f>
        <v/>
      </c>
      <c r="AB13" s="7" t="str">
        <f>structure!AB13</f>
        <v/>
      </c>
      <c r="AC13" s="43" t="str">
        <f>structure!AC13</f>
        <v/>
      </c>
      <c r="AD13" s="8" t="str">
        <f>structure!AD13</f>
        <v/>
      </c>
      <c r="AE13" s="9"/>
      <c r="AF13" s="6" t="str">
        <f>structure!AF13</f>
        <v/>
      </c>
      <c r="AG13" s="7" t="str">
        <f>structure!AG13</f>
        <v/>
      </c>
      <c r="AH13" s="7" t="str">
        <f>structure!AH13</f>
        <v/>
      </c>
      <c r="AI13" s="7" t="str">
        <f>structure!AI13</f>
        <v/>
      </c>
      <c r="AJ13" s="7" t="str">
        <f>structure!AJ13</f>
        <v/>
      </c>
      <c r="AK13" s="7" t="str">
        <f>structure!AK13</f>
        <v/>
      </c>
      <c r="AL13" s="7" t="str">
        <f>structure!AL13</f>
        <v/>
      </c>
      <c r="AM13" s="7" t="str">
        <f>structure!AM13</f>
        <v/>
      </c>
      <c r="AN13" s="7" t="str">
        <f>structure!AN13</f>
        <v/>
      </c>
      <c r="AO13" s="7" t="str">
        <f>structure!AO13</f>
        <v/>
      </c>
      <c r="AP13" s="7" t="str">
        <f>structure!AP13</f>
        <v/>
      </c>
      <c r="AQ13" s="7" t="str">
        <f>structure!AQ13</f>
        <v/>
      </c>
      <c r="AR13" s="43" t="str">
        <f>structure!AR13</f>
        <v/>
      </c>
      <c r="AS13" s="8" t="str">
        <f>structure!AS13</f>
        <v/>
      </c>
      <c r="AT13" s="9"/>
      <c r="AU13" s="6" t="str">
        <f>structure!AU13</f>
        <v/>
      </c>
      <c r="AV13" s="7" t="str">
        <f>structure!AV13</f>
        <v/>
      </c>
      <c r="AW13" s="7" t="str">
        <f>structure!AW13</f>
        <v/>
      </c>
      <c r="AX13" s="7" t="str">
        <f>structure!AX13</f>
        <v/>
      </c>
      <c r="AY13" s="7" t="str">
        <f>structure!AY13</f>
        <v/>
      </c>
      <c r="AZ13" s="7" t="str">
        <f>structure!AZ13</f>
        <v/>
      </c>
      <c r="BA13" s="7" t="str">
        <f>structure!BA13</f>
        <v/>
      </c>
      <c r="BB13" s="7" t="str">
        <f>structure!BB13</f>
        <v/>
      </c>
      <c r="BC13" s="7" t="str">
        <f>structure!BC13</f>
        <v/>
      </c>
      <c r="BD13" s="7" t="str">
        <f>structure!BD13</f>
        <v/>
      </c>
      <c r="BE13" s="7" t="str">
        <f>structure!BE13</f>
        <v/>
      </c>
      <c r="BF13" s="7" t="str">
        <f>structure!BF13</f>
        <v/>
      </c>
      <c r="BG13" s="43" t="str">
        <f>structure!BG13</f>
        <v/>
      </c>
      <c r="BH13" s="8" t="str">
        <f>structure!BH13</f>
        <v/>
      </c>
      <c r="BI13" s="9"/>
      <c r="BJ13" s="9"/>
      <c r="BK13" s="9"/>
    </row>
    <row r="14" spans="1:63" ht="21" customHeight="1" x14ac:dyDescent="0.35">
      <c r="A14" s="11"/>
      <c r="B14">
        <f>IF(pattes!B14=0,0,IF(pattes!B14=2,ROUNDUP(structure!B14/2,0),ROUNDUP(structure!B14/2+1,0)))</f>
        <v>0</v>
      </c>
      <c r="C14">
        <f>IF(pattes!C14=0,0,IF(pattes!C14=2,ROUNDUP(structure!C14/2,0),ROUNDUP(structure!C14/2+1,0)))</f>
        <v>0</v>
      </c>
      <c r="D14">
        <f>IF(pattes!D14=0,0,IF(pattes!D14=2,ROUNDUP(structure!D14/2,0),ROUNDUP(structure!D14/2+1,0)))</f>
        <v>0</v>
      </c>
      <c r="E14">
        <f>IF(pattes!E14=0,0,IF(pattes!E14=2,ROUNDUP(structure!E14/2,0),ROUNDUP(structure!E14/2+1,0)))</f>
        <v>0</v>
      </c>
      <c r="F14">
        <f>IF(pattes!F14=0,0,IF(pattes!F14=2,ROUNDUP(structure!F14/2,0),ROUNDUP(structure!F14/2+1,0)))</f>
        <v>0</v>
      </c>
      <c r="G14">
        <f>IF(pattes!G14=0,0,IF(pattes!G14=2,ROUNDUP(structure!G14/2,0),ROUNDUP(structure!G14/2+1,0)))</f>
        <v>0</v>
      </c>
      <c r="H14">
        <f>IF(pattes!H14=0,0,IF(pattes!H14=2,ROUNDUP(structure!H14/2,0),ROUNDUP(structure!H14/2+1,0)))</f>
        <v>0</v>
      </c>
      <c r="I14">
        <f>IF(pattes!I14=0,0,IF(pattes!I14=2,ROUNDUP(structure!I14/2,0),ROUNDUP(structure!I14/2+1,0)))</f>
        <v>0</v>
      </c>
      <c r="J14">
        <f>IF(pattes!J14=0,0,IF(pattes!J14=2,ROUNDUP(structure!J14/2,0),ROUNDUP(structure!J14/2+1,0)))</f>
        <v>0</v>
      </c>
      <c r="K14">
        <f>IF(pattes!K14=0,0,IF(pattes!K14=2,ROUNDUP(structure!K14/2,0),ROUNDUP(structure!K14/2+1,0)))</f>
        <v>0</v>
      </c>
      <c r="L14">
        <f>IF(pattes!L14=0,0,IF(pattes!L14=2,ROUNDUP(structure!L14/2,0),ROUNDUP(structure!L14/2+1,0)))</f>
        <v>0</v>
      </c>
      <c r="M14">
        <f>IF(pattes!M14=0,0,IF(pattes!M14=2,ROUNDUP(structure!M14/2,0),ROUNDUP(structure!M14/2+1,0)))</f>
        <v>0</v>
      </c>
      <c r="N14">
        <f>IF(pattes!N14=0,0,IF(pattes!N14=2,ROUNDUP(structure!N14/2,0),ROUNDUP(structure!N14/2+1,0)))</f>
        <v>0</v>
      </c>
      <c r="O14">
        <f>IF(pattes!O14=0,0,IF(pattes!O14=2,ROUNDUP(structure!O14/2,0),ROUNDUP(structure!O14/2+1,0)))</f>
        <v>0</v>
      </c>
      <c r="P14">
        <f>SUM(B14:O14)</f>
        <v>0</v>
      </c>
      <c r="Q14">
        <f>IF(pattes!Q14=0,0,IF(pattes!Q14=2,ROUNDUP(structure!Q14/2,0),ROUNDUP(structure!Q14/2+1,0)))</f>
        <v>0</v>
      </c>
      <c r="R14">
        <f>IF(pattes!R14=0,0,IF(pattes!R14=2,ROUNDUP(structure!R14/2,0),ROUNDUP(structure!R14/2+1,0)))</f>
        <v>0</v>
      </c>
      <c r="S14">
        <f>IF(pattes!S14=0,0,IF(pattes!S14=2,ROUNDUP(structure!S14/2,0),ROUNDUP(structure!S14/2+1,0)))</f>
        <v>0</v>
      </c>
      <c r="T14">
        <f>IF(pattes!T14=0,0,IF(pattes!T14=2,ROUNDUP(structure!T14/2,0),ROUNDUP(structure!T14/2+1,0)))</f>
        <v>0</v>
      </c>
      <c r="U14">
        <f>IF(pattes!U14=0,0,IF(pattes!U14=2,ROUNDUP(structure!U14/2,0),ROUNDUP(structure!U14/2+1,0)))</f>
        <v>0</v>
      </c>
      <c r="V14">
        <f>IF(pattes!V14=0,0,IF(pattes!V14=2,ROUNDUP(structure!V14/2,0),ROUNDUP(structure!V14/2+1,0)))</f>
        <v>0</v>
      </c>
      <c r="W14">
        <f>IF(pattes!W14=0,0,IF(pattes!W14=2,ROUNDUP(structure!W14/2,0),ROUNDUP(structure!W14/2+1,0)))</f>
        <v>0</v>
      </c>
      <c r="X14">
        <f>IF(pattes!X14=0,0,IF(pattes!X14=2,ROUNDUP(structure!X14/2,0),ROUNDUP(structure!X14/2+1,0)))</f>
        <v>0</v>
      </c>
      <c r="Y14">
        <f>IF(pattes!Y14=0,0,IF(pattes!Y14=2,ROUNDUP(structure!Y14/2,0),ROUNDUP(structure!Y14/2+1,0)))</f>
        <v>0</v>
      </c>
      <c r="Z14">
        <f>IF(pattes!Z14=0,0,IF(pattes!Z14=2,ROUNDUP(structure!Z14/2,0),ROUNDUP(structure!Z14/2+1,0)))</f>
        <v>0</v>
      </c>
      <c r="AA14">
        <f>IF(pattes!AA14=0,0,IF(pattes!AA14=2,ROUNDUP(structure!AA14/2,0),ROUNDUP(structure!AA14/2+1,0)))</f>
        <v>0</v>
      </c>
      <c r="AB14">
        <f>IF(pattes!AB14=0,0,IF(pattes!AB14=2,ROUNDUP(structure!AB14/2,0),ROUNDUP(structure!AB14/2+1,0)))</f>
        <v>0</v>
      </c>
      <c r="AC14">
        <f>IF(pattes!AC14=0,0,IF(pattes!AC14=2,ROUNDUP(structure!AC14/2,0),ROUNDUP(structure!AC14/2+1,0)))</f>
        <v>0</v>
      </c>
      <c r="AD14">
        <f>IF(pattes!AD14=0,0,IF(pattes!AD14=2,ROUNDUP(structure!AD14/2,0),ROUNDUP(structure!AD14/2+1,0)))</f>
        <v>0</v>
      </c>
      <c r="AE14">
        <f>SUM(Q14:AD14)</f>
        <v>0</v>
      </c>
      <c r="AF14">
        <f>IF(pattes!AF14=0,0,IF(pattes!AF14=2,ROUNDUP(structure!AF14/2,0),ROUNDUP(structure!AF14/2+1,0)))</f>
        <v>0</v>
      </c>
      <c r="AG14">
        <f>IF(pattes!AG14=0,0,IF(pattes!AG14=2,ROUNDUP(structure!AG14/2,0),ROUNDUP(structure!AG14/2+1,0)))</f>
        <v>0</v>
      </c>
      <c r="AH14">
        <f>IF(pattes!AH14=0,0,IF(pattes!AH14=2,ROUNDUP(structure!AH14/2,0),ROUNDUP(structure!AH14/2+1,0)))</f>
        <v>0</v>
      </c>
      <c r="AI14">
        <f>IF(pattes!AI14=0,0,IF(pattes!AI14=2,ROUNDUP(structure!AI14/2,0),ROUNDUP(structure!AI14/2+1,0)))</f>
        <v>0</v>
      </c>
      <c r="AJ14">
        <f>IF(pattes!AJ14=0,0,IF(pattes!AJ14=2,ROUNDUP(structure!AJ14/2,0),ROUNDUP(structure!AJ14/2+1,0)))</f>
        <v>0</v>
      </c>
      <c r="AK14">
        <f>IF(pattes!AK14=0,0,IF(pattes!AK14=2,ROUNDUP(structure!AK14/2,0),ROUNDUP(structure!AK14/2+1,0)))</f>
        <v>0</v>
      </c>
      <c r="AL14">
        <f>IF(pattes!AL14=0,0,IF(pattes!AL14=2,ROUNDUP(structure!AL14/2,0),ROUNDUP(structure!AL14/2+1,0)))</f>
        <v>0</v>
      </c>
      <c r="AM14">
        <f>IF(pattes!AM14=0,0,IF(pattes!AM14=2,ROUNDUP(structure!AM14/2,0),ROUNDUP(structure!AM14/2+1,0)))</f>
        <v>0</v>
      </c>
      <c r="AN14">
        <f>IF(pattes!AN14=0,0,IF(pattes!AN14=2,ROUNDUP(structure!AN14/2,0),ROUNDUP(structure!AN14/2+1,0)))</f>
        <v>0</v>
      </c>
      <c r="AO14">
        <f>IF(pattes!AO14=0,0,IF(pattes!AO14=2,ROUNDUP(structure!AO14/2,0),ROUNDUP(structure!AO14/2+1,0)))</f>
        <v>0</v>
      </c>
      <c r="AP14">
        <f>IF(pattes!AP14=0,0,IF(pattes!AP14=2,ROUNDUP(structure!AP14/2,0),ROUNDUP(structure!AP14/2+1,0)))</f>
        <v>0</v>
      </c>
      <c r="AQ14">
        <f>IF(pattes!AQ14=0,0,IF(pattes!AQ14=2,ROUNDUP(structure!AQ14/2,0),ROUNDUP(structure!AQ14/2+1,0)))</f>
        <v>0</v>
      </c>
      <c r="AR14">
        <f>IF(pattes!AR14=0,0,IF(pattes!AR14=2,ROUNDUP(structure!AR14/2,0),ROUNDUP(structure!AR14/2+1,0)))</f>
        <v>0</v>
      </c>
      <c r="AS14">
        <f>IF(pattes!AS14=0,0,IF(pattes!AS14=2,ROUNDUP(structure!AS14/2,0),ROUNDUP(structure!AS14/2+1,0)))</f>
        <v>0</v>
      </c>
      <c r="AT14">
        <f>SUM(AF14:AS14)</f>
        <v>0</v>
      </c>
      <c r="AU14">
        <f>IF(pattes!AU14=0,0,IF(pattes!AU14=2,ROUNDUP(structure!AU14/2,0),ROUNDUP(structure!AU14/2+1,0)))</f>
        <v>0</v>
      </c>
      <c r="AV14">
        <f>IF(pattes!AV14=0,0,IF(pattes!AV14=2,ROUNDUP(structure!AV14/2,0),ROUNDUP(structure!AV14/2+1,0)))</f>
        <v>0</v>
      </c>
      <c r="AW14">
        <f>IF(pattes!AW14=0,0,IF(pattes!AW14=2,ROUNDUP(structure!AW14/2,0),ROUNDUP(structure!AW14/2+1,0)))</f>
        <v>0</v>
      </c>
      <c r="AX14">
        <f>IF(pattes!AX14=0,0,IF(pattes!AX14=2,ROUNDUP(structure!AX14/2,0),ROUNDUP(structure!AX14/2+1,0)))</f>
        <v>0</v>
      </c>
      <c r="AY14">
        <f>IF(pattes!AY14=0,0,IF(pattes!AY14=2,ROUNDUP(structure!AY14/2,0),ROUNDUP(structure!AY14/2+1,0)))</f>
        <v>0</v>
      </c>
      <c r="AZ14">
        <f>IF(pattes!AZ14=0,0,IF(pattes!AZ14=2,ROUNDUP(structure!AZ14/2,0),ROUNDUP(structure!AZ14/2+1,0)))</f>
        <v>0</v>
      </c>
      <c r="BA14">
        <f>IF(pattes!BA14=0,0,IF(pattes!BA14=2,ROUNDUP(structure!BA14/2,0),ROUNDUP(structure!BA14/2+1,0)))</f>
        <v>0</v>
      </c>
      <c r="BB14">
        <f>IF(pattes!BB14=0,0,IF(pattes!BB14=2,ROUNDUP(structure!BB14/2,0),ROUNDUP(structure!BB14/2+1,0)))</f>
        <v>0</v>
      </c>
      <c r="BC14">
        <f>IF(pattes!BC14=0,0,IF(pattes!BC14=2,ROUNDUP(structure!BC14/2,0),ROUNDUP(structure!BC14/2+1,0)))</f>
        <v>0</v>
      </c>
      <c r="BD14">
        <f>IF(pattes!BD14=0,0,IF(pattes!BD14=2,ROUNDUP(structure!BD14/2,0),ROUNDUP(structure!BD14/2+1,0)))</f>
        <v>0</v>
      </c>
      <c r="BE14">
        <f>IF(pattes!BE14=0,0,IF(pattes!BE14=2,ROUNDUP(structure!BE14/2,0),ROUNDUP(structure!BE14/2+1,0)))</f>
        <v>0</v>
      </c>
      <c r="BF14">
        <f>IF(pattes!BF14=0,0,IF(pattes!BF14=2,ROUNDUP(structure!BF14/2,0),ROUNDUP(structure!BF14/2+1,0)))</f>
        <v>0</v>
      </c>
      <c r="BG14">
        <f>IF(pattes!BG14=0,0,IF(pattes!BG14=2,ROUNDUP(structure!BG14/2,0),ROUNDUP(structure!BG14/2+1,0)))</f>
        <v>0</v>
      </c>
      <c r="BH14">
        <f>IF(pattes!BH14=0,0,IF(pattes!BH14=2,ROUNDUP(structure!BH14/2,0),ROUNDUP(structure!BH14/2+1,0)))</f>
        <v>0</v>
      </c>
      <c r="BI14">
        <f>SUM(AU14:BH14)</f>
        <v>0</v>
      </c>
    </row>
    <row r="15" spans="1:63" ht="21" customHeight="1" x14ac:dyDescent="0.35">
      <c r="A15" s="11"/>
    </row>
    <row r="16" spans="1:63" ht="21" customHeight="1" x14ac:dyDescent="0.35">
      <c r="A16" s="11"/>
    </row>
    <row r="17" spans="1:63" ht="21" customHeight="1" x14ac:dyDescent="0.35">
      <c r="A17" s="11"/>
      <c r="B17" s="315" t="s">
        <v>15</v>
      </c>
      <c r="C17" s="315"/>
      <c r="D17" s="315"/>
      <c r="E17" s="315"/>
      <c r="F17" s="315"/>
      <c r="G17" s="315"/>
      <c r="H17" s="315"/>
      <c r="I17" s="315"/>
      <c r="J17" s="315"/>
      <c r="K17" s="315"/>
      <c r="L17" s="315"/>
      <c r="M17" s="315"/>
      <c r="N17" s="315"/>
      <c r="O17" s="315"/>
      <c r="Q17" s="315" t="s">
        <v>16</v>
      </c>
      <c r="R17" s="315"/>
      <c r="S17" s="315"/>
      <c r="T17" s="315"/>
      <c r="U17" s="315"/>
      <c r="V17" s="315"/>
      <c r="W17" s="315"/>
      <c r="X17" s="315"/>
      <c r="Y17" s="315"/>
      <c r="Z17" s="315"/>
      <c r="AA17" s="315"/>
      <c r="AB17" s="315"/>
      <c r="AC17" s="315"/>
      <c r="AD17" s="315"/>
      <c r="AE17" s="61"/>
      <c r="AF17" s="315" t="s">
        <v>17</v>
      </c>
      <c r="AG17" s="315"/>
      <c r="AH17" s="315"/>
      <c r="AI17" s="315"/>
      <c r="AJ17" s="315"/>
      <c r="AK17" s="315"/>
      <c r="AL17" s="315"/>
      <c r="AM17" s="315"/>
      <c r="AN17" s="315"/>
      <c r="AO17" s="315"/>
      <c r="AP17" s="315"/>
      <c r="AQ17" s="315"/>
      <c r="AR17" s="315"/>
      <c r="AS17" s="315"/>
      <c r="AT17" s="61"/>
      <c r="AU17" s="315" t="s">
        <v>37</v>
      </c>
      <c r="AV17" s="315"/>
      <c r="AW17" s="315"/>
      <c r="AX17" s="315"/>
      <c r="AY17" s="315"/>
      <c r="AZ17" s="315"/>
      <c r="BA17" s="315"/>
      <c r="BB17" s="315"/>
      <c r="BC17" s="315"/>
      <c r="BD17" s="315"/>
      <c r="BE17" s="315"/>
      <c r="BF17" s="315"/>
      <c r="BG17" s="315"/>
      <c r="BH17" s="315"/>
      <c r="BI17" s="61"/>
      <c r="BJ17" s="61"/>
      <c r="BK17" s="61"/>
    </row>
    <row r="18" spans="1:63" ht="21" customHeight="1" thickBot="1" x14ac:dyDescent="0.4">
      <c r="B18" s="61"/>
      <c r="C18" s="61"/>
      <c r="D18" s="61"/>
      <c r="E18" s="61"/>
      <c r="F18" s="61"/>
      <c r="G18" s="61"/>
      <c r="H18" s="61"/>
      <c r="I18" s="61"/>
      <c r="J18" s="61"/>
      <c r="K18" s="61"/>
      <c r="L18" s="61"/>
      <c r="M18" s="61"/>
      <c r="N18" s="214"/>
      <c r="O18" s="61"/>
      <c r="Q18" s="61"/>
      <c r="R18" s="61"/>
      <c r="S18" s="61"/>
      <c r="T18" s="61"/>
      <c r="U18" s="61"/>
      <c r="V18" s="61"/>
      <c r="W18" s="61"/>
      <c r="X18" s="61"/>
      <c r="Y18" s="61"/>
      <c r="Z18" s="61"/>
      <c r="AA18" s="61"/>
      <c r="AB18" s="61"/>
      <c r="AC18" s="214"/>
      <c r="AD18" s="61"/>
      <c r="AE18" s="61"/>
      <c r="AF18" s="61"/>
      <c r="AG18" s="61"/>
      <c r="AH18" s="61"/>
      <c r="AI18" s="61"/>
      <c r="AJ18" s="61"/>
      <c r="AK18" s="61"/>
      <c r="AL18" s="61"/>
      <c r="AM18" s="61"/>
      <c r="AN18" s="61"/>
      <c r="AO18" s="61"/>
      <c r="AP18" s="61"/>
      <c r="AQ18" s="61"/>
      <c r="AR18" s="214"/>
      <c r="AS18" s="61"/>
      <c r="AT18" s="61"/>
      <c r="AU18" s="61"/>
      <c r="AV18" s="61"/>
      <c r="AW18" s="61"/>
      <c r="AX18" s="61"/>
      <c r="AY18" s="61"/>
      <c r="AZ18" s="61"/>
      <c r="BA18" s="61"/>
      <c r="BB18" s="61"/>
      <c r="BC18" s="61"/>
      <c r="BD18" s="61"/>
      <c r="BE18" s="61"/>
      <c r="BF18" s="61"/>
      <c r="BG18" s="214"/>
      <c r="BH18" s="61"/>
      <c r="BI18" s="61"/>
      <c r="BJ18" s="61"/>
      <c r="BK18" s="61"/>
    </row>
    <row r="19" spans="1:63" ht="21" customHeight="1" thickBot="1" x14ac:dyDescent="0.4">
      <c r="B19" s="1" t="str">
        <f>structure!B19</f>
        <v/>
      </c>
      <c r="C19" s="2" t="str">
        <f>structure!C19</f>
        <v/>
      </c>
      <c r="D19" s="2" t="str">
        <f>structure!D19</f>
        <v/>
      </c>
      <c r="E19" s="2" t="str">
        <f>structure!E19</f>
        <v/>
      </c>
      <c r="F19" s="2" t="str">
        <f>structure!F19</f>
        <v/>
      </c>
      <c r="G19" s="2" t="str">
        <f>structure!G19</f>
        <v/>
      </c>
      <c r="H19" s="2" t="str">
        <f>structure!H19</f>
        <v/>
      </c>
      <c r="I19" s="2" t="str">
        <f>structure!I19</f>
        <v/>
      </c>
      <c r="J19" s="2" t="str">
        <f>structure!J19</f>
        <v/>
      </c>
      <c r="K19" s="2" t="str">
        <f>structure!K19</f>
        <v/>
      </c>
      <c r="L19" s="2" t="str">
        <f>structure!L19</f>
        <v/>
      </c>
      <c r="M19" s="2" t="str">
        <f>structure!M19</f>
        <v/>
      </c>
      <c r="N19" s="43" t="str">
        <f>structure!N19</f>
        <v/>
      </c>
      <c r="O19" s="3" t="str">
        <f>structure!O19</f>
        <v/>
      </c>
      <c r="P19" s="9"/>
      <c r="Q19" s="1" t="str">
        <f>structure!Q19</f>
        <v/>
      </c>
      <c r="R19" s="2" t="str">
        <f>structure!R19</f>
        <v/>
      </c>
      <c r="S19" s="2" t="str">
        <f>structure!S19</f>
        <v/>
      </c>
      <c r="T19" s="2" t="str">
        <f>structure!T19</f>
        <v/>
      </c>
      <c r="U19" s="2" t="str">
        <f>structure!U19</f>
        <v/>
      </c>
      <c r="V19" s="2" t="str">
        <f>structure!V19</f>
        <v/>
      </c>
      <c r="W19" s="2" t="str">
        <f>structure!W19</f>
        <v/>
      </c>
      <c r="X19" s="2" t="str">
        <f>structure!X19</f>
        <v/>
      </c>
      <c r="Y19" s="2" t="str">
        <f>structure!Y19</f>
        <v/>
      </c>
      <c r="Z19" s="2" t="str">
        <f>structure!Z19</f>
        <v/>
      </c>
      <c r="AA19" s="2" t="str">
        <f>structure!AA19</f>
        <v/>
      </c>
      <c r="AB19" s="2" t="str">
        <f>structure!AB19</f>
        <v/>
      </c>
      <c r="AC19" s="43" t="str">
        <f>structure!AC19</f>
        <v/>
      </c>
      <c r="AD19" s="3" t="str">
        <f>structure!AD19</f>
        <v/>
      </c>
      <c r="AE19" s="9"/>
      <c r="AF19" s="1" t="str">
        <f>structure!AF19</f>
        <v/>
      </c>
      <c r="AG19" s="2" t="str">
        <f>structure!AG19</f>
        <v/>
      </c>
      <c r="AH19" s="2" t="str">
        <f>structure!AH19</f>
        <v/>
      </c>
      <c r="AI19" s="2" t="str">
        <f>structure!AI19</f>
        <v/>
      </c>
      <c r="AJ19" s="2" t="str">
        <f>structure!AJ19</f>
        <v/>
      </c>
      <c r="AK19" s="2" t="str">
        <f>structure!AK19</f>
        <v/>
      </c>
      <c r="AL19" s="2" t="str">
        <f>structure!AL19</f>
        <v/>
      </c>
      <c r="AM19" s="2" t="str">
        <f>structure!AM19</f>
        <v/>
      </c>
      <c r="AN19" s="2" t="str">
        <f>structure!AN19</f>
        <v/>
      </c>
      <c r="AO19" s="2" t="str">
        <f>structure!AO19</f>
        <v/>
      </c>
      <c r="AP19" s="2" t="str">
        <f>structure!AP19</f>
        <v/>
      </c>
      <c r="AQ19" s="2" t="str">
        <f>structure!AQ19</f>
        <v/>
      </c>
      <c r="AR19" s="43" t="str">
        <f>structure!AR19</f>
        <v/>
      </c>
      <c r="AS19" s="3" t="str">
        <f>structure!AS19</f>
        <v/>
      </c>
      <c r="AT19" s="9"/>
      <c r="AU19" s="1" t="str">
        <f>structure!AU19</f>
        <v/>
      </c>
      <c r="AV19" s="2" t="str">
        <f>structure!AV19</f>
        <v/>
      </c>
      <c r="AW19" s="2" t="str">
        <f>structure!AW19</f>
        <v/>
      </c>
      <c r="AX19" s="2" t="str">
        <f>structure!AX19</f>
        <v/>
      </c>
      <c r="AY19" s="2" t="str">
        <f>structure!AY19</f>
        <v/>
      </c>
      <c r="AZ19" s="2" t="str">
        <f>structure!AZ19</f>
        <v/>
      </c>
      <c r="BA19" s="2" t="str">
        <f>structure!BA19</f>
        <v/>
      </c>
      <c r="BB19" s="2" t="str">
        <f>structure!BB19</f>
        <v/>
      </c>
      <c r="BC19" s="2" t="str">
        <f>structure!BC19</f>
        <v/>
      </c>
      <c r="BD19" s="2" t="str">
        <f>structure!BD19</f>
        <v/>
      </c>
      <c r="BE19" s="2" t="str">
        <f>structure!BE19</f>
        <v/>
      </c>
      <c r="BF19" s="2" t="str">
        <f>structure!BF19</f>
        <v/>
      </c>
      <c r="BG19" s="43" t="str">
        <f>structure!BG19</f>
        <v/>
      </c>
      <c r="BH19" s="3" t="str">
        <f>structure!BH19</f>
        <v/>
      </c>
      <c r="BI19" s="9"/>
      <c r="BJ19" s="9"/>
      <c r="BK19" s="9"/>
    </row>
    <row r="20" spans="1:63" ht="21" customHeight="1" x14ac:dyDescent="0.35">
      <c r="B20" s="4" t="str">
        <f>structure!B20</f>
        <v/>
      </c>
      <c r="C20" s="47" t="str">
        <f>structure!C20</f>
        <v/>
      </c>
      <c r="D20" s="48" t="str">
        <f>structure!D20</f>
        <v/>
      </c>
      <c r="E20" s="48" t="str">
        <f>structure!E20</f>
        <v/>
      </c>
      <c r="F20" s="48" t="str">
        <f>structure!F20</f>
        <v/>
      </c>
      <c r="G20" s="48" t="str">
        <f>structure!G20</f>
        <v/>
      </c>
      <c r="H20" s="48" t="str">
        <f>structure!H20</f>
        <v/>
      </c>
      <c r="I20" s="48" t="str">
        <f>structure!I20</f>
        <v/>
      </c>
      <c r="J20" s="48" t="str">
        <f>structure!J20</f>
        <v/>
      </c>
      <c r="K20" s="48" t="str">
        <f>structure!K20</f>
        <v/>
      </c>
      <c r="L20" s="48" t="str">
        <f>structure!L20</f>
        <v/>
      </c>
      <c r="M20" s="48" t="str">
        <f>structure!M20</f>
        <v/>
      </c>
      <c r="N20" s="49" t="str">
        <f>structure!N20</f>
        <v/>
      </c>
      <c r="O20" s="5" t="str">
        <f>structure!O20</f>
        <v/>
      </c>
      <c r="P20" s="9"/>
      <c r="Q20" s="4" t="str">
        <f>structure!Q20</f>
        <v/>
      </c>
      <c r="R20" s="47" t="str">
        <f>structure!R20</f>
        <v/>
      </c>
      <c r="S20" s="48" t="str">
        <f>structure!S20</f>
        <v/>
      </c>
      <c r="T20" s="48" t="str">
        <f>structure!T20</f>
        <v/>
      </c>
      <c r="U20" s="48" t="str">
        <f>structure!U20</f>
        <v/>
      </c>
      <c r="V20" s="48" t="str">
        <f>structure!V20</f>
        <v/>
      </c>
      <c r="W20" s="48" t="str">
        <f>structure!W20</f>
        <v/>
      </c>
      <c r="X20" s="48" t="str">
        <f>structure!X20</f>
        <v/>
      </c>
      <c r="Y20" s="48" t="str">
        <f>structure!Y20</f>
        <v/>
      </c>
      <c r="Z20" s="48" t="str">
        <f>structure!Z20</f>
        <v/>
      </c>
      <c r="AA20" s="48" t="str">
        <f>structure!AA20</f>
        <v/>
      </c>
      <c r="AB20" s="48" t="str">
        <f>structure!AB20</f>
        <v/>
      </c>
      <c r="AC20" s="49" t="str">
        <f>structure!AC20</f>
        <v/>
      </c>
      <c r="AD20" s="5" t="str">
        <f>structure!AD20</f>
        <v/>
      </c>
      <c r="AE20" s="9"/>
      <c r="AF20" s="4" t="str">
        <f>structure!AF20</f>
        <v/>
      </c>
      <c r="AG20" s="47" t="str">
        <f>structure!AG20</f>
        <v/>
      </c>
      <c r="AH20" s="48" t="str">
        <f>structure!AH20</f>
        <v/>
      </c>
      <c r="AI20" s="48" t="str">
        <f>structure!AI20</f>
        <v/>
      </c>
      <c r="AJ20" s="48" t="str">
        <f>structure!AJ20</f>
        <v/>
      </c>
      <c r="AK20" s="48" t="str">
        <f>structure!AK20</f>
        <v/>
      </c>
      <c r="AL20" s="48" t="str">
        <f>structure!AL20</f>
        <v/>
      </c>
      <c r="AM20" s="48" t="str">
        <f>structure!AM20</f>
        <v/>
      </c>
      <c r="AN20" s="48" t="str">
        <f>structure!AN20</f>
        <v/>
      </c>
      <c r="AO20" s="48" t="str">
        <f>structure!AO20</f>
        <v/>
      </c>
      <c r="AP20" s="48" t="str">
        <f>structure!AP20</f>
        <v/>
      </c>
      <c r="AQ20" s="48" t="str">
        <f>structure!AQ20</f>
        <v/>
      </c>
      <c r="AR20" s="49" t="str">
        <f>structure!AR20</f>
        <v/>
      </c>
      <c r="AS20" s="5" t="str">
        <f>structure!AS20</f>
        <v/>
      </c>
      <c r="AT20" s="9"/>
      <c r="AU20" s="4" t="str">
        <f>structure!AU20</f>
        <v/>
      </c>
      <c r="AV20" s="47" t="str">
        <f>structure!AV20</f>
        <v/>
      </c>
      <c r="AW20" s="48" t="str">
        <f>structure!AW20</f>
        <v/>
      </c>
      <c r="AX20" s="48" t="str">
        <f>structure!AX20</f>
        <v/>
      </c>
      <c r="AY20" s="48" t="str">
        <f>structure!AY20</f>
        <v/>
      </c>
      <c r="AZ20" s="48" t="str">
        <f>structure!AZ20</f>
        <v/>
      </c>
      <c r="BA20" s="48" t="str">
        <f>structure!BA20</f>
        <v/>
      </c>
      <c r="BB20" s="48" t="str">
        <f>structure!BB20</f>
        <v/>
      </c>
      <c r="BC20" s="48" t="str">
        <f>structure!BC20</f>
        <v/>
      </c>
      <c r="BD20" s="48" t="str">
        <f>structure!BD20</f>
        <v/>
      </c>
      <c r="BE20" s="48" t="str">
        <f>structure!BE20</f>
        <v/>
      </c>
      <c r="BF20" s="48" t="str">
        <f>structure!BF20</f>
        <v/>
      </c>
      <c r="BG20" s="49" t="str">
        <f>structure!BG20</f>
        <v/>
      </c>
      <c r="BH20" s="5" t="str">
        <f>structure!BH20</f>
        <v/>
      </c>
      <c r="BI20" s="9"/>
      <c r="BJ20" s="9"/>
      <c r="BK20" s="9"/>
    </row>
    <row r="21" spans="1:63" ht="21" customHeight="1" x14ac:dyDescent="0.35">
      <c r="B21" s="4" t="str">
        <f>structure!B21</f>
        <v/>
      </c>
      <c r="C21" s="50" t="str">
        <f>structure!C21</f>
        <v/>
      </c>
      <c r="D21" s="51" t="str">
        <f>structure!D21</f>
        <v/>
      </c>
      <c r="E21" s="51" t="str">
        <f>structure!E21</f>
        <v/>
      </c>
      <c r="F21" s="51" t="str">
        <f>structure!F21</f>
        <v/>
      </c>
      <c r="G21" s="51" t="str">
        <f>structure!G21</f>
        <v/>
      </c>
      <c r="H21" s="51" t="str">
        <f>structure!H21</f>
        <v/>
      </c>
      <c r="I21" s="51" t="str">
        <f>structure!I21</f>
        <v/>
      </c>
      <c r="J21" s="51" t="str">
        <f>structure!J21</f>
        <v/>
      </c>
      <c r="K21" s="51" t="str">
        <f>structure!K21</f>
        <v/>
      </c>
      <c r="L21" s="51" t="str">
        <f>structure!L21</f>
        <v/>
      </c>
      <c r="M21" s="51" t="str">
        <f>structure!M21</f>
        <v/>
      </c>
      <c r="N21" s="52" t="str">
        <f>structure!N21</f>
        <v/>
      </c>
      <c r="O21" s="5" t="str">
        <f>structure!O21</f>
        <v/>
      </c>
      <c r="P21" s="9"/>
      <c r="Q21" s="4" t="str">
        <f>structure!Q21</f>
        <v/>
      </c>
      <c r="R21" s="50" t="str">
        <f>structure!R21</f>
        <v/>
      </c>
      <c r="S21" s="51" t="str">
        <f>structure!S21</f>
        <v/>
      </c>
      <c r="T21" s="51" t="str">
        <f>structure!T21</f>
        <v/>
      </c>
      <c r="U21" s="51" t="str">
        <f>structure!U21</f>
        <v/>
      </c>
      <c r="V21" s="51" t="str">
        <f>structure!V21</f>
        <v/>
      </c>
      <c r="W21" s="51" t="str">
        <f>structure!W21</f>
        <v/>
      </c>
      <c r="X21" s="51" t="str">
        <f>structure!X21</f>
        <v/>
      </c>
      <c r="Y21" s="51" t="str">
        <f>structure!Y21</f>
        <v/>
      </c>
      <c r="Z21" s="51" t="str">
        <f>structure!Z21</f>
        <v/>
      </c>
      <c r="AA21" s="51" t="str">
        <f>structure!AA21</f>
        <v/>
      </c>
      <c r="AB21" s="51" t="str">
        <f>structure!AB21</f>
        <v/>
      </c>
      <c r="AC21" s="52" t="str">
        <f>structure!AC21</f>
        <v/>
      </c>
      <c r="AD21" s="5" t="str">
        <f>structure!AD21</f>
        <v/>
      </c>
      <c r="AE21" s="9"/>
      <c r="AF21" s="4" t="str">
        <f>structure!AF21</f>
        <v/>
      </c>
      <c r="AG21" s="50" t="str">
        <f>structure!AG21</f>
        <v/>
      </c>
      <c r="AH21" s="51" t="str">
        <f>structure!AH21</f>
        <v/>
      </c>
      <c r="AI21" s="51" t="str">
        <f>structure!AI21</f>
        <v/>
      </c>
      <c r="AJ21" s="51" t="str">
        <f>structure!AJ21</f>
        <v/>
      </c>
      <c r="AK21" s="51" t="str">
        <f>structure!AK21</f>
        <v/>
      </c>
      <c r="AL21" s="51" t="str">
        <f>structure!AL21</f>
        <v/>
      </c>
      <c r="AM21" s="51" t="str">
        <f>structure!AM21</f>
        <v/>
      </c>
      <c r="AN21" s="51" t="str">
        <f>structure!AN21</f>
        <v/>
      </c>
      <c r="AO21" s="51" t="str">
        <f>structure!AO21</f>
        <v/>
      </c>
      <c r="AP21" s="51" t="str">
        <f>structure!AP21</f>
        <v/>
      </c>
      <c r="AQ21" s="51" t="str">
        <f>structure!AQ21</f>
        <v/>
      </c>
      <c r="AR21" s="52" t="str">
        <f>structure!AR21</f>
        <v/>
      </c>
      <c r="AS21" s="5" t="str">
        <f>structure!AS21</f>
        <v/>
      </c>
      <c r="AT21" s="9"/>
      <c r="AU21" s="4" t="str">
        <f>structure!AU21</f>
        <v/>
      </c>
      <c r="AV21" s="50" t="str">
        <f>structure!AV21</f>
        <v/>
      </c>
      <c r="AW21" s="51" t="str">
        <f>structure!AW21</f>
        <v/>
      </c>
      <c r="AX21" s="51" t="str">
        <f>structure!AX21</f>
        <v/>
      </c>
      <c r="AY21" s="51" t="str">
        <f>structure!AY21</f>
        <v/>
      </c>
      <c r="AZ21" s="51" t="str">
        <f>structure!AZ21</f>
        <v/>
      </c>
      <c r="BA21" s="51" t="str">
        <f>structure!BA21</f>
        <v/>
      </c>
      <c r="BB21" s="51" t="str">
        <f>structure!BB21</f>
        <v/>
      </c>
      <c r="BC21" s="51" t="str">
        <f>structure!BC21</f>
        <v/>
      </c>
      <c r="BD21" s="51" t="str">
        <f>structure!BD21</f>
        <v/>
      </c>
      <c r="BE21" s="51" t="str">
        <f>structure!BE21</f>
        <v/>
      </c>
      <c r="BF21" s="51" t="str">
        <f>structure!BF21</f>
        <v/>
      </c>
      <c r="BG21" s="52" t="str">
        <f>structure!BG21</f>
        <v/>
      </c>
      <c r="BH21" s="5" t="str">
        <f>structure!BH21</f>
        <v/>
      </c>
      <c r="BI21" s="9"/>
      <c r="BJ21" s="9"/>
      <c r="BK21" s="9"/>
    </row>
    <row r="22" spans="1:63" ht="21" customHeight="1" x14ac:dyDescent="0.35">
      <c r="B22" s="4" t="str">
        <f>structure!B22</f>
        <v/>
      </c>
      <c r="C22" s="50" t="str">
        <f>structure!C22</f>
        <v/>
      </c>
      <c r="D22" s="51" t="str">
        <f>structure!D22</f>
        <v/>
      </c>
      <c r="E22" s="51" t="str">
        <f>structure!E22</f>
        <v/>
      </c>
      <c r="F22" s="51" t="str">
        <f>structure!F22</f>
        <v/>
      </c>
      <c r="G22" s="51" t="str">
        <f>structure!G22</f>
        <v/>
      </c>
      <c r="H22" s="51" t="str">
        <f>structure!H22</f>
        <v/>
      </c>
      <c r="I22" s="51" t="str">
        <f>structure!I22</f>
        <v/>
      </c>
      <c r="J22" s="51" t="str">
        <f>structure!J22</f>
        <v/>
      </c>
      <c r="K22" s="51" t="str">
        <f>structure!K22</f>
        <v/>
      </c>
      <c r="L22" s="51" t="str">
        <f>structure!L22</f>
        <v/>
      </c>
      <c r="M22" s="51" t="str">
        <f>structure!M22</f>
        <v/>
      </c>
      <c r="N22" s="52" t="str">
        <f>structure!N22</f>
        <v/>
      </c>
      <c r="O22" s="5" t="str">
        <f>structure!O22</f>
        <v/>
      </c>
      <c r="P22" s="9"/>
      <c r="Q22" s="4" t="str">
        <f>structure!Q22</f>
        <v/>
      </c>
      <c r="R22" s="50" t="str">
        <f>structure!R22</f>
        <v/>
      </c>
      <c r="S22" s="51" t="str">
        <f>structure!S22</f>
        <v/>
      </c>
      <c r="T22" s="51" t="str">
        <f>structure!T22</f>
        <v/>
      </c>
      <c r="U22" s="51" t="str">
        <f>structure!U22</f>
        <v/>
      </c>
      <c r="V22" s="51" t="str">
        <f>structure!V22</f>
        <v/>
      </c>
      <c r="W22" s="51" t="str">
        <f>structure!W22</f>
        <v/>
      </c>
      <c r="X22" s="51" t="str">
        <f>structure!X22</f>
        <v/>
      </c>
      <c r="Y22" s="51" t="str">
        <f>structure!Y22</f>
        <v/>
      </c>
      <c r="Z22" s="51" t="str">
        <f>structure!Z22</f>
        <v/>
      </c>
      <c r="AA22" s="51" t="str">
        <f>structure!AA22</f>
        <v/>
      </c>
      <c r="AB22" s="51" t="str">
        <f>structure!AB22</f>
        <v/>
      </c>
      <c r="AC22" s="52" t="str">
        <f>structure!AC22</f>
        <v/>
      </c>
      <c r="AD22" s="5" t="str">
        <f>structure!AD22</f>
        <v/>
      </c>
      <c r="AE22" s="9"/>
      <c r="AF22" s="4" t="str">
        <f>structure!AF22</f>
        <v/>
      </c>
      <c r="AG22" s="50" t="str">
        <f>structure!AG22</f>
        <v/>
      </c>
      <c r="AH22" s="51" t="str">
        <f>structure!AH22</f>
        <v/>
      </c>
      <c r="AI22" s="51" t="str">
        <f>structure!AI22</f>
        <v/>
      </c>
      <c r="AJ22" s="51" t="str">
        <f>structure!AJ22</f>
        <v/>
      </c>
      <c r="AK22" s="51" t="str">
        <f>structure!AK22</f>
        <v/>
      </c>
      <c r="AL22" s="51" t="str">
        <f>structure!AL22</f>
        <v/>
      </c>
      <c r="AM22" s="51" t="str">
        <f>structure!AM22</f>
        <v/>
      </c>
      <c r="AN22" s="51" t="str">
        <f>structure!AN22</f>
        <v/>
      </c>
      <c r="AO22" s="51" t="str">
        <f>structure!AO22</f>
        <v/>
      </c>
      <c r="AP22" s="51" t="str">
        <f>structure!AP22</f>
        <v/>
      </c>
      <c r="AQ22" s="51" t="str">
        <f>structure!AQ22</f>
        <v/>
      </c>
      <c r="AR22" s="52" t="str">
        <f>structure!AR22</f>
        <v/>
      </c>
      <c r="AS22" s="5" t="str">
        <f>structure!AS22</f>
        <v/>
      </c>
      <c r="AT22" s="9"/>
      <c r="AU22" s="4" t="str">
        <f>structure!AU22</f>
        <v/>
      </c>
      <c r="AV22" s="50" t="str">
        <f>structure!AV22</f>
        <v/>
      </c>
      <c r="AW22" s="51" t="str">
        <f>structure!AW22</f>
        <v/>
      </c>
      <c r="AX22" s="51" t="str">
        <f>structure!AX22</f>
        <v/>
      </c>
      <c r="AY22" s="51" t="str">
        <f>structure!AY22</f>
        <v/>
      </c>
      <c r="AZ22" s="51" t="str">
        <f>structure!AZ22</f>
        <v/>
      </c>
      <c r="BA22" s="51" t="str">
        <f>structure!BA22</f>
        <v/>
      </c>
      <c r="BB22" s="51" t="str">
        <f>structure!BB22</f>
        <v/>
      </c>
      <c r="BC22" s="51" t="str">
        <f>structure!BC22</f>
        <v/>
      </c>
      <c r="BD22" s="51" t="str">
        <f>structure!BD22</f>
        <v/>
      </c>
      <c r="BE22" s="51" t="str">
        <f>structure!BE22</f>
        <v/>
      </c>
      <c r="BF22" s="51" t="str">
        <f>structure!BF22</f>
        <v/>
      </c>
      <c r="BG22" s="52" t="str">
        <f>structure!BG22</f>
        <v/>
      </c>
      <c r="BH22" s="5" t="str">
        <f>structure!BH22</f>
        <v/>
      </c>
      <c r="BI22" s="9"/>
      <c r="BJ22" s="9"/>
      <c r="BK22" s="9"/>
    </row>
    <row r="23" spans="1:63" ht="21" customHeight="1" x14ac:dyDescent="0.35">
      <c r="B23" s="4" t="str">
        <f>structure!B23</f>
        <v/>
      </c>
      <c r="C23" s="50" t="str">
        <f>structure!C23</f>
        <v/>
      </c>
      <c r="D23" s="51" t="str">
        <f>structure!D23</f>
        <v/>
      </c>
      <c r="E23" s="51" t="str">
        <f>structure!E23</f>
        <v/>
      </c>
      <c r="F23" s="51" t="str">
        <f>structure!F23</f>
        <v/>
      </c>
      <c r="G23" s="51" t="str">
        <f>structure!G23</f>
        <v/>
      </c>
      <c r="H23" s="51" t="str">
        <f>structure!H23</f>
        <v/>
      </c>
      <c r="I23" s="51" t="str">
        <f>structure!I23</f>
        <v/>
      </c>
      <c r="J23" s="51" t="str">
        <f>structure!J23</f>
        <v/>
      </c>
      <c r="K23" s="51" t="str">
        <f>structure!K23</f>
        <v/>
      </c>
      <c r="L23" s="51" t="str">
        <f>structure!L23</f>
        <v/>
      </c>
      <c r="M23" s="51" t="str">
        <f>structure!M23</f>
        <v/>
      </c>
      <c r="N23" s="52" t="str">
        <f>structure!N23</f>
        <v/>
      </c>
      <c r="O23" s="5" t="str">
        <f>structure!O23</f>
        <v/>
      </c>
      <c r="P23" s="9"/>
      <c r="Q23" s="4" t="str">
        <f>structure!Q23</f>
        <v/>
      </c>
      <c r="R23" s="50" t="str">
        <f>structure!R23</f>
        <v/>
      </c>
      <c r="S23" s="51" t="str">
        <f>structure!S23</f>
        <v/>
      </c>
      <c r="T23" s="51" t="str">
        <f>structure!T23</f>
        <v/>
      </c>
      <c r="U23" s="51" t="str">
        <f>structure!U23</f>
        <v/>
      </c>
      <c r="V23" s="51" t="str">
        <f>structure!V23</f>
        <v/>
      </c>
      <c r="W23" s="51" t="str">
        <f>structure!W23</f>
        <v/>
      </c>
      <c r="X23" s="51" t="str">
        <f>structure!X23</f>
        <v/>
      </c>
      <c r="Y23" s="51" t="str">
        <f>structure!Y23</f>
        <v/>
      </c>
      <c r="Z23" s="51" t="str">
        <f>structure!Z23</f>
        <v/>
      </c>
      <c r="AA23" s="51" t="str">
        <f>structure!AA23</f>
        <v/>
      </c>
      <c r="AB23" s="51" t="str">
        <f>structure!AB23</f>
        <v/>
      </c>
      <c r="AC23" s="52" t="str">
        <f>structure!AC23</f>
        <v/>
      </c>
      <c r="AD23" s="5" t="str">
        <f>structure!AD23</f>
        <v/>
      </c>
      <c r="AE23" s="9"/>
      <c r="AF23" s="4" t="str">
        <f>structure!AF23</f>
        <v/>
      </c>
      <c r="AG23" s="50" t="str">
        <f>structure!AG23</f>
        <v/>
      </c>
      <c r="AH23" s="51" t="str">
        <f>structure!AH23</f>
        <v/>
      </c>
      <c r="AI23" s="51" t="str">
        <f>structure!AI23</f>
        <v/>
      </c>
      <c r="AJ23" s="51" t="str">
        <f>structure!AJ23</f>
        <v/>
      </c>
      <c r="AK23" s="51" t="str">
        <f>structure!AK23</f>
        <v/>
      </c>
      <c r="AL23" s="51" t="str">
        <f>structure!AL23</f>
        <v/>
      </c>
      <c r="AM23" s="51" t="str">
        <f>structure!AM23</f>
        <v/>
      </c>
      <c r="AN23" s="51" t="str">
        <f>structure!AN23</f>
        <v/>
      </c>
      <c r="AO23" s="51" t="str">
        <f>structure!AO23</f>
        <v/>
      </c>
      <c r="AP23" s="51" t="str">
        <f>structure!AP23</f>
        <v/>
      </c>
      <c r="AQ23" s="51" t="str">
        <f>structure!AQ23</f>
        <v/>
      </c>
      <c r="AR23" s="52" t="str">
        <f>structure!AR23</f>
        <v/>
      </c>
      <c r="AS23" s="5" t="str">
        <f>structure!AS23</f>
        <v/>
      </c>
      <c r="AT23" s="9"/>
      <c r="AU23" s="4" t="str">
        <f>structure!AU23</f>
        <v/>
      </c>
      <c r="AV23" s="50" t="str">
        <f>structure!AV23</f>
        <v/>
      </c>
      <c r="AW23" s="51" t="str">
        <f>structure!AW23</f>
        <v/>
      </c>
      <c r="AX23" s="51" t="str">
        <f>structure!AX23</f>
        <v/>
      </c>
      <c r="AY23" s="51" t="str">
        <f>structure!AY23</f>
        <v/>
      </c>
      <c r="AZ23" s="51" t="str">
        <f>structure!AZ23</f>
        <v/>
      </c>
      <c r="BA23" s="51" t="str">
        <f>structure!BA23</f>
        <v/>
      </c>
      <c r="BB23" s="51" t="str">
        <f>structure!BB23</f>
        <v/>
      </c>
      <c r="BC23" s="51" t="str">
        <f>structure!BC23</f>
        <v/>
      </c>
      <c r="BD23" s="51" t="str">
        <f>structure!BD23</f>
        <v/>
      </c>
      <c r="BE23" s="51" t="str">
        <f>structure!BE23</f>
        <v/>
      </c>
      <c r="BF23" s="51" t="str">
        <f>structure!BF23</f>
        <v/>
      </c>
      <c r="BG23" s="52" t="str">
        <f>structure!BG23</f>
        <v/>
      </c>
      <c r="BH23" s="5" t="str">
        <f>structure!BH23</f>
        <v/>
      </c>
      <c r="BI23" s="9"/>
      <c r="BJ23" s="9"/>
      <c r="BK23" s="9"/>
    </row>
    <row r="24" spans="1:63" ht="21" customHeight="1" x14ac:dyDescent="0.35">
      <c r="B24" s="4" t="str">
        <f>structure!B24</f>
        <v/>
      </c>
      <c r="C24" s="50" t="str">
        <f>structure!C24</f>
        <v/>
      </c>
      <c r="D24" s="51" t="str">
        <f>structure!D24</f>
        <v/>
      </c>
      <c r="E24" s="51" t="str">
        <f>structure!E24</f>
        <v/>
      </c>
      <c r="F24" s="51" t="str">
        <f>structure!F24</f>
        <v/>
      </c>
      <c r="G24" s="51" t="str">
        <f>structure!G24</f>
        <v/>
      </c>
      <c r="H24" s="51" t="str">
        <f>structure!H24</f>
        <v/>
      </c>
      <c r="I24" s="51" t="str">
        <f>structure!I24</f>
        <v/>
      </c>
      <c r="J24" s="51" t="str">
        <f>structure!J24</f>
        <v/>
      </c>
      <c r="K24" s="51" t="str">
        <f>structure!K24</f>
        <v/>
      </c>
      <c r="L24" s="51" t="str">
        <f>structure!L24</f>
        <v/>
      </c>
      <c r="M24" s="51" t="str">
        <f>structure!M24</f>
        <v/>
      </c>
      <c r="N24" s="52" t="str">
        <f>structure!N24</f>
        <v/>
      </c>
      <c r="O24" s="5" t="str">
        <f>structure!O24</f>
        <v/>
      </c>
      <c r="P24" s="9"/>
      <c r="Q24" s="4" t="str">
        <f>structure!Q24</f>
        <v/>
      </c>
      <c r="R24" s="50" t="str">
        <f>structure!R24</f>
        <v/>
      </c>
      <c r="S24" s="51" t="str">
        <f>structure!S24</f>
        <v/>
      </c>
      <c r="T24" s="51" t="str">
        <f>structure!T24</f>
        <v/>
      </c>
      <c r="U24" s="51" t="str">
        <f>structure!U24</f>
        <v/>
      </c>
      <c r="V24" s="51" t="str">
        <f>structure!V24</f>
        <v/>
      </c>
      <c r="W24" s="51" t="str">
        <f>structure!W24</f>
        <v/>
      </c>
      <c r="X24" s="51" t="str">
        <f>structure!X24</f>
        <v/>
      </c>
      <c r="Y24" s="51" t="str">
        <f>structure!Y24</f>
        <v/>
      </c>
      <c r="Z24" s="51" t="str">
        <f>structure!Z24</f>
        <v/>
      </c>
      <c r="AA24" s="51" t="str">
        <f>structure!AA24</f>
        <v/>
      </c>
      <c r="AB24" s="51" t="str">
        <f>structure!AB24</f>
        <v/>
      </c>
      <c r="AC24" s="52" t="str">
        <f>structure!AC24</f>
        <v/>
      </c>
      <c r="AD24" s="5" t="str">
        <f>structure!AD24</f>
        <v/>
      </c>
      <c r="AE24" s="9"/>
      <c r="AF24" s="4" t="str">
        <f>structure!AF24</f>
        <v/>
      </c>
      <c r="AG24" s="50" t="str">
        <f>structure!AG24</f>
        <v/>
      </c>
      <c r="AH24" s="51" t="str">
        <f>structure!AH24</f>
        <v/>
      </c>
      <c r="AI24" s="51" t="str">
        <f>structure!AI24</f>
        <v/>
      </c>
      <c r="AJ24" s="51" t="str">
        <f>structure!AJ24</f>
        <v/>
      </c>
      <c r="AK24" s="51" t="str">
        <f>structure!AK24</f>
        <v/>
      </c>
      <c r="AL24" s="51" t="str">
        <f>structure!AL24</f>
        <v/>
      </c>
      <c r="AM24" s="51" t="str">
        <f>structure!AM24</f>
        <v/>
      </c>
      <c r="AN24" s="51" t="str">
        <f>structure!AN24</f>
        <v/>
      </c>
      <c r="AO24" s="51" t="str">
        <f>structure!AO24</f>
        <v/>
      </c>
      <c r="AP24" s="51" t="str">
        <f>structure!AP24</f>
        <v/>
      </c>
      <c r="AQ24" s="51" t="str">
        <f>structure!AQ24</f>
        <v/>
      </c>
      <c r="AR24" s="52" t="str">
        <f>structure!AR24</f>
        <v/>
      </c>
      <c r="AS24" s="5" t="str">
        <f>structure!AS24</f>
        <v/>
      </c>
      <c r="AT24" s="9"/>
      <c r="AU24" s="4" t="str">
        <f>structure!AU24</f>
        <v/>
      </c>
      <c r="AV24" s="50" t="str">
        <f>structure!AV24</f>
        <v/>
      </c>
      <c r="AW24" s="51" t="str">
        <f>structure!AW24</f>
        <v/>
      </c>
      <c r="AX24" s="51" t="str">
        <f>structure!AX24</f>
        <v/>
      </c>
      <c r="AY24" s="51" t="str">
        <f>structure!AY24</f>
        <v/>
      </c>
      <c r="AZ24" s="51" t="str">
        <f>structure!AZ24</f>
        <v/>
      </c>
      <c r="BA24" s="51" t="str">
        <f>structure!BA24</f>
        <v/>
      </c>
      <c r="BB24" s="51" t="str">
        <f>structure!BB24</f>
        <v/>
      </c>
      <c r="BC24" s="51" t="str">
        <f>structure!BC24</f>
        <v/>
      </c>
      <c r="BD24" s="51" t="str">
        <f>structure!BD24</f>
        <v/>
      </c>
      <c r="BE24" s="51" t="str">
        <f>structure!BE24</f>
        <v/>
      </c>
      <c r="BF24" s="51" t="str">
        <f>structure!BF24</f>
        <v/>
      </c>
      <c r="BG24" s="52" t="str">
        <f>structure!BG24</f>
        <v/>
      </c>
      <c r="BH24" s="5" t="str">
        <f>structure!BH24</f>
        <v/>
      </c>
      <c r="BI24" s="9"/>
      <c r="BJ24" s="9"/>
      <c r="BK24" s="9"/>
    </row>
    <row r="25" spans="1:63" ht="21" customHeight="1" x14ac:dyDescent="0.35">
      <c r="B25" s="4" t="str">
        <f>structure!B25</f>
        <v/>
      </c>
      <c r="C25" s="181" t="str">
        <f>structure!C25</f>
        <v/>
      </c>
      <c r="D25" s="182" t="str">
        <f>structure!D25</f>
        <v/>
      </c>
      <c r="E25" s="182" t="str">
        <f>structure!E25</f>
        <v/>
      </c>
      <c r="F25" s="182" t="str">
        <f>structure!F25</f>
        <v/>
      </c>
      <c r="G25" s="182" t="str">
        <f>structure!G25</f>
        <v/>
      </c>
      <c r="H25" s="182" t="str">
        <f>structure!H25</f>
        <v/>
      </c>
      <c r="I25" s="182" t="str">
        <f>structure!I25</f>
        <v/>
      </c>
      <c r="J25" s="182" t="str">
        <f>structure!J25</f>
        <v/>
      </c>
      <c r="K25" s="182" t="str">
        <f>structure!K25</f>
        <v/>
      </c>
      <c r="L25" s="182" t="str">
        <f>structure!L25</f>
        <v/>
      </c>
      <c r="M25" s="182" t="str">
        <f>structure!M25</f>
        <v/>
      </c>
      <c r="N25" s="183" t="str">
        <f>structure!N25</f>
        <v/>
      </c>
      <c r="O25" s="5" t="str">
        <f>structure!O25</f>
        <v/>
      </c>
      <c r="P25" s="9"/>
      <c r="Q25" s="4" t="str">
        <f>structure!Q25</f>
        <v/>
      </c>
      <c r="R25" s="181" t="str">
        <f>structure!R25</f>
        <v/>
      </c>
      <c r="S25" s="182" t="str">
        <f>structure!S25</f>
        <v/>
      </c>
      <c r="T25" s="182" t="str">
        <f>structure!T25</f>
        <v/>
      </c>
      <c r="U25" s="182" t="str">
        <f>structure!U25</f>
        <v/>
      </c>
      <c r="V25" s="182" t="str">
        <f>structure!V25</f>
        <v/>
      </c>
      <c r="W25" s="182" t="str">
        <f>structure!W25</f>
        <v/>
      </c>
      <c r="X25" s="182" t="str">
        <f>structure!X25</f>
        <v/>
      </c>
      <c r="Y25" s="182" t="str">
        <f>structure!Y25</f>
        <v/>
      </c>
      <c r="Z25" s="182" t="str">
        <f>structure!Z25</f>
        <v/>
      </c>
      <c r="AA25" s="182" t="str">
        <f>structure!AA25</f>
        <v/>
      </c>
      <c r="AB25" s="182" t="str">
        <f>structure!AB25</f>
        <v/>
      </c>
      <c r="AC25" s="183" t="str">
        <f>structure!AC25</f>
        <v/>
      </c>
      <c r="AD25" s="5" t="str">
        <f>structure!AD25</f>
        <v/>
      </c>
      <c r="AE25" s="9"/>
      <c r="AF25" s="4" t="str">
        <f>structure!AF25</f>
        <v/>
      </c>
      <c r="AG25" s="181" t="str">
        <f>structure!AG25</f>
        <v/>
      </c>
      <c r="AH25" s="182" t="str">
        <f>structure!AH25</f>
        <v/>
      </c>
      <c r="AI25" s="182" t="str">
        <f>structure!AI25</f>
        <v/>
      </c>
      <c r="AJ25" s="182" t="str">
        <f>structure!AJ25</f>
        <v/>
      </c>
      <c r="AK25" s="182" t="str">
        <f>structure!AK25</f>
        <v/>
      </c>
      <c r="AL25" s="182" t="str">
        <f>structure!AL25</f>
        <v/>
      </c>
      <c r="AM25" s="182" t="str">
        <f>structure!AM25</f>
        <v/>
      </c>
      <c r="AN25" s="182" t="str">
        <f>structure!AN25</f>
        <v/>
      </c>
      <c r="AO25" s="182" t="str">
        <f>structure!AO25</f>
        <v/>
      </c>
      <c r="AP25" s="182" t="str">
        <f>structure!AP25</f>
        <v/>
      </c>
      <c r="AQ25" s="182" t="str">
        <f>structure!AQ25</f>
        <v/>
      </c>
      <c r="AR25" s="183" t="str">
        <f>structure!AR25</f>
        <v/>
      </c>
      <c r="AS25" s="5" t="str">
        <f>structure!AS25</f>
        <v/>
      </c>
      <c r="AT25" s="9"/>
      <c r="AU25" s="4" t="str">
        <f>structure!AU25</f>
        <v/>
      </c>
      <c r="AV25" s="181" t="str">
        <f>structure!AV25</f>
        <v/>
      </c>
      <c r="AW25" s="182" t="str">
        <f>structure!AW25</f>
        <v/>
      </c>
      <c r="AX25" s="182" t="str">
        <f>structure!AX25</f>
        <v/>
      </c>
      <c r="AY25" s="182" t="str">
        <f>structure!AY25</f>
        <v/>
      </c>
      <c r="AZ25" s="182" t="str">
        <f>structure!AZ25</f>
        <v/>
      </c>
      <c r="BA25" s="182" t="str">
        <f>structure!BA25</f>
        <v/>
      </c>
      <c r="BB25" s="182" t="str">
        <f>structure!BB25</f>
        <v/>
      </c>
      <c r="BC25" s="182" t="str">
        <f>structure!BC25</f>
        <v/>
      </c>
      <c r="BD25" s="182" t="str">
        <f>structure!BD25</f>
        <v/>
      </c>
      <c r="BE25" s="182" t="str">
        <f>structure!BE25</f>
        <v/>
      </c>
      <c r="BF25" s="182" t="str">
        <f>structure!BF25</f>
        <v/>
      </c>
      <c r="BG25" s="183" t="str">
        <f>structure!BG25</f>
        <v/>
      </c>
      <c r="BH25" s="5" t="str">
        <f>structure!BH25</f>
        <v/>
      </c>
      <c r="BI25" s="9"/>
      <c r="BJ25" s="9"/>
      <c r="BK25" s="9"/>
    </row>
    <row r="26" spans="1:63" ht="21" customHeight="1" x14ac:dyDescent="0.35">
      <c r="B26" s="4" t="str">
        <f>structure!B26</f>
        <v/>
      </c>
      <c r="C26" s="181" t="str">
        <f>structure!C26</f>
        <v/>
      </c>
      <c r="D26" s="182" t="str">
        <f>structure!D26</f>
        <v/>
      </c>
      <c r="E26" s="182" t="str">
        <f>structure!E26</f>
        <v/>
      </c>
      <c r="F26" s="182" t="str">
        <f>structure!F26</f>
        <v/>
      </c>
      <c r="G26" s="182" t="str">
        <f>structure!G26</f>
        <v/>
      </c>
      <c r="H26" s="182" t="str">
        <f>structure!H26</f>
        <v/>
      </c>
      <c r="I26" s="182" t="str">
        <f>structure!I26</f>
        <v/>
      </c>
      <c r="J26" s="182" t="str">
        <f>structure!J26</f>
        <v/>
      </c>
      <c r="K26" s="182" t="str">
        <f>structure!K26</f>
        <v/>
      </c>
      <c r="L26" s="182" t="str">
        <f>structure!L26</f>
        <v/>
      </c>
      <c r="M26" s="182" t="str">
        <f>structure!M26</f>
        <v/>
      </c>
      <c r="N26" s="183" t="str">
        <f>structure!N26</f>
        <v/>
      </c>
      <c r="O26" s="5" t="str">
        <f>structure!O26</f>
        <v/>
      </c>
      <c r="P26" s="9"/>
      <c r="Q26" s="4" t="str">
        <f>structure!Q26</f>
        <v/>
      </c>
      <c r="R26" s="181" t="str">
        <f>structure!R26</f>
        <v/>
      </c>
      <c r="S26" s="182" t="str">
        <f>structure!S26</f>
        <v/>
      </c>
      <c r="T26" s="182" t="str">
        <f>structure!T26</f>
        <v/>
      </c>
      <c r="U26" s="182" t="str">
        <f>structure!U26</f>
        <v/>
      </c>
      <c r="V26" s="182" t="str">
        <f>structure!V26</f>
        <v/>
      </c>
      <c r="W26" s="182" t="str">
        <f>structure!W26</f>
        <v/>
      </c>
      <c r="X26" s="182" t="str">
        <f>structure!X26</f>
        <v/>
      </c>
      <c r="Y26" s="182" t="str">
        <f>structure!Y26</f>
        <v/>
      </c>
      <c r="Z26" s="182" t="str">
        <f>structure!Z26</f>
        <v/>
      </c>
      <c r="AA26" s="182" t="str">
        <f>structure!AA26</f>
        <v/>
      </c>
      <c r="AB26" s="182" t="str">
        <f>structure!AB26</f>
        <v/>
      </c>
      <c r="AC26" s="183" t="str">
        <f>structure!AC26</f>
        <v/>
      </c>
      <c r="AD26" s="5" t="str">
        <f>structure!AD26</f>
        <v/>
      </c>
      <c r="AE26" s="9"/>
      <c r="AF26" s="4" t="str">
        <f>structure!AF26</f>
        <v/>
      </c>
      <c r="AG26" s="181" t="str">
        <f>structure!AG26</f>
        <v/>
      </c>
      <c r="AH26" s="182" t="str">
        <f>structure!AH26</f>
        <v/>
      </c>
      <c r="AI26" s="182" t="str">
        <f>structure!AI26</f>
        <v/>
      </c>
      <c r="AJ26" s="182" t="str">
        <f>structure!AJ26</f>
        <v/>
      </c>
      <c r="AK26" s="182" t="str">
        <f>structure!AK26</f>
        <v/>
      </c>
      <c r="AL26" s="182" t="str">
        <f>structure!AL26</f>
        <v/>
      </c>
      <c r="AM26" s="182" t="str">
        <f>structure!AM26</f>
        <v/>
      </c>
      <c r="AN26" s="182" t="str">
        <f>structure!AN26</f>
        <v/>
      </c>
      <c r="AO26" s="182" t="str">
        <f>structure!AO26</f>
        <v/>
      </c>
      <c r="AP26" s="182" t="str">
        <f>structure!AP26</f>
        <v/>
      </c>
      <c r="AQ26" s="182" t="str">
        <f>structure!AQ26</f>
        <v/>
      </c>
      <c r="AR26" s="183" t="str">
        <f>structure!AR26</f>
        <v/>
      </c>
      <c r="AS26" s="5" t="str">
        <f>structure!AS26</f>
        <v/>
      </c>
      <c r="AT26" s="9"/>
      <c r="AU26" s="4" t="str">
        <f>structure!AU26</f>
        <v/>
      </c>
      <c r="AV26" s="181" t="str">
        <f>structure!AV26</f>
        <v/>
      </c>
      <c r="AW26" s="182" t="str">
        <f>structure!AW26</f>
        <v/>
      </c>
      <c r="AX26" s="182" t="str">
        <f>structure!AX26</f>
        <v/>
      </c>
      <c r="AY26" s="182" t="str">
        <f>structure!AY26</f>
        <v/>
      </c>
      <c r="AZ26" s="182" t="str">
        <f>structure!AZ26</f>
        <v/>
      </c>
      <c r="BA26" s="182" t="str">
        <f>structure!BA26</f>
        <v/>
      </c>
      <c r="BB26" s="182" t="str">
        <f>structure!BB26</f>
        <v/>
      </c>
      <c r="BC26" s="182" t="str">
        <f>structure!BC26</f>
        <v/>
      </c>
      <c r="BD26" s="182" t="str">
        <f>structure!BD26</f>
        <v/>
      </c>
      <c r="BE26" s="182" t="str">
        <f>structure!BE26</f>
        <v/>
      </c>
      <c r="BF26" s="182" t="str">
        <f>structure!BF26</f>
        <v/>
      </c>
      <c r="BG26" s="183" t="str">
        <f>structure!BG26</f>
        <v/>
      </c>
      <c r="BH26" s="5" t="str">
        <f>structure!BH26</f>
        <v/>
      </c>
      <c r="BI26" s="9"/>
      <c r="BJ26" s="9"/>
      <c r="BK26" s="9"/>
    </row>
    <row r="27" spans="1:63" ht="21" customHeight="1" thickBot="1" x14ac:dyDescent="0.4">
      <c r="B27" s="4" t="str">
        <f>structure!B27</f>
        <v/>
      </c>
      <c r="C27" s="53" t="str">
        <f>structure!C27</f>
        <v/>
      </c>
      <c r="D27" s="54" t="str">
        <f>structure!D27</f>
        <v/>
      </c>
      <c r="E27" s="54" t="str">
        <f>structure!E27</f>
        <v/>
      </c>
      <c r="F27" s="54" t="str">
        <f>structure!F27</f>
        <v/>
      </c>
      <c r="G27" s="54" t="str">
        <f>structure!G27</f>
        <v/>
      </c>
      <c r="H27" s="54" t="str">
        <f>structure!H27</f>
        <v/>
      </c>
      <c r="I27" s="54" t="str">
        <f>structure!I27</f>
        <v/>
      </c>
      <c r="J27" s="54" t="str">
        <f>structure!J27</f>
        <v/>
      </c>
      <c r="K27" s="54" t="str">
        <f>structure!K27</f>
        <v/>
      </c>
      <c r="L27" s="54" t="str">
        <f>structure!L27</f>
        <v/>
      </c>
      <c r="M27" s="54" t="str">
        <f>structure!M27</f>
        <v/>
      </c>
      <c r="N27" s="55" t="str">
        <f>structure!N27</f>
        <v/>
      </c>
      <c r="O27" s="5" t="str">
        <f>structure!O27</f>
        <v/>
      </c>
      <c r="P27" s="9"/>
      <c r="Q27" s="4" t="str">
        <f>structure!Q27</f>
        <v/>
      </c>
      <c r="R27" s="53" t="str">
        <f>structure!R27</f>
        <v/>
      </c>
      <c r="S27" s="54" t="str">
        <f>structure!S27</f>
        <v/>
      </c>
      <c r="T27" s="54" t="str">
        <f>structure!T27</f>
        <v/>
      </c>
      <c r="U27" s="54" t="str">
        <f>structure!U27</f>
        <v/>
      </c>
      <c r="V27" s="54" t="str">
        <f>structure!V27</f>
        <v/>
      </c>
      <c r="W27" s="54" t="str">
        <f>structure!W27</f>
        <v/>
      </c>
      <c r="X27" s="54" t="str">
        <f>structure!X27</f>
        <v/>
      </c>
      <c r="Y27" s="54" t="str">
        <f>structure!Y27</f>
        <v/>
      </c>
      <c r="Z27" s="54" t="str">
        <f>structure!Z27</f>
        <v/>
      </c>
      <c r="AA27" s="54" t="str">
        <f>structure!AA27</f>
        <v/>
      </c>
      <c r="AB27" s="54" t="str">
        <f>structure!AB27</f>
        <v/>
      </c>
      <c r="AC27" s="55" t="str">
        <f>structure!AC27</f>
        <v/>
      </c>
      <c r="AD27" s="5" t="str">
        <f>structure!AD27</f>
        <v/>
      </c>
      <c r="AE27" s="9"/>
      <c r="AF27" s="4" t="str">
        <f>structure!AF27</f>
        <v/>
      </c>
      <c r="AG27" s="53" t="str">
        <f>structure!AG27</f>
        <v/>
      </c>
      <c r="AH27" s="54" t="str">
        <f>structure!AH27</f>
        <v/>
      </c>
      <c r="AI27" s="54" t="str">
        <f>structure!AI27</f>
        <v/>
      </c>
      <c r="AJ27" s="54" t="str">
        <f>structure!AJ27</f>
        <v/>
      </c>
      <c r="AK27" s="54" t="str">
        <f>structure!AK27</f>
        <v/>
      </c>
      <c r="AL27" s="54" t="str">
        <f>structure!AL27</f>
        <v/>
      </c>
      <c r="AM27" s="54" t="str">
        <f>structure!AM27</f>
        <v/>
      </c>
      <c r="AN27" s="54" t="str">
        <f>structure!AN27</f>
        <v/>
      </c>
      <c r="AO27" s="54" t="str">
        <f>structure!AO27</f>
        <v/>
      </c>
      <c r="AP27" s="54" t="str">
        <f>structure!AP27</f>
        <v/>
      </c>
      <c r="AQ27" s="54" t="str">
        <f>structure!AQ27</f>
        <v/>
      </c>
      <c r="AR27" s="55" t="str">
        <f>structure!AR27</f>
        <v/>
      </c>
      <c r="AS27" s="5" t="str">
        <f>structure!AS27</f>
        <v/>
      </c>
      <c r="AT27" s="9"/>
      <c r="AU27" s="4" t="str">
        <f>structure!AU27</f>
        <v/>
      </c>
      <c r="AV27" s="53" t="str">
        <f>structure!AV27</f>
        <v/>
      </c>
      <c r="AW27" s="54" t="str">
        <f>structure!AW27</f>
        <v/>
      </c>
      <c r="AX27" s="54" t="str">
        <f>structure!AX27</f>
        <v/>
      </c>
      <c r="AY27" s="54" t="str">
        <f>structure!AY27</f>
        <v/>
      </c>
      <c r="AZ27" s="54" t="str">
        <f>structure!AZ27</f>
        <v/>
      </c>
      <c r="BA27" s="54" t="str">
        <f>structure!BA27</f>
        <v/>
      </c>
      <c r="BB27" s="54" t="str">
        <f>structure!BB27</f>
        <v/>
      </c>
      <c r="BC27" s="54" t="str">
        <f>structure!BC27</f>
        <v/>
      </c>
      <c r="BD27" s="54" t="str">
        <f>structure!BD27</f>
        <v/>
      </c>
      <c r="BE27" s="54" t="str">
        <f>structure!BE27</f>
        <v/>
      </c>
      <c r="BF27" s="54" t="str">
        <f>structure!BF27</f>
        <v/>
      </c>
      <c r="BG27" s="55" t="str">
        <f>structure!BG27</f>
        <v/>
      </c>
      <c r="BH27" s="5" t="str">
        <f>structure!BH27</f>
        <v/>
      </c>
      <c r="BI27" s="9"/>
      <c r="BJ27" s="9"/>
      <c r="BK27" s="9"/>
    </row>
    <row r="28" spans="1:63" ht="21" customHeight="1" thickBot="1" x14ac:dyDescent="0.4">
      <c r="B28" s="6" t="str">
        <f>structure!B28</f>
        <v/>
      </c>
      <c r="C28" s="7" t="str">
        <f>structure!C28</f>
        <v/>
      </c>
      <c r="D28" s="7" t="str">
        <f>structure!D28</f>
        <v/>
      </c>
      <c r="E28" s="7" t="str">
        <f>structure!E28</f>
        <v/>
      </c>
      <c r="F28" s="7" t="str">
        <f>structure!F28</f>
        <v/>
      </c>
      <c r="G28" s="7" t="str">
        <f>structure!G28</f>
        <v/>
      </c>
      <c r="H28" s="7" t="str">
        <f>structure!H28</f>
        <v/>
      </c>
      <c r="I28" s="7" t="str">
        <f>structure!I28</f>
        <v/>
      </c>
      <c r="J28" s="7" t="str">
        <f>structure!J28</f>
        <v/>
      </c>
      <c r="K28" s="7" t="str">
        <f>structure!K28</f>
        <v/>
      </c>
      <c r="L28" s="7" t="str">
        <f>structure!L28</f>
        <v/>
      </c>
      <c r="M28" s="7" t="str">
        <f>structure!M28</f>
        <v/>
      </c>
      <c r="N28" s="43" t="str">
        <f>structure!N28</f>
        <v/>
      </c>
      <c r="O28" s="8" t="str">
        <f>structure!O28</f>
        <v/>
      </c>
      <c r="P28" s="9"/>
      <c r="Q28" s="6" t="str">
        <f>structure!Q28</f>
        <v/>
      </c>
      <c r="R28" s="7" t="str">
        <f>structure!R28</f>
        <v/>
      </c>
      <c r="S28" s="7" t="str">
        <f>structure!S28</f>
        <v/>
      </c>
      <c r="T28" s="7" t="str">
        <f>structure!T28</f>
        <v/>
      </c>
      <c r="U28" s="7" t="str">
        <f>structure!U28</f>
        <v/>
      </c>
      <c r="V28" s="7" t="str">
        <f>structure!V28</f>
        <v/>
      </c>
      <c r="W28" s="7" t="str">
        <f>structure!W28</f>
        <v/>
      </c>
      <c r="X28" s="7" t="str">
        <f>structure!X28</f>
        <v/>
      </c>
      <c r="Y28" s="7" t="str">
        <f>structure!Y28</f>
        <v/>
      </c>
      <c r="Z28" s="7" t="str">
        <f>structure!Z28</f>
        <v/>
      </c>
      <c r="AA28" s="7" t="str">
        <f>structure!AA28</f>
        <v/>
      </c>
      <c r="AB28" s="7" t="str">
        <f>structure!AB28</f>
        <v/>
      </c>
      <c r="AC28" s="43" t="str">
        <f>structure!AC28</f>
        <v/>
      </c>
      <c r="AD28" s="8" t="str">
        <f>structure!AD28</f>
        <v/>
      </c>
      <c r="AE28" s="9"/>
      <c r="AF28" s="6" t="str">
        <f>structure!AF28</f>
        <v/>
      </c>
      <c r="AG28" s="7" t="str">
        <f>structure!AG28</f>
        <v/>
      </c>
      <c r="AH28" s="7" t="str">
        <f>structure!AH28</f>
        <v/>
      </c>
      <c r="AI28" s="7" t="str">
        <f>structure!AI28</f>
        <v/>
      </c>
      <c r="AJ28" s="7" t="str">
        <f>structure!AJ28</f>
        <v/>
      </c>
      <c r="AK28" s="7" t="str">
        <f>structure!AK28</f>
        <v/>
      </c>
      <c r="AL28" s="7" t="str">
        <f>structure!AL28</f>
        <v/>
      </c>
      <c r="AM28" s="7" t="str">
        <f>structure!AM28</f>
        <v/>
      </c>
      <c r="AN28" s="7" t="str">
        <f>structure!AN28</f>
        <v/>
      </c>
      <c r="AO28" s="7" t="str">
        <f>structure!AO28</f>
        <v/>
      </c>
      <c r="AP28" s="7" t="str">
        <f>structure!AP28</f>
        <v/>
      </c>
      <c r="AQ28" s="7" t="str">
        <f>structure!AQ28</f>
        <v/>
      </c>
      <c r="AR28" s="43" t="str">
        <f>structure!AR28</f>
        <v/>
      </c>
      <c r="AS28" s="8" t="str">
        <f>structure!AS28</f>
        <v/>
      </c>
      <c r="AT28" s="9"/>
      <c r="AU28" s="6" t="str">
        <f>structure!AU28</f>
        <v/>
      </c>
      <c r="AV28" s="7" t="str">
        <f>structure!AV28</f>
        <v/>
      </c>
      <c r="AW28" s="7" t="str">
        <f>structure!AW28</f>
        <v/>
      </c>
      <c r="AX28" s="7" t="str">
        <f>structure!AX28</f>
        <v/>
      </c>
      <c r="AY28" s="7" t="str">
        <f>structure!AY28</f>
        <v/>
      </c>
      <c r="AZ28" s="7" t="str">
        <f>structure!AZ28</f>
        <v/>
      </c>
      <c r="BA28" s="7" t="str">
        <f>structure!BA28</f>
        <v/>
      </c>
      <c r="BB28" s="7" t="str">
        <f>structure!BB28</f>
        <v/>
      </c>
      <c r="BC28" s="7" t="str">
        <f>structure!BC28</f>
        <v/>
      </c>
      <c r="BD28" s="7" t="str">
        <f>structure!BD28</f>
        <v/>
      </c>
      <c r="BE28" s="7" t="str">
        <f>structure!BE28</f>
        <v/>
      </c>
      <c r="BF28" s="7" t="str">
        <f>structure!BF28</f>
        <v/>
      </c>
      <c r="BG28" s="43" t="str">
        <f>structure!BG28</f>
        <v/>
      </c>
      <c r="BH28" s="8" t="str">
        <f>structure!BH28</f>
        <v/>
      </c>
      <c r="BI28" s="9"/>
      <c r="BJ28" s="9"/>
      <c r="BK28" s="9"/>
    </row>
    <row r="29" spans="1:63" ht="21" customHeight="1" x14ac:dyDescent="0.35">
      <c r="B29">
        <f>IF(pattes!B29=0,0,IF(pattes!B29=2,ROUNDUP(structure!B29/2,0),ROUNDUP(structure!B29/2+1,0)))</f>
        <v>0</v>
      </c>
      <c r="C29">
        <f>IF(pattes!C29=0,0,IF(pattes!C29=2,ROUNDUP(structure!C29/2,0),ROUNDUP(structure!C29/2+1,0)))</f>
        <v>0</v>
      </c>
      <c r="D29">
        <f>IF(pattes!D29=0,0,IF(pattes!D29=2,ROUNDUP(structure!D29/2,0),ROUNDUP(structure!D29/2+1,0)))</f>
        <v>0</v>
      </c>
      <c r="E29">
        <f>IF(pattes!E29=0,0,IF(pattes!E29=2,ROUNDUP(structure!E29/2,0),ROUNDUP(structure!E29/2+1,0)))</f>
        <v>0</v>
      </c>
      <c r="F29">
        <f>IF(pattes!F29=0,0,IF(pattes!F29=2,ROUNDUP(structure!F29/2,0),ROUNDUP(structure!F29/2+1,0)))</f>
        <v>0</v>
      </c>
      <c r="G29">
        <f>IF(pattes!G29=0,0,IF(pattes!G29=2,ROUNDUP(structure!G29/2,0),ROUNDUP(structure!G29/2+1,0)))</f>
        <v>0</v>
      </c>
      <c r="H29">
        <f>IF(pattes!H29=0,0,IF(pattes!H29=2,ROUNDUP(structure!H29/2,0),ROUNDUP(structure!H29/2+1,0)))</f>
        <v>0</v>
      </c>
      <c r="I29">
        <f>IF(pattes!I29=0,0,IF(pattes!I29=2,ROUNDUP(structure!I29/2,0),ROUNDUP(structure!I29/2+1,0)))</f>
        <v>0</v>
      </c>
      <c r="J29">
        <f>IF(pattes!J29=0,0,IF(pattes!J29=2,ROUNDUP(structure!J29/2,0),ROUNDUP(structure!J29/2+1,0)))</f>
        <v>0</v>
      </c>
      <c r="K29">
        <f>IF(pattes!K29=0,0,IF(pattes!K29=2,ROUNDUP(structure!K29/2,0),ROUNDUP(structure!K29/2+1,0)))</f>
        <v>0</v>
      </c>
      <c r="L29">
        <f>IF(pattes!L29=0,0,IF(pattes!L29=2,ROUNDUP(structure!L29/2,0),ROUNDUP(structure!L29/2+1,0)))</f>
        <v>0</v>
      </c>
      <c r="M29">
        <f>IF(pattes!M29=0,0,IF(pattes!M29=2,ROUNDUP(structure!M29/2,0),ROUNDUP(structure!M29/2+1,0)))</f>
        <v>0</v>
      </c>
      <c r="N29">
        <f>IF(pattes!N29=0,0,IF(pattes!N29=2,ROUNDUP(structure!N29/2,0),ROUNDUP(structure!N29/2+1,0)))</f>
        <v>0</v>
      </c>
      <c r="O29">
        <f>IF(pattes!O29=0,0,IF(pattes!O29=2,ROUNDUP(structure!O29/2,0),ROUNDUP(structure!O29/2+1,0)))</f>
        <v>0</v>
      </c>
      <c r="P29">
        <f>SUM(B29:O29)</f>
        <v>0</v>
      </c>
      <c r="Q29">
        <f>IF(pattes!Q29=0,0,IF(pattes!Q29=2,ROUNDUP(structure!Q29/2,0),ROUNDUP(structure!Q29/2+1,0)))</f>
        <v>0</v>
      </c>
      <c r="R29">
        <f>IF(pattes!R29=0,0,IF(pattes!R29=2,ROUNDUP(structure!R29/2,0),ROUNDUP(structure!R29/2+1,0)))</f>
        <v>0</v>
      </c>
      <c r="S29">
        <f>IF(pattes!S29=0,0,IF(pattes!S29=2,ROUNDUP(structure!S29/2,0),ROUNDUP(structure!S29/2+1,0)))</f>
        <v>0</v>
      </c>
      <c r="T29">
        <f>IF(pattes!T29=0,0,IF(pattes!T29=2,ROUNDUP(structure!T29/2,0),ROUNDUP(structure!T29/2+1,0)))</f>
        <v>0</v>
      </c>
      <c r="U29">
        <f>IF(pattes!U29=0,0,IF(pattes!U29=2,ROUNDUP(structure!U29/2,0),ROUNDUP(structure!U29/2+1,0)))</f>
        <v>0</v>
      </c>
      <c r="V29">
        <f>IF(pattes!V29=0,0,IF(pattes!V29=2,ROUNDUP(structure!V29/2,0),ROUNDUP(structure!V29/2+1,0)))</f>
        <v>0</v>
      </c>
      <c r="W29">
        <f>IF(pattes!W29=0,0,IF(pattes!W29=2,ROUNDUP(structure!W29/2,0),ROUNDUP(structure!W29/2+1,0)))</f>
        <v>0</v>
      </c>
      <c r="X29">
        <f>IF(pattes!X29=0,0,IF(pattes!X29=2,ROUNDUP(structure!X29/2,0),ROUNDUP(structure!X29/2+1,0)))</f>
        <v>0</v>
      </c>
      <c r="Y29">
        <f>IF(pattes!Y29=0,0,IF(pattes!Y29=2,ROUNDUP(structure!Y29/2,0),ROUNDUP(structure!Y29/2+1,0)))</f>
        <v>0</v>
      </c>
      <c r="Z29">
        <f>IF(pattes!Z29=0,0,IF(pattes!Z29=2,ROUNDUP(structure!Z29/2,0),ROUNDUP(structure!Z29/2+1,0)))</f>
        <v>0</v>
      </c>
      <c r="AA29">
        <f>IF(pattes!AA29=0,0,IF(pattes!AA29=2,ROUNDUP(structure!AA29/2,0),ROUNDUP(structure!AA29/2+1,0)))</f>
        <v>0</v>
      </c>
      <c r="AB29">
        <f>IF(pattes!AB29=0,0,IF(pattes!AB29=2,ROUNDUP(structure!AB29/2,0),ROUNDUP(structure!AB29/2+1,0)))</f>
        <v>0</v>
      </c>
      <c r="AC29">
        <f>IF(pattes!AC29=0,0,IF(pattes!AC29=2,ROUNDUP(structure!AC29/2,0),ROUNDUP(structure!AC29/2+1,0)))</f>
        <v>0</v>
      </c>
      <c r="AD29">
        <f>IF(pattes!AD29=0,0,IF(pattes!AD29=2,ROUNDUP(structure!AD29/2,0),ROUNDUP(structure!AD29/2+1,0)))</f>
        <v>0</v>
      </c>
      <c r="AE29">
        <f>SUM(Q29:AD29)</f>
        <v>0</v>
      </c>
      <c r="AF29">
        <f>IF(pattes!AF29=0,0,IF(pattes!AF29=2,ROUNDUP(structure!AF29/2,0),ROUNDUP(structure!AF29/2+1,0)))</f>
        <v>0</v>
      </c>
      <c r="AG29">
        <f>IF(pattes!AG29=0,0,IF(pattes!AG29=2,ROUNDUP(structure!AG29/2,0),ROUNDUP(structure!AG29/2+1,0)))</f>
        <v>0</v>
      </c>
      <c r="AH29">
        <f>IF(pattes!AH29=0,0,IF(pattes!AH29=2,ROUNDUP(structure!AH29/2,0),ROUNDUP(structure!AH29/2+1,0)))</f>
        <v>0</v>
      </c>
      <c r="AI29">
        <f>IF(pattes!AI29=0,0,IF(pattes!AI29=2,ROUNDUP(structure!AI29/2,0),ROUNDUP(structure!AI29/2+1,0)))</f>
        <v>0</v>
      </c>
      <c r="AJ29">
        <f>IF(pattes!AJ29=0,0,IF(pattes!AJ29=2,ROUNDUP(structure!AJ29/2,0),ROUNDUP(structure!AJ29/2+1,0)))</f>
        <v>0</v>
      </c>
      <c r="AK29">
        <f>IF(pattes!AK29=0,0,IF(pattes!AK29=2,ROUNDUP(structure!AK29/2,0),ROUNDUP(structure!AK29/2+1,0)))</f>
        <v>0</v>
      </c>
      <c r="AL29">
        <f>IF(pattes!AL29=0,0,IF(pattes!AL29=2,ROUNDUP(structure!AL29/2,0),ROUNDUP(structure!AL29/2+1,0)))</f>
        <v>0</v>
      </c>
      <c r="AM29">
        <f>IF(pattes!AM29=0,0,IF(pattes!AM29=2,ROUNDUP(structure!AM29/2,0),ROUNDUP(structure!AM29/2+1,0)))</f>
        <v>0</v>
      </c>
      <c r="AN29">
        <f>IF(pattes!AN29=0,0,IF(pattes!AN29=2,ROUNDUP(structure!AN29/2,0),ROUNDUP(structure!AN29/2+1,0)))</f>
        <v>0</v>
      </c>
      <c r="AO29">
        <f>IF(pattes!AO29=0,0,IF(pattes!AO29=2,ROUNDUP(structure!AO29/2,0),ROUNDUP(structure!AO29/2+1,0)))</f>
        <v>0</v>
      </c>
      <c r="AP29">
        <f>IF(pattes!AP29=0,0,IF(pattes!AP29=2,ROUNDUP(structure!AP29/2,0),ROUNDUP(structure!AP29/2+1,0)))</f>
        <v>0</v>
      </c>
      <c r="AQ29">
        <f>IF(pattes!AQ29=0,0,IF(pattes!AQ29=2,ROUNDUP(structure!AQ29/2,0),ROUNDUP(structure!AQ29/2+1,0)))</f>
        <v>0</v>
      </c>
      <c r="AR29">
        <f>IF(pattes!AR29=0,0,IF(pattes!AR29=2,ROUNDUP(structure!AR29/2,0),ROUNDUP(structure!AR29/2+1,0)))</f>
        <v>0</v>
      </c>
      <c r="AS29">
        <f>IF(pattes!AS29=0,0,IF(pattes!AS29=2,ROUNDUP(structure!AS29/2,0),ROUNDUP(structure!AS29/2+1,0)))</f>
        <v>0</v>
      </c>
      <c r="AT29">
        <f>SUM(AF29:AS29)</f>
        <v>0</v>
      </c>
      <c r="AU29">
        <f>IF(pattes!AU29=0,0,IF(pattes!AU29=2,ROUNDUP(structure!AU29/2,0),ROUNDUP(structure!AU29/2+1,0)))</f>
        <v>0</v>
      </c>
      <c r="AV29">
        <f>IF(pattes!AV29=0,0,IF(pattes!AV29=2,ROUNDUP(structure!AV29/2,0),ROUNDUP(structure!AV29/2+1,0)))</f>
        <v>0</v>
      </c>
      <c r="AW29">
        <f>IF(pattes!AW29=0,0,IF(pattes!AW29=2,ROUNDUP(structure!AW29/2,0),ROUNDUP(structure!AW29/2+1,0)))</f>
        <v>0</v>
      </c>
      <c r="AX29">
        <f>IF(pattes!AX29=0,0,IF(pattes!AX29=2,ROUNDUP(structure!AX29/2,0),ROUNDUP(structure!AX29/2+1,0)))</f>
        <v>0</v>
      </c>
      <c r="AY29">
        <f>IF(pattes!AY29=0,0,IF(pattes!AY29=2,ROUNDUP(structure!AY29/2,0),ROUNDUP(structure!AY29/2+1,0)))</f>
        <v>0</v>
      </c>
      <c r="AZ29">
        <f>IF(pattes!AZ29=0,0,IF(pattes!AZ29=2,ROUNDUP(structure!AZ29/2,0),ROUNDUP(structure!AZ29/2+1,0)))</f>
        <v>0</v>
      </c>
      <c r="BA29">
        <f>IF(pattes!BA29=0,0,IF(pattes!BA29=2,ROUNDUP(structure!BA29/2,0),ROUNDUP(structure!BA29/2+1,0)))</f>
        <v>0</v>
      </c>
      <c r="BB29">
        <f>IF(pattes!BB29=0,0,IF(pattes!BB29=2,ROUNDUP(structure!BB29/2,0),ROUNDUP(structure!BB29/2+1,0)))</f>
        <v>0</v>
      </c>
      <c r="BC29">
        <f>IF(pattes!BC29=0,0,IF(pattes!BC29=2,ROUNDUP(structure!BC29/2,0),ROUNDUP(structure!BC29/2+1,0)))</f>
        <v>0</v>
      </c>
      <c r="BD29">
        <f>IF(pattes!BD29=0,0,IF(pattes!BD29=2,ROUNDUP(structure!BD29/2,0),ROUNDUP(structure!BD29/2+1,0)))</f>
        <v>0</v>
      </c>
      <c r="BE29">
        <f>IF(pattes!BE29=0,0,IF(pattes!BE29=2,ROUNDUP(structure!BE29/2,0),ROUNDUP(structure!BE29/2+1,0)))</f>
        <v>0</v>
      </c>
      <c r="BF29">
        <f>IF(pattes!BF29=0,0,IF(pattes!BF29=2,ROUNDUP(structure!BF29/2,0),ROUNDUP(structure!BF29/2+1,0)))</f>
        <v>0</v>
      </c>
      <c r="BG29">
        <f>IF(pattes!BG29=0,0,IF(pattes!BG29=2,ROUNDUP(structure!BG29/2,0),ROUNDUP(structure!BG29/2+1,0)))</f>
        <v>0</v>
      </c>
      <c r="BH29">
        <f>IF(pattes!BH29=0,0,IF(pattes!BH29=2,ROUNDUP(structure!BH29/2,0),ROUNDUP(structure!BH29/2+1,0)))</f>
        <v>0</v>
      </c>
      <c r="BI29">
        <f>SUM(AU29:BH29)</f>
        <v>0</v>
      </c>
    </row>
    <row r="30" spans="1:63" ht="21" customHeight="1" x14ac:dyDescent="0.35"/>
    <row r="31" spans="1:63" ht="21" customHeight="1" x14ac:dyDescent="0.35"/>
    <row r="32" spans="1:63" ht="21" customHeight="1" x14ac:dyDescent="0.35">
      <c r="B32" s="315" t="s">
        <v>43</v>
      </c>
      <c r="C32" s="315"/>
      <c r="D32" s="315"/>
      <c r="E32" s="315"/>
      <c r="F32" s="315"/>
      <c r="G32" s="315"/>
      <c r="H32" s="315"/>
      <c r="I32" s="315"/>
      <c r="J32" s="315"/>
      <c r="K32" s="315"/>
      <c r="L32" s="315"/>
      <c r="M32" s="315"/>
      <c r="N32" s="315"/>
      <c r="O32" s="315"/>
    </row>
    <row r="33" spans="2:95" ht="21" customHeight="1" thickBot="1" x14ac:dyDescent="0.4">
      <c r="B33" s="214"/>
      <c r="C33" s="214"/>
      <c r="D33" s="214"/>
      <c r="E33" s="214"/>
      <c r="F33" s="214"/>
      <c r="G33" s="214"/>
      <c r="H33" s="214"/>
      <c r="I33" s="214"/>
      <c r="J33" s="214"/>
      <c r="K33" s="214"/>
      <c r="L33" s="214"/>
      <c r="M33" s="214"/>
      <c r="N33" s="214"/>
      <c r="O33" s="214"/>
    </row>
    <row r="34" spans="2:95" ht="21" customHeight="1" thickBot="1" x14ac:dyDescent="0.4">
      <c r="B34" s="1" t="str">
        <f>structure!B34</f>
        <v/>
      </c>
      <c r="C34" s="2" t="str">
        <f>structure!C34</f>
        <v/>
      </c>
      <c r="D34" s="2" t="str">
        <f>structure!D34</f>
        <v/>
      </c>
      <c r="E34" s="2" t="str">
        <f>structure!E34</f>
        <v/>
      </c>
      <c r="F34" s="2" t="str">
        <f>structure!F34</f>
        <v/>
      </c>
      <c r="G34" s="2" t="str">
        <f>structure!G34</f>
        <v/>
      </c>
      <c r="H34" s="2" t="str">
        <f>structure!H34</f>
        <v/>
      </c>
      <c r="I34" s="2" t="str">
        <f>structure!I34</f>
        <v/>
      </c>
      <c r="J34" s="2" t="str">
        <f>structure!J34</f>
        <v/>
      </c>
      <c r="K34" s="2" t="str">
        <f>structure!K34</f>
        <v/>
      </c>
      <c r="L34" s="2" t="str">
        <f>structure!L34</f>
        <v/>
      </c>
      <c r="M34" s="2" t="str">
        <f>structure!M34</f>
        <v/>
      </c>
      <c r="N34" s="2" t="str">
        <f>structure!N34</f>
        <v/>
      </c>
      <c r="O34" s="2" t="str">
        <f>structure!O34</f>
        <v/>
      </c>
      <c r="P34" s="2" t="str">
        <f>structure!P34</f>
        <v/>
      </c>
      <c r="Q34" s="2" t="str">
        <f>structure!Q34</f>
        <v/>
      </c>
      <c r="R34" s="2" t="str">
        <f>structure!R34</f>
        <v/>
      </c>
      <c r="S34" s="2" t="str">
        <f>structure!S34</f>
        <v/>
      </c>
      <c r="T34" s="2" t="str">
        <f>structure!T34</f>
        <v/>
      </c>
      <c r="U34" s="2" t="str">
        <f>structure!U34</f>
        <v/>
      </c>
      <c r="V34" s="2" t="str">
        <f>structure!V34</f>
        <v/>
      </c>
      <c r="W34" s="2" t="str">
        <f>structure!W34</f>
        <v/>
      </c>
      <c r="X34" s="2" t="str">
        <f>structure!X34</f>
        <v/>
      </c>
      <c r="Y34" s="2" t="str">
        <f>structure!Y34</f>
        <v/>
      </c>
      <c r="Z34" s="2" t="str">
        <f>structure!Z34</f>
        <v/>
      </c>
      <c r="AA34" s="2" t="str">
        <f>structure!AA34</f>
        <v/>
      </c>
      <c r="AB34" s="2" t="str">
        <f>structure!AB34</f>
        <v/>
      </c>
      <c r="AC34" s="2" t="str">
        <f>structure!AC34</f>
        <v/>
      </c>
      <c r="AD34" s="2" t="str">
        <f>structure!AD34</f>
        <v/>
      </c>
      <c r="AE34" s="2" t="str">
        <f>structure!AE34</f>
        <v/>
      </c>
      <c r="AF34" s="2" t="str">
        <f>structure!AF34</f>
        <v/>
      </c>
      <c r="AG34" s="2" t="str">
        <f>structure!AG34</f>
        <v/>
      </c>
      <c r="AH34" s="2" t="str">
        <f>structure!AH34</f>
        <v/>
      </c>
      <c r="AI34" s="2" t="str">
        <f>structure!AI34</f>
        <v/>
      </c>
      <c r="AJ34" s="2" t="str">
        <f>structure!AJ34</f>
        <v/>
      </c>
      <c r="AK34" s="2" t="str">
        <f>structure!AK34</f>
        <v/>
      </c>
      <c r="AL34" s="2" t="str">
        <f>structure!AL34</f>
        <v/>
      </c>
      <c r="AM34" s="2" t="str">
        <f>structure!AM34</f>
        <v/>
      </c>
      <c r="AN34" s="2" t="str">
        <f>structure!AN34</f>
        <v/>
      </c>
      <c r="AO34" s="2" t="str">
        <f>structure!AO34</f>
        <v/>
      </c>
      <c r="AP34" s="2" t="str">
        <f>structure!AP34</f>
        <v/>
      </c>
      <c r="AQ34" s="2" t="str">
        <f>structure!AQ34</f>
        <v/>
      </c>
      <c r="AR34" s="2" t="str">
        <f>structure!AR34</f>
        <v/>
      </c>
      <c r="AS34" s="2" t="str">
        <f>structure!AS34</f>
        <v/>
      </c>
      <c r="AT34" s="2" t="str">
        <f>structure!AT34</f>
        <v/>
      </c>
      <c r="AU34" s="2" t="str">
        <f>structure!AU34</f>
        <v/>
      </c>
      <c r="AV34" s="2" t="str">
        <f>structure!AV34</f>
        <v/>
      </c>
      <c r="AW34" s="2" t="str">
        <f>structure!AW34</f>
        <v/>
      </c>
      <c r="AX34" s="2" t="str">
        <f>structure!AX34</f>
        <v/>
      </c>
      <c r="AY34" s="2" t="str">
        <f>structure!AY34</f>
        <v/>
      </c>
      <c r="AZ34" s="2" t="str">
        <f>structure!AZ34</f>
        <v/>
      </c>
      <c r="BA34" s="2" t="str">
        <f>structure!BA34</f>
        <v/>
      </c>
      <c r="BB34" s="2" t="str">
        <f>structure!BB34</f>
        <v/>
      </c>
      <c r="BC34" s="2" t="str">
        <f>structure!BC34</f>
        <v/>
      </c>
      <c r="BD34" s="2" t="str">
        <f>structure!BD34</f>
        <v/>
      </c>
      <c r="BE34" s="2" t="str">
        <f>structure!BE34</f>
        <v/>
      </c>
      <c r="BF34" s="2" t="str">
        <f>structure!BF34</f>
        <v/>
      </c>
      <c r="BG34" s="2" t="str">
        <f>structure!BG34</f>
        <v/>
      </c>
      <c r="BH34" s="2" t="str">
        <f>structure!BH34</f>
        <v/>
      </c>
      <c r="BI34" s="2" t="str">
        <f>structure!BI34</f>
        <v/>
      </c>
      <c r="BJ34" s="2" t="str">
        <f>structure!BJ34</f>
        <v/>
      </c>
      <c r="BK34" s="2" t="str">
        <f>structure!BK34</f>
        <v/>
      </c>
      <c r="BL34" s="2" t="str">
        <f>structure!BL34</f>
        <v/>
      </c>
      <c r="BM34" s="2" t="str">
        <f>structure!BM34</f>
        <v/>
      </c>
      <c r="BN34" s="2" t="str">
        <f>structure!BN34</f>
        <v/>
      </c>
      <c r="BO34" s="2" t="str">
        <f>structure!BO34</f>
        <v/>
      </c>
      <c r="BP34" s="2" t="str">
        <f>structure!BP34</f>
        <v/>
      </c>
      <c r="BQ34" s="2" t="str">
        <f>structure!BQ34</f>
        <v/>
      </c>
      <c r="BR34" s="2" t="str">
        <f>structure!BR34</f>
        <v/>
      </c>
      <c r="BS34" s="2" t="str">
        <f>structure!BS34</f>
        <v/>
      </c>
      <c r="BT34" s="2" t="str">
        <f>structure!BT34</f>
        <v/>
      </c>
      <c r="BU34" s="2" t="str">
        <f>structure!BU34</f>
        <v/>
      </c>
      <c r="BV34" s="2" t="str">
        <f>structure!BV34</f>
        <v/>
      </c>
      <c r="BW34" s="2" t="str">
        <f>structure!BW34</f>
        <v/>
      </c>
      <c r="BX34" s="2" t="str">
        <f>structure!BX34</f>
        <v/>
      </c>
      <c r="BY34" s="2" t="str">
        <f>structure!BY34</f>
        <v/>
      </c>
      <c r="BZ34" s="2" t="str">
        <f>structure!BZ34</f>
        <v/>
      </c>
      <c r="CA34" s="2" t="str">
        <f>structure!CA34</f>
        <v/>
      </c>
      <c r="CB34" s="2" t="str">
        <f>structure!CB34</f>
        <v/>
      </c>
      <c r="CC34" s="2" t="str">
        <f>structure!CC34</f>
        <v/>
      </c>
      <c r="CD34" s="2" t="str">
        <f>structure!CD34</f>
        <v/>
      </c>
      <c r="CE34" s="2" t="str">
        <f>structure!CE34</f>
        <v/>
      </c>
      <c r="CF34" s="2" t="str">
        <f>structure!CF34</f>
        <v/>
      </c>
      <c r="CG34" s="2" t="str">
        <f>structure!CG34</f>
        <v/>
      </c>
      <c r="CH34" s="2" t="str">
        <f>structure!CH34</f>
        <v/>
      </c>
      <c r="CI34" s="2" t="str">
        <f>structure!CI34</f>
        <v/>
      </c>
      <c r="CJ34" s="2" t="str">
        <f>structure!CJ34</f>
        <v/>
      </c>
      <c r="CK34" s="2" t="str">
        <f>structure!CK34</f>
        <v/>
      </c>
      <c r="CL34" s="2" t="str">
        <f>structure!CL34</f>
        <v/>
      </c>
      <c r="CM34" s="2" t="str">
        <f>structure!CM34</f>
        <v/>
      </c>
      <c r="CN34" s="2" t="str">
        <f>structure!CN34</f>
        <v/>
      </c>
      <c r="CO34" s="2" t="str">
        <f>structure!CO34</f>
        <v/>
      </c>
      <c r="CP34" s="2" t="str">
        <f>structure!CP34</f>
        <v/>
      </c>
      <c r="CQ34" s="3" t="str">
        <f>structure!CQ34</f>
        <v/>
      </c>
    </row>
    <row r="35" spans="2:95" ht="21" customHeight="1" x14ac:dyDescent="0.35">
      <c r="B35" s="4" t="str">
        <f>structure!B35</f>
        <v/>
      </c>
      <c r="C35" s="47" t="str">
        <f>structure!C35</f>
        <v/>
      </c>
      <c r="D35" s="48" t="str">
        <f>structure!D35</f>
        <v/>
      </c>
      <c r="E35" s="48" t="str">
        <f>structure!E35</f>
        <v/>
      </c>
      <c r="F35" s="48" t="str">
        <f>structure!F35</f>
        <v/>
      </c>
      <c r="G35" s="48" t="str">
        <f>structure!G35</f>
        <v/>
      </c>
      <c r="H35" s="48" t="str">
        <f>structure!H35</f>
        <v/>
      </c>
      <c r="I35" s="48" t="str">
        <f>structure!I35</f>
        <v/>
      </c>
      <c r="J35" s="48" t="str">
        <f>structure!J35</f>
        <v/>
      </c>
      <c r="K35" s="48" t="str">
        <f>structure!K35</f>
        <v/>
      </c>
      <c r="L35" s="48" t="str">
        <f>structure!L35</f>
        <v/>
      </c>
      <c r="M35" s="48" t="str">
        <f>structure!M35</f>
        <v/>
      </c>
      <c r="N35" s="48" t="str">
        <f>structure!N35</f>
        <v/>
      </c>
      <c r="O35" s="48" t="str">
        <f>structure!O35</f>
        <v/>
      </c>
      <c r="P35" s="48" t="str">
        <f>structure!P35</f>
        <v/>
      </c>
      <c r="Q35" s="48" t="str">
        <f>structure!Q35</f>
        <v/>
      </c>
      <c r="R35" s="48" t="str">
        <f>structure!R35</f>
        <v/>
      </c>
      <c r="S35" s="48" t="str">
        <f>structure!S35</f>
        <v/>
      </c>
      <c r="T35" s="48" t="str">
        <f>structure!T35</f>
        <v/>
      </c>
      <c r="U35" s="48" t="str">
        <f>structure!U35</f>
        <v/>
      </c>
      <c r="V35" s="48" t="str">
        <f>structure!V35</f>
        <v/>
      </c>
      <c r="W35" s="48" t="str">
        <f>structure!W35</f>
        <v/>
      </c>
      <c r="X35" s="48" t="str">
        <f>structure!X35</f>
        <v/>
      </c>
      <c r="Y35" s="48" t="str">
        <f>structure!Y35</f>
        <v/>
      </c>
      <c r="Z35" s="48" t="str">
        <f>structure!Z35</f>
        <v/>
      </c>
      <c r="AA35" s="48" t="str">
        <f>structure!AA35</f>
        <v/>
      </c>
      <c r="AB35" s="48" t="str">
        <f>structure!AB35</f>
        <v/>
      </c>
      <c r="AC35" s="48" t="str">
        <f>structure!AC35</f>
        <v/>
      </c>
      <c r="AD35" s="48" t="str">
        <f>structure!AD35</f>
        <v/>
      </c>
      <c r="AE35" s="48" t="str">
        <f>structure!AE35</f>
        <v/>
      </c>
      <c r="AF35" s="48" t="str">
        <f>structure!AF35</f>
        <v/>
      </c>
      <c r="AG35" s="48" t="str">
        <f>structure!AG35</f>
        <v/>
      </c>
      <c r="AH35" s="48" t="str">
        <f>structure!AH35</f>
        <v/>
      </c>
      <c r="AI35" s="48" t="str">
        <f>structure!AI35</f>
        <v/>
      </c>
      <c r="AJ35" s="48" t="str">
        <f>structure!AJ35</f>
        <v/>
      </c>
      <c r="AK35" s="48" t="str">
        <f>structure!AK35</f>
        <v/>
      </c>
      <c r="AL35" s="48" t="str">
        <f>structure!AL35</f>
        <v/>
      </c>
      <c r="AM35" s="48" t="str">
        <f>structure!AM35</f>
        <v/>
      </c>
      <c r="AN35" s="48" t="str">
        <f>structure!AN35</f>
        <v/>
      </c>
      <c r="AO35" s="48" t="str">
        <f>structure!AO35</f>
        <v/>
      </c>
      <c r="AP35" s="48" t="str">
        <f>structure!AP35</f>
        <v/>
      </c>
      <c r="AQ35" s="48" t="str">
        <f>structure!AQ35</f>
        <v/>
      </c>
      <c r="AR35" s="48" t="str">
        <f>structure!AR35</f>
        <v/>
      </c>
      <c r="AS35" s="48" t="str">
        <f>structure!AS35</f>
        <v/>
      </c>
      <c r="AT35" s="48" t="str">
        <f>structure!AT35</f>
        <v/>
      </c>
      <c r="AU35" s="48" t="str">
        <f>structure!AU35</f>
        <v/>
      </c>
      <c r="AV35" s="48" t="str">
        <f>structure!AV35</f>
        <v/>
      </c>
      <c r="AW35" s="48" t="str">
        <f>structure!AW35</f>
        <v/>
      </c>
      <c r="AX35" s="48" t="str">
        <f>structure!AX35</f>
        <v/>
      </c>
      <c r="AY35" s="48" t="str">
        <f>structure!AY35</f>
        <v/>
      </c>
      <c r="AZ35" s="48" t="str">
        <f>structure!AZ35</f>
        <v/>
      </c>
      <c r="BA35" s="48" t="str">
        <f>structure!BA35</f>
        <v/>
      </c>
      <c r="BB35" s="48" t="str">
        <f>structure!BB35</f>
        <v/>
      </c>
      <c r="BC35" s="48" t="str">
        <f>structure!BC35</f>
        <v/>
      </c>
      <c r="BD35" s="48" t="str">
        <f>structure!BD35</f>
        <v/>
      </c>
      <c r="BE35" s="48" t="str">
        <f>structure!BE35</f>
        <v/>
      </c>
      <c r="BF35" s="48" t="str">
        <f>structure!BF35</f>
        <v/>
      </c>
      <c r="BG35" s="48" t="str">
        <f>structure!BG35</f>
        <v/>
      </c>
      <c r="BH35" s="48" t="str">
        <f>structure!BH35</f>
        <v/>
      </c>
      <c r="BI35" s="48" t="str">
        <f>structure!BI35</f>
        <v/>
      </c>
      <c r="BJ35" s="48" t="str">
        <f>structure!BJ35</f>
        <v/>
      </c>
      <c r="BK35" s="48" t="str">
        <f>structure!BK35</f>
        <v/>
      </c>
      <c r="BL35" s="48" t="str">
        <f>structure!BL35</f>
        <v/>
      </c>
      <c r="BM35" s="48" t="str">
        <f>structure!BM35</f>
        <v/>
      </c>
      <c r="BN35" s="48" t="str">
        <f>structure!BN35</f>
        <v/>
      </c>
      <c r="BO35" s="48" t="str">
        <f>structure!BO35</f>
        <v/>
      </c>
      <c r="BP35" s="48" t="str">
        <f>structure!BP35</f>
        <v/>
      </c>
      <c r="BQ35" s="48" t="str">
        <f>structure!BQ35</f>
        <v/>
      </c>
      <c r="BR35" s="48" t="str">
        <f>structure!BR35</f>
        <v/>
      </c>
      <c r="BS35" s="48" t="str">
        <f>structure!BS35</f>
        <v/>
      </c>
      <c r="BT35" s="48" t="str">
        <f>structure!BT35</f>
        <v/>
      </c>
      <c r="BU35" s="48" t="str">
        <f>structure!BU35</f>
        <v/>
      </c>
      <c r="BV35" s="48" t="str">
        <f>structure!BV35</f>
        <v/>
      </c>
      <c r="BW35" s="48" t="str">
        <f>structure!BW35</f>
        <v/>
      </c>
      <c r="BX35" s="48" t="str">
        <f>structure!BX35</f>
        <v/>
      </c>
      <c r="BY35" s="48" t="str">
        <f>structure!BY35</f>
        <v/>
      </c>
      <c r="BZ35" s="48" t="str">
        <f>structure!BZ35</f>
        <v/>
      </c>
      <c r="CA35" s="48" t="str">
        <f>structure!CA35</f>
        <v/>
      </c>
      <c r="CB35" s="48" t="str">
        <f>structure!CB35</f>
        <v/>
      </c>
      <c r="CC35" s="48" t="str">
        <f>structure!CC35</f>
        <v/>
      </c>
      <c r="CD35" s="48" t="str">
        <f>structure!CD35</f>
        <v/>
      </c>
      <c r="CE35" s="48" t="str">
        <f>structure!CE35</f>
        <v/>
      </c>
      <c r="CF35" s="48" t="str">
        <f>structure!CF35</f>
        <v/>
      </c>
      <c r="CG35" s="48" t="str">
        <f>structure!CG35</f>
        <v/>
      </c>
      <c r="CH35" s="48" t="str">
        <f>structure!CH35</f>
        <v/>
      </c>
      <c r="CI35" s="48" t="str">
        <f>structure!CI35</f>
        <v/>
      </c>
      <c r="CJ35" s="48" t="str">
        <f>structure!CJ35</f>
        <v/>
      </c>
      <c r="CK35" s="48" t="str">
        <f>structure!CK35</f>
        <v/>
      </c>
      <c r="CL35" s="48" t="str">
        <f>structure!CL35</f>
        <v/>
      </c>
      <c r="CM35" s="48" t="str">
        <f>structure!CM35</f>
        <v/>
      </c>
      <c r="CN35" s="48" t="str">
        <f>structure!CN35</f>
        <v/>
      </c>
      <c r="CO35" s="48" t="str">
        <f>structure!CO35</f>
        <v/>
      </c>
      <c r="CP35" s="48" t="str">
        <f>structure!CP35</f>
        <v/>
      </c>
      <c r="CQ35" s="5" t="str">
        <f>structure!CQ35</f>
        <v/>
      </c>
    </row>
    <row r="36" spans="2:95" ht="21" customHeight="1" x14ac:dyDescent="0.35">
      <c r="B36" s="4" t="str">
        <f>structure!B36</f>
        <v/>
      </c>
      <c r="C36" s="50" t="str">
        <f>structure!C36</f>
        <v/>
      </c>
      <c r="D36" s="51" t="str">
        <f>structure!D36</f>
        <v/>
      </c>
      <c r="E36" s="51" t="str">
        <f>structure!E36</f>
        <v/>
      </c>
      <c r="F36" s="51" t="str">
        <f>structure!F36</f>
        <v/>
      </c>
      <c r="G36" s="51" t="str">
        <f>structure!G36</f>
        <v/>
      </c>
      <c r="H36" s="51" t="str">
        <f>structure!H36</f>
        <v/>
      </c>
      <c r="I36" s="51" t="str">
        <f>structure!I36</f>
        <v/>
      </c>
      <c r="J36" s="51" t="str">
        <f>structure!J36</f>
        <v/>
      </c>
      <c r="K36" s="51" t="str">
        <f>structure!K36</f>
        <v/>
      </c>
      <c r="L36" s="51" t="str">
        <f>structure!L36</f>
        <v/>
      </c>
      <c r="M36" s="51" t="str">
        <f>structure!M36</f>
        <v/>
      </c>
      <c r="N36" s="51" t="str">
        <f>structure!N36</f>
        <v/>
      </c>
      <c r="O36" s="51" t="str">
        <f>structure!O36</f>
        <v/>
      </c>
      <c r="P36" s="51" t="str">
        <f>structure!P36</f>
        <v/>
      </c>
      <c r="Q36" s="51" t="str">
        <f>structure!Q36</f>
        <v/>
      </c>
      <c r="R36" s="51" t="str">
        <f>structure!R36</f>
        <v/>
      </c>
      <c r="S36" s="51" t="str">
        <f>structure!S36</f>
        <v/>
      </c>
      <c r="T36" s="51" t="str">
        <f>structure!T36</f>
        <v/>
      </c>
      <c r="U36" s="51" t="str">
        <f>structure!U36</f>
        <v/>
      </c>
      <c r="V36" s="51" t="str">
        <f>structure!V36</f>
        <v/>
      </c>
      <c r="W36" s="51" t="str">
        <f>structure!W36</f>
        <v/>
      </c>
      <c r="X36" s="51" t="str">
        <f>structure!X36</f>
        <v/>
      </c>
      <c r="Y36" s="51" t="str">
        <f>structure!Y36</f>
        <v/>
      </c>
      <c r="Z36" s="51" t="str">
        <f>structure!Z36</f>
        <v/>
      </c>
      <c r="AA36" s="51" t="str">
        <f>structure!AA36</f>
        <v/>
      </c>
      <c r="AB36" s="51" t="str">
        <f>structure!AB36</f>
        <v/>
      </c>
      <c r="AC36" s="51" t="str">
        <f>structure!AC36</f>
        <v/>
      </c>
      <c r="AD36" s="51" t="str">
        <f>structure!AD36</f>
        <v/>
      </c>
      <c r="AE36" s="51" t="str">
        <f>structure!AE36</f>
        <v/>
      </c>
      <c r="AF36" s="51" t="str">
        <f>structure!AF36</f>
        <v/>
      </c>
      <c r="AG36" s="51" t="str">
        <f>structure!AG36</f>
        <v/>
      </c>
      <c r="AH36" s="51" t="str">
        <f>structure!AH36</f>
        <v/>
      </c>
      <c r="AI36" s="51" t="str">
        <f>structure!AI36</f>
        <v/>
      </c>
      <c r="AJ36" s="51" t="str">
        <f>structure!AJ36</f>
        <v/>
      </c>
      <c r="AK36" s="51" t="str">
        <f>structure!AK36</f>
        <v/>
      </c>
      <c r="AL36" s="51" t="str">
        <f>structure!AL36</f>
        <v/>
      </c>
      <c r="AM36" s="51" t="str">
        <f>structure!AM36</f>
        <v/>
      </c>
      <c r="AN36" s="51" t="str">
        <f>structure!AN36</f>
        <v/>
      </c>
      <c r="AO36" s="51" t="str">
        <f>structure!AO36</f>
        <v/>
      </c>
      <c r="AP36" s="51" t="str">
        <f>structure!AP36</f>
        <v/>
      </c>
      <c r="AQ36" s="51" t="str">
        <f>structure!AQ36</f>
        <v/>
      </c>
      <c r="AR36" s="51" t="str">
        <f>structure!AR36</f>
        <v/>
      </c>
      <c r="AS36" s="51" t="str">
        <f>structure!AS36</f>
        <v/>
      </c>
      <c r="AT36" s="51" t="str">
        <f>structure!AT36</f>
        <v/>
      </c>
      <c r="AU36" s="51" t="str">
        <f>structure!AU36</f>
        <v/>
      </c>
      <c r="AV36" s="51" t="str">
        <f>structure!AV36</f>
        <v/>
      </c>
      <c r="AW36" s="51" t="str">
        <f>structure!AW36</f>
        <v/>
      </c>
      <c r="AX36" s="51" t="str">
        <f>structure!AX36</f>
        <v/>
      </c>
      <c r="AY36" s="51" t="str">
        <f>structure!AY36</f>
        <v/>
      </c>
      <c r="AZ36" s="51" t="str">
        <f>structure!AZ36</f>
        <v/>
      </c>
      <c r="BA36" s="51" t="str">
        <f>structure!BA36</f>
        <v/>
      </c>
      <c r="BB36" s="51" t="str">
        <f>structure!BB36</f>
        <v/>
      </c>
      <c r="BC36" s="51" t="str">
        <f>structure!BC36</f>
        <v/>
      </c>
      <c r="BD36" s="51" t="str">
        <f>structure!BD36</f>
        <v/>
      </c>
      <c r="BE36" s="51" t="str">
        <f>structure!BE36</f>
        <v/>
      </c>
      <c r="BF36" s="51" t="str">
        <f>structure!BF36</f>
        <v/>
      </c>
      <c r="BG36" s="51" t="str">
        <f>structure!BG36</f>
        <v/>
      </c>
      <c r="BH36" s="51" t="str">
        <f>structure!BH36</f>
        <v/>
      </c>
      <c r="BI36" s="51" t="str">
        <f>structure!BI36</f>
        <v/>
      </c>
      <c r="BJ36" s="51" t="str">
        <f>structure!BJ36</f>
        <v/>
      </c>
      <c r="BK36" s="51" t="str">
        <f>structure!BK36</f>
        <v/>
      </c>
      <c r="BL36" s="51" t="str">
        <f>structure!BL36</f>
        <v/>
      </c>
      <c r="BM36" s="51" t="str">
        <f>structure!BM36</f>
        <v/>
      </c>
      <c r="BN36" s="51" t="str">
        <f>structure!BN36</f>
        <v/>
      </c>
      <c r="BO36" s="51" t="str">
        <f>structure!BO36</f>
        <v/>
      </c>
      <c r="BP36" s="51" t="str">
        <f>structure!BP36</f>
        <v/>
      </c>
      <c r="BQ36" s="51" t="str">
        <f>structure!BQ36</f>
        <v/>
      </c>
      <c r="BR36" s="51" t="str">
        <f>structure!BR36</f>
        <v/>
      </c>
      <c r="BS36" s="51" t="str">
        <f>structure!BS36</f>
        <v/>
      </c>
      <c r="BT36" s="51" t="str">
        <f>structure!BT36</f>
        <v/>
      </c>
      <c r="BU36" s="51" t="str">
        <f>structure!BU36</f>
        <v/>
      </c>
      <c r="BV36" s="51" t="str">
        <f>structure!BV36</f>
        <v/>
      </c>
      <c r="BW36" s="51" t="str">
        <f>structure!BW36</f>
        <v/>
      </c>
      <c r="BX36" s="51" t="str">
        <f>structure!BX36</f>
        <v/>
      </c>
      <c r="BY36" s="51" t="str">
        <f>structure!BY36</f>
        <v/>
      </c>
      <c r="BZ36" s="51" t="str">
        <f>structure!BZ36</f>
        <v/>
      </c>
      <c r="CA36" s="51" t="str">
        <f>structure!CA36</f>
        <v/>
      </c>
      <c r="CB36" s="51" t="str">
        <f>structure!CB36</f>
        <v/>
      </c>
      <c r="CC36" s="51" t="str">
        <f>structure!CC36</f>
        <v/>
      </c>
      <c r="CD36" s="51" t="str">
        <f>structure!CD36</f>
        <v/>
      </c>
      <c r="CE36" s="51" t="str">
        <f>structure!CE36</f>
        <v/>
      </c>
      <c r="CF36" s="51" t="str">
        <f>structure!CF36</f>
        <v/>
      </c>
      <c r="CG36" s="51" t="str">
        <f>structure!CG36</f>
        <v/>
      </c>
      <c r="CH36" s="51" t="str">
        <f>structure!CH36</f>
        <v/>
      </c>
      <c r="CI36" s="51" t="str">
        <f>structure!CI36</f>
        <v/>
      </c>
      <c r="CJ36" s="51" t="str">
        <f>structure!CJ36</f>
        <v/>
      </c>
      <c r="CK36" s="51" t="str">
        <f>structure!CK36</f>
        <v/>
      </c>
      <c r="CL36" s="51" t="str">
        <f>structure!CL36</f>
        <v/>
      </c>
      <c r="CM36" s="51" t="str">
        <f>structure!CM36</f>
        <v/>
      </c>
      <c r="CN36" s="51" t="str">
        <f>structure!CN36</f>
        <v/>
      </c>
      <c r="CO36" s="51" t="str">
        <f>structure!CO36</f>
        <v/>
      </c>
      <c r="CP36" s="51" t="str">
        <f>structure!CP36</f>
        <v/>
      </c>
      <c r="CQ36" s="5" t="str">
        <f>structure!CQ36</f>
        <v/>
      </c>
    </row>
    <row r="37" spans="2:95" ht="21" customHeight="1" x14ac:dyDescent="0.35">
      <c r="B37" s="4" t="str">
        <f>structure!B37</f>
        <v/>
      </c>
      <c r="C37" s="50" t="str">
        <f>structure!C37</f>
        <v/>
      </c>
      <c r="D37" s="51" t="str">
        <f>structure!D37</f>
        <v/>
      </c>
      <c r="E37" s="51" t="str">
        <f>structure!E37</f>
        <v/>
      </c>
      <c r="F37" s="51" t="str">
        <f>structure!F37</f>
        <v/>
      </c>
      <c r="G37" s="51" t="str">
        <f>structure!G37</f>
        <v/>
      </c>
      <c r="H37" s="51" t="str">
        <f>structure!H37</f>
        <v/>
      </c>
      <c r="I37" s="51" t="str">
        <f>structure!I37</f>
        <v/>
      </c>
      <c r="J37" s="51" t="str">
        <f>structure!J37</f>
        <v/>
      </c>
      <c r="K37" s="51" t="str">
        <f>structure!K37</f>
        <v/>
      </c>
      <c r="L37" s="51" t="str">
        <f>structure!L37</f>
        <v/>
      </c>
      <c r="M37" s="51" t="str">
        <f>structure!M37</f>
        <v/>
      </c>
      <c r="N37" s="51" t="str">
        <f>structure!N37</f>
        <v/>
      </c>
      <c r="O37" s="51" t="str">
        <f>structure!O37</f>
        <v/>
      </c>
      <c r="P37" s="51" t="str">
        <f>structure!P37</f>
        <v/>
      </c>
      <c r="Q37" s="51" t="str">
        <f>structure!Q37</f>
        <v/>
      </c>
      <c r="R37" s="51" t="str">
        <f>structure!R37</f>
        <v/>
      </c>
      <c r="S37" s="51" t="str">
        <f>structure!S37</f>
        <v/>
      </c>
      <c r="T37" s="51" t="str">
        <f>structure!T37</f>
        <v/>
      </c>
      <c r="U37" s="51" t="str">
        <f>structure!U37</f>
        <v/>
      </c>
      <c r="V37" s="51" t="str">
        <f>structure!V37</f>
        <v/>
      </c>
      <c r="W37" s="51" t="str">
        <f>structure!W37</f>
        <v/>
      </c>
      <c r="X37" s="51" t="str">
        <f>structure!X37</f>
        <v/>
      </c>
      <c r="Y37" s="51" t="str">
        <f>structure!Y37</f>
        <v/>
      </c>
      <c r="Z37" s="51" t="str">
        <f>structure!Z37</f>
        <v/>
      </c>
      <c r="AA37" s="51" t="str">
        <f>structure!AA37</f>
        <v/>
      </c>
      <c r="AB37" s="51" t="str">
        <f>structure!AB37</f>
        <v/>
      </c>
      <c r="AC37" s="51" t="str">
        <f>structure!AC37</f>
        <v/>
      </c>
      <c r="AD37" s="51" t="str">
        <f>structure!AD37</f>
        <v/>
      </c>
      <c r="AE37" s="51" t="str">
        <f>structure!AE37</f>
        <v/>
      </c>
      <c r="AF37" s="51" t="str">
        <f>structure!AF37</f>
        <v/>
      </c>
      <c r="AG37" s="51" t="str">
        <f>structure!AG37</f>
        <v/>
      </c>
      <c r="AH37" s="51" t="str">
        <f>structure!AH37</f>
        <v/>
      </c>
      <c r="AI37" s="51" t="str">
        <f>structure!AI37</f>
        <v/>
      </c>
      <c r="AJ37" s="51" t="str">
        <f>structure!AJ37</f>
        <v/>
      </c>
      <c r="AK37" s="51" t="str">
        <f>structure!AK37</f>
        <v/>
      </c>
      <c r="AL37" s="51" t="str">
        <f>structure!AL37</f>
        <v/>
      </c>
      <c r="AM37" s="51" t="str">
        <f>structure!AM37</f>
        <v/>
      </c>
      <c r="AN37" s="51" t="str">
        <f>structure!AN37</f>
        <v/>
      </c>
      <c r="AO37" s="51" t="str">
        <f>structure!AO37</f>
        <v/>
      </c>
      <c r="AP37" s="51" t="str">
        <f>structure!AP37</f>
        <v/>
      </c>
      <c r="AQ37" s="51" t="str">
        <f>structure!AQ37</f>
        <v/>
      </c>
      <c r="AR37" s="51" t="str">
        <f>structure!AR37</f>
        <v/>
      </c>
      <c r="AS37" s="51" t="str">
        <f>structure!AS37</f>
        <v/>
      </c>
      <c r="AT37" s="51" t="str">
        <f>structure!AT37</f>
        <v/>
      </c>
      <c r="AU37" s="51" t="str">
        <f>structure!AU37</f>
        <v/>
      </c>
      <c r="AV37" s="51" t="str">
        <f>structure!AV37</f>
        <v/>
      </c>
      <c r="AW37" s="51" t="str">
        <f>structure!AW37</f>
        <v/>
      </c>
      <c r="AX37" s="51" t="str">
        <f>structure!AX37</f>
        <v/>
      </c>
      <c r="AY37" s="51" t="str">
        <f>structure!AY37</f>
        <v/>
      </c>
      <c r="AZ37" s="51" t="str">
        <f>structure!AZ37</f>
        <v/>
      </c>
      <c r="BA37" s="51" t="str">
        <f>structure!BA37</f>
        <v/>
      </c>
      <c r="BB37" s="51" t="str">
        <f>structure!BB37</f>
        <v/>
      </c>
      <c r="BC37" s="51" t="str">
        <f>structure!BC37</f>
        <v/>
      </c>
      <c r="BD37" s="51" t="str">
        <f>structure!BD37</f>
        <v/>
      </c>
      <c r="BE37" s="51" t="str">
        <f>structure!BE37</f>
        <v/>
      </c>
      <c r="BF37" s="51" t="str">
        <f>structure!BF37</f>
        <v/>
      </c>
      <c r="BG37" s="51" t="str">
        <f>structure!BG37</f>
        <v/>
      </c>
      <c r="BH37" s="51" t="str">
        <f>structure!BH37</f>
        <v/>
      </c>
      <c r="BI37" s="51" t="str">
        <f>structure!BI37</f>
        <v/>
      </c>
      <c r="BJ37" s="51" t="str">
        <f>structure!BJ37</f>
        <v/>
      </c>
      <c r="BK37" s="51" t="str">
        <f>structure!BK37</f>
        <v/>
      </c>
      <c r="BL37" s="51" t="str">
        <f>structure!BL37</f>
        <v/>
      </c>
      <c r="BM37" s="51" t="str">
        <f>structure!BM37</f>
        <v/>
      </c>
      <c r="BN37" s="51" t="str">
        <f>structure!BN37</f>
        <v/>
      </c>
      <c r="BO37" s="51" t="str">
        <f>structure!BO37</f>
        <v/>
      </c>
      <c r="BP37" s="51" t="str">
        <f>structure!BP37</f>
        <v/>
      </c>
      <c r="BQ37" s="51" t="str">
        <f>structure!BQ37</f>
        <v/>
      </c>
      <c r="BR37" s="51" t="str">
        <f>structure!BR37</f>
        <v/>
      </c>
      <c r="BS37" s="51" t="str">
        <f>structure!BS37</f>
        <v/>
      </c>
      <c r="BT37" s="51" t="str">
        <f>structure!BT37</f>
        <v/>
      </c>
      <c r="BU37" s="51" t="str">
        <f>structure!BU37</f>
        <v/>
      </c>
      <c r="BV37" s="51" t="str">
        <f>structure!BV37</f>
        <v/>
      </c>
      <c r="BW37" s="51" t="str">
        <f>structure!BW37</f>
        <v/>
      </c>
      <c r="BX37" s="51" t="str">
        <f>structure!BX37</f>
        <v/>
      </c>
      <c r="BY37" s="51" t="str">
        <f>structure!BY37</f>
        <v/>
      </c>
      <c r="BZ37" s="51" t="str">
        <f>structure!BZ37</f>
        <v/>
      </c>
      <c r="CA37" s="51" t="str">
        <f>structure!CA37</f>
        <v/>
      </c>
      <c r="CB37" s="51" t="str">
        <f>structure!CB37</f>
        <v/>
      </c>
      <c r="CC37" s="51" t="str">
        <f>structure!CC37</f>
        <v/>
      </c>
      <c r="CD37" s="51" t="str">
        <f>structure!CD37</f>
        <v/>
      </c>
      <c r="CE37" s="51" t="str">
        <f>structure!CE37</f>
        <v/>
      </c>
      <c r="CF37" s="51" t="str">
        <f>structure!CF37</f>
        <v/>
      </c>
      <c r="CG37" s="51" t="str">
        <f>structure!CG37</f>
        <v/>
      </c>
      <c r="CH37" s="51" t="str">
        <f>structure!CH37</f>
        <v/>
      </c>
      <c r="CI37" s="51" t="str">
        <f>structure!CI37</f>
        <v/>
      </c>
      <c r="CJ37" s="51" t="str">
        <f>structure!CJ37</f>
        <v/>
      </c>
      <c r="CK37" s="51" t="str">
        <f>structure!CK37</f>
        <v/>
      </c>
      <c r="CL37" s="51" t="str">
        <f>structure!CL37</f>
        <v/>
      </c>
      <c r="CM37" s="51" t="str">
        <f>structure!CM37</f>
        <v/>
      </c>
      <c r="CN37" s="51" t="str">
        <f>structure!CN37</f>
        <v/>
      </c>
      <c r="CO37" s="51" t="str">
        <f>structure!CO37</f>
        <v/>
      </c>
      <c r="CP37" s="51" t="str">
        <f>structure!CP37</f>
        <v/>
      </c>
      <c r="CQ37" s="5" t="str">
        <f>structure!CQ37</f>
        <v/>
      </c>
    </row>
    <row r="38" spans="2:95" ht="21" customHeight="1" x14ac:dyDescent="0.35">
      <c r="B38" s="4" t="str">
        <f>structure!B38</f>
        <v/>
      </c>
      <c r="C38" s="50" t="str">
        <f>structure!C38</f>
        <v/>
      </c>
      <c r="D38" s="51" t="str">
        <f>structure!D38</f>
        <v/>
      </c>
      <c r="E38" s="51" t="str">
        <f>structure!E38</f>
        <v/>
      </c>
      <c r="F38" s="51" t="str">
        <f>structure!F38</f>
        <v/>
      </c>
      <c r="G38" s="51" t="str">
        <f>structure!G38</f>
        <v/>
      </c>
      <c r="H38" s="51" t="str">
        <f>structure!H38</f>
        <v/>
      </c>
      <c r="I38" s="51" t="str">
        <f>structure!I38</f>
        <v/>
      </c>
      <c r="J38" s="51" t="str">
        <f>structure!J38</f>
        <v/>
      </c>
      <c r="K38" s="51" t="str">
        <f>structure!K38</f>
        <v/>
      </c>
      <c r="L38" s="51" t="str">
        <f>structure!L38</f>
        <v/>
      </c>
      <c r="M38" s="51" t="str">
        <f>structure!M38</f>
        <v/>
      </c>
      <c r="N38" s="51" t="str">
        <f>structure!N38</f>
        <v/>
      </c>
      <c r="O38" s="51" t="str">
        <f>structure!O38</f>
        <v/>
      </c>
      <c r="P38" s="51" t="str">
        <f>structure!P38</f>
        <v/>
      </c>
      <c r="Q38" s="51" t="str">
        <f>structure!Q38</f>
        <v/>
      </c>
      <c r="R38" s="51" t="str">
        <f>structure!R38</f>
        <v/>
      </c>
      <c r="S38" s="51" t="str">
        <f>structure!S38</f>
        <v/>
      </c>
      <c r="T38" s="51" t="str">
        <f>structure!T38</f>
        <v/>
      </c>
      <c r="U38" s="51" t="str">
        <f>structure!U38</f>
        <v/>
      </c>
      <c r="V38" s="51" t="str">
        <f>structure!V38</f>
        <v/>
      </c>
      <c r="W38" s="51" t="str">
        <f>structure!W38</f>
        <v/>
      </c>
      <c r="X38" s="51" t="str">
        <f>structure!X38</f>
        <v/>
      </c>
      <c r="Y38" s="51" t="str">
        <f>structure!Y38</f>
        <v/>
      </c>
      <c r="Z38" s="51" t="str">
        <f>structure!Z38</f>
        <v/>
      </c>
      <c r="AA38" s="51" t="str">
        <f>structure!AA38</f>
        <v/>
      </c>
      <c r="AB38" s="51" t="str">
        <f>structure!AB38</f>
        <v/>
      </c>
      <c r="AC38" s="51" t="str">
        <f>structure!AC38</f>
        <v/>
      </c>
      <c r="AD38" s="51" t="str">
        <f>structure!AD38</f>
        <v/>
      </c>
      <c r="AE38" s="51" t="str">
        <f>structure!AE38</f>
        <v/>
      </c>
      <c r="AF38" s="51" t="str">
        <f>structure!AF38</f>
        <v/>
      </c>
      <c r="AG38" s="51" t="str">
        <f>structure!AG38</f>
        <v/>
      </c>
      <c r="AH38" s="51" t="str">
        <f>structure!AH38</f>
        <v/>
      </c>
      <c r="AI38" s="51" t="str">
        <f>structure!AI38</f>
        <v/>
      </c>
      <c r="AJ38" s="51" t="str">
        <f>structure!AJ38</f>
        <v/>
      </c>
      <c r="AK38" s="51" t="str">
        <f>structure!AK38</f>
        <v/>
      </c>
      <c r="AL38" s="51" t="str">
        <f>structure!AL38</f>
        <v/>
      </c>
      <c r="AM38" s="51" t="str">
        <f>structure!AM38</f>
        <v/>
      </c>
      <c r="AN38" s="51" t="str">
        <f>structure!AN38</f>
        <v/>
      </c>
      <c r="AO38" s="51" t="str">
        <f>structure!AO38</f>
        <v/>
      </c>
      <c r="AP38" s="51" t="str">
        <f>structure!AP38</f>
        <v/>
      </c>
      <c r="AQ38" s="51" t="str">
        <f>structure!AQ38</f>
        <v/>
      </c>
      <c r="AR38" s="51" t="str">
        <f>structure!AR38</f>
        <v/>
      </c>
      <c r="AS38" s="51" t="str">
        <f>structure!AS38</f>
        <v/>
      </c>
      <c r="AT38" s="51" t="str">
        <f>structure!AT38</f>
        <v/>
      </c>
      <c r="AU38" s="51" t="str">
        <f>structure!AU38</f>
        <v/>
      </c>
      <c r="AV38" s="51" t="str">
        <f>structure!AV38</f>
        <v/>
      </c>
      <c r="AW38" s="51" t="str">
        <f>structure!AW38</f>
        <v/>
      </c>
      <c r="AX38" s="51" t="str">
        <f>structure!AX38</f>
        <v/>
      </c>
      <c r="AY38" s="51" t="str">
        <f>structure!AY38</f>
        <v/>
      </c>
      <c r="AZ38" s="51" t="str">
        <f>structure!AZ38</f>
        <v/>
      </c>
      <c r="BA38" s="51" t="str">
        <f>structure!BA38</f>
        <v/>
      </c>
      <c r="BB38" s="51" t="str">
        <f>structure!BB38</f>
        <v/>
      </c>
      <c r="BC38" s="51" t="str">
        <f>structure!BC38</f>
        <v/>
      </c>
      <c r="BD38" s="51" t="str">
        <f>structure!BD38</f>
        <v/>
      </c>
      <c r="BE38" s="51" t="str">
        <f>structure!BE38</f>
        <v/>
      </c>
      <c r="BF38" s="51" t="str">
        <f>structure!BF38</f>
        <v/>
      </c>
      <c r="BG38" s="51" t="str">
        <f>structure!BG38</f>
        <v/>
      </c>
      <c r="BH38" s="51" t="str">
        <f>structure!BH38</f>
        <v/>
      </c>
      <c r="BI38" s="51" t="str">
        <f>structure!BI38</f>
        <v/>
      </c>
      <c r="BJ38" s="51" t="str">
        <f>structure!BJ38</f>
        <v/>
      </c>
      <c r="BK38" s="51" t="str">
        <f>structure!BK38</f>
        <v/>
      </c>
      <c r="BL38" s="51" t="str">
        <f>structure!BL38</f>
        <v/>
      </c>
      <c r="BM38" s="51" t="str">
        <f>structure!BM38</f>
        <v/>
      </c>
      <c r="BN38" s="51" t="str">
        <f>structure!BN38</f>
        <v/>
      </c>
      <c r="BO38" s="51" t="str">
        <f>structure!BO38</f>
        <v/>
      </c>
      <c r="BP38" s="51" t="str">
        <f>structure!BP38</f>
        <v/>
      </c>
      <c r="BQ38" s="51" t="str">
        <f>structure!BQ38</f>
        <v/>
      </c>
      <c r="BR38" s="51" t="str">
        <f>structure!BR38</f>
        <v/>
      </c>
      <c r="BS38" s="51" t="str">
        <f>structure!BS38</f>
        <v/>
      </c>
      <c r="BT38" s="51" t="str">
        <f>structure!BT38</f>
        <v/>
      </c>
      <c r="BU38" s="51" t="str">
        <f>structure!BU38</f>
        <v/>
      </c>
      <c r="BV38" s="51" t="str">
        <f>structure!BV38</f>
        <v/>
      </c>
      <c r="BW38" s="51" t="str">
        <f>structure!BW38</f>
        <v/>
      </c>
      <c r="BX38" s="51" t="str">
        <f>structure!BX38</f>
        <v/>
      </c>
      <c r="BY38" s="51" t="str">
        <f>structure!BY38</f>
        <v/>
      </c>
      <c r="BZ38" s="51" t="str">
        <f>structure!BZ38</f>
        <v/>
      </c>
      <c r="CA38" s="51" t="str">
        <f>structure!CA38</f>
        <v/>
      </c>
      <c r="CB38" s="51" t="str">
        <f>structure!CB38</f>
        <v/>
      </c>
      <c r="CC38" s="51" t="str">
        <f>structure!CC38</f>
        <v/>
      </c>
      <c r="CD38" s="51" t="str">
        <f>structure!CD38</f>
        <v/>
      </c>
      <c r="CE38" s="51" t="str">
        <f>structure!CE38</f>
        <v/>
      </c>
      <c r="CF38" s="51" t="str">
        <f>structure!CF38</f>
        <v/>
      </c>
      <c r="CG38" s="51" t="str">
        <f>structure!CG38</f>
        <v/>
      </c>
      <c r="CH38" s="51" t="str">
        <f>structure!CH38</f>
        <v/>
      </c>
      <c r="CI38" s="51" t="str">
        <f>structure!CI38</f>
        <v/>
      </c>
      <c r="CJ38" s="51" t="str">
        <f>structure!CJ38</f>
        <v/>
      </c>
      <c r="CK38" s="51" t="str">
        <f>structure!CK38</f>
        <v/>
      </c>
      <c r="CL38" s="51" t="str">
        <f>structure!CL38</f>
        <v/>
      </c>
      <c r="CM38" s="51" t="str">
        <f>structure!CM38</f>
        <v/>
      </c>
      <c r="CN38" s="51" t="str">
        <f>structure!CN38</f>
        <v/>
      </c>
      <c r="CO38" s="51" t="str">
        <f>structure!CO38</f>
        <v/>
      </c>
      <c r="CP38" s="51" t="str">
        <f>structure!CP38</f>
        <v/>
      </c>
      <c r="CQ38" s="5" t="str">
        <f>structure!CQ38</f>
        <v/>
      </c>
    </row>
    <row r="39" spans="2:95" ht="21" customHeight="1" x14ac:dyDescent="0.35">
      <c r="B39" s="4" t="str">
        <f>structure!B39</f>
        <v/>
      </c>
      <c r="C39" s="50" t="str">
        <f>structure!C39</f>
        <v/>
      </c>
      <c r="D39" s="51" t="str">
        <f>structure!D39</f>
        <v/>
      </c>
      <c r="E39" s="51" t="str">
        <f>structure!E39</f>
        <v/>
      </c>
      <c r="F39" s="51" t="str">
        <f>structure!F39</f>
        <v/>
      </c>
      <c r="G39" s="51" t="str">
        <f>structure!G39</f>
        <v/>
      </c>
      <c r="H39" s="51" t="str">
        <f>structure!H39</f>
        <v/>
      </c>
      <c r="I39" s="51" t="str">
        <f>structure!I39</f>
        <v/>
      </c>
      <c r="J39" s="51" t="str">
        <f>structure!J39</f>
        <v/>
      </c>
      <c r="K39" s="51" t="str">
        <f>structure!K39</f>
        <v/>
      </c>
      <c r="L39" s="51" t="str">
        <f>structure!L39</f>
        <v/>
      </c>
      <c r="M39" s="51" t="str">
        <f>structure!M39</f>
        <v/>
      </c>
      <c r="N39" s="51" t="str">
        <f>structure!N39</f>
        <v/>
      </c>
      <c r="O39" s="51" t="str">
        <f>structure!O39</f>
        <v/>
      </c>
      <c r="P39" s="51" t="str">
        <f>structure!P39</f>
        <v/>
      </c>
      <c r="Q39" s="51" t="str">
        <f>structure!Q39</f>
        <v/>
      </c>
      <c r="R39" s="51" t="str">
        <f>structure!R39</f>
        <v/>
      </c>
      <c r="S39" s="51" t="str">
        <f>structure!S39</f>
        <v/>
      </c>
      <c r="T39" s="51" t="str">
        <f>structure!T39</f>
        <v/>
      </c>
      <c r="U39" s="51" t="str">
        <f>structure!U39</f>
        <v/>
      </c>
      <c r="V39" s="51" t="str">
        <f>structure!V39</f>
        <v/>
      </c>
      <c r="W39" s="51" t="str">
        <f>structure!W39</f>
        <v/>
      </c>
      <c r="X39" s="51" t="str">
        <f>structure!X39</f>
        <v/>
      </c>
      <c r="Y39" s="51" t="str">
        <f>structure!Y39</f>
        <v/>
      </c>
      <c r="Z39" s="51" t="str">
        <f>structure!Z39</f>
        <v/>
      </c>
      <c r="AA39" s="51" t="str">
        <f>structure!AA39</f>
        <v/>
      </c>
      <c r="AB39" s="51" t="str">
        <f>structure!AB39</f>
        <v/>
      </c>
      <c r="AC39" s="51" t="str">
        <f>structure!AC39</f>
        <v/>
      </c>
      <c r="AD39" s="51" t="str">
        <f>structure!AD39</f>
        <v/>
      </c>
      <c r="AE39" s="51" t="str">
        <f>structure!AE39</f>
        <v/>
      </c>
      <c r="AF39" s="51" t="str">
        <f>structure!AF39</f>
        <v/>
      </c>
      <c r="AG39" s="51" t="str">
        <f>structure!AG39</f>
        <v/>
      </c>
      <c r="AH39" s="51" t="str">
        <f>structure!AH39</f>
        <v/>
      </c>
      <c r="AI39" s="51" t="str">
        <f>structure!AI39</f>
        <v/>
      </c>
      <c r="AJ39" s="51" t="str">
        <f>structure!AJ39</f>
        <v/>
      </c>
      <c r="AK39" s="51" t="str">
        <f>structure!AK39</f>
        <v/>
      </c>
      <c r="AL39" s="51" t="str">
        <f>structure!AL39</f>
        <v/>
      </c>
      <c r="AM39" s="51" t="str">
        <f>structure!AM39</f>
        <v/>
      </c>
      <c r="AN39" s="51" t="str">
        <f>structure!AN39</f>
        <v/>
      </c>
      <c r="AO39" s="51" t="str">
        <f>structure!AO39</f>
        <v/>
      </c>
      <c r="AP39" s="51" t="str">
        <f>structure!AP39</f>
        <v/>
      </c>
      <c r="AQ39" s="51" t="str">
        <f>structure!AQ39</f>
        <v/>
      </c>
      <c r="AR39" s="51" t="str">
        <f>structure!AR39</f>
        <v/>
      </c>
      <c r="AS39" s="51" t="str">
        <f>structure!AS39</f>
        <v/>
      </c>
      <c r="AT39" s="51" t="str">
        <f>structure!AT39</f>
        <v/>
      </c>
      <c r="AU39" s="51" t="str">
        <f>structure!AU39</f>
        <v/>
      </c>
      <c r="AV39" s="51" t="str">
        <f>structure!AV39</f>
        <v/>
      </c>
      <c r="AW39" s="51" t="str">
        <f>structure!AW39</f>
        <v/>
      </c>
      <c r="AX39" s="51" t="str">
        <f>structure!AX39</f>
        <v/>
      </c>
      <c r="AY39" s="51" t="str">
        <f>structure!AY39</f>
        <v/>
      </c>
      <c r="AZ39" s="51" t="str">
        <f>structure!AZ39</f>
        <v/>
      </c>
      <c r="BA39" s="51" t="str">
        <f>structure!BA39</f>
        <v/>
      </c>
      <c r="BB39" s="51" t="str">
        <f>structure!BB39</f>
        <v/>
      </c>
      <c r="BC39" s="51" t="str">
        <f>structure!BC39</f>
        <v/>
      </c>
      <c r="BD39" s="51" t="str">
        <f>structure!BD39</f>
        <v/>
      </c>
      <c r="BE39" s="51" t="str">
        <f>structure!BE39</f>
        <v/>
      </c>
      <c r="BF39" s="51" t="str">
        <f>structure!BF39</f>
        <v/>
      </c>
      <c r="BG39" s="51" t="str">
        <f>structure!BG39</f>
        <v/>
      </c>
      <c r="BH39" s="51" t="str">
        <f>structure!BH39</f>
        <v/>
      </c>
      <c r="BI39" s="51" t="str">
        <f>structure!BI39</f>
        <v/>
      </c>
      <c r="BJ39" s="51" t="str">
        <f>structure!BJ39</f>
        <v/>
      </c>
      <c r="BK39" s="51" t="str">
        <f>structure!BK39</f>
        <v/>
      </c>
      <c r="BL39" s="51" t="str">
        <f>structure!BL39</f>
        <v/>
      </c>
      <c r="BM39" s="51" t="str">
        <f>structure!BM39</f>
        <v/>
      </c>
      <c r="BN39" s="51" t="str">
        <f>structure!BN39</f>
        <v/>
      </c>
      <c r="BO39" s="51" t="str">
        <f>structure!BO39</f>
        <v/>
      </c>
      <c r="BP39" s="51" t="str">
        <f>structure!BP39</f>
        <v/>
      </c>
      <c r="BQ39" s="51" t="str">
        <f>structure!BQ39</f>
        <v/>
      </c>
      <c r="BR39" s="51" t="str">
        <f>structure!BR39</f>
        <v/>
      </c>
      <c r="BS39" s="51" t="str">
        <f>structure!BS39</f>
        <v/>
      </c>
      <c r="BT39" s="51" t="str">
        <f>structure!BT39</f>
        <v/>
      </c>
      <c r="BU39" s="51" t="str">
        <f>structure!BU39</f>
        <v/>
      </c>
      <c r="BV39" s="51" t="str">
        <f>structure!BV39</f>
        <v/>
      </c>
      <c r="BW39" s="51" t="str">
        <f>structure!BW39</f>
        <v/>
      </c>
      <c r="BX39" s="51" t="str">
        <f>structure!BX39</f>
        <v/>
      </c>
      <c r="BY39" s="51" t="str">
        <f>structure!BY39</f>
        <v/>
      </c>
      <c r="BZ39" s="51" t="str">
        <f>structure!BZ39</f>
        <v/>
      </c>
      <c r="CA39" s="51" t="str">
        <f>structure!CA39</f>
        <v/>
      </c>
      <c r="CB39" s="51" t="str">
        <f>structure!CB39</f>
        <v/>
      </c>
      <c r="CC39" s="51" t="str">
        <f>structure!CC39</f>
        <v/>
      </c>
      <c r="CD39" s="51" t="str">
        <f>structure!CD39</f>
        <v/>
      </c>
      <c r="CE39" s="51" t="str">
        <f>structure!CE39</f>
        <v/>
      </c>
      <c r="CF39" s="51" t="str">
        <f>structure!CF39</f>
        <v/>
      </c>
      <c r="CG39" s="51" t="str">
        <f>structure!CG39</f>
        <v/>
      </c>
      <c r="CH39" s="51" t="str">
        <f>structure!CH39</f>
        <v/>
      </c>
      <c r="CI39" s="51" t="str">
        <f>structure!CI39</f>
        <v/>
      </c>
      <c r="CJ39" s="51" t="str">
        <f>structure!CJ39</f>
        <v/>
      </c>
      <c r="CK39" s="51" t="str">
        <f>structure!CK39</f>
        <v/>
      </c>
      <c r="CL39" s="51" t="str">
        <f>structure!CL39</f>
        <v/>
      </c>
      <c r="CM39" s="51" t="str">
        <f>structure!CM39</f>
        <v/>
      </c>
      <c r="CN39" s="51" t="str">
        <f>structure!CN39</f>
        <v/>
      </c>
      <c r="CO39" s="51" t="str">
        <f>structure!CO39</f>
        <v/>
      </c>
      <c r="CP39" s="51" t="str">
        <f>structure!CP39</f>
        <v/>
      </c>
      <c r="CQ39" s="5" t="str">
        <f>structure!CQ39</f>
        <v/>
      </c>
    </row>
    <row r="40" spans="2:95" ht="21" customHeight="1" x14ac:dyDescent="0.35">
      <c r="B40" s="4" t="str">
        <f>structure!B40</f>
        <v/>
      </c>
      <c r="C40" s="50" t="str">
        <f>structure!C40</f>
        <v/>
      </c>
      <c r="D40" s="51" t="str">
        <f>structure!D40</f>
        <v/>
      </c>
      <c r="E40" s="51" t="str">
        <f>structure!E40</f>
        <v/>
      </c>
      <c r="F40" s="51" t="str">
        <f>structure!F40</f>
        <v/>
      </c>
      <c r="G40" s="51" t="str">
        <f>structure!G40</f>
        <v/>
      </c>
      <c r="H40" s="51" t="str">
        <f>structure!H40</f>
        <v/>
      </c>
      <c r="I40" s="51" t="str">
        <f>structure!I40</f>
        <v/>
      </c>
      <c r="J40" s="51" t="str">
        <f>structure!J40</f>
        <v/>
      </c>
      <c r="K40" s="51" t="str">
        <f>structure!K40</f>
        <v/>
      </c>
      <c r="L40" s="51" t="str">
        <f>structure!L40</f>
        <v/>
      </c>
      <c r="M40" s="51" t="str">
        <f>structure!M40</f>
        <v/>
      </c>
      <c r="N40" s="51" t="str">
        <f>structure!N40</f>
        <v/>
      </c>
      <c r="O40" s="51" t="str">
        <f>structure!O40</f>
        <v/>
      </c>
      <c r="P40" s="51" t="str">
        <f>structure!P40</f>
        <v/>
      </c>
      <c r="Q40" s="51" t="str">
        <f>structure!Q40</f>
        <v/>
      </c>
      <c r="R40" s="51" t="str">
        <f>structure!R40</f>
        <v/>
      </c>
      <c r="S40" s="51" t="str">
        <f>structure!S40</f>
        <v/>
      </c>
      <c r="T40" s="51" t="str">
        <f>structure!T40</f>
        <v/>
      </c>
      <c r="U40" s="51" t="str">
        <f>structure!U40</f>
        <v/>
      </c>
      <c r="V40" s="51" t="str">
        <f>structure!V40</f>
        <v/>
      </c>
      <c r="W40" s="51" t="str">
        <f>structure!W40</f>
        <v/>
      </c>
      <c r="X40" s="51" t="str">
        <f>structure!X40</f>
        <v/>
      </c>
      <c r="Y40" s="51" t="str">
        <f>structure!Y40</f>
        <v/>
      </c>
      <c r="Z40" s="51" t="str">
        <f>structure!Z40</f>
        <v/>
      </c>
      <c r="AA40" s="51" t="str">
        <f>structure!AA40</f>
        <v/>
      </c>
      <c r="AB40" s="51" t="str">
        <f>structure!AB40</f>
        <v/>
      </c>
      <c r="AC40" s="51" t="str">
        <f>structure!AC40</f>
        <v/>
      </c>
      <c r="AD40" s="51" t="str">
        <f>structure!AD40</f>
        <v/>
      </c>
      <c r="AE40" s="51" t="str">
        <f>structure!AE40</f>
        <v/>
      </c>
      <c r="AF40" s="51" t="str">
        <f>structure!AF40</f>
        <v/>
      </c>
      <c r="AG40" s="51" t="str">
        <f>structure!AG40</f>
        <v/>
      </c>
      <c r="AH40" s="51" t="str">
        <f>structure!AH40</f>
        <v/>
      </c>
      <c r="AI40" s="51" t="str">
        <f>structure!AI40</f>
        <v/>
      </c>
      <c r="AJ40" s="51" t="str">
        <f>structure!AJ40</f>
        <v/>
      </c>
      <c r="AK40" s="51" t="str">
        <f>structure!AK40</f>
        <v/>
      </c>
      <c r="AL40" s="51" t="str">
        <f>structure!AL40</f>
        <v/>
      </c>
      <c r="AM40" s="51" t="str">
        <f>structure!AM40</f>
        <v/>
      </c>
      <c r="AN40" s="51" t="str">
        <f>structure!AN40</f>
        <v/>
      </c>
      <c r="AO40" s="51" t="str">
        <f>structure!AO40</f>
        <v/>
      </c>
      <c r="AP40" s="51" t="str">
        <f>structure!AP40</f>
        <v/>
      </c>
      <c r="AQ40" s="51" t="str">
        <f>structure!AQ40</f>
        <v/>
      </c>
      <c r="AR40" s="51" t="str">
        <f>structure!AR40</f>
        <v/>
      </c>
      <c r="AS40" s="51" t="str">
        <f>structure!AS40</f>
        <v/>
      </c>
      <c r="AT40" s="51" t="str">
        <f>structure!AT40</f>
        <v/>
      </c>
      <c r="AU40" s="51" t="str">
        <f>structure!AU40</f>
        <v/>
      </c>
      <c r="AV40" s="51" t="str">
        <f>structure!AV40</f>
        <v/>
      </c>
      <c r="AW40" s="51" t="str">
        <f>structure!AW40</f>
        <v/>
      </c>
      <c r="AX40" s="51" t="str">
        <f>structure!AX40</f>
        <v/>
      </c>
      <c r="AY40" s="51" t="str">
        <f>structure!AY40</f>
        <v/>
      </c>
      <c r="AZ40" s="51" t="str">
        <f>structure!AZ40</f>
        <v/>
      </c>
      <c r="BA40" s="51" t="str">
        <f>structure!BA40</f>
        <v/>
      </c>
      <c r="BB40" s="51" t="str">
        <f>structure!BB40</f>
        <v/>
      </c>
      <c r="BC40" s="51" t="str">
        <f>structure!BC40</f>
        <v/>
      </c>
      <c r="BD40" s="51" t="str">
        <f>structure!BD40</f>
        <v/>
      </c>
      <c r="BE40" s="51" t="str">
        <f>structure!BE40</f>
        <v/>
      </c>
      <c r="BF40" s="51" t="str">
        <f>structure!BF40</f>
        <v/>
      </c>
      <c r="BG40" s="51" t="str">
        <f>structure!BG40</f>
        <v/>
      </c>
      <c r="BH40" s="51" t="str">
        <f>structure!BH40</f>
        <v/>
      </c>
      <c r="BI40" s="51" t="str">
        <f>structure!BI40</f>
        <v/>
      </c>
      <c r="BJ40" s="51" t="str">
        <f>structure!BJ40</f>
        <v/>
      </c>
      <c r="BK40" s="51" t="str">
        <f>structure!BK40</f>
        <v/>
      </c>
      <c r="BL40" s="51" t="str">
        <f>structure!BL40</f>
        <v/>
      </c>
      <c r="BM40" s="51" t="str">
        <f>structure!BM40</f>
        <v/>
      </c>
      <c r="BN40" s="51" t="str">
        <f>structure!BN40</f>
        <v/>
      </c>
      <c r="BO40" s="51" t="str">
        <f>structure!BO40</f>
        <v/>
      </c>
      <c r="BP40" s="51" t="str">
        <f>structure!BP40</f>
        <v/>
      </c>
      <c r="BQ40" s="51" t="str">
        <f>structure!BQ40</f>
        <v/>
      </c>
      <c r="BR40" s="51" t="str">
        <f>structure!BR40</f>
        <v/>
      </c>
      <c r="BS40" s="51" t="str">
        <f>structure!BS40</f>
        <v/>
      </c>
      <c r="BT40" s="51" t="str">
        <f>structure!BT40</f>
        <v/>
      </c>
      <c r="BU40" s="51" t="str">
        <f>structure!BU40</f>
        <v/>
      </c>
      <c r="BV40" s="51" t="str">
        <f>structure!BV40</f>
        <v/>
      </c>
      <c r="BW40" s="51" t="str">
        <f>structure!BW40</f>
        <v/>
      </c>
      <c r="BX40" s="51" t="str">
        <f>structure!BX40</f>
        <v/>
      </c>
      <c r="BY40" s="51" t="str">
        <f>structure!BY40</f>
        <v/>
      </c>
      <c r="BZ40" s="51" t="str">
        <f>structure!BZ40</f>
        <v/>
      </c>
      <c r="CA40" s="51" t="str">
        <f>structure!CA40</f>
        <v/>
      </c>
      <c r="CB40" s="51" t="str">
        <f>structure!CB40</f>
        <v/>
      </c>
      <c r="CC40" s="51" t="str">
        <f>structure!CC40</f>
        <v/>
      </c>
      <c r="CD40" s="51" t="str">
        <f>structure!CD40</f>
        <v/>
      </c>
      <c r="CE40" s="51" t="str">
        <f>structure!CE40</f>
        <v/>
      </c>
      <c r="CF40" s="51" t="str">
        <f>structure!CF40</f>
        <v/>
      </c>
      <c r="CG40" s="51" t="str">
        <f>structure!CG40</f>
        <v/>
      </c>
      <c r="CH40" s="51" t="str">
        <f>structure!CH40</f>
        <v/>
      </c>
      <c r="CI40" s="51" t="str">
        <f>structure!CI40</f>
        <v/>
      </c>
      <c r="CJ40" s="51" t="str">
        <f>structure!CJ40</f>
        <v/>
      </c>
      <c r="CK40" s="51" t="str">
        <f>structure!CK40</f>
        <v/>
      </c>
      <c r="CL40" s="51" t="str">
        <f>structure!CL40</f>
        <v/>
      </c>
      <c r="CM40" s="51" t="str">
        <f>structure!CM40</f>
        <v/>
      </c>
      <c r="CN40" s="51" t="str">
        <f>structure!CN40</f>
        <v/>
      </c>
      <c r="CO40" s="51" t="str">
        <f>structure!CO40</f>
        <v/>
      </c>
      <c r="CP40" s="51" t="str">
        <f>structure!CP40</f>
        <v/>
      </c>
      <c r="CQ40" s="5" t="str">
        <f>structure!CQ40</f>
        <v/>
      </c>
    </row>
    <row r="41" spans="2:95" ht="21" customHeight="1" x14ac:dyDescent="0.35">
      <c r="B41" s="4" t="str">
        <f>structure!B41</f>
        <v/>
      </c>
      <c r="C41" s="50" t="str">
        <f>structure!C41</f>
        <v/>
      </c>
      <c r="D41" s="51" t="str">
        <f>structure!D41</f>
        <v/>
      </c>
      <c r="E41" s="51" t="str">
        <f>structure!E41</f>
        <v/>
      </c>
      <c r="F41" s="51" t="str">
        <f>structure!F41</f>
        <v/>
      </c>
      <c r="G41" s="51" t="str">
        <f>structure!G41</f>
        <v/>
      </c>
      <c r="H41" s="51" t="str">
        <f>structure!H41</f>
        <v/>
      </c>
      <c r="I41" s="51" t="str">
        <f>structure!I41</f>
        <v/>
      </c>
      <c r="J41" s="51" t="str">
        <f>structure!J41</f>
        <v/>
      </c>
      <c r="K41" s="51" t="str">
        <f>structure!K41</f>
        <v/>
      </c>
      <c r="L41" s="51" t="str">
        <f>structure!L41</f>
        <v/>
      </c>
      <c r="M41" s="51" t="str">
        <f>structure!M41</f>
        <v/>
      </c>
      <c r="N41" s="51" t="str">
        <f>structure!N41</f>
        <v/>
      </c>
      <c r="O41" s="51" t="str">
        <f>structure!O41</f>
        <v/>
      </c>
      <c r="P41" s="51" t="str">
        <f>structure!P41</f>
        <v/>
      </c>
      <c r="Q41" s="51" t="str">
        <f>structure!Q41</f>
        <v/>
      </c>
      <c r="R41" s="51" t="str">
        <f>structure!R41</f>
        <v/>
      </c>
      <c r="S41" s="51" t="str">
        <f>structure!S41</f>
        <v/>
      </c>
      <c r="T41" s="51" t="str">
        <f>structure!T41</f>
        <v/>
      </c>
      <c r="U41" s="51" t="str">
        <f>structure!U41</f>
        <v/>
      </c>
      <c r="V41" s="51" t="str">
        <f>structure!V41</f>
        <v/>
      </c>
      <c r="W41" s="51" t="str">
        <f>structure!W41</f>
        <v/>
      </c>
      <c r="X41" s="51" t="str">
        <f>structure!X41</f>
        <v/>
      </c>
      <c r="Y41" s="51" t="str">
        <f>structure!Y41</f>
        <v/>
      </c>
      <c r="Z41" s="51" t="str">
        <f>structure!Z41</f>
        <v/>
      </c>
      <c r="AA41" s="51" t="str">
        <f>structure!AA41</f>
        <v/>
      </c>
      <c r="AB41" s="51" t="str">
        <f>structure!AB41</f>
        <v/>
      </c>
      <c r="AC41" s="51" t="str">
        <f>structure!AC41</f>
        <v/>
      </c>
      <c r="AD41" s="51" t="str">
        <f>structure!AD41</f>
        <v/>
      </c>
      <c r="AE41" s="51" t="str">
        <f>structure!AE41</f>
        <v/>
      </c>
      <c r="AF41" s="51" t="str">
        <f>structure!AF41</f>
        <v/>
      </c>
      <c r="AG41" s="51" t="str">
        <f>structure!AG41</f>
        <v/>
      </c>
      <c r="AH41" s="51" t="str">
        <f>structure!AH41</f>
        <v/>
      </c>
      <c r="AI41" s="51" t="str">
        <f>structure!AI41</f>
        <v/>
      </c>
      <c r="AJ41" s="51" t="str">
        <f>structure!AJ41</f>
        <v/>
      </c>
      <c r="AK41" s="51" t="str">
        <f>structure!AK41</f>
        <v/>
      </c>
      <c r="AL41" s="51" t="str">
        <f>structure!AL41</f>
        <v/>
      </c>
      <c r="AM41" s="51" t="str">
        <f>structure!AM41</f>
        <v/>
      </c>
      <c r="AN41" s="51" t="str">
        <f>structure!AN41</f>
        <v/>
      </c>
      <c r="AO41" s="51" t="str">
        <f>structure!AO41</f>
        <v/>
      </c>
      <c r="AP41" s="51" t="str">
        <f>structure!AP41</f>
        <v/>
      </c>
      <c r="AQ41" s="51" t="str">
        <f>structure!AQ41</f>
        <v/>
      </c>
      <c r="AR41" s="51" t="str">
        <f>structure!AR41</f>
        <v/>
      </c>
      <c r="AS41" s="51" t="str">
        <f>structure!AS41</f>
        <v/>
      </c>
      <c r="AT41" s="51" t="str">
        <f>structure!AT41</f>
        <v/>
      </c>
      <c r="AU41" s="51" t="str">
        <f>structure!AU41</f>
        <v/>
      </c>
      <c r="AV41" s="51" t="str">
        <f>structure!AV41</f>
        <v/>
      </c>
      <c r="AW41" s="51" t="str">
        <f>structure!AW41</f>
        <v/>
      </c>
      <c r="AX41" s="51" t="str">
        <f>structure!AX41</f>
        <v/>
      </c>
      <c r="AY41" s="51" t="str">
        <f>structure!AY41</f>
        <v/>
      </c>
      <c r="AZ41" s="51" t="str">
        <f>structure!AZ41</f>
        <v/>
      </c>
      <c r="BA41" s="51" t="str">
        <f>structure!BA41</f>
        <v/>
      </c>
      <c r="BB41" s="51" t="str">
        <f>structure!BB41</f>
        <v/>
      </c>
      <c r="BC41" s="51" t="str">
        <f>structure!BC41</f>
        <v/>
      </c>
      <c r="BD41" s="51" t="str">
        <f>structure!BD41</f>
        <v/>
      </c>
      <c r="BE41" s="51" t="str">
        <f>structure!BE41</f>
        <v/>
      </c>
      <c r="BF41" s="51" t="str">
        <f>structure!BF41</f>
        <v/>
      </c>
      <c r="BG41" s="51" t="str">
        <f>structure!BG41</f>
        <v/>
      </c>
      <c r="BH41" s="51" t="str">
        <f>structure!BH41</f>
        <v/>
      </c>
      <c r="BI41" s="51" t="str">
        <f>structure!BI41</f>
        <v/>
      </c>
      <c r="BJ41" s="51" t="str">
        <f>structure!BJ41</f>
        <v/>
      </c>
      <c r="BK41" s="51" t="str">
        <f>structure!BK41</f>
        <v/>
      </c>
      <c r="BL41" s="51" t="str">
        <f>structure!BL41</f>
        <v/>
      </c>
      <c r="BM41" s="51" t="str">
        <f>structure!BM41</f>
        <v/>
      </c>
      <c r="BN41" s="51" t="str">
        <f>structure!BN41</f>
        <v/>
      </c>
      <c r="BO41" s="51" t="str">
        <f>structure!BO41</f>
        <v/>
      </c>
      <c r="BP41" s="51" t="str">
        <f>structure!BP41</f>
        <v/>
      </c>
      <c r="BQ41" s="51" t="str">
        <f>structure!BQ41</f>
        <v/>
      </c>
      <c r="BR41" s="51" t="str">
        <f>structure!BR41</f>
        <v/>
      </c>
      <c r="BS41" s="51" t="str">
        <f>structure!BS41</f>
        <v/>
      </c>
      <c r="BT41" s="51" t="str">
        <f>structure!BT41</f>
        <v/>
      </c>
      <c r="BU41" s="51" t="str">
        <f>structure!BU41</f>
        <v/>
      </c>
      <c r="BV41" s="51" t="str">
        <f>structure!BV41</f>
        <v/>
      </c>
      <c r="BW41" s="51" t="str">
        <f>structure!BW41</f>
        <v/>
      </c>
      <c r="BX41" s="51" t="str">
        <f>structure!BX41</f>
        <v/>
      </c>
      <c r="BY41" s="51" t="str">
        <f>structure!BY41</f>
        <v/>
      </c>
      <c r="BZ41" s="51" t="str">
        <f>structure!BZ41</f>
        <v/>
      </c>
      <c r="CA41" s="51" t="str">
        <f>structure!CA41</f>
        <v/>
      </c>
      <c r="CB41" s="51" t="str">
        <f>structure!CB41</f>
        <v/>
      </c>
      <c r="CC41" s="51" t="str">
        <f>structure!CC41</f>
        <v/>
      </c>
      <c r="CD41" s="51" t="str">
        <f>structure!CD41</f>
        <v/>
      </c>
      <c r="CE41" s="51" t="str">
        <f>structure!CE41</f>
        <v/>
      </c>
      <c r="CF41" s="51" t="str">
        <f>structure!CF41</f>
        <v/>
      </c>
      <c r="CG41" s="51" t="str">
        <f>structure!CG41</f>
        <v/>
      </c>
      <c r="CH41" s="51" t="str">
        <f>structure!CH41</f>
        <v/>
      </c>
      <c r="CI41" s="51" t="str">
        <f>structure!CI41</f>
        <v/>
      </c>
      <c r="CJ41" s="51" t="str">
        <f>structure!CJ41</f>
        <v/>
      </c>
      <c r="CK41" s="51" t="str">
        <f>structure!CK41</f>
        <v/>
      </c>
      <c r="CL41" s="51" t="str">
        <f>structure!CL41</f>
        <v/>
      </c>
      <c r="CM41" s="51" t="str">
        <f>structure!CM41</f>
        <v/>
      </c>
      <c r="CN41" s="51" t="str">
        <f>structure!CN41</f>
        <v/>
      </c>
      <c r="CO41" s="51" t="str">
        <f>structure!CO41</f>
        <v/>
      </c>
      <c r="CP41" s="51" t="str">
        <f>structure!CP41</f>
        <v/>
      </c>
      <c r="CQ41" s="5" t="str">
        <f>structure!CQ41</f>
        <v/>
      </c>
    </row>
    <row r="42" spans="2:95" ht="21" customHeight="1" x14ac:dyDescent="0.35">
      <c r="B42" s="4" t="str">
        <f>structure!B42</f>
        <v/>
      </c>
      <c r="C42" s="50" t="str">
        <f>structure!C42</f>
        <v/>
      </c>
      <c r="D42" s="51" t="str">
        <f>structure!D42</f>
        <v/>
      </c>
      <c r="E42" s="51" t="str">
        <f>structure!E42</f>
        <v/>
      </c>
      <c r="F42" s="51" t="str">
        <f>structure!F42</f>
        <v/>
      </c>
      <c r="G42" s="51" t="str">
        <f>structure!G42</f>
        <v/>
      </c>
      <c r="H42" s="51" t="str">
        <f>structure!H42</f>
        <v/>
      </c>
      <c r="I42" s="51" t="str">
        <f>structure!I42</f>
        <v/>
      </c>
      <c r="J42" s="51" t="str">
        <f>structure!J42</f>
        <v/>
      </c>
      <c r="K42" s="51" t="str">
        <f>structure!K42</f>
        <v/>
      </c>
      <c r="L42" s="51" t="str">
        <f>structure!L42</f>
        <v/>
      </c>
      <c r="M42" s="51" t="str">
        <f>structure!M42</f>
        <v/>
      </c>
      <c r="N42" s="51" t="str">
        <f>structure!N42</f>
        <v/>
      </c>
      <c r="O42" s="51" t="str">
        <f>structure!O42</f>
        <v/>
      </c>
      <c r="P42" s="51" t="str">
        <f>structure!P42</f>
        <v/>
      </c>
      <c r="Q42" s="51" t="str">
        <f>structure!Q42</f>
        <v/>
      </c>
      <c r="R42" s="51" t="str">
        <f>structure!R42</f>
        <v/>
      </c>
      <c r="S42" s="51" t="str">
        <f>structure!S42</f>
        <v/>
      </c>
      <c r="T42" s="51" t="str">
        <f>structure!T42</f>
        <v/>
      </c>
      <c r="U42" s="51" t="str">
        <f>structure!U42</f>
        <v/>
      </c>
      <c r="V42" s="51" t="str">
        <f>structure!V42</f>
        <v/>
      </c>
      <c r="W42" s="51" t="str">
        <f>structure!W42</f>
        <v/>
      </c>
      <c r="X42" s="51" t="str">
        <f>structure!X42</f>
        <v/>
      </c>
      <c r="Y42" s="51" t="str">
        <f>structure!Y42</f>
        <v/>
      </c>
      <c r="Z42" s="51" t="str">
        <f>structure!Z42</f>
        <v/>
      </c>
      <c r="AA42" s="51" t="str">
        <f>structure!AA42</f>
        <v/>
      </c>
      <c r="AB42" s="51" t="str">
        <f>structure!AB42</f>
        <v/>
      </c>
      <c r="AC42" s="51" t="str">
        <f>structure!AC42</f>
        <v/>
      </c>
      <c r="AD42" s="51" t="str">
        <f>structure!AD42</f>
        <v/>
      </c>
      <c r="AE42" s="51" t="str">
        <f>structure!AE42</f>
        <v/>
      </c>
      <c r="AF42" s="51" t="str">
        <f>structure!AF42</f>
        <v/>
      </c>
      <c r="AG42" s="51" t="str">
        <f>structure!AG42</f>
        <v/>
      </c>
      <c r="AH42" s="51" t="str">
        <f>structure!AH42</f>
        <v/>
      </c>
      <c r="AI42" s="51" t="str">
        <f>structure!AI42</f>
        <v/>
      </c>
      <c r="AJ42" s="51" t="str">
        <f>structure!AJ42</f>
        <v/>
      </c>
      <c r="AK42" s="51" t="str">
        <f>structure!AK42</f>
        <v/>
      </c>
      <c r="AL42" s="51" t="str">
        <f>structure!AL42</f>
        <v/>
      </c>
      <c r="AM42" s="51" t="str">
        <f>structure!AM42</f>
        <v/>
      </c>
      <c r="AN42" s="51" t="str">
        <f>structure!AN42</f>
        <v/>
      </c>
      <c r="AO42" s="51" t="str">
        <f>structure!AO42</f>
        <v/>
      </c>
      <c r="AP42" s="51" t="str">
        <f>structure!AP42</f>
        <v/>
      </c>
      <c r="AQ42" s="51" t="str">
        <f>structure!AQ42</f>
        <v/>
      </c>
      <c r="AR42" s="51" t="str">
        <f>structure!AR42</f>
        <v/>
      </c>
      <c r="AS42" s="51" t="str">
        <f>structure!AS42</f>
        <v/>
      </c>
      <c r="AT42" s="51" t="str">
        <f>structure!AT42</f>
        <v/>
      </c>
      <c r="AU42" s="51" t="str">
        <f>structure!AU42</f>
        <v/>
      </c>
      <c r="AV42" s="51" t="str">
        <f>structure!AV42</f>
        <v/>
      </c>
      <c r="AW42" s="51" t="str">
        <f>structure!AW42</f>
        <v/>
      </c>
      <c r="AX42" s="51" t="str">
        <f>structure!AX42</f>
        <v/>
      </c>
      <c r="AY42" s="51" t="str">
        <f>structure!AY42</f>
        <v/>
      </c>
      <c r="AZ42" s="51" t="str">
        <f>structure!AZ42</f>
        <v/>
      </c>
      <c r="BA42" s="51" t="str">
        <f>structure!BA42</f>
        <v/>
      </c>
      <c r="BB42" s="51" t="str">
        <f>structure!BB42</f>
        <v/>
      </c>
      <c r="BC42" s="51" t="str">
        <f>structure!BC42</f>
        <v/>
      </c>
      <c r="BD42" s="51" t="str">
        <f>structure!BD42</f>
        <v/>
      </c>
      <c r="BE42" s="51" t="str">
        <f>structure!BE42</f>
        <v/>
      </c>
      <c r="BF42" s="51" t="str">
        <f>structure!BF42</f>
        <v/>
      </c>
      <c r="BG42" s="51" t="str">
        <f>structure!BG42</f>
        <v/>
      </c>
      <c r="BH42" s="51" t="str">
        <f>structure!BH42</f>
        <v/>
      </c>
      <c r="BI42" s="51" t="str">
        <f>structure!BI42</f>
        <v/>
      </c>
      <c r="BJ42" s="51" t="str">
        <f>structure!BJ42</f>
        <v/>
      </c>
      <c r="BK42" s="51" t="str">
        <f>structure!BK42</f>
        <v/>
      </c>
      <c r="BL42" s="51" t="str">
        <f>structure!BL42</f>
        <v/>
      </c>
      <c r="BM42" s="51" t="str">
        <f>structure!BM42</f>
        <v/>
      </c>
      <c r="BN42" s="51" t="str">
        <f>structure!BN42</f>
        <v/>
      </c>
      <c r="BO42" s="51" t="str">
        <f>structure!BO42</f>
        <v/>
      </c>
      <c r="BP42" s="51" t="str">
        <f>structure!BP42</f>
        <v/>
      </c>
      <c r="BQ42" s="51" t="str">
        <f>structure!BQ42</f>
        <v/>
      </c>
      <c r="BR42" s="51" t="str">
        <f>structure!BR42</f>
        <v/>
      </c>
      <c r="BS42" s="51" t="str">
        <f>structure!BS42</f>
        <v/>
      </c>
      <c r="BT42" s="51" t="str">
        <f>structure!BT42</f>
        <v/>
      </c>
      <c r="BU42" s="51" t="str">
        <f>structure!BU42</f>
        <v/>
      </c>
      <c r="BV42" s="51" t="str">
        <f>structure!BV42</f>
        <v/>
      </c>
      <c r="BW42" s="51" t="str">
        <f>structure!BW42</f>
        <v/>
      </c>
      <c r="BX42" s="51" t="str">
        <f>structure!BX42</f>
        <v/>
      </c>
      <c r="BY42" s="51" t="str">
        <f>structure!BY42</f>
        <v/>
      </c>
      <c r="BZ42" s="51" t="str">
        <f>structure!BZ42</f>
        <v/>
      </c>
      <c r="CA42" s="51" t="str">
        <f>structure!CA42</f>
        <v/>
      </c>
      <c r="CB42" s="51" t="str">
        <f>structure!CB42</f>
        <v/>
      </c>
      <c r="CC42" s="51" t="str">
        <f>structure!CC42</f>
        <v/>
      </c>
      <c r="CD42" s="51" t="str">
        <f>structure!CD42</f>
        <v/>
      </c>
      <c r="CE42" s="51" t="str">
        <f>structure!CE42</f>
        <v/>
      </c>
      <c r="CF42" s="51" t="str">
        <f>structure!CF42</f>
        <v/>
      </c>
      <c r="CG42" s="51" t="str">
        <f>structure!CG42</f>
        <v/>
      </c>
      <c r="CH42" s="51" t="str">
        <f>structure!CH42</f>
        <v/>
      </c>
      <c r="CI42" s="51" t="str">
        <f>structure!CI42</f>
        <v/>
      </c>
      <c r="CJ42" s="51" t="str">
        <f>structure!CJ42</f>
        <v/>
      </c>
      <c r="CK42" s="51" t="str">
        <f>structure!CK42</f>
        <v/>
      </c>
      <c r="CL42" s="51" t="str">
        <f>structure!CL42</f>
        <v/>
      </c>
      <c r="CM42" s="51" t="str">
        <f>structure!CM42</f>
        <v/>
      </c>
      <c r="CN42" s="51" t="str">
        <f>structure!CN42</f>
        <v/>
      </c>
      <c r="CO42" s="51" t="str">
        <f>structure!CO42</f>
        <v/>
      </c>
      <c r="CP42" s="51" t="str">
        <f>structure!CP42</f>
        <v/>
      </c>
      <c r="CQ42" s="5" t="str">
        <f>structure!CQ42</f>
        <v/>
      </c>
    </row>
    <row r="43" spans="2:95" ht="21" customHeight="1" x14ac:dyDescent="0.35">
      <c r="B43" s="4" t="str">
        <f>structure!B43</f>
        <v/>
      </c>
      <c r="C43" s="50" t="str">
        <f>structure!C43</f>
        <v/>
      </c>
      <c r="D43" s="51" t="str">
        <f>structure!D43</f>
        <v/>
      </c>
      <c r="E43" s="51" t="str">
        <f>structure!E43</f>
        <v/>
      </c>
      <c r="F43" s="51" t="str">
        <f>structure!F43</f>
        <v/>
      </c>
      <c r="G43" s="51" t="str">
        <f>structure!G43</f>
        <v/>
      </c>
      <c r="H43" s="51" t="str">
        <f>structure!H43</f>
        <v/>
      </c>
      <c r="I43" s="51" t="str">
        <f>structure!I43</f>
        <v/>
      </c>
      <c r="J43" s="51" t="str">
        <f>structure!J43</f>
        <v/>
      </c>
      <c r="K43" s="51" t="str">
        <f>structure!K43</f>
        <v/>
      </c>
      <c r="L43" s="51" t="str">
        <f>structure!L43</f>
        <v/>
      </c>
      <c r="M43" s="51" t="str">
        <f>structure!M43</f>
        <v/>
      </c>
      <c r="N43" s="51" t="str">
        <f>structure!N43</f>
        <v/>
      </c>
      <c r="O43" s="51" t="str">
        <f>structure!O43</f>
        <v/>
      </c>
      <c r="P43" s="51" t="str">
        <f>structure!P43</f>
        <v/>
      </c>
      <c r="Q43" s="51" t="str">
        <f>structure!Q43</f>
        <v/>
      </c>
      <c r="R43" s="51" t="str">
        <f>structure!R43</f>
        <v/>
      </c>
      <c r="S43" s="51" t="str">
        <f>structure!S43</f>
        <v/>
      </c>
      <c r="T43" s="51" t="str">
        <f>structure!T43</f>
        <v/>
      </c>
      <c r="U43" s="51" t="str">
        <f>structure!U43</f>
        <v/>
      </c>
      <c r="V43" s="51" t="str">
        <f>structure!V43</f>
        <v/>
      </c>
      <c r="W43" s="51" t="str">
        <f>structure!W43</f>
        <v/>
      </c>
      <c r="X43" s="51" t="str">
        <f>structure!X43</f>
        <v/>
      </c>
      <c r="Y43" s="51" t="str">
        <f>structure!Y43</f>
        <v/>
      </c>
      <c r="Z43" s="51" t="str">
        <f>structure!Z43</f>
        <v/>
      </c>
      <c r="AA43" s="51" t="str">
        <f>structure!AA43</f>
        <v/>
      </c>
      <c r="AB43" s="51" t="str">
        <f>structure!AB43</f>
        <v/>
      </c>
      <c r="AC43" s="51" t="str">
        <f>structure!AC43</f>
        <v/>
      </c>
      <c r="AD43" s="51" t="str">
        <f>structure!AD43</f>
        <v/>
      </c>
      <c r="AE43" s="51" t="str">
        <f>structure!AE43</f>
        <v/>
      </c>
      <c r="AF43" s="51" t="str">
        <f>structure!AF43</f>
        <v/>
      </c>
      <c r="AG43" s="51" t="str">
        <f>structure!AG43</f>
        <v/>
      </c>
      <c r="AH43" s="51" t="str">
        <f>structure!AH43</f>
        <v/>
      </c>
      <c r="AI43" s="51" t="str">
        <f>structure!AI43</f>
        <v/>
      </c>
      <c r="AJ43" s="51" t="str">
        <f>structure!AJ43</f>
        <v/>
      </c>
      <c r="AK43" s="51" t="str">
        <f>structure!AK43</f>
        <v/>
      </c>
      <c r="AL43" s="51" t="str">
        <f>structure!AL43</f>
        <v/>
      </c>
      <c r="AM43" s="51" t="str">
        <f>structure!AM43</f>
        <v/>
      </c>
      <c r="AN43" s="51" t="str">
        <f>structure!AN43</f>
        <v/>
      </c>
      <c r="AO43" s="51" t="str">
        <f>structure!AO43</f>
        <v/>
      </c>
      <c r="AP43" s="51" t="str">
        <f>structure!AP43</f>
        <v/>
      </c>
      <c r="AQ43" s="51" t="str">
        <f>structure!AQ43</f>
        <v/>
      </c>
      <c r="AR43" s="51" t="str">
        <f>structure!AR43</f>
        <v/>
      </c>
      <c r="AS43" s="51" t="str">
        <f>structure!AS43</f>
        <v/>
      </c>
      <c r="AT43" s="51" t="str">
        <f>structure!AT43</f>
        <v/>
      </c>
      <c r="AU43" s="51" t="str">
        <f>structure!AU43</f>
        <v/>
      </c>
      <c r="AV43" s="51" t="str">
        <f>structure!AV43</f>
        <v/>
      </c>
      <c r="AW43" s="51" t="str">
        <f>structure!AW43</f>
        <v/>
      </c>
      <c r="AX43" s="51" t="str">
        <f>structure!AX43</f>
        <v/>
      </c>
      <c r="AY43" s="51" t="str">
        <f>structure!AY43</f>
        <v/>
      </c>
      <c r="AZ43" s="51" t="str">
        <f>structure!AZ43</f>
        <v/>
      </c>
      <c r="BA43" s="51" t="str">
        <f>structure!BA43</f>
        <v/>
      </c>
      <c r="BB43" s="51" t="str">
        <f>structure!BB43</f>
        <v/>
      </c>
      <c r="BC43" s="51" t="str">
        <f>structure!BC43</f>
        <v/>
      </c>
      <c r="BD43" s="51" t="str">
        <f>structure!BD43</f>
        <v/>
      </c>
      <c r="BE43" s="51" t="str">
        <f>structure!BE43</f>
        <v/>
      </c>
      <c r="BF43" s="51" t="str">
        <f>structure!BF43</f>
        <v/>
      </c>
      <c r="BG43" s="51" t="str">
        <f>structure!BG43</f>
        <v/>
      </c>
      <c r="BH43" s="51" t="str">
        <f>structure!BH43</f>
        <v/>
      </c>
      <c r="BI43" s="51" t="str">
        <f>structure!BI43</f>
        <v/>
      </c>
      <c r="BJ43" s="51" t="str">
        <f>structure!BJ43</f>
        <v/>
      </c>
      <c r="BK43" s="51" t="str">
        <f>structure!BK43</f>
        <v/>
      </c>
      <c r="BL43" s="51" t="str">
        <f>structure!BL43</f>
        <v/>
      </c>
      <c r="BM43" s="51" t="str">
        <f>structure!BM43</f>
        <v/>
      </c>
      <c r="BN43" s="51" t="str">
        <f>structure!BN43</f>
        <v/>
      </c>
      <c r="BO43" s="51" t="str">
        <f>structure!BO43</f>
        <v/>
      </c>
      <c r="BP43" s="51" t="str">
        <f>structure!BP43</f>
        <v/>
      </c>
      <c r="BQ43" s="51" t="str">
        <f>structure!BQ43</f>
        <v/>
      </c>
      <c r="BR43" s="51" t="str">
        <f>structure!BR43</f>
        <v/>
      </c>
      <c r="BS43" s="51" t="str">
        <f>structure!BS43</f>
        <v/>
      </c>
      <c r="BT43" s="51" t="str">
        <f>structure!BT43</f>
        <v/>
      </c>
      <c r="BU43" s="51" t="str">
        <f>structure!BU43</f>
        <v/>
      </c>
      <c r="BV43" s="51" t="str">
        <f>structure!BV43</f>
        <v/>
      </c>
      <c r="BW43" s="51" t="str">
        <f>structure!BW43</f>
        <v/>
      </c>
      <c r="BX43" s="51" t="str">
        <f>structure!BX43</f>
        <v/>
      </c>
      <c r="BY43" s="51" t="str">
        <f>structure!BY43</f>
        <v/>
      </c>
      <c r="BZ43" s="51" t="str">
        <f>structure!BZ43</f>
        <v/>
      </c>
      <c r="CA43" s="51" t="str">
        <f>structure!CA43</f>
        <v/>
      </c>
      <c r="CB43" s="51" t="str">
        <f>structure!CB43</f>
        <v/>
      </c>
      <c r="CC43" s="51" t="str">
        <f>structure!CC43</f>
        <v/>
      </c>
      <c r="CD43" s="51" t="str">
        <f>structure!CD43</f>
        <v/>
      </c>
      <c r="CE43" s="51" t="str">
        <f>structure!CE43</f>
        <v/>
      </c>
      <c r="CF43" s="51" t="str">
        <f>structure!CF43</f>
        <v/>
      </c>
      <c r="CG43" s="51" t="str">
        <f>structure!CG43</f>
        <v/>
      </c>
      <c r="CH43" s="51" t="str">
        <f>structure!CH43</f>
        <v/>
      </c>
      <c r="CI43" s="51" t="str">
        <f>structure!CI43</f>
        <v/>
      </c>
      <c r="CJ43" s="51" t="str">
        <f>structure!CJ43</f>
        <v/>
      </c>
      <c r="CK43" s="51" t="str">
        <f>structure!CK43</f>
        <v/>
      </c>
      <c r="CL43" s="51" t="str">
        <f>structure!CL43</f>
        <v/>
      </c>
      <c r="CM43" s="51" t="str">
        <f>structure!CM43</f>
        <v/>
      </c>
      <c r="CN43" s="51" t="str">
        <f>structure!CN43</f>
        <v/>
      </c>
      <c r="CO43" s="51" t="str">
        <f>structure!CO43</f>
        <v/>
      </c>
      <c r="CP43" s="51" t="str">
        <f>structure!CP43</f>
        <v/>
      </c>
      <c r="CQ43" s="5" t="str">
        <f>structure!CQ43</f>
        <v/>
      </c>
    </row>
    <row r="44" spans="2:95" ht="21" customHeight="1" x14ac:dyDescent="0.35">
      <c r="B44" s="4" t="str">
        <f>structure!B44</f>
        <v/>
      </c>
      <c r="C44" s="50" t="str">
        <f>structure!C44</f>
        <v/>
      </c>
      <c r="D44" s="51" t="str">
        <f>structure!D44</f>
        <v/>
      </c>
      <c r="E44" s="51" t="str">
        <f>structure!E44</f>
        <v/>
      </c>
      <c r="F44" s="51" t="str">
        <f>structure!F44</f>
        <v/>
      </c>
      <c r="G44" s="51" t="str">
        <f>structure!G44</f>
        <v/>
      </c>
      <c r="H44" s="51" t="str">
        <f>structure!H44</f>
        <v/>
      </c>
      <c r="I44" s="51" t="str">
        <f>structure!I44</f>
        <v/>
      </c>
      <c r="J44" s="51" t="str">
        <f>structure!J44</f>
        <v/>
      </c>
      <c r="K44" s="51" t="str">
        <f>structure!K44</f>
        <v/>
      </c>
      <c r="L44" s="51" t="str">
        <f>structure!L44</f>
        <v/>
      </c>
      <c r="M44" s="51" t="str">
        <f>structure!M44</f>
        <v/>
      </c>
      <c r="N44" s="51" t="str">
        <f>structure!N44</f>
        <v/>
      </c>
      <c r="O44" s="51" t="str">
        <f>structure!O44</f>
        <v/>
      </c>
      <c r="P44" s="51" t="str">
        <f>structure!P44</f>
        <v/>
      </c>
      <c r="Q44" s="51" t="str">
        <f>structure!Q44</f>
        <v/>
      </c>
      <c r="R44" s="51" t="str">
        <f>structure!R44</f>
        <v/>
      </c>
      <c r="S44" s="51" t="str">
        <f>structure!S44</f>
        <v/>
      </c>
      <c r="T44" s="51" t="str">
        <f>structure!T44</f>
        <v/>
      </c>
      <c r="U44" s="51" t="str">
        <f>structure!U44</f>
        <v/>
      </c>
      <c r="V44" s="51" t="str">
        <f>structure!V44</f>
        <v/>
      </c>
      <c r="W44" s="51" t="str">
        <f>structure!W44</f>
        <v/>
      </c>
      <c r="X44" s="51" t="str">
        <f>structure!X44</f>
        <v/>
      </c>
      <c r="Y44" s="51" t="str">
        <f>structure!Y44</f>
        <v/>
      </c>
      <c r="Z44" s="51" t="str">
        <f>structure!Z44</f>
        <v/>
      </c>
      <c r="AA44" s="51" t="str">
        <f>structure!AA44</f>
        <v/>
      </c>
      <c r="AB44" s="51" t="str">
        <f>structure!AB44</f>
        <v/>
      </c>
      <c r="AC44" s="51" t="str">
        <f>structure!AC44</f>
        <v/>
      </c>
      <c r="AD44" s="51" t="str">
        <f>structure!AD44</f>
        <v/>
      </c>
      <c r="AE44" s="51" t="str">
        <f>structure!AE44</f>
        <v/>
      </c>
      <c r="AF44" s="51" t="str">
        <f>structure!AF44</f>
        <v/>
      </c>
      <c r="AG44" s="51" t="str">
        <f>structure!AG44</f>
        <v/>
      </c>
      <c r="AH44" s="51" t="str">
        <f>structure!AH44</f>
        <v/>
      </c>
      <c r="AI44" s="51" t="str">
        <f>structure!AI44</f>
        <v/>
      </c>
      <c r="AJ44" s="51" t="str">
        <f>structure!AJ44</f>
        <v/>
      </c>
      <c r="AK44" s="51" t="str">
        <f>structure!AK44</f>
        <v/>
      </c>
      <c r="AL44" s="51" t="str">
        <f>structure!AL44</f>
        <v/>
      </c>
      <c r="AM44" s="51" t="str">
        <f>structure!AM44</f>
        <v/>
      </c>
      <c r="AN44" s="51" t="str">
        <f>structure!AN44</f>
        <v/>
      </c>
      <c r="AO44" s="51" t="str">
        <f>structure!AO44</f>
        <v/>
      </c>
      <c r="AP44" s="51" t="str">
        <f>structure!AP44</f>
        <v/>
      </c>
      <c r="AQ44" s="51" t="str">
        <f>structure!AQ44</f>
        <v/>
      </c>
      <c r="AR44" s="51" t="str">
        <f>structure!AR44</f>
        <v/>
      </c>
      <c r="AS44" s="51" t="str">
        <f>structure!AS44</f>
        <v/>
      </c>
      <c r="AT44" s="51" t="str">
        <f>structure!AT44</f>
        <v/>
      </c>
      <c r="AU44" s="51" t="str">
        <f>structure!AU44</f>
        <v/>
      </c>
      <c r="AV44" s="51" t="str">
        <f>structure!AV44</f>
        <v/>
      </c>
      <c r="AW44" s="51" t="str">
        <f>structure!AW44</f>
        <v/>
      </c>
      <c r="AX44" s="51" t="str">
        <f>structure!AX44</f>
        <v/>
      </c>
      <c r="AY44" s="51" t="str">
        <f>structure!AY44</f>
        <v/>
      </c>
      <c r="AZ44" s="51" t="str">
        <f>structure!AZ44</f>
        <v/>
      </c>
      <c r="BA44" s="51" t="str">
        <f>structure!BA44</f>
        <v/>
      </c>
      <c r="BB44" s="51" t="str">
        <f>structure!BB44</f>
        <v/>
      </c>
      <c r="BC44" s="51" t="str">
        <f>structure!BC44</f>
        <v/>
      </c>
      <c r="BD44" s="51" t="str">
        <f>structure!BD44</f>
        <v/>
      </c>
      <c r="BE44" s="51" t="str">
        <f>structure!BE44</f>
        <v/>
      </c>
      <c r="BF44" s="51" t="str">
        <f>structure!BF44</f>
        <v/>
      </c>
      <c r="BG44" s="51" t="str">
        <f>structure!BG44</f>
        <v/>
      </c>
      <c r="BH44" s="51" t="str">
        <f>structure!BH44</f>
        <v/>
      </c>
      <c r="BI44" s="51" t="str">
        <f>structure!BI44</f>
        <v/>
      </c>
      <c r="BJ44" s="51" t="str">
        <f>structure!BJ44</f>
        <v/>
      </c>
      <c r="BK44" s="51" t="str">
        <f>structure!BK44</f>
        <v/>
      </c>
      <c r="BL44" s="51" t="str">
        <f>structure!BL44</f>
        <v/>
      </c>
      <c r="BM44" s="51" t="str">
        <f>structure!BM44</f>
        <v/>
      </c>
      <c r="BN44" s="51" t="str">
        <f>structure!BN44</f>
        <v/>
      </c>
      <c r="BO44" s="51" t="str">
        <f>structure!BO44</f>
        <v/>
      </c>
      <c r="BP44" s="51" t="str">
        <f>structure!BP44</f>
        <v/>
      </c>
      <c r="BQ44" s="51" t="str">
        <f>structure!BQ44</f>
        <v/>
      </c>
      <c r="BR44" s="51" t="str">
        <f>structure!BR44</f>
        <v/>
      </c>
      <c r="BS44" s="51" t="str">
        <f>structure!BS44</f>
        <v/>
      </c>
      <c r="BT44" s="51" t="str">
        <f>structure!BT44</f>
        <v/>
      </c>
      <c r="BU44" s="51" t="str">
        <f>structure!BU44</f>
        <v/>
      </c>
      <c r="BV44" s="51" t="str">
        <f>structure!BV44</f>
        <v/>
      </c>
      <c r="BW44" s="51" t="str">
        <f>structure!BW44</f>
        <v/>
      </c>
      <c r="BX44" s="51" t="str">
        <f>structure!BX44</f>
        <v/>
      </c>
      <c r="BY44" s="51" t="str">
        <f>structure!BY44</f>
        <v/>
      </c>
      <c r="BZ44" s="51" t="str">
        <f>structure!BZ44</f>
        <v/>
      </c>
      <c r="CA44" s="51" t="str">
        <f>structure!CA44</f>
        <v/>
      </c>
      <c r="CB44" s="51" t="str">
        <f>structure!CB44</f>
        <v/>
      </c>
      <c r="CC44" s="51" t="str">
        <f>structure!CC44</f>
        <v/>
      </c>
      <c r="CD44" s="51" t="str">
        <f>structure!CD44</f>
        <v/>
      </c>
      <c r="CE44" s="51" t="str">
        <f>structure!CE44</f>
        <v/>
      </c>
      <c r="CF44" s="51" t="str">
        <f>structure!CF44</f>
        <v/>
      </c>
      <c r="CG44" s="51" t="str">
        <f>structure!CG44</f>
        <v/>
      </c>
      <c r="CH44" s="51" t="str">
        <f>structure!CH44</f>
        <v/>
      </c>
      <c r="CI44" s="51" t="str">
        <f>structure!CI44</f>
        <v/>
      </c>
      <c r="CJ44" s="51" t="str">
        <f>structure!CJ44</f>
        <v/>
      </c>
      <c r="CK44" s="51" t="str">
        <f>structure!CK44</f>
        <v/>
      </c>
      <c r="CL44" s="51" t="str">
        <f>structure!CL44</f>
        <v/>
      </c>
      <c r="CM44" s="51" t="str">
        <f>structure!CM44</f>
        <v/>
      </c>
      <c r="CN44" s="51" t="str">
        <f>structure!CN44</f>
        <v/>
      </c>
      <c r="CO44" s="51" t="str">
        <f>structure!CO44</f>
        <v/>
      </c>
      <c r="CP44" s="51" t="str">
        <f>structure!CP44</f>
        <v/>
      </c>
      <c r="CQ44" s="5" t="str">
        <f>structure!CQ44</f>
        <v/>
      </c>
    </row>
    <row r="45" spans="2:95" ht="21" customHeight="1" x14ac:dyDescent="0.35">
      <c r="B45" s="4" t="str">
        <f>structure!B45</f>
        <v/>
      </c>
      <c r="C45" s="50" t="str">
        <f>structure!C45</f>
        <v/>
      </c>
      <c r="D45" s="51" t="str">
        <f>structure!D45</f>
        <v/>
      </c>
      <c r="E45" s="51" t="str">
        <f>structure!E45</f>
        <v/>
      </c>
      <c r="F45" s="51" t="str">
        <f>structure!F45</f>
        <v/>
      </c>
      <c r="G45" s="51" t="str">
        <f>structure!G45</f>
        <v/>
      </c>
      <c r="H45" s="51" t="str">
        <f>structure!H45</f>
        <v/>
      </c>
      <c r="I45" s="51" t="str">
        <f>structure!I45</f>
        <v/>
      </c>
      <c r="J45" s="51" t="str">
        <f>structure!J45</f>
        <v/>
      </c>
      <c r="K45" s="51" t="str">
        <f>structure!K45</f>
        <v/>
      </c>
      <c r="L45" s="51" t="str">
        <f>structure!L45</f>
        <v/>
      </c>
      <c r="M45" s="51" t="str">
        <f>structure!M45</f>
        <v/>
      </c>
      <c r="N45" s="51" t="str">
        <f>structure!N45</f>
        <v/>
      </c>
      <c r="O45" s="51" t="str">
        <f>structure!O45</f>
        <v/>
      </c>
      <c r="P45" s="51" t="str">
        <f>structure!P45</f>
        <v/>
      </c>
      <c r="Q45" s="51" t="str">
        <f>structure!Q45</f>
        <v/>
      </c>
      <c r="R45" s="51" t="str">
        <f>structure!R45</f>
        <v/>
      </c>
      <c r="S45" s="51" t="str">
        <f>structure!S45</f>
        <v/>
      </c>
      <c r="T45" s="51" t="str">
        <f>structure!T45</f>
        <v/>
      </c>
      <c r="U45" s="51" t="str">
        <f>structure!U45</f>
        <v/>
      </c>
      <c r="V45" s="51" t="str">
        <f>structure!V45</f>
        <v/>
      </c>
      <c r="W45" s="51" t="str">
        <f>structure!W45</f>
        <v/>
      </c>
      <c r="X45" s="51" t="str">
        <f>structure!X45</f>
        <v/>
      </c>
      <c r="Y45" s="51" t="str">
        <f>structure!Y45</f>
        <v/>
      </c>
      <c r="Z45" s="51" t="str">
        <f>structure!Z45</f>
        <v/>
      </c>
      <c r="AA45" s="51" t="str">
        <f>structure!AA45</f>
        <v/>
      </c>
      <c r="AB45" s="51" t="str">
        <f>structure!AB45</f>
        <v/>
      </c>
      <c r="AC45" s="51" t="str">
        <f>structure!AC45</f>
        <v/>
      </c>
      <c r="AD45" s="51" t="str">
        <f>structure!AD45</f>
        <v/>
      </c>
      <c r="AE45" s="51" t="str">
        <f>structure!AE45</f>
        <v/>
      </c>
      <c r="AF45" s="51" t="str">
        <f>structure!AF45</f>
        <v/>
      </c>
      <c r="AG45" s="51" t="str">
        <f>structure!AG45</f>
        <v/>
      </c>
      <c r="AH45" s="51" t="str">
        <f>structure!AH45</f>
        <v/>
      </c>
      <c r="AI45" s="51" t="str">
        <f>structure!AI45</f>
        <v/>
      </c>
      <c r="AJ45" s="51" t="str">
        <f>structure!AJ45</f>
        <v/>
      </c>
      <c r="AK45" s="51" t="str">
        <f>structure!AK45</f>
        <v/>
      </c>
      <c r="AL45" s="51" t="str">
        <f>structure!AL45</f>
        <v/>
      </c>
      <c r="AM45" s="51" t="str">
        <f>structure!AM45</f>
        <v/>
      </c>
      <c r="AN45" s="51" t="str">
        <f>structure!AN45</f>
        <v/>
      </c>
      <c r="AO45" s="51" t="str">
        <f>structure!AO45</f>
        <v/>
      </c>
      <c r="AP45" s="51" t="str">
        <f>structure!AP45</f>
        <v/>
      </c>
      <c r="AQ45" s="51" t="str">
        <f>structure!AQ45</f>
        <v/>
      </c>
      <c r="AR45" s="51" t="str">
        <f>structure!AR45</f>
        <v/>
      </c>
      <c r="AS45" s="51" t="str">
        <f>structure!AS45</f>
        <v/>
      </c>
      <c r="AT45" s="51" t="str">
        <f>structure!AT45</f>
        <v/>
      </c>
      <c r="AU45" s="51" t="str">
        <f>structure!AU45</f>
        <v/>
      </c>
      <c r="AV45" s="51" t="str">
        <f>structure!AV45</f>
        <v/>
      </c>
      <c r="AW45" s="51" t="str">
        <f>structure!AW45</f>
        <v/>
      </c>
      <c r="AX45" s="51" t="str">
        <f>structure!AX45</f>
        <v/>
      </c>
      <c r="AY45" s="51" t="str">
        <f>structure!AY45</f>
        <v/>
      </c>
      <c r="AZ45" s="51" t="str">
        <f>structure!AZ45</f>
        <v/>
      </c>
      <c r="BA45" s="51" t="str">
        <f>structure!BA45</f>
        <v/>
      </c>
      <c r="BB45" s="51" t="str">
        <f>structure!BB45</f>
        <v/>
      </c>
      <c r="BC45" s="51" t="str">
        <f>structure!BC45</f>
        <v/>
      </c>
      <c r="BD45" s="51" t="str">
        <f>structure!BD45</f>
        <v/>
      </c>
      <c r="BE45" s="51" t="str">
        <f>structure!BE45</f>
        <v/>
      </c>
      <c r="BF45" s="51" t="str">
        <f>structure!BF45</f>
        <v/>
      </c>
      <c r="BG45" s="51" t="str">
        <f>structure!BG45</f>
        <v/>
      </c>
      <c r="BH45" s="51" t="str">
        <f>structure!BH45</f>
        <v/>
      </c>
      <c r="BI45" s="51" t="str">
        <f>structure!BI45</f>
        <v/>
      </c>
      <c r="BJ45" s="51" t="str">
        <f>structure!BJ45</f>
        <v/>
      </c>
      <c r="BK45" s="51" t="str">
        <f>structure!BK45</f>
        <v/>
      </c>
      <c r="BL45" s="51" t="str">
        <f>structure!BL45</f>
        <v/>
      </c>
      <c r="BM45" s="51" t="str">
        <f>structure!BM45</f>
        <v/>
      </c>
      <c r="BN45" s="51" t="str">
        <f>structure!BN45</f>
        <v/>
      </c>
      <c r="BO45" s="51" t="str">
        <f>structure!BO45</f>
        <v/>
      </c>
      <c r="BP45" s="51" t="str">
        <f>structure!BP45</f>
        <v/>
      </c>
      <c r="BQ45" s="51" t="str">
        <f>structure!BQ45</f>
        <v/>
      </c>
      <c r="BR45" s="51" t="str">
        <f>structure!BR45</f>
        <v/>
      </c>
      <c r="BS45" s="51" t="str">
        <f>structure!BS45</f>
        <v/>
      </c>
      <c r="BT45" s="51" t="str">
        <f>structure!BT45</f>
        <v/>
      </c>
      <c r="BU45" s="51" t="str">
        <f>structure!BU45</f>
        <v/>
      </c>
      <c r="BV45" s="51" t="str">
        <f>structure!BV45</f>
        <v/>
      </c>
      <c r="BW45" s="51" t="str">
        <f>structure!BW45</f>
        <v/>
      </c>
      <c r="BX45" s="51" t="str">
        <f>structure!BX45</f>
        <v/>
      </c>
      <c r="BY45" s="51" t="str">
        <f>structure!BY45</f>
        <v/>
      </c>
      <c r="BZ45" s="51" t="str">
        <f>structure!BZ45</f>
        <v/>
      </c>
      <c r="CA45" s="51" t="str">
        <f>structure!CA45</f>
        <v/>
      </c>
      <c r="CB45" s="51" t="str">
        <f>structure!CB45</f>
        <v/>
      </c>
      <c r="CC45" s="51" t="str">
        <f>structure!CC45</f>
        <v/>
      </c>
      <c r="CD45" s="51" t="str">
        <f>structure!CD45</f>
        <v/>
      </c>
      <c r="CE45" s="51" t="str">
        <f>structure!CE45</f>
        <v/>
      </c>
      <c r="CF45" s="51" t="str">
        <f>structure!CF45</f>
        <v/>
      </c>
      <c r="CG45" s="51" t="str">
        <f>structure!CG45</f>
        <v/>
      </c>
      <c r="CH45" s="51" t="str">
        <f>structure!CH45</f>
        <v/>
      </c>
      <c r="CI45" s="51" t="str">
        <f>structure!CI45</f>
        <v/>
      </c>
      <c r="CJ45" s="51" t="str">
        <f>structure!CJ45</f>
        <v/>
      </c>
      <c r="CK45" s="51" t="str">
        <f>structure!CK45</f>
        <v/>
      </c>
      <c r="CL45" s="51" t="str">
        <f>structure!CL45</f>
        <v/>
      </c>
      <c r="CM45" s="51" t="str">
        <f>structure!CM45</f>
        <v/>
      </c>
      <c r="CN45" s="51" t="str">
        <f>structure!CN45</f>
        <v/>
      </c>
      <c r="CO45" s="51" t="str">
        <f>structure!CO45</f>
        <v/>
      </c>
      <c r="CP45" s="51" t="str">
        <f>structure!CP45</f>
        <v/>
      </c>
      <c r="CQ45" s="5" t="str">
        <f>structure!CQ45</f>
        <v/>
      </c>
    </row>
    <row r="46" spans="2:95" ht="21" customHeight="1" x14ac:dyDescent="0.35">
      <c r="B46" s="4" t="str">
        <f>structure!B46</f>
        <v/>
      </c>
      <c r="C46" s="50" t="str">
        <f>structure!C46</f>
        <v/>
      </c>
      <c r="D46" s="51" t="str">
        <f>structure!D46</f>
        <v/>
      </c>
      <c r="E46" s="51" t="str">
        <f>structure!E46</f>
        <v/>
      </c>
      <c r="F46" s="51" t="str">
        <f>structure!F46</f>
        <v/>
      </c>
      <c r="G46" s="51" t="str">
        <f>structure!G46</f>
        <v/>
      </c>
      <c r="H46" s="51" t="str">
        <f>structure!H46</f>
        <v/>
      </c>
      <c r="I46" s="51" t="str">
        <f>structure!I46</f>
        <v/>
      </c>
      <c r="J46" s="51" t="str">
        <f>structure!J46</f>
        <v/>
      </c>
      <c r="K46" s="51" t="str">
        <f>structure!K46</f>
        <v/>
      </c>
      <c r="L46" s="51" t="str">
        <f>structure!L46</f>
        <v/>
      </c>
      <c r="M46" s="51" t="str">
        <f>structure!M46</f>
        <v/>
      </c>
      <c r="N46" s="51" t="str">
        <f>structure!N46</f>
        <v/>
      </c>
      <c r="O46" s="51" t="str">
        <f>structure!O46</f>
        <v/>
      </c>
      <c r="P46" s="51" t="str">
        <f>structure!P46</f>
        <v/>
      </c>
      <c r="Q46" s="51" t="str">
        <f>structure!Q46</f>
        <v/>
      </c>
      <c r="R46" s="51" t="str">
        <f>structure!R46</f>
        <v/>
      </c>
      <c r="S46" s="51" t="str">
        <f>structure!S46</f>
        <v/>
      </c>
      <c r="T46" s="51" t="str">
        <f>structure!T46</f>
        <v/>
      </c>
      <c r="U46" s="51" t="str">
        <f>structure!U46</f>
        <v/>
      </c>
      <c r="V46" s="51" t="str">
        <f>structure!V46</f>
        <v/>
      </c>
      <c r="W46" s="51" t="str">
        <f>structure!W46</f>
        <v/>
      </c>
      <c r="X46" s="51" t="str">
        <f>structure!X46</f>
        <v/>
      </c>
      <c r="Y46" s="51" t="str">
        <f>structure!Y46</f>
        <v/>
      </c>
      <c r="Z46" s="51" t="str">
        <f>structure!Z46</f>
        <v/>
      </c>
      <c r="AA46" s="51" t="str">
        <f>structure!AA46</f>
        <v/>
      </c>
      <c r="AB46" s="51" t="str">
        <f>structure!AB46</f>
        <v/>
      </c>
      <c r="AC46" s="51" t="str">
        <f>structure!AC46</f>
        <v/>
      </c>
      <c r="AD46" s="51" t="str">
        <f>structure!AD46</f>
        <v/>
      </c>
      <c r="AE46" s="51" t="str">
        <f>structure!AE46</f>
        <v/>
      </c>
      <c r="AF46" s="51" t="str">
        <f>structure!AF46</f>
        <v/>
      </c>
      <c r="AG46" s="51" t="str">
        <f>structure!AG46</f>
        <v/>
      </c>
      <c r="AH46" s="51" t="str">
        <f>structure!AH46</f>
        <v/>
      </c>
      <c r="AI46" s="51" t="str">
        <f>structure!AI46</f>
        <v/>
      </c>
      <c r="AJ46" s="51" t="str">
        <f>structure!AJ46</f>
        <v/>
      </c>
      <c r="AK46" s="51" t="str">
        <f>structure!AK46</f>
        <v/>
      </c>
      <c r="AL46" s="51" t="str">
        <f>structure!AL46</f>
        <v/>
      </c>
      <c r="AM46" s="51" t="str">
        <f>structure!AM46</f>
        <v/>
      </c>
      <c r="AN46" s="51" t="str">
        <f>structure!AN46</f>
        <v/>
      </c>
      <c r="AO46" s="51" t="str">
        <f>structure!AO46</f>
        <v/>
      </c>
      <c r="AP46" s="51" t="str">
        <f>structure!AP46</f>
        <v/>
      </c>
      <c r="AQ46" s="51" t="str">
        <f>structure!AQ46</f>
        <v/>
      </c>
      <c r="AR46" s="51" t="str">
        <f>structure!AR46</f>
        <v/>
      </c>
      <c r="AS46" s="51" t="str">
        <f>structure!AS46</f>
        <v/>
      </c>
      <c r="AT46" s="51" t="str">
        <f>structure!AT46</f>
        <v/>
      </c>
      <c r="AU46" s="51" t="str">
        <f>structure!AU46</f>
        <v/>
      </c>
      <c r="AV46" s="51" t="str">
        <f>structure!AV46</f>
        <v/>
      </c>
      <c r="AW46" s="51" t="str">
        <f>structure!AW46</f>
        <v/>
      </c>
      <c r="AX46" s="51" t="str">
        <f>structure!AX46</f>
        <v/>
      </c>
      <c r="AY46" s="51" t="str">
        <f>structure!AY46</f>
        <v/>
      </c>
      <c r="AZ46" s="51" t="str">
        <f>structure!AZ46</f>
        <v/>
      </c>
      <c r="BA46" s="51" t="str">
        <f>structure!BA46</f>
        <v/>
      </c>
      <c r="BB46" s="51" t="str">
        <f>structure!BB46</f>
        <v/>
      </c>
      <c r="BC46" s="51" t="str">
        <f>structure!BC46</f>
        <v/>
      </c>
      <c r="BD46" s="51" t="str">
        <f>structure!BD46</f>
        <v/>
      </c>
      <c r="BE46" s="51" t="str">
        <f>structure!BE46</f>
        <v/>
      </c>
      <c r="BF46" s="51" t="str">
        <f>structure!BF46</f>
        <v/>
      </c>
      <c r="BG46" s="51" t="str">
        <f>structure!BG46</f>
        <v/>
      </c>
      <c r="BH46" s="51" t="str">
        <f>structure!BH46</f>
        <v/>
      </c>
      <c r="BI46" s="51" t="str">
        <f>structure!BI46</f>
        <v/>
      </c>
      <c r="BJ46" s="51" t="str">
        <f>structure!BJ46</f>
        <v/>
      </c>
      <c r="BK46" s="51" t="str">
        <f>structure!BK46</f>
        <v/>
      </c>
      <c r="BL46" s="51" t="str">
        <f>structure!BL46</f>
        <v/>
      </c>
      <c r="BM46" s="51" t="str">
        <f>structure!BM46</f>
        <v/>
      </c>
      <c r="BN46" s="51" t="str">
        <f>structure!BN46</f>
        <v/>
      </c>
      <c r="BO46" s="51" t="str">
        <f>structure!BO46</f>
        <v/>
      </c>
      <c r="BP46" s="51" t="str">
        <f>structure!BP46</f>
        <v/>
      </c>
      <c r="BQ46" s="51" t="str">
        <f>structure!BQ46</f>
        <v/>
      </c>
      <c r="BR46" s="51" t="str">
        <f>structure!BR46</f>
        <v/>
      </c>
      <c r="BS46" s="51" t="str">
        <f>structure!BS46</f>
        <v/>
      </c>
      <c r="BT46" s="51" t="str">
        <f>structure!BT46</f>
        <v/>
      </c>
      <c r="BU46" s="51" t="str">
        <f>structure!BU46</f>
        <v/>
      </c>
      <c r="BV46" s="51" t="str">
        <f>structure!BV46</f>
        <v/>
      </c>
      <c r="BW46" s="51" t="str">
        <f>structure!BW46</f>
        <v/>
      </c>
      <c r="BX46" s="51" t="str">
        <f>structure!BX46</f>
        <v/>
      </c>
      <c r="BY46" s="51" t="str">
        <f>structure!BY46</f>
        <v/>
      </c>
      <c r="BZ46" s="51" t="str">
        <f>structure!BZ46</f>
        <v/>
      </c>
      <c r="CA46" s="51" t="str">
        <f>structure!CA46</f>
        <v/>
      </c>
      <c r="CB46" s="51" t="str">
        <f>structure!CB46</f>
        <v/>
      </c>
      <c r="CC46" s="51" t="str">
        <f>structure!CC46</f>
        <v/>
      </c>
      <c r="CD46" s="51" t="str">
        <f>structure!CD46</f>
        <v/>
      </c>
      <c r="CE46" s="51" t="str">
        <f>structure!CE46</f>
        <v/>
      </c>
      <c r="CF46" s="51" t="str">
        <f>structure!CF46</f>
        <v/>
      </c>
      <c r="CG46" s="51" t="str">
        <f>structure!CG46</f>
        <v/>
      </c>
      <c r="CH46" s="51" t="str">
        <f>structure!CH46</f>
        <v/>
      </c>
      <c r="CI46" s="51" t="str">
        <f>structure!CI46</f>
        <v/>
      </c>
      <c r="CJ46" s="51" t="str">
        <f>structure!CJ46</f>
        <v/>
      </c>
      <c r="CK46" s="51" t="str">
        <f>structure!CK46</f>
        <v/>
      </c>
      <c r="CL46" s="51" t="str">
        <f>structure!CL46</f>
        <v/>
      </c>
      <c r="CM46" s="51" t="str">
        <f>structure!CM46</f>
        <v/>
      </c>
      <c r="CN46" s="51" t="str">
        <f>structure!CN46</f>
        <v/>
      </c>
      <c r="CO46" s="51" t="str">
        <f>structure!CO46</f>
        <v/>
      </c>
      <c r="CP46" s="51" t="str">
        <f>structure!CP46</f>
        <v/>
      </c>
      <c r="CQ46" s="5" t="str">
        <f>structure!CQ46</f>
        <v/>
      </c>
    </row>
    <row r="47" spans="2:95" ht="21" customHeight="1" x14ac:dyDescent="0.35">
      <c r="B47" s="4" t="str">
        <f>structure!B47</f>
        <v/>
      </c>
      <c r="C47" s="50" t="str">
        <f>structure!C47</f>
        <v/>
      </c>
      <c r="D47" s="51" t="str">
        <f>structure!D47</f>
        <v/>
      </c>
      <c r="E47" s="51" t="str">
        <f>structure!E47</f>
        <v/>
      </c>
      <c r="F47" s="51" t="str">
        <f>structure!F47</f>
        <v/>
      </c>
      <c r="G47" s="51" t="str">
        <f>structure!G47</f>
        <v/>
      </c>
      <c r="H47" s="51" t="str">
        <f>structure!H47</f>
        <v/>
      </c>
      <c r="I47" s="51" t="str">
        <f>structure!I47</f>
        <v/>
      </c>
      <c r="J47" s="51" t="str">
        <f>structure!J47</f>
        <v/>
      </c>
      <c r="K47" s="51" t="str">
        <f>structure!K47</f>
        <v/>
      </c>
      <c r="L47" s="51" t="str">
        <f>structure!L47</f>
        <v/>
      </c>
      <c r="M47" s="51" t="str">
        <f>structure!M47</f>
        <v/>
      </c>
      <c r="N47" s="51" t="str">
        <f>structure!N47</f>
        <v/>
      </c>
      <c r="O47" s="51" t="str">
        <f>structure!O47</f>
        <v/>
      </c>
      <c r="P47" s="51" t="str">
        <f>structure!P47</f>
        <v/>
      </c>
      <c r="Q47" s="51" t="str">
        <f>structure!Q47</f>
        <v/>
      </c>
      <c r="R47" s="51" t="str">
        <f>structure!R47</f>
        <v/>
      </c>
      <c r="S47" s="51" t="str">
        <f>structure!S47</f>
        <v/>
      </c>
      <c r="T47" s="51" t="str">
        <f>structure!T47</f>
        <v/>
      </c>
      <c r="U47" s="51" t="str">
        <f>structure!U47</f>
        <v/>
      </c>
      <c r="V47" s="51" t="str">
        <f>structure!V47</f>
        <v/>
      </c>
      <c r="W47" s="51" t="str">
        <f>structure!W47</f>
        <v/>
      </c>
      <c r="X47" s="51" t="str">
        <f>structure!X47</f>
        <v/>
      </c>
      <c r="Y47" s="51" t="str">
        <f>structure!Y47</f>
        <v/>
      </c>
      <c r="Z47" s="51" t="str">
        <f>structure!Z47</f>
        <v/>
      </c>
      <c r="AA47" s="51" t="str">
        <f>structure!AA47</f>
        <v/>
      </c>
      <c r="AB47" s="51" t="str">
        <f>structure!AB47</f>
        <v/>
      </c>
      <c r="AC47" s="51" t="str">
        <f>structure!AC47</f>
        <v/>
      </c>
      <c r="AD47" s="51" t="str">
        <f>structure!AD47</f>
        <v/>
      </c>
      <c r="AE47" s="51" t="str">
        <f>structure!AE47</f>
        <v/>
      </c>
      <c r="AF47" s="51" t="str">
        <f>structure!AF47</f>
        <v/>
      </c>
      <c r="AG47" s="51" t="str">
        <f>structure!AG47</f>
        <v/>
      </c>
      <c r="AH47" s="51" t="str">
        <f>structure!AH47</f>
        <v/>
      </c>
      <c r="AI47" s="51" t="str">
        <f>structure!AI47</f>
        <v/>
      </c>
      <c r="AJ47" s="51" t="str">
        <f>structure!AJ47</f>
        <v/>
      </c>
      <c r="AK47" s="51" t="str">
        <f>structure!AK47</f>
        <v/>
      </c>
      <c r="AL47" s="51" t="str">
        <f>structure!AL47</f>
        <v/>
      </c>
      <c r="AM47" s="51" t="str">
        <f>structure!AM47</f>
        <v/>
      </c>
      <c r="AN47" s="51" t="str">
        <f>structure!AN47</f>
        <v/>
      </c>
      <c r="AO47" s="51" t="str">
        <f>structure!AO47</f>
        <v/>
      </c>
      <c r="AP47" s="51" t="str">
        <f>structure!AP47</f>
        <v/>
      </c>
      <c r="AQ47" s="51" t="str">
        <f>structure!AQ47</f>
        <v/>
      </c>
      <c r="AR47" s="51" t="str">
        <f>structure!AR47</f>
        <v/>
      </c>
      <c r="AS47" s="51" t="str">
        <f>structure!AS47</f>
        <v/>
      </c>
      <c r="AT47" s="51" t="str">
        <f>structure!AT47</f>
        <v/>
      </c>
      <c r="AU47" s="51" t="str">
        <f>structure!AU47</f>
        <v/>
      </c>
      <c r="AV47" s="51" t="str">
        <f>structure!AV47</f>
        <v/>
      </c>
      <c r="AW47" s="51" t="str">
        <f>structure!AW47</f>
        <v/>
      </c>
      <c r="AX47" s="51" t="str">
        <f>structure!AX47</f>
        <v/>
      </c>
      <c r="AY47" s="51" t="str">
        <f>structure!AY47</f>
        <v/>
      </c>
      <c r="AZ47" s="51" t="str">
        <f>structure!AZ47</f>
        <v/>
      </c>
      <c r="BA47" s="51" t="str">
        <f>structure!BA47</f>
        <v/>
      </c>
      <c r="BB47" s="51" t="str">
        <f>structure!BB47</f>
        <v/>
      </c>
      <c r="BC47" s="51" t="str">
        <f>structure!BC47</f>
        <v/>
      </c>
      <c r="BD47" s="51" t="str">
        <f>structure!BD47</f>
        <v/>
      </c>
      <c r="BE47" s="51" t="str">
        <f>structure!BE47</f>
        <v/>
      </c>
      <c r="BF47" s="51" t="str">
        <f>structure!BF47</f>
        <v/>
      </c>
      <c r="BG47" s="51" t="str">
        <f>structure!BG47</f>
        <v/>
      </c>
      <c r="BH47" s="51" t="str">
        <f>structure!BH47</f>
        <v/>
      </c>
      <c r="BI47" s="51" t="str">
        <f>structure!BI47</f>
        <v/>
      </c>
      <c r="BJ47" s="51" t="str">
        <f>structure!BJ47</f>
        <v/>
      </c>
      <c r="BK47" s="51" t="str">
        <f>structure!BK47</f>
        <v/>
      </c>
      <c r="BL47" s="51" t="str">
        <f>structure!BL47</f>
        <v/>
      </c>
      <c r="BM47" s="51" t="str">
        <f>structure!BM47</f>
        <v/>
      </c>
      <c r="BN47" s="51" t="str">
        <f>structure!BN47</f>
        <v/>
      </c>
      <c r="BO47" s="51" t="str">
        <f>structure!BO47</f>
        <v/>
      </c>
      <c r="BP47" s="51" t="str">
        <f>structure!BP47</f>
        <v/>
      </c>
      <c r="BQ47" s="51" t="str">
        <f>structure!BQ47</f>
        <v/>
      </c>
      <c r="BR47" s="51" t="str">
        <f>structure!BR47</f>
        <v/>
      </c>
      <c r="BS47" s="51" t="str">
        <f>structure!BS47</f>
        <v/>
      </c>
      <c r="BT47" s="51" t="str">
        <f>structure!BT47</f>
        <v/>
      </c>
      <c r="BU47" s="51" t="str">
        <f>structure!BU47</f>
        <v/>
      </c>
      <c r="BV47" s="51" t="str">
        <f>structure!BV47</f>
        <v/>
      </c>
      <c r="BW47" s="51" t="str">
        <f>structure!BW47</f>
        <v/>
      </c>
      <c r="BX47" s="51" t="str">
        <f>structure!BX47</f>
        <v/>
      </c>
      <c r="BY47" s="51" t="str">
        <f>structure!BY47</f>
        <v/>
      </c>
      <c r="BZ47" s="51" t="str">
        <f>structure!BZ47</f>
        <v/>
      </c>
      <c r="CA47" s="51" t="str">
        <f>structure!CA47</f>
        <v/>
      </c>
      <c r="CB47" s="51" t="str">
        <f>structure!CB47</f>
        <v/>
      </c>
      <c r="CC47" s="51" t="str">
        <f>structure!CC47</f>
        <v/>
      </c>
      <c r="CD47" s="51" t="str">
        <f>structure!CD47</f>
        <v/>
      </c>
      <c r="CE47" s="51" t="str">
        <f>structure!CE47</f>
        <v/>
      </c>
      <c r="CF47" s="51" t="str">
        <f>structure!CF47</f>
        <v/>
      </c>
      <c r="CG47" s="51" t="str">
        <f>structure!CG47</f>
        <v/>
      </c>
      <c r="CH47" s="51" t="str">
        <f>structure!CH47</f>
        <v/>
      </c>
      <c r="CI47" s="51" t="str">
        <f>structure!CI47</f>
        <v/>
      </c>
      <c r="CJ47" s="51" t="str">
        <f>structure!CJ47</f>
        <v/>
      </c>
      <c r="CK47" s="51" t="str">
        <f>structure!CK47</f>
        <v/>
      </c>
      <c r="CL47" s="51" t="str">
        <f>structure!CL47</f>
        <v/>
      </c>
      <c r="CM47" s="51" t="str">
        <f>structure!CM47</f>
        <v/>
      </c>
      <c r="CN47" s="51" t="str">
        <f>structure!CN47</f>
        <v/>
      </c>
      <c r="CO47" s="51" t="str">
        <f>structure!CO47</f>
        <v/>
      </c>
      <c r="CP47" s="51" t="str">
        <f>structure!CP47</f>
        <v/>
      </c>
      <c r="CQ47" s="5" t="str">
        <f>structure!CQ47</f>
        <v/>
      </c>
    </row>
    <row r="48" spans="2:95" ht="21" customHeight="1" x14ac:dyDescent="0.35">
      <c r="B48" s="4" t="str">
        <f>structure!B48</f>
        <v/>
      </c>
      <c r="C48" s="50" t="str">
        <f>structure!C48</f>
        <v/>
      </c>
      <c r="D48" s="51" t="str">
        <f>structure!D48</f>
        <v/>
      </c>
      <c r="E48" s="51" t="str">
        <f>structure!E48</f>
        <v/>
      </c>
      <c r="F48" s="51" t="str">
        <f>structure!F48</f>
        <v/>
      </c>
      <c r="G48" s="51" t="str">
        <f>structure!G48</f>
        <v/>
      </c>
      <c r="H48" s="51" t="str">
        <f>structure!H48</f>
        <v/>
      </c>
      <c r="I48" s="51" t="str">
        <f>structure!I48</f>
        <v/>
      </c>
      <c r="J48" s="51" t="str">
        <f>structure!J48</f>
        <v/>
      </c>
      <c r="K48" s="51" t="str">
        <f>structure!K48</f>
        <v/>
      </c>
      <c r="L48" s="51" t="str">
        <f>structure!L48</f>
        <v/>
      </c>
      <c r="M48" s="51" t="str">
        <f>structure!M48</f>
        <v/>
      </c>
      <c r="N48" s="51" t="str">
        <f>structure!N48</f>
        <v/>
      </c>
      <c r="O48" s="51" t="str">
        <f>structure!O48</f>
        <v/>
      </c>
      <c r="P48" s="51" t="str">
        <f>structure!P48</f>
        <v/>
      </c>
      <c r="Q48" s="51" t="str">
        <f>structure!Q48</f>
        <v/>
      </c>
      <c r="R48" s="51" t="str">
        <f>structure!R48</f>
        <v/>
      </c>
      <c r="S48" s="51" t="str">
        <f>structure!S48</f>
        <v/>
      </c>
      <c r="T48" s="51" t="str">
        <f>structure!T48</f>
        <v/>
      </c>
      <c r="U48" s="51" t="str">
        <f>structure!U48</f>
        <v/>
      </c>
      <c r="V48" s="51" t="str">
        <f>structure!V48</f>
        <v/>
      </c>
      <c r="W48" s="51" t="str">
        <f>structure!W48</f>
        <v/>
      </c>
      <c r="X48" s="51" t="str">
        <f>structure!X48</f>
        <v/>
      </c>
      <c r="Y48" s="51" t="str">
        <f>structure!Y48</f>
        <v/>
      </c>
      <c r="Z48" s="51" t="str">
        <f>structure!Z48</f>
        <v/>
      </c>
      <c r="AA48" s="51" t="str">
        <f>structure!AA48</f>
        <v/>
      </c>
      <c r="AB48" s="51" t="str">
        <f>structure!AB48</f>
        <v/>
      </c>
      <c r="AC48" s="51" t="str">
        <f>structure!AC48</f>
        <v/>
      </c>
      <c r="AD48" s="51" t="str">
        <f>structure!AD48</f>
        <v/>
      </c>
      <c r="AE48" s="51" t="str">
        <f>structure!AE48</f>
        <v/>
      </c>
      <c r="AF48" s="51" t="str">
        <f>structure!AF48</f>
        <v/>
      </c>
      <c r="AG48" s="51" t="str">
        <f>structure!AG48</f>
        <v/>
      </c>
      <c r="AH48" s="51" t="str">
        <f>structure!AH48</f>
        <v/>
      </c>
      <c r="AI48" s="51" t="str">
        <f>structure!AI48</f>
        <v/>
      </c>
      <c r="AJ48" s="51" t="str">
        <f>structure!AJ48</f>
        <v/>
      </c>
      <c r="AK48" s="51" t="str">
        <f>structure!AK48</f>
        <v/>
      </c>
      <c r="AL48" s="51" t="str">
        <f>structure!AL48</f>
        <v/>
      </c>
      <c r="AM48" s="51" t="str">
        <f>structure!AM48</f>
        <v/>
      </c>
      <c r="AN48" s="51" t="str">
        <f>structure!AN48</f>
        <v/>
      </c>
      <c r="AO48" s="51" t="str">
        <f>structure!AO48</f>
        <v/>
      </c>
      <c r="AP48" s="51" t="str">
        <f>structure!AP48</f>
        <v/>
      </c>
      <c r="AQ48" s="51" t="str">
        <f>structure!AQ48</f>
        <v/>
      </c>
      <c r="AR48" s="51" t="str">
        <f>structure!AR48</f>
        <v/>
      </c>
      <c r="AS48" s="51" t="str">
        <f>structure!AS48</f>
        <v/>
      </c>
      <c r="AT48" s="51" t="str">
        <f>structure!AT48</f>
        <v/>
      </c>
      <c r="AU48" s="51" t="str">
        <f>structure!AU48</f>
        <v/>
      </c>
      <c r="AV48" s="51" t="str">
        <f>structure!AV48</f>
        <v/>
      </c>
      <c r="AW48" s="51" t="str">
        <f>structure!AW48</f>
        <v/>
      </c>
      <c r="AX48" s="51" t="str">
        <f>structure!AX48</f>
        <v/>
      </c>
      <c r="AY48" s="51" t="str">
        <f>structure!AY48</f>
        <v/>
      </c>
      <c r="AZ48" s="51" t="str">
        <f>structure!AZ48</f>
        <v/>
      </c>
      <c r="BA48" s="51" t="str">
        <f>structure!BA48</f>
        <v/>
      </c>
      <c r="BB48" s="51" t="str">
        <f>structure!BB48</f>
        <v/>
      </c>
      <c r="BC48" s="51" t="str">
        <f>structure!BC48</f>
        <v/>
      </c>
      <c r="BD48" s="51" t="str">
        <f>structure!BD48</f>
        <v/>
      </c>
      <c r="BE48" s="51" t="str">
        <f>structure!BE48</f>
        <v/>
      </c>
      <c r="BF48" s="51" t="str">
        <f>structure!BF48</f>
        <v/>
      </c>
      <c r="BG48" s="51" t="str">
        <f>structure!BG48</f>
        <v/>
      </c>
      <c r="BH48" s="51" t="str">
        <f>structure!BH48</f>
        <v/>
      </c>
      <c r="BI48" s="51" t="str">
        <f>structure!BI48</f>
        <v/>
      </c>
      <c r="BJ48" s="51" t="str">
        <f>structure!BJ48</f>
        <v/>
      </c>
      <c r="BK48" s="51" t="str">
        <f>structure!BK48</f>
        <v/>
      </c>
      <c r="BL48" s="51" t="str">
        <f>structure!BL48</f>
        <v/>
      </c>
      <c r="BM48" s="51" t="str">
        <f>structure!BM48</f>
        <v/>
      </c>
      <c r="BN48" s="51" t="str">
        <f>structure!BN48</f>
        <v/>
      </c>
      <c r="BO48" s="51" t="str">
        <f>structure!BO48</f>
        <v/>
      </c>
      <c r="BP48" s="51" t="str">
        <f>structure!BP48</f>
        <v/>
      </c>
      <c r="BQ48" s="51" t="str">
        <f>structure!BQ48</f>
        <v/>
      </c>
      <c r="BR48" s="51" t="str">
        <f>structure!BR48</f>
        <v/>
      </c>
      <c r="BS48" s="51" t="str">
        <f>structure!BS48</f>
        <v/>
      </c>
      <c r="BT48" s="51" t="str">
        <f>structure!BT48</f>
        <v/>
      </c>
      <c r="BU48" s="51" t="str">
        <f>structure!BU48</f>
        <v/>
      </c>
      <c r="BV48" s="51" t="str">
        <f>structure!BV48</f>
        <v/>
      </c>
      <c r="BW48" s="51" t="str">
        <f>structure!BW48</f>
        <v/>
      </c>
      <c r="BX48" s="51" t="str">
        <f>structure!BX48</f>
        <v/>
      </c>
      <c r="BY48" s="51" t="str">
        <f>structure!BY48</f>
        <v/>
      </c>
      <c r="BZ48" s="51" t="str">
        <f>structure!BZ48</f>
        <v/>
      </c>
      <c r="CA48" s="51" t="str">
        <f>structure!CA48</f>
        <v/>
      </c>
      <c r="CB48" s="51" t="str">
        <f>structure!CB48</f>
        <v/>
      </c>
      <c r="CC48" s="51" t="str">
        <f>structure!CC48</f>
        <v/>
      </c>
      <c r="CD48" s="51" t="str">
        <f>structure!CD48</f>
        <v/>
      </c>
      <c r="CE48" s="51" t="str">
        <f>structure!CE48</f>
        <v/>
      </c>
      <c r="CF48" s="51" t="str">
        <f>structure!CF48</f>
        <v/>
      </c>
      <c r="CG48" s="51" t="str">
        <f>structure!CG48</f>
        <v/>
      </c>
      <c r="CH48" s="51" t="str">
        <f>structure!CH48</f>
        <v/>
      </c>
      <c r="CI48" s="51" t="str">
        <f>structure!CI48</f>
        <v/>
      </c>
      <c r="CJ48" s="51" t="str">
        <f>structure!CJ48</f>
        <v/>
      </c>
      <c r="CK48" s="51" t="str">
        <f>structure!CK48</f>
        <v/>
      </c>
      <c r="CL48" s="51" t="str">
        <f>structure!CL48</f>
        <v/>
      </c>
      <c r="CM48" s="51" t="str">
        <f>structure!CM48</f>
        <v/>
      </c>
      <c r="CN48" s="51" t="str">
        <f>structure!CN48</f>
        <v/>
      </c>
      <c r="CO48" s="51" t="str">
        <f>structure!CO48</f>
        <v/>
      </c>
      <c r="CP48" s="51" t="str">
        <f>structure!CP48</f>
        <v/>
      </c>
      <c r="CQ48" s="5" t="str">
        <f>structure!CQ48</f>
        <v/>
      </c>
    </row>
    <row r="49" spans="2:96" ht="21" customHeight="1" thickBot="1" x14ac:dyDescent="0.4">
      <c r="B49" s="6" t="str">
        <f>structure!B49</f>
        <v/>
      </c>
      <c r="C49" s="7" t="str">
        <f>structure!C49</f>
        <v/>
      </c>
      <c r="D49" s="7" t="str">
        <f>structure!D49</f>
        <v/>
      </c>
      <c r="E49" s="7" t="str">
        <f>structure!E49</f>
        <v/>
      </c>
      <c r="F49" s="7" t="str">
        <f>structure!F49</f>
        <v/>
      </c>
      <c r="G49" s="7" t="str">
        <f>structure!G49</f>
        <v/>
      </c>
      <c r="H49" s="7" t="str">
        <f>structure!H49</f>
        <v/>
      </c>
      <c r="I49" s="7" t="str">
        <f>structure!I49</f>
        <v/>
      </c>
      <c r="J49" s="7" t="str">
        <f>structure!J49</f>
        <v/>
      </c>
      <c r="K49" s="7" t="str">
        <f>structure!K49</f>
        <v/>
      </c>
      <c r="L49" s="7" t="str">
        <f>structure!L49</f>
        <v/>
      </c>
      <c r="M49" s="7" t="str">
        <f>structure!M49</f>
        <v/>
      </c>
      <c r="N49" s="7" t="str">
        <f>structure!N49</f>
        <v/>
      </c>
      <c r="O49" s="7" t="str">
        <f>structure!O49</f>
        <v/>
      </c>
      <c r="P49" s="7" t="str">
        <f>structure!P49</f>
        <v/>
      </c>
      <c r="Q49" s="7" t="str">
        <f>structure!Q49</f>
        <v/>
      </c>
      <c r="R49" s="7" t="str">
        <f>structure!R49</f>
        <v/>
      </c>
      <c r="S49" s="7" t="str">
        <f>structure!S49</f>
        <v/>
      </c>
      <c r="T49" s="7" t="str">
        <f>structure!T49</f>
        <v/>
      </c>
      <c r="U49" s="7" t="str">
        <f>structure!U49</f>
        <v/>
      </c>
      <c r="V49" s="7" t="str">
        <f>structure!V49</f>
        <v/>
      </c>
      <c r="W49" s="7" t="str">
        <f>structure!W49</f>
        <v/>
      </c>
      <c r="X49" s="7" t="str">
        <f>structure!X49</f>
        <v/>
      </c>
      <c r="Y49" s="7" t="str">
        <f>structure!Y49</f>
        <v/>
      </c>
      <c r="Z49" s="7" t="str">
        <f>structure!Z49</f>
        <v/>
      </c>
      <c r="AA49" s="7" t="str">
        <f>structure!AA49</f>
        <v/>
      </c>
      <c r="AB49" s="7" t="str">
        <f>structure!AB49</f>
        <v/>
      </c>
      <c r="AC49" s="7" t="str">
        <f>structure!AC49</f>
        <v/>
      </c>
      <c r="AD49" s="7" t="str">
        <f>structure!AD49</f>
        <v/>
      </c>
      <c r="AE49" s="7" t="str">
        <f>structure!AE49</f>
        <v/>
      </c>
      <c r="AF49" s="7" t="str">
        <f>structure!AF49</f>
        <v/>
      </c>
      <c r="AG49" s="7" t="str">
        <f>structure!AG49</f>
        <v/>
      </c>
      <c r="AH49" s="7" t="str">
        <f>structure!AH49</f>
        <v/>
      </c>
      <c r="AI49" s="7" t="str">
        <f>structure!AI49</f>
        <v/>
      </c>
      <c r="AJ49" s="7" t="str">
        <f>structure!AJ49</f>
        <v/>
      </c>
      <c r="AK49" s="7" t="str">
        <f>structure!AK49</f>
        <v/>
      </c>
      <c r="AL49" s="7" t="str">
        <f>structure!AL49</f>
        <v/>
      </c>
      <c r="AM49" s="7" t="str">
        <f>structure!AM49</f>
        <v/>
      </c>
      <c r="AN49" s="7" t="str">
        <f>structure!AN49</f>
        <v/>
      </c>
      <c r="AO49" s="7" t="str">
        <f>structure!AO49</f>
        <v/>
      </c>
      <c r="AP49" s="7" t="str">
        <f>structure!AP49</f>
        <v/>
      </c>
      <c r="AQ49" s="7" t="str">
        <f>structure!AQ49</f>
        <v/>
      </c>
      <c r="AR49" s="7" t="str">
        <f>structure!AR49</f>
        <v/>
      </c>
      <c r="AS49" s="7" t="str">
        <f>structure!AS49</f>
        <v/>
      </c>
      <c r="AT49" s="7" t="str">
        <f>structure!AT49</f>
        <v/>
      </c>
      <c r="AU49" s="7" t="str">
        <f>structure!AU49</f>
        <v/>
      </c>
      <c r="AV49" s="7" t="str">
        <f>structure!AV49</f>
        <v/>
      </c>
      <c r="AW49" s="7" t="str">
        <f>structure!AW49</f>
        <v/>
      </c>
      <c r="AX49" s="7" t="str">
        <f>structure!AX49</f>
        <v/>
      </c>
      <c r="AY49" s="7" t="str">
        <f>structure!AY49</f>
        <v/>
      </c>
      <c r="AZ49" s="7" t="str">
        <f>structure!AZ49</f>
        <v/>
      </c>
      <c r="BA49" s="7" t="str">
        <f>structure!BA49</f>
        <v/>
      </c>
      <c r="BB49" s="7" t="str">
        <f>structure!BB49</f>
        <v/>
      </c>
      <c r="BC49" s="7" t="str">
        <f>structure!BC49</f>
        <v/>
      </c>
      <c r="BD49" s="7" t="str">
        <f>structure!BD49</f>
        <v/>
      </c>
      <c r="BE49" s="7" t="str">
        <f>structure!BE49</f>
        <v/>
      </c>
      <c r="BF49" s="7" t="str">
        <f>structure!BF49</f>
        <v/>
      </c>
      <c r="BG49" s="7" t="str">
        <f>structure!BG49</f>
        <v/>
      </c>
      <c r="BH49" s="7" t="str">
        <f>structure!BH49</f>
        <v/>
      </c>
      <c r="BI49" s="7" t="str">
        <f>structure!BI49</f>
        <v/>
      </c>
      <c r="BJ49" s="7" t="str">
        <f>structure!BJ49</f>
        <v/>
      </c>
      <c r="BK49" s="7" t="str">
        <f>structure!BK49</f>
        <v/>
      </c>
      <c r="BL49" s="7" t="str">
        <f>structure!BL49</f>
        <v/>
      </c>
      <c r="BM49" s="7" t="str">
        <f>structure!BM49</f>
        <v/>
      </c>
      <c r="BN49" s="7" t="str">
        <f>structure!BN49</f>
        <v/>
      </c>
      <c r="BO49" s="7" t="str">
        <f>structure!BO49</f>
        <v/>
      </c>
      <c r="BP49" s="7" t="str">
        <f>structure!BP49</f>
        <v/>
      </c>
      <c r="BQ49" s="7" t="str">
        <f>structure!BQ49</f>
        <v/>
      </c>
      <c r="BR49" s="7" t="str">
        <f>structure!BR49</f>
        <v/>
      </c>
      <c r="BS49" s="7" t="str">
        <f>structure!BS49</f>
        <v/>
      </c>
      <c r="BT49" s="7" t="str">
        <f>structure!BT49</f>
        <v/>
      </c>
      <c r="BU49" s="7" t="str">
        <f>structure!BU49</f>
        <v/>
      </c>
      <c r="BV49" s="7" t="str">
        <f>structure!BV49</f>
        <v/>
      </c>
      <c r="BW49" s="7" t="str">
        <f>structure!BW49</f>
        <v/>
      </c>
      <c r="BX49" s="7" t="str">
        <f>structure!BX49</f>
        <v/>
      </c>
      <c r="BY49" s="7" t="str">
        <f>structure!BY49</f>
        <v/>
      </c>
      <c r="BZ49" s="7" t="str">
        <f>structure!BZ49</f>
        <v/>
      </c>
      <c r="CA49" s="7" t="str">
        <f>structure!CA49</f>
        <v/>
      </c>
      <c r="CB49" s="7" t="str">
        <f>structure!CB49</f>
        <v/>
      </c>
      <c r="CC49" s="7" t="str">
        <f>structure!CC49</f>
        <v/>
      </c>
      <c r="CD49" s="7" t="str">
        <f>structure!CD49</f>
        <v/>
      </c>
      <c r="CE49" s="7" t="str">
        <f>structure!CE49</f>
        <v/>
      </c>
      <c r="CF49" s="7" t="str">
        <f>structure!CF49</f>
        <v/>
      </c>
      <c r="CG49" s="7" t="str">
        <f>structure!CG49</f>
        <v/>
      </c>
      <c r="CH49" s="7" t="str">
        <f>structure!CH49</f>
        <v/>
      </c>
      <c r="CI49" s="7" t="str">
        <f>structure!CI49</f>
        <v/>
      </c>
      <c r="CJ49" s="7" t="str">
        <f>structure!CJ49</f>
        <v/>
      </c>
      <c r="CK49" s="7" t="str">
        <f>structure!CK49</f>
        <v/>
      </c>
      <c r="CL49" s="7" t="str">
        <f>structure!CL49</f>
        <v/>
      </c>
      <c r="CM49" s="7" t="str">
        <f>structure!CM49</f>
        <v/>
      </c>
      <c r="CN49" s="7" t="str">
        <f>structure!CN49</f>
        <v/>
      </c>
      <c r="CO49" s="7" t="str">
        <f>structure!CO49</f>
        <v/>
      </c>
      <c r="CP49" s="7" t="str">
        <f>structure!CP49</f>
        <v/>
      </c>
      <c r="CQ49" s="8" t="str">
        <f>structure!CQ49</f>
        <v/>
      </c>
    </row>
    <row r="50" spans="2:96" ht="21" customHeight="1" x14ac:dyDescent="0.35">
      <c r="B50">
        <f>IF(pattes!B50=0,0,IF(pattes!B50=2,ROUNDUP(structure!B50/2,0),ROUNDUP(structure!B50/2+1,0)))</f>
        <v>0</v>
      </c>
      <c r="C50">
        <f>IF(pattes!C50=0,0,IF(pattes!C50=2,ROUNDUP(structure!C50/2,0),ROUNDUP(structure!C50/2+1,0)))</f>
        <v>0</v>
      </c>
      <c r="D50">
        <f>IF(pattes!D50=0,0,IF(pattes!D50=2,ROUNDUP(structure!D50/2,0),ROUNDUP(structure!D50/2+1,0)))</f>
        <v>0</v>
      </c>
      <c r="E50">
        <f>IF(pattes!E50=0,0,IF(pattes!E50=2,ROUNDUP(structure!E50/2,0),ROUNDUP(structure!E50/2+1,0)))</f>
        <v>0</v>
      </c>
      <c r="F50">
        <f>IF(pattes!F50=0,0,IF(pattes!F50=2,ROUNDUP(structure!F50/2,0),ROUNDUP(structure!F50/2+1,0)))</f>
        <v>0</v>
      </c>
      <c r="G50">
        <f>IF(pattes!G50=0,0,IF(pattes!G50=2,ROUNDUP(structure!G50/2,0),ROUNDUP(structure!G50/2+1,0)))</f>
        <v>0</v>
      </c>
      <c r="H50">
        <f>IF(pattes!H50=0,0,IF(pattes!H50=2,ROUNDUP(structure!H50/2,0),ROUNDUP(structure!H50/2+1,0)))</f>
        <v>0</v>
      </c>
      <c r="I50">
        <f>IF(pattes!I50=0,0,IF(pattes!I50=2,ROUNDUP(structure!I50/2,0),ROUNDUP(structure!I50/2+1,0)))</f>
        <v>0</v>
      </c>
      <c r="J50">
        <f>IF(pattes!J50=0,0,IF(pattes!J50=2,ROUNDUP(structure!J50/2,0),ROUNDUP(structure!J50/2+1,0)))</f>
        <v>0</v>
      </c>
      <c r="K50">
        <f>IF(pattes!K50=0,0,IF(pattes!K50=2,ROUNDUP(structure!K50/2,0),ROUNDUP(structure!K50/2+1,0)))</f>
        <v>0</v>
      </c>
      <c r="L50">
        <f>IF(pattes!L50=0,0,IF(pattes!L50=2,ROUNDUP(structure!L50/2,0),ROUNDUP(structure!L50/2+1,0)))</f>
        <v>0</v>
      </c>
      <c r="M50">
        <f>IF(pattes!M50=0,0,IF(pattes!M50=2,ROUNDUP(structure!M50/2,0),ROUNDUP(structure!M50/2+1,0)))</f>
        <v>0</v>
      </c>
      <c r="N50">
        <f>IF(pattes!N50=0,0,IF(pattes!N50=2,ROUNDUP(structure!N50/2,0),ROUNDUP(structure!N50/2+1,0)))</f>
        <v>0</v>
      </c>
      <c r="O50">
        <f>IF(pattes!O50=0,0,IF(pattes!O50=2,ROUNDUP(structure!O50/2,0),ROUNDUP(structure!O50/2+1,0)))</f>
        <v>0</v>
      </c>
      <c r="P50">
        <f>IF(pattes!P50=0,0,IF(pattes!P50=2,ROUNDUP(structure!P50/2,0),ROUNDUP(structure!P50/2+1,0)))</f>
        <v>0</v>
      </c>
      <c r="Q50">
        <f>IF(pattes!Q50=0,0,IF(pattes!Q50=2,ROUNDUP(structure!Q50/2,0),ROUNDUP(structure!Q50/2+1,0)))</f>
        <v>0</v>
      </c>
      <c r="R50">
        <f>IF(pattes!R50=0,0,IF(pattes!R50=2,ROUNDUP(structure!R50/2,0),ROUNDUP(structure!R50/2+1,0)))</f>
        <v>0</v>
      </c>
      <c r="S50">
        <f>IF(pattes!S50=0,0,IF(pattes!S50=2,ROUNDUP(structure!S50/2,0),ROUNDUP(structure!S50/2+1,0)))</f>
        <v>0</v>
      </c>
      <c r="T50">
        <f>IF(pattes!T50=0,0,IF(pattes!T50=2,ROUNDUP(structure!T50/2,0),ROUNDUP(structure!T50/2+1,0)))</f>
        <v>0</v>
      </c>
      <c r="U50">
        <f>IF(pattes!U50=0,0,IF(pattes!U50=2,ROUNDUP(structure!U50/2,0),ROUNDUP(structure!U50/2+1,0)))</f>
        <v>0</v>
      </c>
      <c r="V50">
        <f>IF(pattes!V50=0,0,IF(pattes!V50=2,ROUNDUP(structure!V50/2,0),ROUNDUP(structure!V50/2+1,0)))</f>
        <v>0</v>
      </c>
      <c r="W50">
        <f>IF(pattes!W50=0,0,IF(pattes!W50=2,ROUNDUP(structure!W50/2,0),ROUNDUP(structure!W50/2+1,0)))</f>
        <v>0</v>
      </c>
      <c r="X50">
        <f>IF(pattes!X50=0,0,IF(pattes!X50=2,ROUNDUP(structure!X50/2,0),ROUNDUP(structure!X50/2+1,0)))</f>
        <v>0</v>
      </c>
      <c r="Y50">
        <f>IF(pattes!Y50=0,0,IF(pattes!Y50=2,ROUNDUP(structure!Y50/2,0),ROUNDUP(structure!Y50/2+1,0)))</f>
        <v>0</v>
      </c>
      <c r="Z50">
        <f>IF(pattes!Z50=0,0,IF(pattes!Z50=2,ROUNDUP(structure!Z50/2,0),ROUNDUP(structure!Z50/2+1,0)))</f>
        <v>0</v>
      </c>
      <c r="AA50">
        <f>IF(pattes!AA50=0,0,IF(pattes!AA50=2,ROUNDUP(structure!AA50/2,0),ROUNDUP(structure!AA50/2+1,0)))</f>
        <v>0</v>
      </c>
      <c r="AB50">
        <f>IF(pattes!AB50=0,0,IF(pattes!AB50=2,ROUNDUP(structure!AB50/2,0),ROUNDUP(structure!AB50/2+1,0)))</f>
        <v>0</v>
      </c>
      <c r="AC50">
        <f>IF(pattes!AC50=0,0,IF(pattes!AC50=2,ROUNDUP(structure!AC50/2,0),ROUNDUP(structure!AC50/2+1,0)))</f>
        <v>0</v>
      </c>
      <c r="AD50">
        <f>IF(pattes!AD50=0,0,IF(pattes!AD50=2,ROUNDUP(structure!AD50/2,0),ROUNDUP(structure!AD50/2+1,0)))</f>
        <v>0</v>
      </c>
      <c r="AE50">
        <f>IF(pattes!AE50=0,0,IF(pattes!AE50=2,ROUNDUP(structure!AE50/2,0),ROUNDUP(structure!AE50/2+1,0)))</f>
        <v>0</v>
      </c>
      <c r="AF50">
        <f>IF(pattes!AF50=0,0,IF(pattes!AF50=2,ROUNDUP(structure!AF50/2,0),ROUNDUP(structure!AF50/2+1,0)))</f>
        <v>0</v>
      </c>
      <c r="AG50">
        <f>IF(pattes!AG50=0,0,IF(pattes!AG50=2,ROUNDUP(structure!AG50/2,0),ROUNDUP(structure!AG50/2+1,0)))</f>
        <v>0</v>
      </c>
      <c r="AH50">
        <f>IF(pattes!AH50=0,0,IF(pattes!AH50=2,ROUNDUP(structure!AH50/2,0),ROUNDUP(structure!AH50/2+1,0)))</f>
        <v>0</v>
      </c>
      <c r="AI50">
        <f>IF(pattes!AI50=0,0,IF(pattes!AI50=2,ROUNDUP(structure!AI50/2,0),ROUNDUP(structure!AI50/2+1,0)))</f>
        <v>0</v>
      </c>
      <c r="AJ50">
        <f>IF(pattes!AJ50=0,0,IF(pattes!AJ50=2,ROUNDUP(structure!AJ50/2,0),ROUNDUP(structure!AJ50/2+1,0)))</f>
        <v>0</v>
      </c>
      <c r="AK50">
        <f>IF(pattes!AK50=0,0,IF(pattes!AK50=2,ROUNDUP(structure!AK50/2,0),ROUNDUP(structure!AK50/2+1,0)))</f>
        <v>0</v>
      </c>
      <c r="AL50">
        <f>IF(pattes!AL50=0,0,IF(pattes!AL50=2,ROUNDUP(structure!AL50/2,0),ROUNDUP(structure!AL50/2+1,0)))</f>
        <v>0</v>
      </c>
      <c r="AM50">
        <f>IF(pattes!AM50=0,0,IF(pattes!AM50=2,ROUNDUP(structure!AM50/2,0),ROUNDUP(structure!AM50/2+1,0)))</f>
        <v>0</v>
      </c>
      <c r="AN50">
        <f>IF(pattes!AN50=0,0,IF(pattes!AN50=2,ROUNDUP(structure!AN50/2,0),ROUNDUP(structure!AN50/2+1,0)))</f>
        <v>0</v>
      </c>
      <c r="AO50">
        <f>IF(pattes!AO50=0,0,IF(pattes!AO50=2,ROUNDUP(structure!AO50/2,0),ROUNDUP(structure!AO50/2+1,0)))</f>
        <v>0</v>
      </c>
      <c r="AP50">
        <f>IF(pattes!AP50=0,0,IF(pattes!AP50=2,ROUNDUP(structure!AP50/2,0),ROUNDUP(structure!AP50/2+1,0)))</f>
        <v>0</v>
      </c>
      <c r="AQ50">
        <f>IF(pattes!AQ50=0,0,IF(pattes!AQ50=2,ROUNDUP(structure!AQ50/2,0),ROUNDUP(structure!AQ50/2+1,0)))</f>
        <v>0</v>
      </c>
      <c r="AR50">
        <f>IF(pattes!AR50=0,0,IF(pattes!AR50=2,ROUNDUP(structure!AR50/2,0),ROUNDUP(structure!AR50/2+1,0)))</f>
        <v>0</v>
      </c>
      <c r="AS50">
        <f>IF(pattes!AS50=0,0,IF(pattes!AS50=2,ROUNDUP(structure!AS50/2,0),ROUNDUP(structure!AS50/2+1,0)))</f>
        <v>0</v>
      </c>
      <c r="AT50">
        <f>IF(pattes!AT50=0,0,IF(pattes!AT50=2,ROUNDUP(structure!AT50/2,0),ROUNDUP(structure!AT50/2+1,0)))</f>
        <v>0</v>
      </c>
      <c r="AU50">
        <f>IF(pattes!AU50=0,0,IF(pattes!AU50=2,ROUNDUP(structure!AU50/2,0),ROUNDUP(structure!AU50/2+1,0)))</f>
        <v>0</v>
      </c>
      <c r="AV50">
        <f>IF(pattes!AV50=0,0,IF(pattes!AV50=2,ROUNDUP(structure!AV50/2,0),ROUNDUP(structure!AV50/2+1,0)))</f>
        <v>0</v>
      </c>
      <c r="AW50">
        <f>IF(pattes!AW50=0,0,IF(pattes!AW50=2,ROUNDUP(structure!AW50/2,0),ROUNDUP(structure!AW50/2+1,0)))</f>
        <v>0</v>
      </c>
      <c r="AX50">
        <f>IF(pattes!AX50=0,0,IF(pattes!AX50=2,ROUNDUP(structure!AX50/2,0),ROUNDUP(structure!AX50/2+1,0)))</f>
        <v>0</v>
      </c>
      <c r="AY50">
        <f>IF(pattes!AY50=0,0,IF(pattes!AY50=2,ROUNDUP(structure!AY50/2,0),ROUNDUP(structure!AY50/2+1,0)))</f>
        <v>0</v>
      </c>
      <c r="AZ50">
        <f>IF(pattes!AZ50=0,0,IF(pattes!AZ50=2,ROUNDUP(structure!AZ50/2,0),ROUNDUP(structure!AZ50/2+1,0)))</f>
        <v>0</v>
      </c>
      <c r="BA50">
        <f>IF(pattes!BA50=0,0,IF(pattes!BA50=2,ROUNDUP(structure!BA50/2,0),ROUNDUP(structure!BA50/2+1,0)))</f>
        <v>0</v>
      </c>
      <c r="BB50">
        <f>IF(pattes!BB50=0,0,IF(pattes!BB50=2,ROUNDUP(structure!BB50/2,0),ROUNDUP(structure!BB50/2+1,0)))</f>
        <v>0</v>
      </c>
      <c r="BC50">
        <f>IF(pattes!BC50=0,0,IF(pattes!BC50=2,ROUNDUP(structure!BC50/2,0),ROUNDUP(structure!BC50/2+1,0)))</f>
        <v>0</v>
      </c>
      <c r="BD50">
        <f>IF(pattes!BD50=0,0,IF(pattes!BD50=2,ROUNDUP(structure!BD50/2,0),ROUNDUP(structure!BD50/2+1,0)))</f>
        <v>0</v>
      </c>
      <c r="BE50">
        <f>IF(pattes!BE50=0,0,IF(pattes!BE50=2,ROUNDUP(structure!BE50/2,0),ROUNDUP(structure!BE50/2+1,0)))</f>
        <v>0</v>
      </c>
      <c r="BF50">
        <f>IF(pattes!BF50=0,0,IF(pattes!BF50=2,ROUNDUP(structure!BF50/2,0),ROUNDUP(structure!BF50/2+1,0)))</f>
        <v>0</v>
      </c>
      <c r="BG50">
        <f>IF(pattes!BG50=0,0,IF(pattes!BG50=2,ROUNDUP(structure!BG50/2,0),ROUNDUP(structure!BG50/2+1,0)))</f>
        <v>0</v>
      </c>
      <c r="BH50">
        <f>IF(pattes!BH50=0,0,IF(pattes!BH50=2,ROUNDUP(structure!BH50/2,0),ROUNDUP(structure!BH50/2+1,0)))</f>
        <v>0</v>
      </c>
      <c r="BI50">
        <f>IF(pattes!BI50=0,0,IF(pattes!BI50=2,ROUNDUP(structure!BI50/2,0),ROUNDUP(structure!BI50/2+1,0)))</f>
        <v>0</v>
      </c>
      <c r="BJ50">
        <f>IF(pattes!BJ50=0,0,IF(pattes!BJ50=2,ROUNDUP(structure!BJ50/2,0),ROUNDUP(structure!BJ50/2+1,0)))</f>
        <v>0</v>
      </c>
      <c r="BK50">
        <f>IF(pattes!BK50=0,0,IF(pattes!BK50=2,ROUNDUP(structure!BK50/2,0),ROUNDUP(structure!BK50/2+1,0)))</f>
        <v>0</v>
      </c>
      <c r="BL50">
        <f>IF(pattes!BL50=0,0,IF(pattes!BL50=2,ROUNDUP(structure!BL50/2,0),ROUNDUP(structure!BL50/2+1,0)))</f>
        <v>0</v>
      </c>
      <c r="BM50">
        <f>IF(pattes!BM50=0,0,IF(pattes!BM50=2,ROUNDUP(structure!BM50/2,0),ROUNDUP(structure!BM50/2+1,0)))</f>
        <v>0</v>
      </c>
      <c r="BN50">
        <f>IF(pattes!BN50=0,0,IF(pattes!BN50=2,ROUNDUP(structure!BN50/2,0),ROUNDUP(structure!BN50/2+1,0)))</f>
        <v>0</v>
      </c>
      <c r="BO50">
        <f>IF(pattes!BO50=0,0,IF(pattes!BO50=2,ROUNDUP(structure!BO50/2,0),ROUNDUP(structure!BO50/2+1,0)))</f>
        <v>0</v>
      </c>
      <c r="BP50">
        <f>IF(pattes!BP50=0,0,IF(pattes!BP50=2,ROUNDUP(structure!BP50/2,0),ROUNDUP(structure!BP50/2+1,0)))</f>
        <v>0</v>
      </c>
      <c r="BQ50">
        <f>IF(pattes!BQ50=0,0,IF(pattes!BQ50=2,ROUNDUP(structure!BQ50/2,0),ROUNDUP(structure!BQ50/2+1,0)))</f>
        <v>0</v>
      </c>
      <c r="BR50">
        <f>IF(pattes!BR50=0,0,IF(pattes!BR50=2,ROUNDUP(structure!BR50/2,0),ROUNDUP(structure!BR50/2+1,0)))</f>
        <v>0</v>
      </c>
      <c r="BS50">
        <f>IF(pattes!BS50=0,0,IF(pattes!BS50=2,ROUNDUP(structure!BS50/2,0),ROUNDUP(structure!BS50/2+1,0)))</f>
        <v>0</v>
      </c>
      <c r="BT50">
        <f>IF(pattes!BT50=0,0,IF(pattes!BT50=2,ROUNDUP(structure!BT50/2,0),ROUNDUP(structure!BT50/2+1,0)))</f>
        <v>0</v>
      </c>
      <c r="BU50">
        <f>IF(pattes!BU50=0,0,IF(pattes!BU50=2,ROUNDUP(structure!BU50/2,0),ROUNDUP(structure!BU50/2+1,0)))</f>
        <v>0</v>
      </c>
      <c r="BV50">
        <f>IF(pattes!BV50=0,0,IF(pattes!BV50=2,ROUNDUP(structure!BV50/2,0),ROUNDUP(structure!BV50/2+1,0)))</f>
        <v>0</v>
      </c>
      <c r="BW50">
        <f>IF(pattes!BW50=0,0,IF(pattes!BW50=2,ROUNDUP(structure!BW50/2,0),ROUNDUP(structure!BW50/2+1,0)))</f>
        <v>0</v>
      </c>
      <c r="BX50">
        <f>IF(pattes!BX50=0,0,IF(pattes!BX50=2,ROUNDUP(structure!BX50/2,0),ROUNDUP(structure!BX50/2+1,0)))</f>
        <v>0</v>
      </c>
      <c r="BY50">
        <f>IF(pattes!BY50=0,0,IF(pattes!BY50=2,ROUNDUP(structure!BY50/2,0),ROUNDUP(structure!BY50/2+1,0)))</f>
        <v>0</v>
      </c>
      <c r="BZ50">
        <f>IF(pattes!BZ50=0,0,IF(pattes!BZ50=2,ROUNDUP(structure!BZ50/2,0),ROUNDUP(structure!BZ50/2+1,0)))</f>
        <v>0</v>
      </c>
      <c r="CA50">
        <f>IF(pattes!CA50=0,0,IF(pattes!CA50=2,ROUNDUP(structure!CA50/2,0),ROUNDUP(structure!CA50/2+1,0)))</f>
        <v>0</v>
      </c>
      <c r="CB50">
        <f>IF(pattes!CB50=0,0,IF(pattes!CB50=2,ROUNDUP(structure!CB50/2,0),ROUNDUP(structure!CB50/2+1,0)))</f>
        <v>0</v>
      </c>
      <c r="CC50">
        <f>IF(pattes!CC50=0,0,IF(pattes!CC50=2,ROUNDUP(structure!CC50/2,0),ROUNDUP(structure!CC50/2+1,0)))</f>
        <v>0</v>
      </c>
      <c r="CD50">
        <f>IF(pattes!CD50=0,0,IF(pattes!CD50=2,ROUNDUP(structure!CD50/2,0),ROUNDUP(structure!CD50/2+1,0)))</f>
        <v>0</v>
      </c>
      <c r="CE50">
        <f>IF(pattes!CE50=0,0,IF(pattes!CE50=2,ROUNDUP(structure!CE50/2,0),ROUNDUP(structure!CE50/2+1,0)))</f>
        <v>0</v>
      </c>
      <c r="CF50">
        <f>IF(pattes!CF50=0,0,IF(pattes!CF50=2,ROUNDUP(structure!CF50/2,0),ROUNDUP(structure!CF50/2+1,0)))</f>
        <v>0</v>
      </c>
      <c r="CG50">
        <f>IF(pattes!CG50=0,0,IF(pattes!CG50=2,ROUNDUP(structure!CG50/2,0),ROUNDUP(structure!CG50/2+1,0)))</f>
        <v>0</v>
      </c>
      <c r="CH50">
        <f>IF(pattes!CH50=0,0,IF(pattes!CH50=2,ROUNDUP(structure!CH50/2,0),ROUNDUP(structure!CH50/2+1,0)))</f>
        <v>0</v>
      </c>
      <c r="CI50">
        <f>IF(pattes!CI50=0,0,IF(pattes!CI50=2,ROUNDUP(structure!CI50/2,0),ROUNDUP(structure!CI50/2+1,0)))</f>
        <v>0</v>
      </c>
      <c r="CJ50">
        <f>IF(pattes!CJ50=0,0,IF(pattes!CJ50=2,ROUNDUP(structure!CJ50/2,0),ROUNDUP(structure!CJ50/2+1,0)))</f>
        <v>0</v>
      </c>
      <c r="CK50">
        <f>IF(pattes!CK50=0,0,IF(pattes!CK50=2,ROUNDUP(structure!CK50/2,0),ROUNDUP(structure!CK50/2+1,0)))</f>
        <v>0</v>
      </c>
      <c r="CL50">
        <f>IF(pattes!CL50=0,0,IF(pattes!CL50=2,ROUNDUP(structure!CL50/2,0),ROUNDUP(structure!CL50/2+1,0)))</f>
        <v>0</v>
      </c>
      <c r="CM50">
        <f>IF(pattes!CM50=0,0,IF(pattes!CM50=2,ROUNDUP(structure!CM50/2,0),ROUNDUP(structure!CM50/2+1,0)))</f>
        <v>0</v>
      </c>
      <c r="CN50">
        <f>IF(pattes!CN50=0,0,IF(pattes!CN50=2,ROUNDUP(structure!CN50/2,0),ROUNDUP(structure!CN50/2+1,0)))</f>
        <v>0</v>
      </c>
      <c r="CO50">
        <f>IF(pattes!CO50=0,0,IF(pattes!CO50=2,ROUNDUP(structure!CO50/2,0),ROUNDUP(structure!CO50/2+1,0)))</f>
        <v>0</v>
      </c>
      <c r="CP50">
        <f>IF(pattes!CP50=0,0,IF(pattes!CP50=2,ROUNDUP(structure!CP50/2,0),ROUNDUP(structure!CP50/2+1,0)))</f>
        <v>0</v>
      </c>
      <c r="CQ50">
        <f>IF(pattes!CQ50=0,0,IF(pattes!CQ50=2,ROUNDUP(structure!CQ50/2,0),ROUNDUP(structure!CQ50/2+1,0)))</f>
        <v>0</v>
      </c>
      <c r="CR50">
        <f>SUM(B50:CQ50)</f>
        <v>0</v>
      </c>
    </row>
    <row r="51" spans="2:96" ht="21" customHeight="1" x14ac:dyDescent="0.35"/>
    <row r="52" spans="2:96" ht="21" customHeight="1" x14ac:dyDescent="0.35"/>
    <row r="53" spans="2:96" ht="21" customHeight="1" x14ac:dyDescent="0.35"/>
  </sheetData>
  <mergeCells count="9">
    <mergeCell ref="B32:O32"/>
    <mergeCell ref="B2:O2"/>
    <mergeCell ref="Q2:AD2"/>
    <mergeCell ref="AF2:AS2"/>
    <mergeCell ref="AU2:BH2"/>
    <mergeCell ref="B17:O17"/>
    <mergeCell ref="Q17:AD17"/>
    <mergeCell ref="AF17:AS17"/>
    <mergeCell ref="AU17:BH17"/>
  </mergeCells>
  <conditionalFormatting sqref="B19:AS28 B4:BK13 AU19:BH28 B34:CQ49">
    <cfRule type="containsText" dxfId="15" priority="7" operator="containsText" text="P-F-D">
      <formula>NOT(ISERROR(SEARCH("P-F-D",B4)))</formula>
    </cfRule>
    <cfRule type="containsText" dxfId="14" priority="8" operator="containsText" text="P-F-S">
      <formula>NOT(ISERROR(SEARCH("P-F-S",B4)))</formula>
    </cfRule>
  </conditionalFormatting>
  <conditionalFormatting sqref="AT19:AT28 BI19:BK28">
    <cfRule type="containsText" dxfId="13" priority="5" operator="containsText" text="P-F-D">
      <formula>NOT(ISERROR(SEARCH("P-F-D",AT19)))</formula>
    </cfRule>
    <cfRule type="containsText" dxfId="12" priority="6" operator="containsText" text="P-F-S">
      <formula>NOT(ISERROR(SEARCH("P-F-S",AT19)))</formula>
    </cfRule>
  </conditionalFormatting>
  <conditionalFormatting sqref="B4:O13 B19:O28 Q4:AS13 Q19:AS28 AU4:BH13 AU19:BH28 B34:CQ49">
    <cfRule type="containsText" dxfId="11" priority="4" stopIfTrue="1" operator="containsText" text="P-F-H">
      <formula>NOT(ISERROR(SEARCH("P-F-H",B4)))</formula>
    </cfRule>
  </conditionalFormatting>
  <conditionalFormatting sqref="AT4:AT13 BI4:BK13">
    <cfRule type="containsText" dxfId="10" priority="3" stopIfTrue="1" operator="containsText" text="P-F-H">
      <formula>NOT(ISERROR(SEARCH("P-F-H",AT4)))</formula>
    </cfRule>
  </conditionalFormatting>
  <conditionalFormatting sqref="AT19:AT28 BI19:BK28">
    <cfRule type="containsText" dxfId="9" priority="2" stopIfTrue="1" operator="containsText" text="P-F-H">
      <formula>NOT(ISERROR(SEARCH("P-F-H",AT19)))</formula>
    </cfRule>
  </conditionalFormatting>
  <conditionalFormatting sqref="B4:O13 B19:O28 Q4:AD13 Q19:AD28 AF4:AS13 AF19:AS28 AU4:BH13 AU19:BH28 B34:CQ49">
    <cfRule type="containsText" dxfId="8" priority="1" stopIfTrue="1" operator="containsText" text="3P-F-H">
      <formula>NOT(ISERROR(SEARCH("3P-F-H",B4)))</formula>
    </cfRule>
  </conditionalFormatting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CR53"/>
  <sheetViews>
    <sheetView zoomScale="53" zoomScaleNormal="53" workbookViewId="0">
      <selection activeCell="BO10" sqref="BO10"/>
    </sheetView>
  </sheetViews>
  <sheetFormatPr baseColWidth="10" defaultColWidth="9.1796875" defaultRowHeight="15" customHeight="1" x14ac:dyDescent="0.35"/>
  <cols>
    <col min="1" max="95" width="3.1796875" customWidth="1"/>
  </cols>
  <sheetData>
    <row r="1" spans="1:63" ht="21" customHeight="1" x14ac:dyDescent="0.35">
      <c r="B1" t="s">
        <v>49</v>
      </c>
    </row>
    <row r="2" spans="1:63" ht="21" customHeight="1" x14ac:dyDescent="0.35">
      <c r="A2" s="11"/>
      <c r="B2" s="315" t="s">
        <v>11</v>
      </c>
      <c r="C2" s="315"/>
      <c r="D2" s="315"/>
      <c r="E2" s="315"/>
      <c r="F2" s="315"/>
      <c r="G2" s="315"/>
      <c r="H2" s="315"/>
      <c r="I2" s="315"/>
      <c r="J2" s="315"/>
      <c r="K2" s="315"/>
      <c r="L2" s="315"/>
      <c r="M2" s="315"/>
      <c r="N2" s="315"/>
      <c r="O2" s="315"/>
      <c r="Q2" s="315" t="s">
        <v>12</v>
      </c>
      <c r="R2" s="315"/>
      <c r="S2" s="315"/>
      <c r="T2" s="315"/>
      <c r="U2" s="315"/>
      <c r="V2" s="315"/>
      <c r="W2" s="315"/>
      <c r="X2" s="315"/>
      <c r="Y2" s="315"/>
      <c r="Z2" s="315"/>
      <c r="AA2" s="315"/>
      <c r="AB2" s="315"/>
      <c r="AC2" s="315"/>
      <c r="AD2" s="315"/>
      <c r="AE2" s="61"/>
      <c r="AF2" s="315" t="s">
        <v>13</v>
      </c>
      <c r="AG2" s="315"/>
      <c r="AH2" s="315"/>
      <c r="AI2" s="315"/>
      <c r="AJ2" s="315"/>
      <c r="AK2" s="315"/>
      <c r="AL2" s="315"/>
      <c r="AM2" s="315"/>
      <c r="AN2" s="315"/>
      <c r="AO2" s="315"/>
      <c r="AP2" s="315"/>
      <c r="AQ2" s="315"/>
      <c r="AR2" s="315"/>
      <c r="AS2" s="315"/>
      <c r="AT2" s="61"/>
      <c r="AU2" s="315" t="s">
        <v>14</v>
      </c>
      <c r="AV2" s="315"/>
      <c r="AW2" s="315"/>
      <c r="AX2" s="315"/>
      <c r="AY2" s="315"/>
      <c r="AZ2" s="315"/>
      <c r="BA2" s="315"/>
      <c r="BB2" s="315"/>
      <c r="BC2" s="315"/>
      <c r="BD2" s="315"/>
      <c r="BE2" s="315"/>
      <c r="BF2" s="315"/>
      <c r="BG2" s="315"/>
      <c r="BH2" s="315"/>
      <c r="BI2" s="61"/>
      <c r="BJ2" s="61"/>
      <c r="BK2" s="61"/>
    </row>
    <row r="3" spans="1:63" ht="21" customHeight="1" thickBot="1" x14ac:dyDescent="0.4">
      <c r="A3" s="11"/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214"/>
      <c r="O3" s="61"/>
      <c r="Q3" s="61"/>
      <c r="R3" s="61"/>
      <c r="S3" s="61"/>
      <c r="T3" s="61"/>
      <c r="U3" s="61"/>
      <c r="V3" s="61"/>
      <c r="W3" s="61"/>
      <c r="X3" s="61"/>
      <c r="Y3" s="61"/>
      <c r="Z3" s="61"/>
      <c r="AA3" s="61"/>
      <c r="AB3" s="61"/>
      <c r="AC3" s="214"/>
      <c r="AD3" s="61"/>
      <c r="AE3" s="61"/>
      <c r="AF3" s="61"/>
      <c r="AG3" s="61"/>
      <c r="AH3" s="61"/>
      <c r="AI3" s="61"/>
      <c r="AJ3" s="61"/>
      <c r="AK3" s="61"/>
      <c r="AL3" s="61"/>
      <c r="AM3" s="61"/>
      <c r="AN3" s="61"/>
      <c r="AO3" s="61"/>
      <c r="AP3" s="61"/>
      <c r="AQ3" s="61"/>
      <c r="AR3" s="214"/>
      <c r="AS3" s="61"/>
      <c r="AT3" s="61"/>
      <c r="AU3" s="61"/>
      <c r="AV3" s="61"/>
      <c r="AW3" s="61"/>
      <c r="AX3" s="61"/>
      <c r="AY3" s="61"/>
      <c r="AZ3" s="61"/>
      <c r="BA3" s="61"/>
      <c r="BB3" s="61"/>
      <c r="BC3" s="61"/>
      <c r="BD3" s="61"/>
      <c r="BE3" s="61"/>
      <c r="BF3" s="61"/>
      <c r="BG3" s="214"/>
      <c r="BH3" s="61"/>
      <c r="BI3" s="61"/>
      <c r="BJ3" s="61"/>
      <c r="BK3" s="61"/>
    </row>
    <row r="4" spans="1:63" ht="21" customHeight="1" thickBot="1" x14ac:dyDescent="0.4">
      <c r="A4" s="11"/>
      <c r="B4" s="1" t="str">
        <f>structure!B4</f>
        <v/>
      </c>
      <c r="C4" s="2" t="str">
        <f>structure!C4</f>
        <v/>
      </c>
      <c r="D4" s="2" t="str">
        <f>structure!D4</f>
        <v/>
      </c>
      <c r="E4" s="2" t="str">
        <f>structure!E4</f>
        <v/>
      </c>
      <c r="F4" s="2" t="str">
        <f>structure!F4</f>
        <v/>
      </c>
      <c r="G4" s="2" t="str">
        <f>structure!G4</f>
        <v/>
      </c>
      <c r="H4" s="2" t="str">
        <f>structure!H4</f>
        <v/>
      </c>
      <c r="I4" s="2" t="str">
        <f>structure!I4</f>
        <v/>
      </c>
      <c r="J4" s="2" t="str">
        <f>structure!J4</f>
        <v/>
      </c>
      <c r="K4" s="2" t="str">
        <f>structure!K4</f>
        <v/>
      </c>
      <c r="L4" s="2" t="str">
        <f>structure!L4</f>
        <v/>
      </c>
      <c r="M4" s="2" t="str">
        <f>structure!M4</f>
        <v/>
      </c>
      <c r="N4" s="43" t="str">
        <f>structure!N4</f>
        <v/>
      </c>
      <c r="O4" s="3" t="str">
        <f>structure!O4</f>
        <v/>
      </c>
      <c r="P4" s="9"/>
      <c r="Q4" s="1" t="str">
        <f>structure!Q4</f>
        <v/>
      </c>
      <c r="R4" s="2" t="str">
        <f>structure!R4</f>
        <v/>
      </c>
      <c r="S4" s="2" t="str">
        <f>structure!S4</f>
        <v/>
      </c>
      <c r="T4" s="2" t="str">
        <f>structure!T4</f>
        <v/>
      </c>
      <c r="U4" s="2" t="str">
        <f>structure!U4</f>
        <v/>
      </c>
      <c r="V4" s="2" t="str">
        <f>structure!V4</f>
        <v/>
      </c>
      <c r="W4" s="2" t="str">
        <f>structure!W4</f>
        <v/>
      </c>
      <c r="X4" s="2" t="str">
        <f>structure!X4</f>
        <v/>
      </c>
      <c r="Y4" s="2" t="str">
        <f>structure!Y4</f>
        <v/>
      </c>
      <c r="Z4" s="2" t="str">
        <f>structure!Z4</f>
        <v/>
      </c>
      <c r="AA4" s="2" t="str">
        <f>structure!AA4</f>
        <v/>
      </c>
      <c r="AB4" s="2" t="str">
        <f>structure!AB4</f>
        <v/>
      </c>
      <c r="AC4" s="43" t="str">
        <f>structure!AC4</f>
        <v/>
      </c>
      <c r="AD4" s="3" t="str">
        <f>structure!AD4</f>
        <v/>
      </c>
      <c r="AE4" s="9"/>
      <c r="AF4" s="1" t="str">
        <f>structure!AF4</f>
        <v/>
      </c>
      <c r="AG4" s="2" t="str">
        <f>structure!AG4</f>
        <v/>
      </c>
      <c r="AH4" s="2" t="str">
        <f>structure!AH4</f>
        <v/>
      </c>
      <c r="AI4" s="2" t="str">
        <f>structure!AI4</f>
        <v/>
      </c>
      <c r="AJ4" s="2" t="str">
        <f>structure!AJ4</f>
        <v/>
      </c>
      <c r="AK4" s="2" t="str">
        <f>structure!AK4</f>
        <v/>
      </c>
      <c r="AL4" s="2" t="str">
        <f>structure!AL4</f>
        <v/>
      </c>
      <c r="AM4" s="2" t="str">
        <f>structure!AM4</f>
        <v/>
      </c>
      <c r="AN4" s="2" t="str">
        <f>structure!AN4</f>
        <v/>
      </c>
      <c r="AO4" s="2" t="str">
        <f>structure!AO4</f>
        <v/>
      </c>
      <c r="AP4" s="2" t="str">
        <f>structure!AP4</f>
        <v/>
      </c>
      <c r="AQ4" s="2" t="str">
        <f>structure!AQ4</f>
        <v/>
      </c>
      <c r="AR4" s="43" t="str">
        <f>structure!AR4</f>
        <v/>
      </c>
      <c r="AS4" s="3" t="str">
        <f>structure!AS4</f>
        <v/>
      </c>
      <c r="AT4" s="9"/>
      <c r="AU4" s="1" t="str">
        <f>structure!AU4</f>
        <v/>
      </c>
      <c r="AV4" s="2" t="str">
        <f>structure!AV4</f>
        <v/>
      </c>
      <c r="AW4" s="2" t="str">
        <f>structure!AW4</f>
        <v/>
      </c>
      <c r="AX4" s="2" t="str">
        <f>structure!AX4</f>
        <v/>
      </c>
      <c r="AY4" s="2" t="str">
        <f>structure!AY4</f>
        <v/>
      </c>
      <c r="AZ4" s="2" t="str">
        <f>structure!AZ4</f>
        <v/>
      </c>
      <c r="BA4" s="2" t="str">
        <f>structure!BA4</f>
        <v/>
      </c>
      <c r="BB4" s="2" t="str">
        <f>structure!BB4</f>
        <v/>
      </c>
      <c r="BC4" s="2" t="str">
        <f>structure!BC4</f>
        <v/>
      </c>
      <c r="BD4" s="2" t="str">
        <f>structure!BD4</f>
        <v/>
      </c>
      <c r="BE4" s="2" t="str">
        <f>structure!BE4</f>
        <v/>
      </c>
      <c r="BF4" s="2" t="str">
        <f>structure!BF4</f>
        <v/>
      </c>
      <c r="BG4" s="43" t="str">
        <f>structure!BG4</f>
        <v/>
      </c>
      <c r="BH4" s="3" t="str">
        <f>structure!BH4</f>
        <v/>
      </c>
      <c r="BI4" s="9"/>
      <c r="BJ4" s="9"/>
      <c r="BK4" s="9"/>
    </row>
    <row r="5" spans="1:63" ht="21" customHeight="1" x14ac:dyDescent="0.35">
      <c r="A5" s="11"/>
      <c r="B5" s="4" t="str">
        <f>structure!B5</f>
        <v/>
      </c>
      <c r="C5" s="47" t="str">
        <f>structure!C5</f>
        <v/>
      </c>
      <c r="D5" s="48" t="str">
        <f>structure!D5</f>
        <v/>
      </c>
      <c r="E5" s="48" t="str">
        <f>structure!E5</f>
        <v/>
      </c>
      <c r="F5" s="48" t="str">
        <f>structure!F5</f>
        <v/>
      </c>
      <c r="G5" s="48" t="str">
        <f>structure!G5</f>
        <v/>
      </c>
      <c r="H5" s="48" t="str">
        <f>structure!H5</f>
        <v/>
      </c>
      <c r="I5" s="48" t="str">
        <f>structure!I5</f>
        <v/>
      </c>
      <c r="J5" s="48" t="str">
        <f>structure!J5</f>
        <v/>
      </c>
      <c r="K5" s="48" t="str">
        <f>structure!K5</f>
        <v/>
      </c>
      <c r="L5" s="48" t="str">
        <f>structure!L5</f>
        <v/>
      </c>
      <c r="M5" s="48" t="str">
        <f>structure!M5</f>
        <v/>
      </c>
      <c r="N5" s="49" t="str">
        <f>structure!N5</f>
        <v/>
      </c>
      <c r="O5" s="5" t="str">
        <f>structure!O5</f>
        <v/>
      </c>
      <c r="P5" s="9"/>
      <c r="Q5" s="4" t="str">
        <f>structure!Q5</f>
        <v/>
      </c>
      <c r="R5" s="47" t="str">
        <f>structure!R5</f>
        <v/>
      </c>
      <c r="S5" s="48" t="str">
        <f>structure!S5</f>
        <v/>
      </c>
      <c r="T5" s="48" t="str">
        <f>structure!T5</f>
        <v/>
      </c>
      <c r="U5" s="48" t="str">
        <f>structure!U5</f>
        <v/>
      </c>
      <c r="V5" s="48" t="str">
        <f>structure!V5</f>
        <v/>
      </c>
      <c r="W5" s="48" t="str">
        <f>structure!W5</f>
        <v/>
      </c>
      <c r="X5" s="48" t="str">
        <f>structure!X5</f>
        <v/>
      </c>
      <c r="Y5" s="48" t="str">
        <f>structure!Y5</f>
        <v/>
      </c>
      <c r="Z5" s="48" t="str">
        <f>structure!Z5</f>
        <v/>
      </c>
      <c r="AA5" s="48" t="str">
        <f>structure!AA5</f>
        <v/>
      </c>
      <c r="AB5" s="48" t="str">
        <f>structure!AB5</f>
        <v/>
      </c>
      <c r="AC5" s="49" t="str">
        <f>structure!AC5</f>
        <v/>
      </c>
      <c r="AD5" s="5" t="str">
        <f>structure!AD5</f>
        <v/>
      </c>
      <c r="AE5" s="9"/>
      <c r="AF5" s="4" t="str">
        <f>structure!AF5</f>
        <v/>
      </c>
      <c r="AG5" s="47" t="str">
        <f>structure!AG5</f>
        <v/>
      </c>
      <c r="AH5" s="48" t="str">
        <f>structure!AH5</f>
        <v/>
      </c>
      <c r="AI5" s="48" t="str">
        <f>structure!AI5</f>
        <v/>
      </c>
      <c r="AJ5" s="48" t="str">
        <f>structure!AJ5</f>
        <v/>
      </c>
      <c r="AK5" s="48" t="str">
        <f>structure!AK5</f>
        <v/>
      </c>
      <c r="AL5" s="48" t="str">
        <f>structure!AL5</f>
        <v/>
      </c>
      <c r="AM5" s="48" t="str">
        <f>structure!AM5</f>
        <v/>
      </c>
      <c r="AN5" s="48" t="str">
        <f>structure!AN5</f>
        <v/>
      </c>
      <c r="AO5" s="48" t="str">
        <f>structure!AO5</f>
        <v/>
      </c>
      <c r="AP5" s="48" t="str">
        <f>structure!AP5</f>
        <v/>
      </c>
      <c r="AQ5" s="48" t="str">
        <f>structure!AQ5</f>
        <v/>
      </c>
      <c r="AR5" s="49" t="str">
        <f>structure!AR5</f>
        <v/>
      </c>
      <c r="AS5" s="5" t="str">
        <f>structure!AS5</f>
        <v/>
      </c>
      <c r="AT5" s="9"/>
      <c r="AU5" s="4" t="str">
        <f>structure!AU5</f>
        <v/>
      </c>
      <c r="AV5" s="47" t="str">
        <f>structure!AV5</f>
        <v/>
      </c>
      <c r="AW5" s="48" t="str">
        <f>structure!AW5</f>
        <v/>
      </c>
      <c r="AX5" s="48" t="str">
        <f>structure!AX5</f>
        <v/>
      </c>
      <c r="AY5" s="48" t="str">
        <f>structure!AY5</f>
        <v/>
      </c>
      <c r="AZ5" s="48" t="str">
        <f>structure!AZ5</f>
        <v/>
      </c>
      <c r="BA5" s="48" t="str">
        <f>structure!BA5</f>
        <v/>
      </c>
      <c r="BB5" s="48" t="str">
        <f>structure!BB5</f>
        <v/>
      </c>
      <c r="BC5" s="48" t="str">
        <f>structure!BC5</f>
        <v/>
      </c>
      <c r="BD5" s="48" t="str">
        <f>structure!BD5</f>
        <v/>
      </c>
      <c r="BE5" s="48" t="str">
        <f>structure!BE5</f>
        <v/>
      </c>
      <c r="BF5" s="48" t="str">
        <f>structure!BF5</f>
        <v/>
      </c>
      <c r="BG5" s="49" t="str">
        <f>structure!BG5</f>
        <v/>
      </c>
      <c r="BH5" s="5" t="str">
        <f>structure!BH5</f>
        <v/>
      </c>
      <c r="BI5" s="9"/>
      <c r="BJ5" s="9"/>
      <c r="BK5" s="9"/>
    </row>
    <row r="6" spans="1:63" ht="21" customHeight="1" x14ac:dyDescent="0.35">
      <c r="A6" s="11"/>
      <c r="B6" s="4" t="str">
        <f>structure!B6</f>
        <v/>
      </c>
      <c r="C6" s="50" t="str">
        <f>structure!C6</f>
        <v/>
      </c>
      <c r="D6" s="51" t="str">
        <f>structure!D6</f>
        <v/>
      </c>
      <c r="E6" s="51" t="str">
        <f>structure!E6</f>
        <v/>
      </c>
      <c r="F6" s="51" t="str">
        <f>structure!F6</f>
        <v/>
      </c>
      <c r="G6" s="51" t="str">
        <f>structure!G6</f>
        <v/>
      </c>
      <c r="H6" s="51" t="str">
        <f>structure!H6</f>
        <v/>
      </c>
      <c r="I6" s="51" t="str">
        <f>structure!I6</f>
        <v/>
      </c>
      <c r="J6" s="51" t="str">
        <f>structure!J6</f>
        <v/>
      </c>
      <c r="K6" s="51" t="str">
        <f>structure!K6</f>
        <v/>
      </c>
      <c r="L6" s="51" t="str">
        <f>structure!L6</f>
        <v/>
      </c>
      <c r="M6" s="51" t="str">
        <f>structure!M6</f>
        <v/>
      </c>
      <c r="N6" s="52" t="str">
        <f>structure!N6</f>
        <v/>
      </c>
      <c r="O6" s="5" t="str">
        <f>structure!O6</f>
        <v/>
      </c>
      <c r="P6" s="9"/>
      <c r="Q6" s="4" t="str">
        <f>structure!Q6</f>
        <v/>
      </c>
      <c r="R6" s="50" t="str">
        <f>structure!R6</f>
        <v/>
      </c>
      <c r="S6" s="51" t="str">
        <f>structure!S6</f>
        <v/>
      </c>
      <c r="T6" s="51" t="str">
        <f>structure!T6</f>
        <v/>
      </c>
      <c r="U6" s="51" t="str">
        <f>structure!U6</f>
        <v/>
      </c>
      <c r="V6" s="51" t="str">
        <f>structure!V6</f>
        <v/>
      </c>
      <c r="W6" s="51" t="str">
        <f>structure!W6</f>
        <v/>
      </c>
      <c r="X6" s="51" t="str">
        <f>structure!X6</f>
        <v/>
      </c>
      <c r="Y6" s="51" t="str">
        <f>structure!Y6</f>
        <v/>
      </c>
      <c r="Z6" s="51" t="str">
        <f>structure!Z6</f>
        <v/>
      </c>
      <c r="AA6" s="51" t="str">
        <f>structure!AA6</f>
        <v/>
      </c>
      <c r="AB6" s="51" t="str">
        <f>structure!AB6</f>
        <v/>
      </c>
      <c r="AC6" s="52" t="str">
        <f>structure!AC6</f>
        <v/>
      </c>
      <c r="AD6" s="5" t="str">
        <f>structure!AD6</f>
        <v/>
      </c>
      <c r="AE6" s="9"/>
      <c r="AF6" s="4" t="str">
        <f>structure!AF6</f>
        <v/>
      </c>
      <c r="AG6" s="50" t="str">
        <f>structure!AG6</f>
        <v/>
      </c>
      <c r="AH6" s="51" t="str">
        <f>structure!AH6</f>
        <v/>
      </c>
      <c r="AI6" s="51" t="str">
        <f>structure!AI6</f>
        <v/>
      </c>
      <c r="AJ6" s="51" t="str">
        <f>structure!AJ6</f>
        <v/>
      </c>
      <c r="AK6" s="51" t="str">
        <f>structure!AK6</f>
        <v/>
      </c>
      <c r="AL6" s="51" t="str">
        <f>structure!AL6</f>
        <v/>
      </c>
      <c r="AM6" s="51" t="str">
        <f>structure!AM6</f>
        <v/>
      </c>
      <c r="AN6" s="51" t="str">
        <f>structure!AN6</f>
        <v/>
      </c>
      <c r="AO6" s="51" t="str">
        <f>structure!AO6</f>
        <v/>
      </c>
      <c r="AP6" s="51" t="str">
        <f>structure!AP6</f>
        <v/>
      </c>
      <c r="AQ6" s="51" t="str">
        <f>structure!AQ6</f>
        <v/>
      </c>
      <c r="AR6" s="52" t="str">
        <f>structure!AR6</f>
        <v/>
      </c>
      <c r="AS6" s="5" t="str">
        <f>structure!AS6</f>
        <v/>
      </c>
      <c r="AT6" s="9"/>
      <c r="AU6" s="4" t="str">
        <f>structure!AU6</f>
        <v/>
      </c>
      <c r="AV6" s="50" t="str">
        <f>structure!AV6</f>
        <v/>
      </c>
      <c r="AW6" s="51" t="str">
        <f>structure!AW6</f>
        <v/>
      </c>
      <c r="AX6" s="51" t="str">
        <f>structure!AX6</f>
        <v/>
      </c>
      <c r="AY6" s="51" t="str">
        <f>structure!AY6</f>
        <v/>
      </c>
      <c r="AZ6" s="51" t="str">
        <f>structure!AZ6</f>
        <v/>
      </c>
      <c r="BA6" s="51" t="str">
        <f>structure!BA6</f>
        <v/>
      </c>
      <c r="BB6" s="51" t="str">
        <f>structure!BB6</f>
        <v/>
      </c>
      <c r="BC6" s="51" t="str">
        <f>structure!BC6</f>
        <v/>
      </c>
      <c r="BD6" s="51" t="str">
        <f>structure!BD6</f>
        <v/>
      </c>
      <c r="BE6" s="51" t="str">
        <f>structure!BE6</f>
        <v/>
      </c>
      <c r="BF6" s="51" t="str">
        <f>structure!BF6</f>
        <v/>
      </c>
      <c r="BG6" s="52" t="str">
        <f>structure!BG6</f>
        <v/>
      </c>
      <c r="BH6" s="5" t="str">
        <f>structure!BH6</f>
        <v/>
      </c>
      <c r="BI6" s="9"/>
      <c r="BJ6" s="9"/>
      <c r="BK6" s="9"/>
    </row>
    <row r="7" spans="1:63" ht="21" customHeight="1" x14ac:dyDescent="0.35">
      <c r="A7" s="11"/>
      <c r="B7" s="4" t="str">
        <f>structure!B7</f>
        <v/>
      </c>
      <c r="C7" s="50" t="str">
        <f>structure!C7</f>
        <v/>
      </c>
      <c r="D7" s="51" t="str">
        <f>structure!D7</f>
        <v/>
      </c>
      <c r="E7" s="51" t="str">
        <f>structure!E7</f>
        <v/>
      </c>
      <c r="F7" s="51" t="str">
        <f>structure!F7</f>
        <v/>
      </c>
      <c r="G7" s="51" t="str">
        <f>structure!G7</f>
        <v/>
      </c>
      <c r="H7" s="51" t="str">
        <f>structure!H7</f>
        <v/>
      </c>
      <c r="I7" s="51" t="str">
        <f>structure!I7</f>
        <v/>
      </c>
      <c r="J7" s="51" t="str">
        <f>structure!J7</f>
        <v/>
      </c>
      <c r="K7" s="51" t="str">
        <f>structure!K7</f>
        <v/>
      </c>
      <c r="L7" s="51" t="str">
        <f>structure!L7</f>
        <v/>
      </c>
      <c r="M7" s="51" t="str">
        <f>structure!M7</f>
        <v/>
      </c>
      <c r="N7" s="52" t="str">
        <f>structure!N7</f>
        <v/>
      </c>
      <c r="O7" s="5" t="str">
        <f>structure!O7</f>
        <v/>
      </c>
      <c r="P7" s="9"/>
      <c r="Q7" s="4" t="str">
        <f>structure!Q7</f>
        <v/>
      </c>
      <c r="R7" s="50" t="str">
        <f>structure!R7</f>
        <v/>
      </c>
      <c r="S7" s="51" t="str">
        <f>structure!S7</f>
        <v/>
      </c>
      <c r="T7" s="51" t="str">
        <f>structure!T7</f>
        <v/>
      </c>
      <c r="U7" s="51" t="str">
        <f>structure!U7</f>
        <v/>
      </c>
      <c r="V7" s="51" t="str">
        <f>structure!V7</f>
        <v/>
      </c>
      <c r="W7" s="51" t="str">
        <f>structure!W7</f>
        <v/>
      </c>
      <c r="X7" s="51" t="str">
        <f>structure!X7</f>
        <v/>
      </c>
      <c r="Y7" s="51" t="str">
        <f>structure!Y7</f>
        <v/>
      </c>
      <c r="Z7" s="51" t="str">
        <f>structure!Z7</f>
        <v/>
      </c>
      <c r="AA7" s="51" t="str">
        <f>structure!AA7</f>
        <v/>
      </c>
      <c r="AB7" s="51" t="str">
        <f>structure!AB7</f>
        <v/>
      </c>
      <c r="AC7" s="52" t="str">
        <f>structure!AC7</f>
        <v/>
      </c>
      <c r="AD7" s="5" t="str">
        <f>structure!AD7</f>
        <v/>
      </c>
      <c r="AE7" s="9"/>
      <c r="AF7" s="4" t="str">
        <f>structure!AF7</f>
        <v/>
      </c>
      <c r="AG7" s="50" t="str">
        <f>structure!AG7</f>
        <v/>
      </c>
      <c r="AH7" s="51" t="str">
        <f>structure!AH7</f>
        <v/>
      </c>
      <c r="AI7" s="51" t="str">
        <f>structure!AI7</f>
        <v/>
      </c>
      <c r="AJ7" s="51" t="str">
        <f>structure!AJ7</f>
        <v/>
      </c>
      <c r="AK7" s="51" t="str">
        <f>structure!AK7</f>
        <v/>
      </c>
      <c r="AL7" s="51" t="str">
        <f>structure!AL7</f>
        <v/>
      </c>
      <c r="AM7" s="51" t="str">
        <f>structure!AM7</f>
        <v/>
      </c>
      <c r="AN7" s="51" t="str">
        <f>structure!AN7</f>
        <v/>
      </c>
      <c r="AO7" s="51" t="str">
        <f>structure!AO7</f>
        <v/>
      </c>
      <c r="AP7" s="51" t="str">
        <f>structure!AP7</f>
        <v/>
      </c>
      <c r="AQ7" s="51" t="str">
        <f>structure!AQ7</f>
        <v/>
      </c>
      <c r="AR7" s="52" t="str">
        <f>structure!AR7</f>
        <v/>
      </c>
      <c r="AS7" s="5" t="str">
        <f>structure!AS7</f>
        <v/>
      </c>
      <c r="AT7" s="9"/>
      <c r="AU7" s="4" t="str">
        <f>structure!AU7</f>
        <v/>
      </c>
      <c r="AV7" s="50" t="str">
        <f>structure!AV7</f>
        <v/>
      </c>
      <c r="AW7" s="51" t="str">
        <f>structure!AW7</f>
        <v/>
      </c>
      <c r="AX7" s="51" t="str">
        <f>structure!AX7</f>
        <v/>
      </c>
      <c r="AY7" s="51" t="str">
        <f>structure!AY7</f>
        <v/>
      </c>
      <c r="AZ7" s="51" t="str">
        <f>structure!AZ7</f>
        <v/>
      </c>
      <c r="BA7" s="51" t="str">
        <f>structure!BA7</f>
        <v/>
      </c>
      <c r="BB7" s="51" t="str">
        <f>structure!BB7</f>
        <v/>
      </c>
      <c r="BC7" s="51" t="str">
        <f>structure!BC7</f>
        <v/>
      </c>
      <c r="BD7" s="51" t="str">
        <f>structure!BD7</f>
        <v/>
      </c>
      <c r="BE7" s="51" t="str">
        <f>structure!BE7</f>
        <v/>
      </c>
      <c r="BF7" s="51" t="str">
        <f>structure!BF7</f>
        <v/>
      </c>
      <c r="BG7" s="52" t="str">
        <f>structure!BG7</f>
        <v/>
      </c>
      <c r="BH7" s="5" t="str">
        <f>structure!BH7</f>
        <v/>
      </c>
      <c r="BI7" s="9"/>
      <c r="BJ7" s="9"/>
      <c r="BK7" s="9">
        <v>1</v>
      </c>
    </row>
    <row r="8" spans="1:63" ht="21" customHeight="1" x14ac:dyDescent="0.35">
      <c r="A8" s="11"/>
      <c r="B8" s="4" t="str">
        <f>structure!B8</f>
        <v/>
      </c>
      <c r="C8" s="50" t="str">
        <f>structure!C8</f>
        <v/>
      </c>
      <c r="D8" s="51" t="str">
        <f>structure!D8</f>
        <v/>
      </c>
      <c r="E8" s="51" t="str">
        <f>structure!E8</f>
        <v/>
      </c>
      <c r="F8" s="51" t="str">
        <f>structure!F8</f>
        <v/>
      </c>
      <c r="G8" s="51" t="str">
        <f>structure!G8</f>
        <v/>
      </c>
      <c r="H8" s="51" t="str">
        <f>structure!H8</f>
        <v/>
      </c>
      <c r="I8" s="51" t="str">
        <f>structure!I8</f>
        <v/>
      </c>
      <c r="J8" s="51" t="str">
        <f>structure!J8</f>
        <v/>
      </c>
      <c r="K8" s="51" t="str">
        <f>structure!K8</f>
        <v/>
      </c>
      <c r="L8" s="51" t="str">
        <f>structure!L8</f>
        <v/>
      </c>
      <c r="M8" s="51" t="str">
        <f>structure!M8</f>
        <v/>
      </c>
      <c r="N8" s="52" t="str">
        <f>structure!N8</f>
        <v/>
      </c>
      <c r="O8" s="5" t="str">
        <f>structure!O8</f>
        <v/>
      </c>
      <c r="P8" s="9"/>
      <c r="Q8" s="4" t="str">
        <f>structure!Q8</f>
        <v/>
      </c>
      <c r="R8" s="50" t="str">
        <f>structure!R8</f>
        <v/>
      </c>
      <c r="S8" s="51" t="str">
        <f>structure!S8</f>
        <v/>
      </c>
      <c r="T8" s="51" t="str">
        <f>structure!T8</f>
        <v/>
      </c>
      <c r="U8" s="51" t="str">
        <f>structure!U8</f>
        <v/>
      </c>
      <c r="V8" s="51" t="str">
        <f>structure!V8</f>
        <v/>
      </c>
      <c r="W8" s="51" t="str">
        <f>structure!W8</f>
        <v/>
      </c>
      <c r="X8" s="51" t="str">
        <f>structure!X8</f>
        <v/>
      </c>
      <c r="Y8" s="51" t="str">
        <f>structure!Y8</f>
        <v/>
      </c>
      <c r="Z8" s="51" t="str">
        <f>structure!Z8</f>
        <v/>
      </c>
      <c r="AA8" s="51" t="str">
        <f>structure!AA8</f>
        <v/>
      </c>
      <c r="AB8" s="51" t="str">
        <f>structure!AB8</f>
        <v/>
      </c>
      <c r="AC8" s="52" t="str">
        <f>structure!AC8</f>
        <v/>
      </c>
      <c r="AD8" s="5" t="str">
        <f>structure!AD8</f>
        <v/>
      </c>
      <c r="AE8" s="9"/>
      <c r="AF8" s="4" t="str">
        <f>structure!AF8</f>
        <v/>
      </c>
      <c r="AG8" s="50" t="str">
        <f>structure!AG8</f>
        <v/>
      </c>
      <c r="AH8" s="51" t="str">
        <f>structure!AH8</f>
        <v/>
      </c>
      <c r="AI8" s="51" t="str">
        <f>structure!AI8</f>
        <v/>
      </c>
      <c r="AJ8" s="51" t="str">
        <f>structure!AJ8</f>
        <v/>
      </c>
      <c r="AK8" s="51" t="str">
        <f>structure!AK8</f>
        <v/>
      </c>
      <c r="AL8" s="51" t="str">
        <f>structure!AL8</f>
        <v/>
      </c>
      <c r="AM8" s="51" t="str">
        <f>structure!AM8</f>
        <v/>
      </c>
      <c r="AN8" s="51" t="str">
        <f>structure!AN8</f>
        <v/>
      </c>
      <c r="AO8" s="51" t="str">
        <f>structure!AO8</f>
        <v/>
      </c>
      <c r="AP8" s="51" t="str">
        <f>structure!AP8</f>
        <v/>
      </c>
      <c r="AQ8" s="51" t="str">
        <f>structure!AQ8</f>
        <v/>
      </c>
      <c r="AR8" s="52" t="str">
        <f>structure!AR8</f>
        <v/>
      </c>
      <c r="AS8" s="5" t="str">
        <f>structure!AS8</f>
        <v/>
      </c>
      <c r="AT8" s="9"/>
      <c r="AU8" s="4" t="str">
        <f>structure!AU8</f>
        <v/>
      </c>
      <c r="AV8" s="50" t="str">
        <f>structure!AV8</f>
        <v/>
      </c>
      <c r="AW8" s="51" t="str">
        <f>structure!AW8</f>
        <v/>
      </c>
      <c r="AX8" s="51" t="str">
        <f>structure!AX8</f>
        <v/>
      </c>
      <c r="AY8" s="51" t="str">
        <f>structure!AY8</f>
        <v/>
      </c>
      <c r="AZ8" s="51" t="str">
        <f>structure!AZ8</f>
        <v/>
      </c>
      <c r="BA8" s="51" t="str">
        <f>structure!BA8</f>
        <v/>
      </c>
      <c r="BB8" s="51" t="str">
        <f>structure!BB8</f>
        <v/>
      </c>
      <c r="BC8" s="51" t="str">
        <f>structure!BC8</f>
        <v/>
      </c>
      <c r="BD8" s="51" t="str">
        <f>structure!BD8</f>
        <v/>
      </c>
      <c r="BE8" s="51" t="str">
        <f>structure!BE8</f>
        <v/>
      </c>
      <c r="BF8" s="51" t="str">
        <f>structure!BF8</f>
        <v/>
      </c>
      <c r="BG8" s="52" t="str">
        <f>structure!BG8</f>
        <v/>
      </c>
      <c r="BH8" s="5" t="str">
        <f>structure!BH8</f>
        <v/>
      </c>
      <c r="BI8" s="9"/>
      <c r="BJ8" s="9"/>
      <c r="BK8" s="9">
        <v>2</v>
      </c>
    </row>
    <row r="9" spans="1:63" ht="21" customHeight="1" x14ac:dyDescent="0.35">
      <c r="A9" s="11"/>
      <c r="B9" s="4" t="str">
        <f>structure!B9</f>
        <v/>
      </c>
      <c r="C9" s="50" t="str">
        <f>structure!C9</f>
        <v/>
      </c>
      <c r="D9" s="51" t="str">
        <f>structure!D9</f>
        <v/>
      </c>
      <c r="E9" s="51" t="str">
        <f>structure!E9</f>
        <v/>
      </c>
      <c r="F9" s="51" t="str">
        <f>structure!F9</f>
        <v/>
      </c>
      <c r="G9" s="51" t="str">
        <f>structure!G9</f>
        <v/>
      </c>
      <c r="H9" s="51" t="str">
        <f>structure!H9</f>
        <v/>
      </c>
      <c r="I9" s="51" t="str">
        <f>structure!I9</f>
        <v/>
      </c>
      <c r="J9" s="51" t="str">
        <f>structure!J9</f>
        <v/>
      </c>
      <c r="K9" s="51" t="str">
        <f>structure!K9</f>
        <v/>
      </c>
      <c r="L9" s="51" t="str">
        <f>structure!L9</f>
        <v/>
      </c>
      <c r="M9" s="51" t="str">
        <f>structure!M9</f>
        <v/>
      </c>
      <c r="N9" s="52" t="str">
        <f>structure!N9</f>
        <v/>
      </c>
      <c r="O9" s="5" t="str">
        <f>structure!O9</f>
        <v/>
      </c>
      <c r="P9" s="9"/>
      <c r="Q9" s="4" t="str">
        <f>structure!Q9</f>
        <v/>
      </c>
      <c r="R9" s="50" t="str">
        <f>structure!R9</f>
        <v/>
      </c>
      <c r="S9" s="51" t="str">
        <f>structure!S9</f>
        <v/>
      </c>
      <c r="T9" s="51" t="str">
        <f>structure!T9</f>
        <v/>
      </c>
      <c r="U9" s="51" t="str">
        <f>structure!U9</f>
        <v/>
      </c>
      <c r="V9" s="51" t="str">
        <f>structure!V9</f>
        <v/>
      </c>
      <c r="W9" s="51" t="str">
        <f>structure!W9</f>
        <v/>
      </c>
      <c r="X9" s="51" t="str">
        <f>structure!X9</f>
        <v/>
      </c>
      <c r="Y9" s="51" t="str">
        <f>structure!Y9</f>
        <v/>
      </c>
      <c r="Z9" s="51" t="str">
        <f>structure!Z9</f>
        <v/>
      </c>
      <c r="AA9" s="51" t="str">
        <f>structure!AA9</f>
        <v/>
      </c>
      <c r="AB9" s="51" t="str">
        <f>structure!AB9</f>
        <v/>
      </c>
      <c r="AC9" s="52" t="str">
        <f>structure!AC9</f>
        <v/>
      </c>
      <c r="AD9" s="5" t="str">
        <f>structure!AD9</f>
        <v/>
      </c>
      <c r="AE9" s="9"/>
      <c r="AF9" s="4" t="str">
        <f>structure!AF9</f>
        <v/>
      </c>
      <c r="AG9" s="50" t="str">
        <f>structure!AG9</f>
        <v/>
      </c>
      <c r="AH9" s="51" t="str">
        <f>structure!AH9</f>
        <v/>
      </c>
      <c r="AI9" s="51" t="str">
        <f>structure!AI9</f>
        <v/>
      </c>
      <c r="AJ9" s="51" t="str">
        <f>structure!AJ9</f>
        <v/>
      </c>
      <c r="AK9" s="51" t="str">
        <f>structure!AK9</f>
        <v/>
      </c>
      <c r="AL9" s="51" t="str">
        <f>structure!AL9</f>
        <v/>
      </c>
      <c r="AM9" s="51" t="str">
        <f>structure!AM9</f>
        <v/>
      </c>
      <c r="AN9" s="51" t="str">
        <f>structure!AN9</f>
        <v/>
      </c>
      <c r="AO9" s="51" t="str">
        <f>structure!AO9</f>
        <v/>
      </c>
      <c r="AP9" s="51" t="str">
        <f>structure!AP9</f>
        <v/>
      </c>
      <c r="AQ9" s="51" t="str">
        <f>structure!AQ9</f>
        <v/>
      </c>
      <c r="AR9" s="52" t="str">
        <f>structure!AR9</f>
        <v/>
      </c>
      <c r="AS9" s="5" t="str">
        <f>structure!AS9</f>
        <v/>
      </c>
      <c r="AT9" s="9"/>
      <c r="AU9" s="4" t="str">
        <f>structure!AU9</f>
        <v/>
      </c>
      <c r="AV9" s="50" t="str">
        <f>structure!AV9</f>
        <v/>
      </c>
      <c r="AW9" s="51" t="str">
        <f>structure!AW9</f>
        <v/>
      </c>
      <c r="AX9" s="51" t="str">
        <f>structure!AX9</f>
        <v/>
      </c>
      <c r="AY9" s="51" t="str">
        <f>structure!AY9</f>
        <v/>
      </c>
      <c r="AZ9" s="51" t="str">
        <f>structure!AZ9</f>
        <v/>
      </c>
      <c r="BA9" s="51" t="str">
        <f>structure!BA9</f>
        <v/>
      </c>
      <c r="BB9" s="51" t="str">
        <f>structure!BB9</f>
        <v/>
      </c>
      <c r="BC9" s="51" t="str">
        <f>structure!BC9</f>
        <v/>
      </c>
      <c r="BD9" s="51" t="str">
        <f>structure!BD9</f>
        <v/>
      </c>
      <c r="BE9" s="51" t="str">
        <f>structure!BE9</f>
        <v/>
      </c>
      <c r="BF9" s="51" t="str">
        <f>structure!BF9</f>
        <v/>
      </c>
      <c r="BG9" s="52" t="str">
        <f>structure!BG9</f>
        <v/>
      </c>
      <c r="BH9" s="5" t="str">
        <f>structure!BH9</f>
        <v/>
      </c>
      <c r="BI9" s="9"/>
      <c r="BJ9" s="9"/>
      <c r="BK9" s="9"/>
    </row>
    <row r="10" spans="1:63" ht="21" customHeight="1" x14ac:dyDescent="0.35">
      <c r="A10" s="11"/>
      <c r="B10" s="4" t="str">
        <f>structure!B10</f>
        <v/>
      </c>
      <c r="C10" s="181" t="str">
        <f>structure!C10</f>
        <v/>
      </c>
      <c r="D10" s="182" t="str">
        <f>structure!D10</f>
        <v/>
      </c>
      <c r="E10" s="182" t="str">
        <f>structure!E10</f>
        <v/>
      </c>
      <c r="F10" s="182" t="str">
        <f>structure!F10</f>
        <v/>
      </c>
      <c r="G10" s="182" t="str">
        <f>structure!G10</f>
        <v/>
      </c>
      <c r="H10" s="182" t="str">
        <f>structure!H10</f>
        <v/>
      </c>
      <c r="I10" s="182" t="str">
        <f>structure!I10</f>
        <v/>
      </c>
      <c r="J10" s="182" t="str">
        <f>structure!J10</f>
        <v/>
      </c>
      <c r="K10" s="182" t="str">
        <f>structure!K10</f>
        <v/>
      </c>
      <c r="L10" s="182" t="str">
        <f>structure!L10</f>
        <v/>
      </c>
      <c r="M10" s="182" t="str">
        <f>structure!M10</f>
        <v/>
      </c>
      <c r="N10" s="183" t="str">
        <f>structure!N10</f>
        <v/>
      </c>
      <c r="O10" s="5" t="str">
        <f>structure!O10</f>
        <v/>
      </c>
      <c r="P10" s="9"/>
      <c r="Q10" s="4" t="str">
        <f>structure!Q10</f>
        <v/>
      </c>
      <c r="R10" s="181" t="str">
        <f>structure!R10</f>
        <v/>
      </c>
      <c r="S10" s="182" t="str">
        <f>structure!S10</f>
        <v/>
      </c>
      <c r="T10" s="182" t="str">
        <f>structure!T10</f>
        <v/>
      </c>
      <c r="U10" s="182" t="str">
        <f>structure!U10</f>
        <v/>
      </c>
      <c r="V10" s="182" t="str">
        <f>structure!V10</f>
        <v/>
      </c>
      <c r="W10" s="182" t="str">
        <f>structure!W10</f>
        <v/>
      </c>
      <c r="X10" s="182" t="str">
        <f>structure!X10</f>
        <v/>
      </c>
      <c r="Y10" s="182" t="str">
        <f>structure!Y10</f>
        <v/>
      </c>
      <c r="Z10" s="182" t="str">
        <f>structure!Z10</f>
        <v/>
      </c>
      <c r="AA10" s="182" t="str">
        <f>structure!AA10</f>
        <v/>
      </c>
      <c r="AB10" s="182" t="str">
        <f>structure!AB10</f>
        <v/>
      </c>
      <c r="AC10" s="183" t="str">
        <f>structure!AC10</f>
        <v/>
      </c>
      <c r="AD10" s="5" t="str">
        <f>structure!AD10</f>
        <v/>
      </c>
      <c r="AE10" s="9"/>
      <c r="AF10" s="4" t="str">
        <f>structure!AF10</f>
        <v/>
      </c>
      <c r="AG10" s="181" t="str">
        <f>structure!AG10</f>
        <v/>
      </c>
      <c r="AH10" s="182" t="str">
        <f>structure!AH10</f>
        <v/>
      </c>
      <c r="AI10" s="182" t="str">
        <f>structure!AI10</f>
        <v/>
      </c>
      <c r="AJ10" s="182" t="str">
        <f>structure!AJ10</f>
        <v/>
      </c>
      <c r="AK10" s="182" t="str">
        <f>structure!AK10</f>
        <v/>
      </c>
      <c r="AL10" s="182" t="str">
        <f>structure!AL10</f>
        <v/>
      </c>
      <c r="AM10" s="182" t="str">
        <f>structure!AM10</f>
        <v/>
      </c>
      <c r="AN10" s="182" t="str">
        <f>structure!AN10</f>
        <v/>
      </c>
      <c r="AO10" s="182" t="str">
        <f>structure!AO10</f>
        <v/>
      </c>
      <c r="AP10" s="182" t="str">
        <f>structure!AP10</f>
        <v/>
      </c>
      <c r="AQ10" s="182" t="str">
        <f>structure!AQ10</f>
        <v/>
      </c>
      <c r="AR10" s="183" t="str">
        <f>structure!AR10</f>
        <v/>
      </c>
      <c r="AS10" s="5" t="str">
        <f>structure!AS10</f>
        <v/>
      </c>
      <c r="AT10" s="9"/>
      <c r="AU10" s="4" t="str">
        <f>structure!AU10</f>
        <v/>
      </c>
      <c r="AV10" s="181" t="str">
        <f>structure!AV10</f>
        <v/>
      </c>
      <c r="AW10" s="182" t="str">
        <f>structure!AW10</f>
        <v/>
      </c>
      <c r="AX10" s="182" t="str">
        <f>structure!AX10</f>
        <v/>
      </c>
      <c r="AY10" s="182" t="str">
        <f>structure!AY10</f>
        <v/>
      </c>
      <c r="AZ10" s="182" t="str">
        <f>structure!AZ10</f>
        <v/>
      </c>
      <c r="BA10" s="182" t="str">
        <f>structure!BA10</f>
        <v/>
      </c>
      <c r="BB10" s="182" t="str">
        <f>structure!BB10</f>
        <v/>
      </c>
      <c r="BC10" s="182" t="str">
        <f>structure!BC10</f>
        <v/>
      </c>
      <c r="BD10" s="182" t="str">
        <f>structure!BD10</f>
        <v/>
      </c>
      <c r="BE10" s="182" t="str">
        <f>structure!BE10</f>
        <v/>
      </c>
      <c r="BF10" s="182" t="str">
        <f>structure!BF10</f>
        <v/>
      </c>
      <c r="BG10" s="183" t="str">
        <f>structure!BG10</f>
        <v/>
      </c>
      <c r="BH10" s="5" t="str">
        <f>structure!BH10</f>
        <v/>
      </c>
      <c r="BI10" s="9"/>
      <c r="BJ10" s="9"/>
      <c r="BK10" s="9"/>
    </row>
    <row r="11" spans="1:63" ht="21" customHeight="1" x14ac:dyDescent="0.35">
      <c r="A11" s="11"/>
      <c r="B11" s="4" t="str">
        <f>structure!B11</f>
        <v/>
      </c>
      <c r="C11" s="181" t="str">
        <f>structure!C11</f>
        <v/>
      </c>
      <c r="D11" s="182" t="str">
        <f>structure!D11</f>
        <v/>
      </c>
      <c r="E11" s="182" t="str">
        <f>structure!E11</f>
        <v/>
      </c>
      <c r="F11" s="182" t="str">
        <f>structure!F11</f>
        <v/>
      </c>
      <c r="G11" s="182" t="str">
        <f>structure!G11</f>
        <v/>
      </c>
      <c r="H11" s="182" t="str">
        <f>structure!H11</f>
        <v/>
      </c>
      <c r="I11" s="182" t="str">
        <f>structure!I11</f>
        <v/>
      </c>
      <c r="J11" s="182" t="str">
        <f>structure!J11</f>
        <v/>
      </c>
      <c r="K11" s="182" t="str">
        <f>structure!K11</f>
        <v/>
      </c>
      <c r="L11" s="182" t="str">
        <f>structure!L11</f>
        <v/>
      </c>
      <c r="M11" s="182" t="str">
        <f>structure!M11</f>
        <v/>
      </c>
      <c r="N11" s="183" t="str">
        <f>structure!N11</f>
        <v/>
      </c>
      <c r="O11" s="5" t="str">
        <f>structure!O11</f>
        <v/>
      </c>
      <c r="P11" s="9"/>
      <c r="Q11" s="4" t="str">
        <f>structure!Q11</f>
        <v/>
      </c>
      <c r="R11" s="181" t="str">
        <f>structure!R11</f>
        <v/>
      </c>
      <c r="S11" s="182" t="str">
        <f>structure!S11</f>
        <v/>
      </c>
      <c r="T11" s="182" t="str">
        <f>structure!T11</f>
        <v/>
      </c>
      <c r="U11" s="182" t="str">
        <f>structure!U11</f>
        <v/>
      </c>
      <c r="V11" s="182" t="str">
        <f>structure!V11</f>
        <v/>
      </c>
      <c r="W11" s="182" t="str">
        <f>structure!W11</f>
        <v/>
      </c>
      <c r="X11" s="182" t="str">
        <f>structure!X11</f>
        <v/>
      </c>
      <c r="Y11" s="182" t="str">
        <f>structure!Y11</f>
        <v/>
      </c>
      <c r="Z11" s="182" t="str">
        <f>structure!Z11</f>
        <v/>
      </c>
      <c r="AA11" s="182" t="str">
        <f>structure!AA11</f>
        <v/>
      </c>
      <c r="AB11" s="182" t="str">
        <f>structure!AB11</f>
        <v/>
      </c>
      <c r="AC11" s="183" t="str">
        <f>structure!AC11</f>
        <v/>
      </c>
      <c r="AD11" s="5" t="str">
        <f>structure!AD11</f>
        <v/>
      </c>
      <c r="AE11" s="9"/>
      <c r="AF11" s="4" t="str">
        <f>structure!AF11</f>
        <v/>
      </c>
      <c r="AG11" s="181" t="str">
        <f>structure!AG11</f>
        <v/>
      </c>
      <c r="AH11" s="182" t="str">
        <f>structure!AH11</f>
        <v/>
      </c>
      <c r="AI11" s="182" t="str">
        <f>structure!AI11</f>
        <v/>
      </c>
      <c r="AJ11" s="182" t="str">
        <f>structure!AJ11</f>
        <v/>
      </c>
      <c r="AK11" s="182" t="str">
        <f>structure!AK11</f>
        <v/>
      </c>
      <c r="AL11" s="182" t="str">
        <f>structure!AL11</f>
        <v/>
      </c>
      <c r="AM11" s="182" t="str">
        <f>structure!AM11</f>
        <v/>
      </c>
      <c r="AN11" s="182" t="str">
        <f>structure!AN11</f>
        <v/>
      </c>
      <c r="AO11" s="182" t="str">
        <f>structure!AO11</f>
        <v/>
      </c>
      <c r="AP11" s="182" t="str">
        <f>structure!AP11</f>
        <v/>
      </c>
      <c r="AQ11" s="182" t="str">
        <f>structure!AQ11</f>
        <v/>
      </c>
      <c r="AR11" s="183" t="str">
        <f>structure!AR11</f>
        <v/>
      </c>
      <c r="AS11" s="5" t="str">
        <f>structure!AS11</f>
        <v/>
      </c>
      <c r="AT11" s="9"/>
      <c r="AU11" s="4" t="str">
        <f>structure!AU11</f>
        <v/>
      </c>
      <c r="AV11" s="181" t="str">
        <f>structure!AV11</f>
        <v/>
      </c>
      <c r="AW11" s="182" t="str">
        <f>structure!AW11</f>
        <v/>
      </c>
      <c r="AX11" s="182" t="str">
        <f>structure!AX11</f>
        <v/>
      </c>
      <c r="AY11" s="182" t="str">
        <f>structure!AY11</f>
        <v/>
      </c>
      <c r="AZ11" s="182" t="str">
        <f>structure!AZ11</f>
        <v/>
      </c>
      <c r="BA11" s="182" t="str">
        <f>structure!BA11</f>
        <v/>
      </c>
      <c r="BB11" s="182" t="str">
        <f>structure!BB11</f>
        <v/>
      </c>
      <c r="BC11" s="182" t="str">
        <f>structure!BC11</f>
        <v/>
      </c>
      <c r="BD11" s="182" t="str">
        <f>structure!BD11</f>
        <v/>
      </c>
      <c r="BE11" s="182" t="str">
        <f>structure!BE11</f>
        <v/>
      </c>
      <c r="BF11" s="182" t="str">
        <f>structure!BF11</f>
        <v/>
      </c>
      <c r="BG11" s="183" t="str">
        <f>structure!BG11</f>
        <v/>
      </c>
      <c r="BH11" s="5" t="str">
        <f>structure!BH11</f>
        <v/>
      </c>
      <c r="BI11" s="9"/>
      <c r="BJ11" s="9"/>
      <c r="BK11" s="9"/>
    </row>
    <row r="12" spans="1:63" ht="21" customHeight="1" thickBot="1" x14ac:dyDescent="0.4">
      <c r="A12" s="11"/>
      <c r="B12" s="4" t="str">
        <f>structure!B12</f>
        <v/>
      </c>
      <c r="C12" s="53" t="str">
        <f>structure!C12</f>
        <v/>
      </c>
      <c r="D12" s="54" t="str">
        <f>structure!D12</f>
        <v/>
      </c>
      <c r="E12" s="54" t="str">
        <f>structure!E12</f>
        <v/>
      </c>
      <c r="F12" s="54" t="str">
        <f>structure!F12</f>
        <v/>
      </c>
      <c r="G12" s="54" t="str">
        <f>structure!G12</f>
        <v/>
      </c>
      <c r="H12" s="54" t="str">
        <f>structure!H12</f>
        <v/>
      </c>
      <c r="I12" s="54" t="str">
        <f>structure!I12</f>
        <v/>
      </c>
      <c r="J12" s="54" t="str">
        <f>structure!J12</f>
        <v/>
      </c>
      <c r="K12" s="54" t="str">
        <f>structure!K12</f>
        <v/>
      </c>
      <c r="L12" s="54" t="str">
        <f>structure!L12</f>
        <v/>
      </c>
      <c r="M12" s="54" t="str">
        <f>structure!M12</f>
        <v/>
      </c>
      <c r="N12" s="55" t="str">
        <f>structure!N12</f>
        <v/>
      </c>
      <c r="O12" s="5" t="str">
        <f>structure!O12</f>
        <v/>
      </c>
      <c r="P12" s="9"/>
      <c r="Q12" s="4" t="str">
        <f>structure!Q12</f>
        <v/>
      </c>
      <c r="R12" s="53" t="str">
        <f>structure!R12</f>
        <v/>
      </c>
      <c r="S12" s="54" t="str">
        <f>structure!S12</f>
        <v/>
      </c>
      <c r="T12" s="54" t="str">
        <f>structure!T12</f>
        <v/>
      </c>
      <c r="U12" s="54" t="str">
        <f>structure!U12</f>
        <v/>
      </c>
      <c r="V12" s="54" t="str">
        <f>structure!V12</f>
        <v/>
      </c>
      <c r="W12" s="54" t="str">
        <f>structure!W12</f>
        <v/>
      </c>
      <c r="X12" s="54" t="str">
        <f>structure!X12</f>
        <v/>
      </c>
      <c r="Y12" s="54" t="str">
        <f>structure!Y12</f>
        <v/>
      </c>
      <c r="Z12" s="54" t="str">
        <f>structure!Z12</f>
        <v/>
      </c>
      <c r="AA12" s="54" t="str">
        <f>structure!AA12</f>
        <v/>
      </c>
      <c r="AB12" s="54" t="str">
        <f>structure!AB12</f>
        <v/>
      </c>
      <c r="AC12" s="55" t="str">
        <f>structure!AC12</f>
        <v/>
      </c>
      <c r="AD12" s="5" t="str">
        <f>structure!AD12</f>
        <v/>
      </c>
      <c r="AE12" s="9"/>
      <c r="AF12" s="4" t="str">
        <f>structure!AF12</f>
        <v/>
      </c>
      <c r="AG12" s="53" t="str">
        <f>structure!AG12</f>
        <v/>
      </c>
      <c r="AH12" s="54" t="str">
        <f>structure!AH12</f>
        <v/>
      </c>
      <c r="AI12" s="54" t="str">
        <f>structure!AI12</f>
        <v/>
      </c>
      <c r="AJ12" s="54" t="str">
        <f>structure!AJ12</f>
        <v/>
      </c>
      <c r="AK12" s="54" t="str">
        <f>structure!AK12</f>
        <v/>
      </c>
      <c r="AL12" s="54" t="str">
        <f>structure!AL12</f>
        <v/>
      </c>
      <c r="AM12" s="54" t="str">
        <f>structure!AM12</f>
        <v/>
      </c>
      <c r="AN12" s="54" t="str">
        <f>structure!AN12</f>
        <v/>
      </c>
      <c r="AO12" s="54" t="str">
        <f>structure!AO12</f>
        <v/>
      </c>
      <c r="AP12" s="54" t="str">
        <f>structure!AP12</f>
        <v/>
      </c>
      <c r="AQ12" s="54" t="str">
        <f>structure!AQ12</f>
        <v/>
      </c>
      <c r="AR12" s="55" t="str">
        <f>structure!AR12</f>
        <v/>
      </c>
      <c r="AS12" s="5" t="str">
        <f>structure!AS12</f>
        <v/>
      </c>
      <c r="AT12" s="9"/>
      <c r="AU12" s="4" t="str">
        <f>structure!AU12</f>
        <v/>
      </c>
      <c r="AV12" s="53" t="str">
        <f>structure!AV12</f>
        <v/>
      </c>
      <c r="AW12" s="54" t="str">
        <f>structure!AW12</f>
        <v/>
      </c>
      <c r="AX12" s="54" t="str">
        <f>structure!AX12</f>
        <v/>
      </c>
      <c r="AY12" s="54" t="str">
        <f>structure!AY12</f>
        <v/>
      </c>
      <c r="AZ12" s="54" t="str">
        <f>structure!AZ12</f>
        <v/>
      </c>
      <c r="BA12" s="54" t="str">
        <f>structure!BA12</f>
        <v/>
      </c>
      <c r="BB12" s="54" t="str">
        <f>structure!BB12</f>
        <v/>
      </c>
      <c r="BC12" s="54" t="str">
        <f>structure!BC12</f>
        <v/>
      </c>
      <c r="BD12" s="54" t="str">
        <f>structure!BD12</f>
        <v/>
      </c>
      <c r="BE12" s="54" t="str">
        <f>structure!BE12</f>
        <v/>
      </c>
      <c r="BF12" s="54" t="str">
        <f>structure!BF12</f>
        <v/>
      </c>
      <c r="BG12" s="55" t="str">
        <f>structure!BG12</f>
        <v/>
      </c>
      <c r="BH12" s="5" t="str">
        <f>structure!BH12</f>
        <v/>
      </c>
      <c r="BI12" s="9"/>
      <c r="BJ12" s="9"/>
      <c r="BK12" s="9"/>
    </row>
    <row r="13" spans="1:63" ht="21" customHeight="1" thickBot="1" x14ac:dyDescent="0.4">
      <c r="A13" s="11"/>
      <c r="B13" s="6" t="str">
        <f>structure!B13</f>
        <v/>
      </c>
      <c r="C13" s="7" t="str">
        <f>structure!C13</f>
        <v/>
      </c>
      <c r="D13" s="7" t="str">
        <f>structure!D13</f>
        <v/>
      </c>
      <c r="E13" s="7" t="str">
        <f>structure!E13</f>
        <v/>
      </c>
      <c r="F13" s="7" t="str">
        <f>structure!F13</f>
        <v/>
      </c>
      <c r="G13" s="7" t="str">
        <f>structure!G13</f>
        <v/>
      </c>
      <c r="H13" s="7" t="str">
        <f>structure!H13</f>
        <v/>
      </c>
      <c r="I13" s="7" t="str">
        <f>structure!I13</f>
        <v/>
      </c>
      <c r="J13" s="7" t="str">
        <f>structure!J13</f>
        <v/>
      </c>
      <c r="K13" s="7" t="str">
        <f>structure!K13</f>
        <v/>
      </c>
      <c r="L13" s="7" t="str">
        <f>structure!L13</f>
        <v/>
      </c>
      <c r="M13" s="7" t="str">
        <f>structure!M13</f>
        <v/>
      </c>
      <c r="N13" s="43" t="str">
        <f>structure!N13</f>
        <v/>
      </c>
      <c r="O13" s="8" t="str">
        <f>structure!O13</f>
        <v/>
      </c>
      <c r="P13" s="9"/>
      <c r="Q13" s="6" t="str">
        <f>structure!Q13</f>
        <v/>
      </c>
      <c r="R13" s="7" t="str">
        <f>structure!R13</f>
        <v/>
      </c>
      <c r="S13" s="7" t="str">
        <f>structure!S13</f>
        <v/>
      </c>
      <c r="T13" s="7" t="str">
        <f>structure!T13</f>
        <v/>
      </c>
      <c r="U13" s="7" t="str">
        <f>structure!U13</f>
        <v/>
      </c>
      <c r="V13" s="7" t="str">
        <f>structure!V13</f>
        <v/>
      </c>
      <c r="W13" s="7" t="str">
        <f>structure!W13</f>
        <v/>
      </c>
      <c r="X13" s="7" t="str">
        <f>structure!X13</f>
        <v/>
      </c>
      <c r="Y13" s="7" t="str">
        <f>structure!Y13</f>
        <v/>
      </c>
      <c r="Z13" s="7" t="str">
        <f>structure!Z13</f>
        <v/>
      </c>
      <c r="AA13" s="7" t="str">
        <f>structure!AA13</f>
        <v/>
      </c>
      <c r="AB13" s="7" t="str">
        <f>structure!AB13</f>
        <v/>
      </c>
      <c r="AC13" s="43" t="str">
        <f>structure!AC13</f>
        <v/>
      </c>
      <c r="AD13" s="8" t="str">
        <f>structure!AD13</f>
        <v/>
      </c>
      <c r="AE13" s="9"/>
      <c r="AF13" s="6" t="str">
        <f>structure!AF13</f>
        <v/>
      </c>
      <c r="AG13" s="7" t="str">
        <f>structure!AG13</f>
        <v/>
      </c>
      <c r="AH13" s="7" t="str">
        <f>structure!AH13</f>
        <v/>
      </c>
      <c r="AI13" s="7" t="str">
        <f>structure!AI13</f>
        <v/>
      </c>
      <c r="AJ13" s="7" t="str">
        <f>structure!AJ13</f>
        <v/>
      </c>
      <c r="AK13" s="7" t="str">
        <f>structure!AK13</f>
        <v/>
      </c>
      <c r="AL13" s="7" t="str">
        <f>structure!AL13</f>
        <v/>
      </c>
      <c r="AM13" s="7" t="str">
        <f>structure!AM13</f>
        <v/>
      </c>
      <c r="AN13" s="7" t="str">
        <f>structure!AN13</f>
        <v/>
      </c>
      <c r="AO13" s="7" t="str">
        <f>structure!AO13</f>
        <v/>
      </c>
      <c r="AP13" s="7" t="str">
        <f>structure!AP13</f>
        <v/>
      </c>
      <c r="AQ13" s="7" t="str">
        <f>structure!AQ13</f>
        <v/>
      </c>
      <c r="AR13" s="43" t="str">
        <f>structure!AR13</f>
        <v/>
      </c>
      <c r="AS13" s="8" t="str">
        <f>structure!AS13</f>
        <v/>
      </c>
      <c r="AT13" s="9"/>
      <c r="AU13" s="6" t="str">
        <f>structure!AU13</f>
        <v/>
      </c>
      <c r="AV13" s="7" t="str">
        <f>structure!AV13</f>
        <v/>
      </c>
      <c r="AW13" s="7" t="str">
        <f>structure!AW13</f>
        <v/>
      </c>
      <c r="AX13" s="7" t="str">
        <f>structure!AX13</f>
        <v/>
      </c>
      <c r="AY13" s="7" t="str">
        <f>structure!AY13</f>
        <v/>
      </c>
      <c r="AZ13" s="7" t="str">
        <f>structure!AZ13</f>
        <v/>
      </c>
      <c r="BA13" s="7" t="str">
        <f>structure!BA13</f>
        <v/>
      </c>
      <c r="BB13" s="7" t="str">
        <f>structure!BB13</f>
        <v/>
      </c>
      <c r="BC13" s="7" t="str">
        <f>structure!BC13</f>
        <v/>
      </c>
      <c r="BD13" s="7" t="str">
        <f>structure!BD13</f>
        <v/>
      </c>
      <c r="BE13" s="7" t="str">
        <f>structure!BE13</f>
        <v/>
      </c>
      <c r="BF13" s="7" t="str">
        <f>structure!BF13</f>
        <v/>
      </c>
      <c r="BG13" s="43" t="str">
        <f>structure!BG13</f>
        <v/>
      </c>
      <c r="BH13" s="8" t="str">
        <f>structure!BH13</f>
        <v/>
      </c>
      <c r="BI13" s="9"/>
      <c r="BJ13" s="9"/>
      <c r="BK13" s="9"/>
    </row>
    <row r="14" spans="1:63" ht="21" customHeight="1" x14ac:dyDescent="0.35">
      <c r="A14" s="11"/>
      <c r="B14">
        <f>IF(pattes!B14=0,0,IF(pattes!B14=2,structure!B14-1,structure!B14-2))</f>
        <v>0</v>
      </c>
      <c r="C14">
        <f>IF(pattes!C14=0,0,IF(pattes!C14=2,structure!C14-1,structure!C14-2))</f>
        <v>0</v>
      </c>
      <c r="D14">
        <f>IF(pattes!D14=0,0,IF(pattes!D14=2,structure!D14-1,structure!D14-2))</f>
        <v>0</v>
      </c>
      <c r="E14">
        <f>IF(pattes!E14=0,0,IF(pattes!E14=2,structure!E14-1,structure!E14-2))</f>
        <v>0</v>
      </c>
      <c r="F14">
        <f>IF(pattes!F14=0,0,IF(pattes!F14=2,structure!F14-1,structure!F14-2))</f>
        <v>0</v>
      </c>
      <c r="G14">
        <f>IF(pattes!G14=0,0,IF(pattes!G14=2,structure!G14-1,structure!G14-2))</f>
        <v>0</v>
      </c>
      <c r="H14">
        <f>IF(pattes!H14=0,0,IF(pattes!H14=2,structure!H14-1,structure!H14-2))</f>
        <v>0</v>
      </c>
      <c r="I14">
        <f>IF(pattes!I14=0,0,IF(pattes!I14=2,structure!I14-1,structure!I14-2))</f>
        <v>0</v>
      </c>
      <c r="J14">
        <f>IF(pattes!J14=0,0,IF(pattes!J14=2,structure!J14-1,structure!J14-2))</f>
        <v>0</v>
      </c>
      <c r="K14">
        <f>IF(pattes!K14=0,0,IF(pattes!K14=2,structure!K14-1,structure!K14-2))</f>
        <v>0</v>
      </c>
      <c r="L14">
        <f>IF(pattes!L14=0,0,IF(pattes!L14=2,structure!L14-1,structure!L14-2))</f>
        <v>0</v>
      </c>
      <c r="M14">
        <f>IF(pattes!M14=0,0,IF(pattes!M14=2,structure!M14-1,structure!M14-2))</f>
        <v>0</v>
      </c>
      <c r="N14">
        <f>IF(pattes!N14=0,0,IF(pattes!N14=2,structure!N14-1,structure!N14-2))</f>
        <v>0</v>
      </c>
      <c r="O14">
        <f>IF(pattes!O14=0,0,IF(pattes!O14=2,structure!O14-1,structure!O14-2))</f>
        <v>0</v>
      </c>
      <c r="P14">
        <f>SUM(B14:O14)</f>
        <v>0</v>
      </c>
      <c r="Q14">
        <f>IF(pattes!Q14=0,0,IF(pattes!Q14=2,structure!Q14-1,structure!Q14-2))</f>
        <v>0</v>
      </c>
      <c r="R14">
        <f>IF(pattes!R14=0,0,IF(pattes!R14=2,structure!R14-1,structure!R14-2))</f>
        <v>0</v>
      </c>
      <c r="S14">
        <f>IF(pattes!S14=0,0,IF(pattes!S14=2,structure!S14-1,structure!S14-2))</f>
        <v>0</v>
      </c>
      <c r="T14">
        <f>IF(pattes!T14=0,0,IF(pattes!T14=2,structure!T14-1,structure!T14-2))</f>
        <v>0</v>
      </c>
      <c r="U14">
        <f>IF(pattes!U14=0,0,IF(pattes!U14=2,structure!U14-1,structure!U14-2))</f>
        <v>0</v>
      </c>
      <c r="V14">
        <f>IF(pattes!V14=0,0,IF(pattes!V14=2,structure!V14-1,structure!V14-2))</f>
        <v>0</v>
      </c>
      <c r="W14">
        <f>IF(pattes!W14=0,0,IF(pattes!W14=2,structure!W14-1,structure!W14-2))</f>
        <v>0</v>
      </c>
      <c r="X14">
        <f>IF(pattes!X14=0,0,IF(pattes!X14=2,structure!X14-1,structure!X14-2))</f>
        <v>0</v>
      </c>
      <c r="Y14">
        <f>IF(pattes!Y14=0,0,IF(pattes!Y14=2,structure!Y14-1,structure!Y14-2))</f>
        <v>0</v>
      </c>
      <c r="Z14">
        <f>IF(pattes!Z14=0,0,IF(pattes!Z14=2,structure!Z14-1,structure!Z14-2))</f>
        <v>0</v>
      </c>
      <c r="AA14">
        <f>IF(pattes!AA14=0,0,IF(pattes!AA14=2,structure!AA14-1,structure!AA14-2))</f>
        <v>0</v>
      </c>
      <c r="AB14">
        <f>IF(pattes!AB14=0,0,IF(pattes!AB14=2,structure!AB14-1,structure!AB14-2))</f>
        <v>0</v>
      </c>
      <c r="AC14">
        <f>IF(pattes!AC14=0,0,IF(pattes!AC14=2,structure!AC14-1,structure!AC14-2))</f>
        <v>0</v>
      </c>
      <c r="AD14">
        <f>IF(pattes!AD14=0,0,IF(pattes!AD14=2,structure!AD14-1,structure!AD14-2))</f>
        <v>0</v>
      </c>
      <c r="AE14">
        <f>SUM(Q14:AD14)</f>
        <v>0</v>
      </c>
      <c r="AF14">
        <f>IF(pattes!AF14=0,0,IF(pattes!AF14=2,structure!AF14-1,structure!AF14-2))</f>
        <v>0</v>
      </c>
      <c r="AG14">
        <f>IF(pattes!AG14=0,0,IF(pattes!AG14=2,structure!AG14-1,structure!AG14-2))</f>
        <v>0</v>
      </c>
      <c r="AH14">
        <f>IF(pattes!AH14=0,0,IF(pattes!AH14=2,structure!AH14-1,structure!AH14-2))</f>
        <v>0</v>
      </c>
      <c r="AI14">
        <f>IF(pattes!AI14=0,0,IF(pattes!AI14=2,structure!AI14-1,structure!AI14-2))</f>
        <v>0</v>
      </c>
      <c r="AJ14">
        <f>IF(pattes!AJ14=0,0,IF(pattes!AJ14=2,structure!AJ14-1,structure!AJ14-2))</f>
        <v>0</v>
      </c>
      <c r="AK14">
        <f>IF(pattes!AK14=0,0,IF(pattes!AK14=2,structure!AK14-1,structure!AK14-2))</f>
        <v>0</v>
      </c>
      <c r="AL14">
        <f>IF(pattes!AL14=0,0,IF(pattes!AL14=2,structure!AL14-1,structure!AL14-2))</f>
        <v>0</v>
      </c>
      <c r="AM14">
        <f>IF(pattes!AM14=0,0,IF(pattes!AM14=2,structure!AM14-1,structure!AM14-2))</f>
        <v>0</v>
      </c>
      <c r="AN14">
        <f>IF(pattes!AN14=0,0,IF(pattes!AN14=2,structure!AN14-1,structure!AN14-2))</f>
        <v>0</v>
      </c>
      <c r="AO14">
        <f>IF(pattes!AO14=0,0,IF(pattes!AO14=2,structure!AO14-1,structure!AO14-2))</f>
        <v>0</v>
      </c>
      <c r="AP14">
        <f>IF(pattes!AP14=0,0,IF(pattes!AP14=2,structure!AP14-1,structure!AP14-2))</f>
        <v>0</v>
      </c>
      <c r="AQ14">
        <f>IF(pattes!AQ14=0,0,IF(pattes!AQ14=2,structure!AQ14-1,structure!AQ14-2))</f>
        <v>0</v>
      </c>
      <c r="AR14">
        <f>IF(pattes!AR14=0,0,IF(pattes!AR14=2,structure!AR14-1,structure!AR14-2))</f>
        <v>0</v>
      </c>
      <c r="AS14">
        <f>IF(pattes!AS14=0,0,IF(pattes!AS14=2,structure!AS14-1,structure!AS14-2))</f>
        <v>0</v>
      </c>
      <c r="AT14">
        <f>SUM(AF14:AS14)</f>
        <v>0</v>
      </c>
      <c r="AU14">
        <f>IF(pattes!AU14=0,0,IF(pattes!AU14=2,structure!AU14-1,structure!AU14-2))</f>
        <v>0</v>
      </c>
      <c r="AV14">
        <f>IF(pattes!AV14=0,0,IF(pattes!AV14=2,structure!AV14-1,structure!AV14-2))</f>
        <v>0</v>
      </c>
      <c r="AW14">
        <f>IF(pattes!AW14=0,0,IF(pattes!AW14=2,structure!AW14-1,structure!AW14-2))</f>
        <v>0</v>
      </c>
      <c r="AX14">
        <f>IF(pattes!AX14=0,0,IF(pattes!AX14=2,structure!AX14-1,structure!AX14-2))</f>
        <v>0</v>
      </c>
      <c r="AY14">
        <f>IF(pattes!AY14=0,0,IF(pattes!AY14=2,structure!AY14-1,structure!AY14-2))</f>
        <v>0</v>
      </c>
      <c r="AZ14">
        <f>IF(pattes!AZ14=0,0,IF(pattes!AZ14=2,structure!AZ14-1,structure!AZ14-2))</f>
        <v>0</v>
      </c>
      <c r="BA14">
        <f>IF(pattes!BA14=0,0,IF(pattes!BA14=2,structure!BA14-1,structure!BA14-2))</f>
        <v>0</v>
      </c>
      <c r="BB14">
        <f>IF(pattes!BB14=0,0,IF(pattes!BB14=2,structure!BB14-1,structure!BB14-2))</f>
        <v>0</v>
      </c>
      <c r="BC14">
        <f>IF(pattes!BC14=0,0,IF(pattes!BC14=2,structure!BC14-1,structure!BC14-2))</f>
        <v>0</v>
      </c>
      <c r="BD14">
        <f>IF(pattes!BD14=0,0,IF(pattes!BD14=2,structure!BD14-1,structure!BD14-2))</f>
        <v>0</v>
      </c>
      <c r="BE14">
        <f>IF(pattes!BE14=0,0,IF(pattes!BE14=2,structure!BE14-1,structure!BE14-2))</f>
        <v>0</v>
      </c>
      <c r="BF14">
        <f>IF(pattes!BF14=0,0,IF(pattes!BF14=2,structure!BF14-1,structure!BF14-2))</f>
        <v>0</v>
      </c>
      <c r="BG14">
        <f>IF(pattes!BG14=0,0,IF(pattes!BG14=2,structure!BG14-1,structure!BG14-2))</f>
        <v>0</v>
      </c>
      <c r="BH14">
        <f>IF(pattes!BH14=0,0,IF(pattes!BH14=2,structure!BH14-1,structure!BH14-2))</f>
        <v>0</v>
      </c>
      <c r="BI14">
        <f>SUM(AU14:BH14)</f>
        <v>0</v>
      </c>
    </row>
    <row r="15" spans="1:63" ht="21" customHeight="1" x14ac:dyDescent="0.35">
      <c r="A15" s="11"/>
    </row>
    <row r="16" spans="1:63" ht="21" customHeight="1" x14ac:dyDescent="0.35">
      <c r="A16" s="11"/>
    </row>
    <row r="17" spans="1:63" ht="21" customHeight="1" x14ac:dyDescent="0.35">
      <c r="A17" s="11"/>
      <c r="B17" s="315" t="s">
        <v>15</v>
      </c>
      <c r="C17" s="315"/>
      <c r="D17" s="315"/>
      <c r="E17" s="315"/>
      <c r="F17" s="315"/>
      <c r="G17" s="315"/>
      <c r="H17" s="315"/>
      <c r="I17" s="315"/>
      <c r="J17" s="315"/>
      <c r="K17" s="315"/>
      <c r="L17" s="315"/>
      <c r="M17" s="315"/>
      <c r="N17" s="315"/>
      <c r="O17" s="315"/>
      <c r="Q17" s="315" t="s">
        <v>16</v>
      </c>
      <c r="R17" s="315"/>
      <c r="S17" s="315"/>
      <c r="T17" s="315"/>
      <c r="U17" s="315"/>
      <c r="V17" s="315"/>
      <c r="W17" s="315"/>
      <c r="X17" s="315"/>
      <c r="Y17" s="315"/>
      <c r="Z17" s="315"/>
      <c r="AA17" s="315"/>
      <c r="AB17" s="315"/>
      <c r="AC17" s="315"/>
      <c r="AD17" s="315"/>
      <c r="AE17" s="61"/>
      <c r="AF17" s="315" t="s">
        <v>17</v>
      </c>
      <c r="AG17" s="315"/>
      <c r="AH17" s="315"/>
      <c r="AI17" s="315"/>
      <c r="AJ17" s="315"/>
      <c r="AK17" s="315"/>
      <c r="AL17" s="315"/>
      <c r="AM17" s="315"/>
      <c r="AN17" s="315"/>
      <c r="AO17" s="315"/>
      <c r="AP17" s="315"/>
      <c r="AQ17" s="315"/>
      <c r="AR17" s="315"/>
      <c r="AS17" s="315"/>
      <c r="AT17" s="61"/>
      <c r="AU17" s="315" t="s">
        <v>37</v>
      </c>
      <c r="AV17" s="315"/>
      <c r="AW17" s="315"/>
      <c r="AX17" s="315"/>
      <c r="AY17" s="315"/>
      <c r="AZ17" s="315"/>
      <c r="BA17" s="315"/>
      <c r="BB17" s="315"/>
      <c r="BC17" s="315"/>
      <c r="BD17" s="315"/>
      <c r="BE17" s="315"/>
      <c r="BF17" s="315"/>
      <c r="BG17" s="315"/>
      <c r="BH17" s="315"/>
      <c r="BI17" s="61"/>
      <c r="BJ17" s="61"/>
      <c r="BK17" s="61"/>
    </row>
    <row r="18" spans="1:63" ht="21" customHeight="1" thickBot="1" x14ac:dyDescent="0.4">
      <c r="B18" s="61"/>
      <c r="C18" s="61"/>
      <c r="D18" s="61"/>
      <c r="E18" s="61"/>
      <c r="F18" s="61"/>
      <c r="G18" s="61"/>
      <c r="H18" s="61"/>
      <c r="I18" s="61"/>
      <c r="J18" s="61"/>
      <c r="K18" s="61"/>
      <c r="L18" s="61"/>
      <c r="M18" s="61"/>
      <c r="N18" s="214"/>
      <c r="O18" s="61"/>
      <c r="Q18" s="61"/>
      <c r="R18" s="61"/>
      <c r="S18" s="61"/>
      <c r="T18" s="61"/>
      <c r="U18" s="61"/>
      <c r="V18" s="61"/>
      <c r="W18" s="61"/>
      <c r="X18" s="61"/>
      <c r="Y18" s="61"/>
      <c r="Z18" s="61"/>
      <c r="AA18" s="61"/>
      <c r="AB18" s="61"/>
      <c r="AC18" s="214"/>
      <c r="AD18" s="61"/>
      <c r="AE18" s="61"/>
      <c r="AF18" s="61"/>
      <c r="AG18" s="61"/>
      <c r="AH18" s="61"/>
      <c r="AI18" s="61"/>
      <c r="AJ18" s="61"/>
      <c r="AK18" s="61"/>
      <c r="AL18" s="61"/>
      <c r="AM18" s="61"/>
      <c r="AN18" s="61"/>
      <c r="AO18" s="61"/>
      <c r="AP18" s="61"/>
      <c r="AQ18" s="61"/>
      <c r="AR18" s="214"/>
      <c r="AS18" s="61"/>
      <c r="AT18" s="61"/>
      <c r="AU18" s="61"/>
      <c r="AV18" s="61"/>
      <c r="AW18" s="61"/>
      <c r="AX18" s="61"/>
      <c r="AY18" s="61"/>
      <c r="AZ18" s="61"/>
      <c r="BA18" s="61"/>
      <c r="BB18" s="61"/>
      <c r="BC18" s="61"/>
      <c r="BD18" s="61"/>
      <c r="BE18" s="61"/>
      <c r="BF18" s="61"/>
      <c r="BG18" s="214"/>
      <c r="BH18" s="61"/>
      <c r="BI18" s="61"/>
      <c r="BJ18" s="61"/>
      <c r="BK18" s="61"/>
    </row>
    <row r="19" spans="1:63" ht="21" customHeight="1" thickBot="1" x14ac:dyDescent="0.4">
      <c r="B19" s="1" t="str">
        <f>structure!B19</f>
        <v/>
      </c>
      <c r="C19" s="2" t="str">
        <f>structure!C19</f>
        <v/>
      </c>
      <c r="D19" s="2" t="str">
        <f>structure!D19</f>
        <v/>
      </c>
      <c r="E19" s="2" t="str">
        <f>structure!E19</f>
        <v/>
      </c>
      <c r="F19" s="2" t="str">
        <f>structure!F19</f>
        <v/>
      </c>
      <c r="G19" s="2" t="str">
        <f>structure!G19</f>
        <v/>
      </c>
      <c r="H19" s="2" t="str">
        <f>structure!H19</f>
        <v/>
      </c>
      <c r="I19" s="2" t="str">
        <f>structure!I19</f>
        <v/>
      </c>
      <c r="J19" s="2" t="str">
        <f>structure!J19</f>
        <v/>
      </c>
      <c r="K19" s="2" t="str">
        <f>structure!K19</f>
        <v/>
      </c>
      <c r="L19" s="2" t="str">
        <f>structure!L19</f>
        <v/>
      </c>
      <c r="M19" s="2" t="str">
        <f>structure!M19</f>
        <v/>
      </c>
      <c r="N19" s="43" t="str">
        <f>structure!N19</f>
        <v/>
      </c>
      <c r="O19" s="3" t="str">
        <f>structure!O19</f>
        <v/>
      </c>
      <c r="P19" s="9"/>
      <c r="Q19" s="1" t="str">
        <f>structure!Q19</f>
        <v/>
      </c>
      <c r="R19" s="2" t="str">
        <f>structure!R19</f>
        <v/>
      </c>
      <c r="S19" s="2" t="str">
        <f>structure!S19</f>
        <v/>
      </c>
      <c r="T19" s="2" t="str">
        <f>structure!T19</f>
        <v/>
      </c>
      <c r="U19" s="2" t="str">
        <f>structure!U19</f>
        <v/>
      </c>
      <c r="V19" s="2" t="str">
        <f>structure!V19</f>
        <v/>
      </c>
      <c r="W19" s="2" t="str">
        <f>structure!W19</f>
        <v/>
      </c>
      <c r="X19" s="2" t="str">
        <f>structure!X19</f>
        <v/>
      </c>
      <c r="Y19" s="2" t="str">
        <f>structure!Y19</f>
        <v/>
      </c>
      <c r="Z19" s="2" t="str">
        <f>structure!Z19</f>
        <v/>
      </c>
      <c r="AA19" s="2" t="str">
        <f>structure!AA19</f>
        <v/>
      </c>
      <c r="AB19" s="2" t="str">
        <f>structure!AB19</f>
        <v/>
      </c>
      <c r="AC19" s="43" t="str">
        <f>structure!AC19</f>
        <v/>
      </c>
      <c r="AD19" s="3" t="str">
        <f>structure!AD19</f>
        <v/>
      </c>
      <c r="AE19" s="9"/>
      <c r="AF19" s="1" t="str">
        <f>structure!AF19</f>
        <v/>
      </c>
      <c r="AG19" s="2" t="str">
        <f>structure!AG19</f>
        <v/>
      </c>
      <c r="AH19" s="2" t="str">
        <f>structure!AH19</f>
        <v/>
      </c>
      <c r="AI19" s="2" t="str">
        <f>structure!AI19</f>
        <v/>
      </c>
      <c r="AJ19" s="2" t="str">
        <f>structure!AJ19</f>
        <v/>
      </c>
      <c r="AK19" s="2" t="str">
        <f>structure!AK19</f>
        <v/>
      </c>
      <c r="AL19" s="2" t="str">
        <f>structure!AL19</f>
        <v/>
      </c>
      <c r="AM19" s="2" t="str">
        <f>structure!AM19</f>
        <v/>
      </c>
      <c r="AN19" s="2" t="str">
        <f>structure!AN19</f>
        <v/>
      </c>
      <c r="AO19" s="2" t="str">
        <f>structure!AO19</f>
        <v/>
      </c>
      <c r="AP19" s="2" t="str">
        <f>structure!AP19</f>
        <v/>
      </c>
      <c r="AQ19" s="2" t="str">
        <f>structure!AQ19</f>
        <v/>
      </c>
      <c r="AR19" s="43" t="str">
        <f>structure!AR19</f>
        <v/>
      </c>
      <c r="AS19" s="3" t="str">
        <f>structure!AS19</f>
        <v/>
      </c>
      <c r="AT19" s="9"/>
      <c r="AU19" s="1" t="str">
        <f>structure!AU19</f>
        <v/>
      </c>
      <c r="AV19" s="2" t="str">
        <f>structure!AV19</f>
        <v/>
      </c>
      <c r="AW19" s="2" t="str">
        <f>structure!AW19</f>
        <v/>
      </c>
      <c r="AX19" s="2" t="str">
        <f>structure!AX19</f>
        <v/>
      </c>
      <c r="AY19" s="2" t="str">
        <f>structure!AY19</f>
        <v/>
      </c>
      <c r="AZ19" s="2" t="str">
        <f>structure!AZ19</f>
        <v/>
      </c>
      <c r="BA19" s="2" t="str">
        <f>structure!BA19</f>
        <v/>
      </c>
      <c r="BB19" s="2" t="str">
        <f>structure!BB19</f>
        <v/>
      </c>
      <c r="BC19" s="2" t="str">
        <f>structure!BC19</f>
        <v/>
      </c>
      <c r="BD19" s="2" t="str">
        <f>structure!BD19</f>
        <v/>
      </c>
      <c r="BE19" s="2" t="str">
        <f>structure!BE19</f>
        <v/>
      </c>
      <c r="BF19" s="2" t="str">
        <f>structure!BF19</f>
        <v/>
      </c>
      <c r="BG19" s="43" t="str">
        <f>structure!BG19</f>
        <v/>
      </c>
      <c r="BH19" s="3" t="str">
        <f>structure!BH19</f>
        <v/>
      </c>
      <c r="BI19" s="9"/>
      <c r="BJ19" s="9"/>
      <c r="BK19" s="9"/>
    </row>
    <row r="20" spans="1:63" ht="21" customHeight="1" x14ac:dyDescent="0.35">
      <c r="B20" s="4" t="str">
        <f>structure!B20</f>
        <v/>
      </c>
      <c r="C20" s="47" t="str">
        <f>structure!C20</f>
        <v/>
      </c>
      <c r="D20" s="48" t="str">
        <f>structure!D20</f>
        <v/>
      </c>
      <c r="E20" s="48" t="str">
        <f>structure!E20</f>
        <v/>
      </c>
      <c r="F20" s="48" t="str">
        <f>structure!F20</f>
        <v/>
      </c>
      <c r="G20" s="48" t="str">
        <f>structure!G20</f>
        <v/>
      </c>
      <c r="H20" s="48" t="str">
        <f>structure!H20</f>
        <v/>
      </c>
      <c r="I20" s="48" t="str">
        <f>structure!I20</f>
        <v/>
      </c>
      <c r="J20" s="48" t="str">
        <f>structure!J20</f>
        <v/>
      </c>
      <c r="K20" s="48" t="str">
        <f>structure!K20</f>
        <v/>
      </c>
      <c r="L20" s="48" t="str">
        <f>structure!L20</f>
        <v/>
      </c>
      <c r="M20" s="48" t="str">
        <f>structure!M20</f>
        <v/>
      </c>
      <c r="N20" s="49" t="str">
        <f>structure!N20</f>
        <v/>
      </c>
      <c r="O20" s="5" t="str">
        <f>structure!O20</f>
        <v/>
      </c>
      <c r="P20" s="9"/>
      <c r="Q20" s="4" t="str">
        <f>structure!Q20</f>
        <v/>
      </c>
      <c r="R20" s="47" t="str">
        <f>structure!R20</f>
        <v/>
      </c>
      <c r="S20" s="48" t="str">
        <f>structure!S20</f>
        <v/>
      </c>
      <c r="T20" s="48" t="str">
        <f>structure!T20</f>
        <v/>
      </c>
      <c r="U20" s="48" t="str">
        <f>structure!U20</f>
        <v/>
      </c>
      <c r="V20" s="48" t="str">
        <f>structure!V20</f>
        <v/>
      </c>
      <c r="W20" s="48" t="str">
        <f>structure!W20</f>
        <v/>
      </c>
      <c r="X20" s="48" t="str">
        <f>structure!X20</f>
        <v/>
      </c>
      <c r="Y20" s="48" t="str">
        <f>structure!Y20</f>
        <v/>
      </c>
      <c r="Z20" s="48" t="str">
        <f>structure!Z20</f>
        <v/>
      </c>
      <c r="AA20" s="48" t="str">
        <f>structure!AA20</f>
        <v/>
      </c>
      <c r="AB20" s="48" t="str">
        <f>structure!AB20</f>
        <v/>
      </c>
      <c r="AC20" s="49" t="str">
        <f>structure!AC20</f>
        <v/>
      </c>
      <c r="AD20" s="5" t="str">
        <f>structure!AD20</f>
        <v/>
      </c>
      <c r="AE20" s="9"/>
      <c r="AF20" s="4" t="str">
        <f>structure!AF20</f>
        <v/>
      </c>
      <c r="AG20" s="47" t="str">
        <f>structure!AG20</f>
        <v/>
      </c>
      <c r="AH20" s="48" t="str">
        <f>structure!AH20</f>
        <v/>
      </c>
      <c r="AI20" s="48" t="str">
        <f>structure!AI20</f>
        <v/>
      </c>
      <c r="AJ20" s="48" t="str">
        <f>structure!AJ20</f>
        <v/>
      </c>
      <c r="AK20" s="48" t="str">
        <f>structure!AK20</f>
        <v/>
      </c>
      <c r="AL20" s="48" t="str">
        <f>structure!AL20</f>
        <v/>
      </c>
      <c r="AM20" s="48" t="str">
        <f>structure!AM20</f>
        <v/>
      </c>
      <c r="AN20" s="48" t="str">
        <f>structure!AN20</f>
        <v/>
      </c>
      <c r="AO20" s="48" t="str">
        <f>structure!AO20</f>
        <v/>
      </c>
      <c r="AP20" s="48" t="str">
        <f>structure!AP20</f>
        <v/>
      </c>
      <c r="AQ20" s="48" t="str">
        <f>structure!AQ20</f>
        <v/>
      </c>
      <c r="AR20" s="49" t="str">
        <f>structure!AR20</f>
        <v/>
      </c>
      <c r="AS20" s="5" t="str">
        <f>structure!AS20</f>
        <v/>
      </c>
      <c r="AT20" s="9"/>
      <c r="AU20" s="4" t="str">
        <f>structure!AU20</f>
        <v/>
      </c>
      <c r="AV20" s="47" t="str">
        <f>structure!AV20</f>
        <v/>
      </c>
      <c r="AW20" s="48" t="str">
        <f>structure!AW20</f>
        <v/>
      </c>
      <c r="AX20" s="48" t="str">
        <f>structure!AX20</f>
        <v/>
      </c>
      <c r="AY20" s="48" t="str">
        <f>structure!AY20</f>
        <v/>
      </c>
      <c r="AZ20" s="48" t="str">
        <f>structure!AZ20</f>
        <v/>
      </c>
      <c r="BA20" s="48" t="str">
        <f>structure!BA20</f>
        <v/>
      </c>
      <c r="BB20" s="48" t="str">
        <f>structure!BB20</f>
        <v/>
      </c>
      <c r="BC20" s="48" t="str">
        <f>structure!BC20</f>
        <v/>
      </c>
      <c r="BD20" s="48" t="str">
        <f>structure!BD20</f>
        <v/>
      </c>
      <c r="BE20" s="48" t="str">
        <f>structure!BE20</f>
        <v/>
      </c>
      <c r="BF20" s="48" t="str">
        <f>structure!BF20</f>
        <v/>
      </c>
      <c r="BG20" s="49" t="str">
        <f>structure!BG20</f>
        <v/>
      </c>
      <c r="BH20" s="5" t="str">
        <f>structure!BH20</f>
        <v/>
      </c>
      <c r="BI20" s="9"/>
      <c r="BJ20" s="9"/>
      <c r="BK20" s="9"/>
    </row>
    <row r="21" spans="1:63" ht="21" customHeight="1" x14ac:dyDescent="0.35">
      <c r="B21" s="4" t="str">
        <f>structure!B21</f>
        <v/>
      </c>
      <c r="C21" s="50" t="str">
        <f>structure!C21</f>
        <v/>
      </c>
      <c r="D21" s="51" t="str">
        <f>structure!D21</f>
        <v/>
      </c>
      <c r="E21" s="51" t="str">
        <f>structure!E21</f>
        <v/>
      </c>
      <c r="F21" s="51" t="str">
        <f>structure!F21</f>
        <v/>
      </c>
      <c r="G21" s="51" t="str">
        <f>structure!G21</f>
        <v/>
      </c>
      <c r="H21" s="51" t="str">
        <f>structure!H21</f>
        <v/>
      </c>
      <c r="I21" s="51" t="str">
        <f>structure!I21</f>
        <v/>
      </c>
      <c r="J21" s="51" t="str">
        <f>structure!J21</f>
        <v/>
      </c>
      <c r="K21" s="51" t="str">
        <f>structure!K21</f>
        <v/>
      </c>
      <c r="L21" s="51" t="str">
        <f>structure!L21</f>
        <v/>
      </c>
      <c r="M21" s="51" t="str">
        <f>structure!M21</f>
        <v/>
      </c>
      <c r="N21" s="52" t="str">
        <f>structure!N21</f>
        <v/>
      </c>
      <c r="O21" s="5" t="str">
        <f>structure!O21</f>
        <v/>
      </c>
      <c r="P21" s="9"/>
      <c r="Q21" s="4" t="str">
        <f>structure!Q21</f>
        <v/>
      </c>
      <c r="R21" s="50" t="str">
        <f>structure!R21</f>
        <v/>
      </c>
      <c r="S21" s="51" t="str">
        <f>structure!S21</f>
        <v/>
      </c>
      <c r="T21" s="51" t="str">
        <f>structure!T21</f>
        <v/>
      </c>
      <c r="U21" s="51" t="str">
        <f>structure!U21</f>
        <v/>
      </c>
      <c r="V21" s="51" t="str">
        <f>structure!V21</f>
        <v/>
      </c>
      <c r="W21" s="51" t="str">
        <f>structure!W21</f>
        <v/>
      </c>
      <c r="X21" s="51" t="str">
        <f>structure!X21</f>
        <v/>
      </c>
      <c r="Y21" s="51" t="str">
        <f>structure!Y21</f>
        <v/>
      </c>
      <c r="Z21" s="51" t="str">
        <f>structure!Z21</f>
        <v/>
      </c>
      <c r="AA21" s="51" t="str">
        <f>structure!AA21</f>
        <v/>
      </c>
      <c r="AB21" s="51" t="str">
        <f>structure!AB21</f>
        <v/>
      </c>
      <c r="AC21" s="52" t="str">
        <f>structure!AC21</f>
        <v/>
      </c>
      <c r="AD21" s="5" t="str">
        <f>structure!AD21</f>
        <v/>
      </c>
      <c r="AE21" s="9"/>
      <c r="AF21" s="4" t="str">
        <f>structure!AF21</f>
        <v/>
      </c>
      <c r="AG21" s="50" t="str">
        <f>structure!AG21</f>
        <v/>
      </c>
      <c r="AH21" s="51" t="str">
        <f>structure!AH21</f>
        <v/>
      </c>
      <c r="AI21" s="51" t="str">
        <f>structure!AI21</f>
        <v/>
      </c>
      <c r="AJ21" s="51" t="str">
        <f>structure!AJ21</f>
        <v/>
      </c>
      <c r="AK21" s="51" t="str">
        <f>structure!AK21</f>
        <v/>
      </c>
      <c r="AL21" s="51" t="str">
        <f>structure!AL21</f>
        <v/>
      </c>
      <c r="AM21" s="51" t="str">
        <f>structure!AM21</f>
        <v/>
      </c>
      <c r="AN21" s="51" t="str">
        <f>structure!AN21</f>
        <v/>
      </c>
      <c r="AO21" s="51" t="str">
        <f>structure!AO21</f>
        <v/>
      </c>
      <c r="AP21" s="51" t="str">
        <f>structure!AP21</f>
        <v/>
      </c>
      <c r="AQ21" s="51" t="str">
        <f>structure!AQ21</f>
        <v/>
      </c>
      <c r="AR21" s="52" t="str">
        <f>structure!AR21</f>
        <v/>
      </c>
      <c r="AS21" s="5" t="str">
        <f>structure!AS21</f>
        <v/>
      </c>
      <c r="AT21" s="9"/>
      <c r="AU21" s="4" t="str">
        <f>structure!AU21</f>
        <v/>
      </c>
      <c r="AV21" s="50" t="str">
        <f>structure!AV21</f>
        <v/>
      </c>
      <c r="AW21" s="51" t="str">
        <f>structure!AW21</f>
        <v/>
      </c>
      <c r="AX21" s="51" t="str">
        <f>structure!AX21</f>
        <v/>
      </c>
      <c r="AY21" s="51" t="str">
        <f>structure!AY21</f>
        <v/>
      </c>
      <c r="AZ21" s="51" t="str">
        <f>structure!AZ21</f>
        <v/>
      </c>
      <c r="BA21" s="51" t="str">
        <f>structure!BA21</f>
        <v/>
      </c>
      <c r="BB21" s="51" t="str">
        <f>structure!BB21</f>
        <v/>
      </c>
      <c r="BC21" s="51" t="str">
        <f>structure!BC21</f>
        <v/>
      </c>
      <c r="BD21" s="51" t="str">
        <f>structure!BD21</f>
        <v/>
      </c>
      <c r="BE21" s="51" t="str">
        <f>structure!BE21</f>
        <v/>
      </c>
      <c r="BF21" s="51" t="str">
        <f>structure!BF21</f>
        <v/>
      </c>
      <c r="BG21" s="52" t="str">
        <f>structure!BG21</f>
        <v/>
      </c>
      <c r="BH21" s="5" t="str">
        <f>structure!BH21</f>
        <v/>
      </c>
      <c r="BI21" s="9"/>
      <c r="BJ21" s="9"/>
      <c r="BK21" s="9"/>
    </row>
    <row r="22" spans="1:63" ht="21" customHeight="1" x14ac:dyDescent="0.35">
      <c r="B22" s="4" t="str">
        <f>structure!B22</f>
        <v/>
      </c>
      <c r="C22" s="50" t="str">
        <f>structure!C22</f>
        <v/>
      </c>
      <c r="D22" s="51" t="str">
        <f>structure!D22</f>
        <v/>
      </c>
      <c r="E22" s="51" t="str">
        <f>structure!E22</f>
        <v/>
      </c>
      <c r="F22" s="51" t="str">
        <f>structure!F22</f>
        <v/>
      </c>
      <c r="G22" s="51" t="str">
        <f>structure!G22</f>
        <v/>
      </c>
      <c r="H22" s="51" t="str">
        <f>structure!H22</f>
        <v/>
      </c>
      <c r="I22" s="51" t="str">
        <f>structure!I22</f>
        <v/>
      </c>
      <c r="J22" s="51" t="str">
        <f>structure!J22</f>
        <v/>
      </c>
      <c r="K22" s="51" t="str">
        <f>structure!K22</f>
        <v/>
      </c>
      <c r="L22" s="51" t="str">
        <f>structure!L22</f>
        <v/>
      </c>
      <c r="M22" s="51" t="str">
        <f>structure!M22</f>
        <v/>
      </c>
      <c r="N22" s="52" t="str">
        <f>structure!N22</f>
        <v/>
      </c>
      <c r="O22" s="5" t="str">
        <f>structure!O22</f>
        <v/>
      </c>
      <c r="P22" s="9"/>
      <c r="Q22" s="4" t="str">
        <f>structure!Q22</f>
        <v/>
      </c>
      <c r="R22" s="50" t="str">
        <f>structure!R22</f>
        <v/>
      </c>
      <c r="S22" s="51" t="str">
        <f>structure!S22</f>
        <v/>
      </c>
      <c r="T22" s="51" t="str">
        <f>structure!T22</f>
        <v/>
      </c>
      <c r="U22" s="51" t="str">
        <f>structure!U22</f>
        <v/>
      </c>
      <c r="V22" s="51" t="str">
        <f>structure!V22</f>
        <v/>
      </c>
      <c r="W22" s="51" t="str">
        <f>structure!W22</f>
        <v/>
      </c>
      <c r="X22" s="51" t="str">
        <f>structure!X22</f>
        <v/>
      </c>
      <c r="Y22" s="51" t="str">
        <f>structure!Y22</f>
        <v/>
      </c>
      <c r="Z22" s="51" t="str">
        <f>structure!Z22</f>
        <v/>
      </c>
      <c r="AA22" s="51" t="str">
        <f>structure!AA22</f>
        <v/>
      </c>
      <c r="AB22" s="51" t="str">
        <f>structure!AB22</f>
        <v/>
      </c>
      <c r="AC22" s="52" t="str">
        <f>structure!AC22</f>
        <v/>
      </c>
      <c r="AD22" s="5" t="str">
        <f>structure!AD22</f>
        <v/>
      </c>
      <c r="AE22" s="9"/>
      <c r="AF22" s="4" t="str">
        <f>structure!AF22</f>
        <v/>
      </c>
      <c r="AG22" s="50" t="str">
        <f>structure!AG22</f>
        <v/>
      </c>
      <c r="AH22" s="51" t="str">
        <f>structure!AH22</f>
        <v/>
      </c>
      <c r="AI22" s="51" t="str">
        <f>structure!AI22</f>
        <v/>
      </c>
      <c r="AJ22" s="51" t="str">
        <f>structure!AJ22</f>
        <v/>
      </c>
      <c r="AK22" s="51" t="str">
        <f>structure!AK22</f>
        <v/>
      </c>
      <c r="AL22" s="51" t="str">
        <f>structure!AL22</f>
        <v/>
      </c>
      <c r="AM22" s="51" t="str">
        <f>structure!AM22</f>
        <v/>
      </c>
      <c r="AN22" s="51" t="str">
        <f>structure!AN22</f>
        <v/>
      </c>
      <c r="AO22" s="51" t="str">
        <f>structure!AO22</f>
        <v/>
      </c>
      <c r="AP22" s="51" t="str">
        <f>structure!AP22</f>
        <v/>
      </c>
      <c r="AQ22" s="51" t="str">
        <f>structure!AQ22</f>
        <v/>
      </c>
      <c r="AR22" s="52" t="str">
        <f>structure!AR22</f>
        <v/>
      </c>
      <c r="AS22" s="5" t="str">
        <f>structure!AS22</f>
        <v/>
      </c>
      <c r="AT22" s="9"/>
      <c r="AU22" s="4" t="str">
        <f>structure!AU22</f>
        <v/>
      </c>
      <c r="AV22" s="50" t="str">
        <f>structure!AV22</f>
        <v/>
      </c>
      <c r="AW22" s="51" t="str">
        <f>structure!AW22</f>
        <v/>
      </c>
      <c r="AX22" s="51" t="str">
        <f>structure!AX22</f>
        <v/>
      </c>
      <c r="AY22" s="51" t="str">
        <f>structure!AY22</f>
        <v/>
      </c>
      <c r="AZ22" s="51" t="str">
        <f>structure!AZ22</f>
        <v/>
      </c>
      <c r="BA22" s="51" t="str">
        <f>structure!BA22</f>
        <v/>
      </c>
      <c r="BB22" s="51" t="str">
        <f>structure!BB22</f>
        <v/>
      </c>
      <c r="BC22" s="51" t="str">
        <f>structure!BC22</f>
        <v/>
      </c>
      <c r="BD22" s="51" t="str">
        <f>structure!BD22</f>
        <v/>
      </c>
      <c r="BE22" s="51" t="str">
        <f>structure!BE22</f>
        <v/>
      </c>
      <c r="BF22" s="51" t="str">
        <f>structure!BF22</f>
        <v/>
      </c>
      <c r="BG22" s="52" t="str">
        <f>structure!BG22</f>
        <v/>
      </c>
      <c r="BH22" s="5" t="str">
        <f>structure!BH22</f>
        <v/>
      </c>
      <c r="BI22" s="9"/>
      <c r="BJ22" s="9"/>
      <c r="BK22" s="9"/>
    </row>
    <row r="23" spans="1:63" ht="21" customHeight="1" x14ac:dyDescent="0.35">
      <c r="B23" s="4" t="str">
        <f>structure!B23</f>
        <v/>
      </c>
      <c r="C23" s="50" t="str">
        <f>structure!C23</f>
        <v/>
      </c>
      <c r="D23" s="51" t="str">
        <f>structure!D23</f>
        <v/>
      </c>
      <c r="E23" s="51" t="str">
        <f>structure!E23</f>
        <v/>
      </c>
      <c r="F23" s="51" t="str">
        <f>structure!F23</f>
        <v/>
      </c>
      <c r="G23" s="51" t="str">
        <f>structure!G23</f>
        <v/>
      </c>
      <c r="H23" s="51" t="str">
        <f>structure!H23</f>
        <v/>
      </c>
      <c r="I23" s="51" t="str">
        <f>structure!I23</f>
        <v/>
      </c>
      <c r="J23" s="51" t="str">
        <f>structure!J23</f>
        <v/>
      </c>
      <c r="K23" s="51" t="str">
        <f>structure!K23</f>
        <v/>
      </c>
      <c r="L23" s="51" t="str">
        <f>structure!L23</f>
        <v/>
      </c>
      <c r="M23" s="51" t="str">
        <f>structure!M23</f>
        <v/>
      </c>
      <c r="N23" s="52" t="str">
        <f>structure!N23</f>
        <v/>
      </c>
      <c r="O23" s="5" t="str">
        <f>structure!O23</f>
        <v/>
      </c>
      <c r="P23" s="9"/>
      <c r="Q23" s="4" t="str">
        <f>structure!Q23</f>
        <v/>
      </c>
      <c r="R23" s="50" t="str">
        <f>structure!R23</f>
        <v/>
      </c>
      <c r="S23" s="51" t="str">
        <f>structure!S23</f>
        <v/>
      </c>
      <c r="T23" s="51" t="str">
        <f>structure!T23</f>
        <v/>
      </c>
      <c r="U23" s="51" t="str">
        <f>structure!U23</f>
        <v/>
      </c>
      <c r="V23" s="51" t="str">
        <f>structure!V23</f>
        <v/>
      </c>
      <c r="W23" s="51" t="str">
        <f>structure!W23</f>
        <v/>
      </c>
      <c r="X23" s="51" t="str">
        <f>structure!X23</f>
        <v/>
      </c>
      <c r="Y23" s="51" t="str">
        <f>structure!Y23</f>
        <v/>
      </c>
      <c r="Z23" s="51" t="str">
        <f>structure!Z23</f>
        <v/>
      </c>
      <c r="AA23" s="51" t="str">
        <f>structure!AA23</f>
        <v/>
      </c>
      <c r="AB23" s="51" t="str">
        <f>structure!AB23</f>
        <v/>
      </c>
      <c r="AC23" s="52" t="str">
        <f>structure!AC23</f>
        <v/>
      </c>
      <c r="AD23" s="5" t="str">
        <f>structure!AD23</f>
        <v/>
      </c>
      <c r="AE23" s="9"/>
      <c r="AF23" s="4" t="str">
        <f>structure!AF23</f>
        <v/>
      </c>
      <c r="AG23" s="50" t="str">
        <f>structure!AG23</f>
        <v/>
      </c>
      <c r="AH23" s="51" t="str">
        <f>structure!AH23</f>
        <v/>
      </c>
      <c r="AI23" s="51" t="str">
        <f>structure!AI23</f>
        <v/>
      </c>
      <c r="AJ23" s="51" t="str">
        <f>structure!AJ23</f>
        <v/>
      </c>
      <c r="AK23" s="51" t="str">
        <f>structure!AK23</f>
        <v/>
      </c>
      <c r="AL23" s="51" t="str">
        <f>structure!AL23</f>
        <v/>
      </c>
      <c r="AM23" s="51" t="str">
        <f>structure!AM23</f>
        <v/>
      </c>
      <c r="AN23" s="51" t="str">
        <f>structure!AN23</f>
        <v/>
      </c>
      <c r="AO23" s="51" t="str">
        <f>structure!AO23</f>
        <v/>
      </c>
      <c r="AP23" s="51" t="str">
        <f>structure!AP23</f>
        <v/>
      </c>
      <c r="AQ23" s="51" t="str">
        <f>structure!AQ23</f>
        <v/>
      </c>
      <c r="AR23" s="52" t="str">
        <f>structure!AR23</f>
        <v/>
      </c>
      <c r="AS23" s="5" t="str">
        <f>structure!AS23</f>
        <v/>
      </c>
      <c r="AT23" s="9"/>
      <c r="AU23" s="4" t="str">
        <f>structure!AU23</f>
        <v/>
      </c>
      <c r="AV23" s="50" t="str">
        <f>structure!AV23</f>
        <v/>
      </c>
      <c r="AW23" s="51" t="str">
        <f>structure!AW23</f>
        <v/>
      </c>
      <c r="AX23" s="51" t="str">
        <f>structure!AX23</f>
        <v/>
      </c>
      <c r="AY23" s="51" t="str">
        <f>structure!AY23</f>
        <v/>
      </c>
      <c r="AZ23" s="51" t="str">
        <f>structure!AZ23</f>
        <v/>
      </c>
      <c r="BA23" s="51" t="str">
        <f>structure!BA23</f>
        <v/>
      </c>
      <c r="BB23" s="51" t="str">
        <f>structure!BB23</f>
        <v/>
      </c>
      <c r="BC23" s="51" t="str">
        <f>structure!BC23</f>
        <v/>
      </c>
      <c r="BD23" s="51" t="str">
        <f>structure!BD23</f>
        <v/>
      </c>
      <c r="BE23" s="51" t="str">
        <f>structure!BE23</f>
        <v/>
      </c>
      <c r="BF23" s="51" t="str">
        <f>structure!BF23</f>
        <v/>
      </c>
      <c r="BG23" s="52" t="str">
        <f>structure!BG23</f>
        <v/>
      </c>
      <c r="BH23" s="5" t="str">
        <f>structure!BH23</f>
        <v/>
      </c>
      <c r="BI23" s="9"/>
      <c r="BJ23" s="9"/>
      <c r="BK23" s="9"/>
    </row>
    <row r="24" spans="1:63" ht="21" customHeight="1" x14ac:dyDescent="0.35">
      <c r="B24" s="4" t="str">
        <f>structure!B24</f>
        <v/>
      </c>
      <c r="C24" s="50" t="str">
        <f>structure!C24</f>
        <v/>
      </c>
      <c r="D24" s="51" t="str">
        <f>structure!D24</f>
        <v/>
      </c>
      <c r="E24" s="51" t="str">
        <f>structure!E24</f>
        <v/>
      </c>
      <c r="F24" s="51" t="str">
        <f>structure!F24</f>
        <v/>
      </c>
      <c r="G24" s="51" t="str">
        <f>structure!G24</f>
        <v/>
      </c>
      <c r="H24" s="51" t="str">
        <f>structure!H24</f>
        <v/>
      </c>
      <c r="I24" s="51" t="str">
        <f>structure!I24</f>
        <v/>
      </c>
      <c r="J24" s="51" t="str">
        <f>structure!J24</f>
        <v/>
      </c>
      <c r="K24" s="51" t="str">
        <f>structure!K24</f>
        <v/>
      </c>
      <c r="L24" s="51" t="str">
        <f>structure!L24</f>
        <v/>
      </c>
      <c r="M24" s="51" t="str">
        <f>structure!M24</f>
        <v/>
      </c>
      <c r="N24" s="52" t="str">
        <f>structure!N24</f>
        <v/>
      </c>
      <c r="O24" s="5" t="str">
        <f>structure!O24</f>
        <v/>
      </c>
      <c r="P24" s="9"/>
      <c r="Q24" s="4" t="str">
        <f>structure!Q24</f>
        <v/>
      </c>
      <c r="R24" s="50" t="str">
        <f>structure!R24</f>
        <v/>
      </c>
      <c r="S24" s="51" t="str">
        <f>structure!S24</f>
        <v/>
      </c>
      <c r="T24" s="51" t="str">
        <f>structure!T24</f>
        <v/>
      </c>
      <c r="U24" s="51" t="str">
        <f>structure!U24</f>
        <v/>
      </c>
      <c r="V24" s="51" t="str">
        <f>structure!V24</f>
        <v/>
      </c>
      <c r="W24" s="51" t="str">
        <f>structure!W24</f>
        <v/>
      </c>
      <c r="X24" s="51" t="str">
        <f>structure!X24</f>
        <v/>
      </c>
      <c r="Y24" s="51" t="str">
        <f>structure!Y24</f>
        <v/>
      </c>
      <c r="Z24" s="51" t="str">
        <f>structure!Z24</f>
        <v/>
      </c>
      <c r="AA24" s="51" t="str">
        <f>structure!AA24</f>
        <v/>
      </c>
      <c r="AB24" s="51" t="str">
        <f>structure!AB24</f>
        <v/>
      </c>
      <c r="AC24" s="52" t="str">
        <f>structure!AC24</f>
        <v/>
      </c>
      <c r="AD24" s="5" t="str">
        <f>structure!AD24</f>
        <v/>
      </c>
      <c r="AE24" s="9"/>
      <c r="AF24" s="4" t="str">
        <f>structure!AF24</f>
        <v/>
      </c>
      <c r="AG24" s="50" t="str">
        <f>structure!AG24</f>
        <v/>
      </c>
      <c r="AH24" s="51" t="str">
        <f>structure!AH24</f>
        <v/>
      </c>
      <c r="AI24" s="51" t="str">
        <f>structure!AI24</f>
        <v/>
      </c>
      <c r="AJ24" s="51" t="str">
        <f>structure!AJ24</f>
        <v/>
      </c>
      <c r="AK24" s="51" t="str">
        <f>structure!AK24</f>
        <v/>
      </c>
      <c r="AL24" s="51" t="str">
        <f>structure!AL24</f>
        <v/>
      </c>
      <c r="AM24" s="51" t="str">
        <f>structure!AM24</f>
        <v/>
      </c>
      <c r="AN24" s="51" t="str">
        <f>structure!AN24</f>
        <v/>
      </c>
      <c r="AO24" s="51" t="str">
        <f>structure!AO24</f>
        <v/>
      </c>
      <c r="AP24" s="51" t="str">
        <f>structure!AP24</f>
        <v/>
      </c>
      <c r="AQ24" s="51" t="str">
        <f>structure!AQ24</f>
        <v/>
      </c>
      <c r="AR24" s="52" t="str">
        <f>structure!AR24</f>
        <v/>
      </c>
      <c r="AS24" s="5" t="str">
        <f>structure!AS24</f>
        <v/>
      </c>
      <c r="AT24" s="9"/>
      <c r="AU24" s="4" t="str">
        <f>structure!AU24</f>
        <v/>
      </c>
      <c r="AV24" s="50" t="str">
        <f>structure!AV24</f>
        <v/>
      </c>
      <c r="AW24" s="51" t="str">
        <f>structure!AW24</f>
        <v/>
      </c>
      <c r="AX24" s="51" t="str">
        <f>structure!AX24</f>
        <v/>
      </c>
      <c r="AY24" s="51" t="str">
        <f>structure!AY24</f>
        <v/>
      </c>
      <c r="AZ24" s="51" t="str">
        <f>structure!AZ24</f>
        <v/>
      </c>
      <c r="BA24" s="51" t="str">
        <f>structure!BA24</f>
        <v/>
      </c>
      <c r="BB24" s="51" t="str">
        <f>structure!BB24</f>
        <v/>
      </c>
      <c r="BC24" s="51" t="str">
        <f>structure!BC24</f>
        <v/>
      </c>
      <c r="BD24" s="51" t="str">
        <f>structure!BD24</f>
        <v/>
      </c>
      <c r="BE24" s="51" t="str">
        <f>structure!BE24</f>
        <v/>
      </c>
      <c r="BF24" s="51" t="str">
        <f>structure!BF24</f>
        <v/>
      </c>
      <c r="BG24" s="52" t="str">
        <f>structure!BG24</f>
        <v/>
      </c>
      <c r="BH24" s="5" t="str">
        <f>structure!BH24</f>
        <v/>
      </c>
      <c r="BI24" s="9"/>
      <c r="BJ24" s="9"/>
      <c r="BK24" s="9"/>
    </row>
    <row r="25" spans="1:63" ht="21" customHeight="1" x14ac:dyDescent="0.35">
      <c r="B25" s="4" t="str">
        <f>structure!B25</f>
        <v/>
      </c>
      <c r="C25" s="181" t="str">
        <f>structure!C25</f>
        <v/>
      </c>
      <c r="D25" s="182" t="str">
        <f>structure!D25</f>
        <v/>
      </c>
      <c r="E25" s="182" t="str">
        <f>structure!E25</f>
        <v/>
      </c>
      <c r="F25" s="182" t="str">
        <f>structure!F25</f>
        <v/>
      </c>
      <c r="G25" s="182" t="str">
        <f>structure!G25</f>
        <v/>
      </c>
      <c r="H25" s="182" t="str">
        <f>structure!H25</f>
        <v/>
      </c>
      <c r="I25" s="182" t="str">
        <f>structure!I25</f>
        <v/>
      </c>
      <c r="J25" s="182" t="str">
        <f>structure!J25</f>
        <v/>
      </c>
      <c r="K25" s="182" t="str">
        <f>structure!K25</f>
        <v/>
      </c>
      <c r="L25" s="182" t="str">
        <f>structure!L25</f>
        <v/>
      </c>
      <c r="M25" s="182" t="str">
        <f>structure!M25</f>
        <v/>
      </c>
      <c r="N25" s="183" t="str">
        <f>structure!N25</f>
        <v/>
      </c>
      <c r="O25" s="5" t="str">
        <f>structure!O25</f>
        <v/>
      </c>
      <c r="P25" s="9"/>
      <c r="Q25" s="4" t="str">
        <f>structure!Q25</f>
        <v/>
      </c>
      <c r="R25" s="181" t="str">
        <f>structure!R25</f>
        <v/>
      </c>
      <c r="S25" s="182" t="str">
        <f>structure!S25</f>
        <v/>
      </c>
      <c r="T25" s="182" t="str">
        <f>structure!T25</f>
        <v/>
      </c>
      <c r="U25" s="182" t="str">
        <f>structure!U25</f>
        <v/>
      </c>
      <c r="V25" s="182" t="str">
        <f>structure!V25</f>
        <v/>
      </c>
      <c r="W25" s="182" t="str">
        <f>structure!W25</f>
        <v/>
      </c>
      <c r="X25" s="182" t="str">
        <f>structure!X25</f>
        <v/>
      </c>
      <c r="Y25" s="182" t="str">
        <f>structure!Y25</f>
        <v/>
      </c>
      <c r="Z25" s="182" t="str">
        <f>structure!Z25</f>
        <v/>
      </c>
      <c r="AA25" s="182" t="str">
        <f>structure!AA25</f>
        <v/>
      </c>
      <c r="AB25" s="182" t="str">
        <f>structure!AB25</f>
        <v/>
      </c>
      <c r="AC25" s="183" t="str">
        <f>structure!AC25</f>
        <v/>
      </c>
      <c r="AD25" s="5" t="str">
        <f>structure!AD25</f>
        <v/>
      </c>
      <c r="AE25" s="9"/>
      <c r="AF25" s="4" t="str">
        <f>structure!AF25</f>
        <v/>
      </c>
      <c r="AG25" s="181" t="str">
        <f>structure!AG25</f>
        <v/>
      </c>
      <c r="AH25" s="182" t="str">
        <f>structure!AH25</f>
        <v/>
      </c>
      <c r="AI25" s="182" t="str">
        <f>structure!AI25</f>
        <v/>
      </c>
      <c r="AJ25" s="182" t="str">
        <f>structure!AJ25</f>
        <v/>
      </c>
      <c r="AK25" s="182" t="str">
        <f>structure!AK25</f>
        <v/>
      </c>
      <c r="AL25" s="182" t="str">
        <f>structure!AL25</f>
        <v/>
      </c>
      <c r="AM25" s="182" t="str">
        <f>structure!AM25</f>
        <v/>
      </c>
      <c r="AN25" s="182" t="str">
        <f>structure!AN25</f>
        <v/>
      </c>
      <c r="AO25" s="182" t="str">
        <f>structure!AO25</f>
        <v/>
      </c>
      <c r="AP25" s="182" t="str">
        <f>structure!AP25</f>
        <v/>
      </c>
      <c r="AQ25" s="182" t="str">
        <f>structure!AQ25</f>
        <v/>
      </c>
      <c r="AR25" s="183" t="str">
        <f>structure!AR25</f>
        <v/>
      </c>
      <c r="AS25" s="5" t="str">
        <f>structure!AS25</f>
        <v/>
      </c>
      <c r="AT25" s="9"/>
      <c r="AU25" s="4" t="str">
        <f>structure!AU25</f>
        <v/>
      </c>
      <c r="AV25" s="181" t="str">
        <f>structure!AV25</f>
        <v/>
      </c>
      <c r="AW25" s="182" t="str">
        <f>structure!AW25</f>
        <v/>
      </c>
      <c r="AX25" s="182" t="str">
        <f>structure!AX25</f>
        <v/>
      </c>
      <c r="AY25" s="182" t="str">
        <f>structure!AY25</f>
        <v/>
      </c>
      <c r="AZ25" s="182" t="str">
        <f>structure!AZ25</f>
        <v/>
      </c>
      <c r="BA25" s="182" t="str">
        <f>structure!BA25</f>
        <v/>
      </c>
      <c r="BB25" s="182" t="str">
        <f>structure!BB25</f>
        <v/>
      </c>
      <c r="BC25" s="182" t="str">
        <f>structure!BC25</f>
        <v/>
      </c>
      <c r="BD25" s="182" t="str">
        <f>structure!BD25</f>
        <v/>
      </c>
      <c r="BE25" s="182" t="str">
        <f>structure!BE25</f>
        <v/>
      </c>
      <c r="BF25" s="182" t="str">
        <f>structure!BF25</f>
        <v/>
      </c>
      <c r="BG25" s="183" t="str">
        <f>structure!BG25</f>
        <v/>
      </c>
      <c r="BH25" s="5" t="str">
        <f>structure!BH25</f>
        <v/>
      </c>
      <c r="BI25" s="9"/>
      <c r="BJ25" s="9"/>
      <c r="BK25" s="9"/>
    </row>
    <row r="26" spans="1:63" ht="21" customHeight="1" x14ac:dyDescent="0.35">
      <c r="B26" s="4" t="str">
        <f>structure!B26</f>
        <v/>
      </c>
      <c r="C26" s="181" t="str">
        <f>structure!C26</f>
        <v/>
      </c>
      <c r="D26" s="182" t="str">
        <f>structure!D26</f>
        <v/>
      </c>
      <c r="E26" s="182" t="str">
        <f>structure!E26</f>
        <v/>
      </c>
      <c r="F26" s="182" t="str">
        <f>structure!F26</f>
        <v/>
      </c>
      <c r="G26" s="182" t="str">
        <f>structure!G26</f>
        <v/>
      </c>
      <c r="H26" s="182" t="str">
        <f>structure!H26</f>
        <v/>
      </c>
      <c r="I26" s="182" t="str">
        <f>structure!I26</f>
        <v/>
      </c>
      <c r="J26" s="182" t="str">
        <f>structure!J26</f>
        <v/>
      </c>
      <c r="K26" s="182" t="str">
        <f>structure!K26</f>
        <v/>
      </c>
      <c r="L26" s="182" t="str">
        <f>structure!L26</f>
        <v/>
      </c>
      <c r="M26" s="182" t="str">
        <f>structure!M26</f>
        <v/>
      </c>
      <c r="N26" s="183" t="str">
        <f>structure!N26</f>
        <v/>
      </c>
      <c r="O26" s="5" t="str">
        <f>structure!O26</f>
        <v/>
      </c>
      <c r="P26" s="9"/>
      <c r="Q26" s="4" t="str">
        <f>structure!Q26</f>
        <v/>
      </c>
      <c r="R26" s="181" t="str">
        <f>structure!R26</f>
        <v/>
      </c>
      <c r="S26" s="182" t="str">
        <f>structure!S26</f>
        <v/>
      </c>
      <c r="T26" s="182" t="str">
        <f>structure!T26</f>
        <v/>
      </c>
      <c r="U26" s="182" t="str">
        <f>structure!U26</f>
        <v/>
      </c>
      <c r="V26" s="182" t="str">
        <f>structure!V26</f>
        <v/>
      </c>
      <c r="W26" s="182" t="str">
        <f>structure!W26</f>
        <v/>
      </c>
      <c r="X26" s="182" t="str">
        <f>structure!X26</f>
        <v/>
      </c>
      <c r="Y26" s="182" t="str">
        <f>structure!Y26</f>
        <v/>
      </c>
      <c r="Z26" s="182" t="str">
        <f>structure!Z26</f>
        <v/>
      </c>
      <c r="AA26" s="182" t="str">
        <f>structure!AA26</f>
        <v/>
      </c>
      <c r="AB26" s="182" t="str">
        <f>structure!AB26</f>
        <v/>
      </c>
      <c r="AC26" s="183" t="str">
        <f>structure!AC26</f>
        <v/>
      </c>
      <c r="AD26" s="5" t="str">
        <f>structure!AD26</f>
        <v/>
      </c>
      <c r="AE26" s="9"/>
      <c r="AF26" s="4" t="str">
        <f>structure!AF26</f>
        <v/>
      </c>
      <c r="AG26" s="181" t="str">
        <f>structure!AG26</f>
        <v/>
      </c>
      <c r="AH26" s="182" t="str">
        <f>structure!AH26</f>
        <v/>
      </c>
      <c r="AI26" s="182" t="str">
        <f>structure!AI26</f>
        <v/>
      </c>
      <c r="AJ26" s="182" t="str">
        <f>structure!AJ26</f>
        <v/>
      </c>
      <c r="AK26" s="182" t="str">
        <f>structure!AK26</f>
        <v/>
      </c>
      <c r="AL26" s="182" t="str">
        <f>structure!AL26</f>
        <v/>
      </c>
      <c r="AM26" s="182" t="str">
        <f>structure!AM26</f>
        <v/>
      </c>
      <c r="AN26" s="182" t="str">
        <f>structure!AN26</f>
        <v/>
      </c>
      <c r="AO26" s="182" t="str">
        <f>structure!AO26</f>
        <v/>
      </c>
      <c r="AP26" s="182" t="str">
        <f>structure!AP26</f>
        <v/>
      </c>
      <c r="AQ26" s="182" t="str">
        <f>structure!AQ26</f>
        <v/>
      </c>
      <c r="AR26" s="183" t="str">
        <f>structure!AR26</f>
        <v/>
      </c>
      <c r="AS26" s="5" t="str">
        <f>structure!AS26</f>
        <v/>
      </c>
      <c r="AT26" s="9"/>
      <c r="AU26" s="4" t="str">
        <f>structure!AU26</f>
        <v/>
      </c>
      <c r="AV26" s="181" t="str">
        <f>structure!AV26</f>
        <v/>
      </c>
      <c r="AW26" s="182" t="str">
        <f>structure!AW26</f>
        <v/>
      </c>
      <c r="AX26" s="182" t="str">
        <f>structure!AX26</f>
        <v/>
      </c>
      <c r="AY26" s="182" t="str">
        <f>structure!AY26</f>
        <v/>
      </c>
      <c r="AZ26" s="182" t="str">
        <f>structure!AZ26</f>
        <v/>
      </c>
      <c r="BA26" s="182" t="str">
        <f>structure!BA26</f>
        <v/>
      </c>
      <c r="BB26" s="182" t="str">
        <f>structure!BB26</f>
        <v/>
      </c>
      <c r="BC26" s="182" t="str">
        <f>structure!BC26</f>
        <v/>
      </c>
      <c r="BD26" s="182" t="str">
        <f>structure!BD26</f>
        <v/>
      </c>
      <c r="BE26" s="182" t="str">
        <f>structure!BE26</f>
        <v/>
      </c>
      <c r="BF26" s="182" t="str">
        <f>structure!BF26</f>
        <v/>
      </c>
      <c r="BG26" s="183" t="str">
        <f>structure!BG26</f>
        <v/>
      </c>
      <c r="BH26" s="5" t="str">
        <f>structure!BH26</f>
        <v/>
      </c>
      <c r="BI26" s="9"/>
      <c r="BJ26" s="9"/>
      <c r="BK26" s="9"/>
    </row>
    <row r="27" spans="1:63" ht="21" customHeight="1" thickBot="1" x14ac:dyDescent="0.4">
      <c r="B27" s="4" t="str">
        <f>structure!B27</f>
        <v/>
      </c>
      <c r="C27" s="53" t="str">
        <f>structure!C27</f>
        <v/>
      </c>
      <c r="D27" s="54" t="str">
        <f>structure!D27</f>
        <v/>
      </c>
      <c r="E27" s="54" t="str">
        <f>structure!E27</f>
        <v/>
      </c>
      <c r="F27" s="54" t="str">
        <f>structure!F27</f>
        <v/>
      </c>
      <c r="G27" s="54" t="str">
        <f>structure!G27</f>
        <v/>
      </c>
      <c r="H27" s="54" t="str">
        <f>structure!H27</f>
        <v/>
      </c>
      <c r="I27" s="54" t="str">
        <f>structure!I27</f>
        <v/>
      </c>
      <c r="J27" s="54" t="str">
        <f>structure!J27</f>
        <v/>
      </c>
      <c r="K27" s="54" t="str">
        <f>structure!K27</f>
        <v/>
      </c>
      <c r="L27" s="54" t="str">
        <f>structure!L27</f>
        <v/>
      </c>
      <c r="M27" s="54" t="str">
        <f>structure!M27</f>
        <v/>
      </c>
      <c r="N27" s="55" t="str">
        <f>structure!N27</f>
        <v/>
      </c>
      <c r="O27" s="5" t="str">
        <f>structure!O27</f>
        <v/>
      </c>
      <c r="P27" s="9"/>
      <c r="Q27" s="4" t="str">
        <f>structure!Q27</f>
        <v/>
      </c>
      <c r="R27" s="53" t="str">
        <f>structure!R27</f>
        <v/>
      </c>
      <c r="S27" s="54" t="str">
        <f>structure!S27</f>
        <v/>
      </c>
      <c r="T27" s="54" t="str">
        <f>structure!T27</f>
        <v/>
      </c>
      <c r="U27" s="54" t="str">
        <f>structure!U27</f>
        <v/>
      </c>
      <c r="V27" s="54" t="str">
        <f>structure!V27</f>
        <v/>
      </c>
      <c r="W27" s="54" t="str">
        <f>structure!W27</f>
        <v/>
      </c>
      <c r="X27" s="54" t="str">
        <f>structure!X27</f>
        <v/>
      </c>
      <c r="Y27" s="54" t="str">
        <f>structure!Y27</f>
        <v/>
      </c>
      <c r="Z27" s="54" t="str">
        <f>structure!Z27</f>
        <v/>
      </c>
      <c r="AA27" s="54" t="str">
        <f>structure!AA27</f>
        <v/>
      </c>
      <c r="AB27" s="54" t="str">
        <f>structure!AB27</f>
        <v/>
      </c>
      <c r="AC27" s="55" t="str">
        <f>structure!AC27</f>
        <v/>
      </c>
      <c r="AD27" s="5" t="str">
        <f>structure!AD27</f>
        <v/>
      </c>
      <c r="AE27" s="9"/>
      <c r="AF27" s="4" t="str">
        <f>structure!AF27</f>
        <v/>
      </c>
      <c r="AG27" s="53" t="str">
        <f>structure!AG27</f>
        <v/>
      </c>
      <c r="AH27" s="54" t="str">
        <f>structure!AH27</f>
        <v/>
      </c>
      <c r="AI27" s="54" t="str">
        <f>structure!AI27</f>
        <v/>
      </c>
      <c r="AJ27" s="54" t="str">
        <f>structure!AJ27</f>
        <v/>
      </c>
      <c r="AK27" s="54" t="str">
        <f>structure!AK27</f>
        <v/>
      </c>
      <c r="AL27" s="54" t="str">
        <f>structure!AL27</f>
        <v/>
      </c>
      <c r="AM27" s="54" t="str">
        <f>structure!AM27</f>
        <v/>
      </c>
      <c r="AN27" s="54" t="str">
        <f>structure!AN27</f>
        <v/>
      </c>
      <c r="AO27" s="54" t="str">
        <f>structure!AO27</f>
        <v/>
      </c>
      <c r="AP27" s="54" t="str">
        <f>structure!AP27</f>
        <v/>
      </c>
      <c r="AQ27" s="54" t="str">
        <f>structure!AQ27</f>
        <v/>
      </c>
      <c r="AR27" s="55" t="str">
        <f>structure!AR27</f>
        <v/>
      </c>
      <c r="AS27" s="5" t="str">
        <f>structure!AS27</f>
        <v/>
      </c>
      <c r="AT27" s="9"/>
      <c r="AU27" s="4" t="str">
        <f>structure!AU27</f>
        <v/>
      </c>
      <c r="AV27" s="53" t="str">
        <f>structure!AV27</f>
        <v/>
      </c>
      <c r="AW27" s="54" t="str">
        <f>structure!AW27</f>
        <v/>
      </c>
      <c r="AX27" s="54" t="str">
        <f>structure!AX27</f>
        <v/>
      </c>
      <c r="AY27" s="54" t="str">
        <f>structure!AY27</f>
        <v/>
      </c>
      <c r="AZ27" s="54" t="str">
        <f>structure!AZ27</f>
        <v/>
      </c>
      <c r="BA27" s="54" t="str">
        <f>structure!BA27</f>
        <v/>
      </c>
      <c r="BB27" s="54" t="str">
        <f>structure!BB27</f>
        <v/>
      </c>
      <c r="BC27" s="54" t="str">
        <f>structure!BC27</f>
        <v/>
      </c>
      <c r="BD27" s="54" t="str">
        <f>structure!BD27</f>
        <v/>
      </c>
      <c r="BE27" s="54" t="str">
        <f>structure!BE27</f>
        <v/>
      </c>
      <c r="BF27" s="54" t="str">
        <f>structure!BF27</f>
        <v/>
      </c>
      <c r="BG27" s="55" t="str">
        <f>structure!BG27</f>
        <v/>
      </c>
      <c r="BH27" s="5" t="str">
        <f>structure!BH27</f>
        <v/>
      </c>
      <c r="BI27" s="9"/>
      <c r="BJ27" s="9"/>
      <c r="BK27" s="9"/>
    </row>
    <row r="28" spans="1:63" ht="21" customHeight="1" thickBot="1" x14ac:dyDescent="0.4">
      <c r="B28" s="6" t="str">
        <f>structure!B28</f>
        <v/>
      </c>
      <c r="C28" s="7" t="str">
        <f>structure!C28</f>
        <v/>
      </c>
      <c r="D28" s="7" t="str">
        <f>structure!D28</f>
        <v/>
      </c>
      <c r="E28" s="7" t="str">
        <f>structure!E28</f>
        <v/>
      </c>
      <c r="F28" s="7" t="str">
        <f>structure!F28</f>
        <v/>
      </c>
      <c r="G28" s="7" t="str">
        <f>structure!G28</f>
        <v/>
      </c>
      <c r="H28" s="7" t="str">
        <f>structure!H28</f>
        <v/>
      </c>
      <c r="I28" s="7" t="str">
        <f>structure!I28</f>
        <v/>
      </c>
      <c r="J28" s="7" t="str">
        <f>structure!J28</f>
        <v/>
      </c>
      <c r="K28" s="7" t="str">
        <f>structure!K28</f>
        <v/>
      </c>
      <c r="L28" s="7" t="str">
        <f>structure!L28</f>
        <v/>
      </c>
      <c r="M28" s="7" t="str">
        <f>structure!M28</f>
        <v/>
      </c>
      <c r="N28" s="43" t="str">
        <f>structure!N28</f>
        <v/>
      </c>
      <c r="O28" s="8" t="str">
        <f>structure!O28</f>
        <v/>
      </c>
      <c r="P28" s="9"/>
      <c r="Q28" s="6" t="str">
        <f>structure!Q28</f>
        <v/>
      </c>
      <c r="R28" s="7" t="str">
        <f>structure!R28</f>
        <v/>
      </c>
      <c r="S28" s="7" t="str">
        <f>structure!S28</f>
        <v/>
      </c>
      <c r="T28" s="7" t="str">
        <f>structure!T28</f>
        <v/>
      </c>
      <c r="U28" s="7" t="str">
        <f>structure!U28</f>
        <v/>
      </c>
      <c r="V28" s="7" t="str">
        <f>structure!V28</f>
        <v/>
      </c>
      <c r="W28" s="7" t="str">
        <f>structure!W28</f>
        <v/>
      </c>
      <c r="X28" s="7" t="str">
        <f>structure!X28</f>
        <v/>
      </c>
      <c r="Y28" s="7" t="str">
        <f>structure!Y28</f>
        <v/>
      </c>
      <c r="Z28" s="7" t="str">
        <f>structure!Z28</f>
        <v/>
      </c>
      <c r="AA28" s="7" t="str">
        <f>structure!AA28</f>
        <v/>
      </c>
      <c r="AB28" s="7" t="str">
        <f>structure!AB28</f>
        <v/>
      </c>
      <c r="AC28" s="43" t="str">
        <f>structure!AC28</f>
        <v/>
      </c>
      <c r="AD28" s="8" t="str">
        <f>structure!AD28</f>
        <v/>
      </c>
      <c r="AE28" s="9"/>
      <c r="AF28" s="6" t="str">
        <f>structure!AF28</f>
        <v/>
      </c>
      <c r="AG28" s="7" t="str">
        <f>structure!AG28</f>
        <v/>
      </c>
      <c r="AH28" s="7" t="str">
        <f>structure!AH28</f>
        <v/>
      </c>
      <c r="AI28" s="7" t="str">
        <f>structure!AI28</f>
        <v/>
      </c>
      <c r="AJ28" s="7" t="str">
        <f>structure!AJ28</f>
        <v/>
      </c>
      <c r="AK28" s="7" t="str">
        <f>structure!AK28</f>
        <v/>
      </c>
      <c r="AL28" s="7" t="str">
        <f>structure!AL28</f>
        <v/>
      </c>
      <c r="AM28" s="7" t="str">
        <f>structure!AM28</f>
        <v/>
      </c>
      <c r="AN28" s="7" t="str">
        <f>structure!AN28</f>
        <v/>
      </c>
      <c r="AO28" s="7" t="str">
        <f>structure!AO28</f>
        <v/>
      </c>
      <c r="AP28" s="7" t="str">
        <f>structure!AP28</f>
        <v/>
      </c>
      <c r="AQ28" s="7" t="str">
        <f>structure!AQ28</f>
        <v/>
      </c>
      <c r="AR28" s="43" t="str">
        <f>structure!AR28</f>
        <v/>
      </c>
      <c r="AS28" s="8" t="str">
        <f>structure!AS28</f>
        <v/>
      </c>
      <c r="AT28" s="9"/>
      <c r="AU28" s="6" t="str">
        <f>structure!AU28</f>
        <v/>
      </c>
      <c r="AV28" s="7" t="str">
        <f>structure!AV28</f>
        <v/>
      </c>
      <c r="AW28" s="7" t="str">
        <f>structure!AW28</f>
        <v/>
      </c>
      <c r="AX28" s="7" t="str">
        <f>structure!AX28</f>
        <v/>
      </c>
      <c r="AY28" s="7" t="str">
        <f>structure!AY28</f>
        <v/>
      </c>
      <c r="AZ28" s="7" t="str">
        <f>structure!AZ28</f>
        <v/>
      </c>
      <c r="BA28" s="7" t="str">
        <f>structure!BA28</f>
        <v/>
      </c>
      <c r="BB28" s="7" t="str">
        <f>structure!BB28</f>
        <v/>
      </c>
      <c r="BC28" s="7" t="str">
        <f>structure!BC28</f>
        <v/>
      </c>
      <c r="BD28" s="7" t="str">
        <f>structure!BD28</f>
        <v/>
      </c>
      <c r="BE28" s="7" t="str">
        <f>structure!BE28</f>
        <v/>
      </c>
      <c r="BF28" s="7" t="str">
        <f>structure!BF28</f>
        <v/>
      </c>
      <c r="BG28" s="43" t="str">
        <f>structure!BG28</f>
        <v/>
      </c>
      <c r="BH28" s="8" t="str">
        <f>structure!BH28</f>
        <v/>
      </c>
      <c r="BI28" s="9"/>
      <c r="BJ28" s="9"/>
      <c r="BK28" s="9"/>
    </row>
    <row r="29" spans="1:63" ht="21" customHeight="1" x14ac:dyDescent="0.35">
      <c r="B29">
        <f>IF(pattes!B29=0,0,IF(pattes!B29=2,structure!B29-1,structure!B29-2))</f>
        <v>0</v>
      </c>
      <c r="C29">
        <f>IF(pattes!C29=0,0,IF(pattes!C29=2,structure!C29-1,structure!C29-2))</f>
        <v>0</v>
      </c>
      <c r="D29">
        <f>IF(pattes!D29=0,0,IF(pattes!D29=2,structure!D29-1,structure!D29-2))</f>
        <v>0</v>
      </c>
      <c r="E29">
        <f>IF(pattes!E29=0,0,IF(pattes!E29=2,structure!E29-1,structure!E29-2))</f>
        <v>0</v>
      </c>
      <c r="F29">
        <f>IF(pattes!F29=0,0,IF(pattes!F29=2,structure!F29-1,structure!F29-2))</f>
        <v>0</v>
      </c>
      <c r="G29">
        <f>IF(pattes!G29=0,0,IF(pattes!G29=2,structure!G29-1,structure!G29-2))</f>
        <v>0</v>
      </c>
      <c r="H29">
        <f>IF(pattes!H29=0,0,IF(pattes!H29=2,structure!H29-1,structure!H29-2))</f>
        <v>0</v>
      </c>
      <c r="I29">
        <f>IF(pattes!I29=0,0,IF(pattes!I29=2,structure!I29-1,structure!I29-2))</f>
        <v>0</v>
      </c>
      <c r="J29">
        <f>IF(pattes!J29=0,0,IF(pattes!J29=2,structure!J29-1,structure!J29-2))</f>
        <v>0</v>
      </c>
      <c r="K29">
        <f>IF(pattes!K29=0,0,IF(pattes!K29=2,structure!K29-1,structure!K29-2))</f>
        <v>0</v>
      </c>
      <c r="L29">
        <f>IF(pattes!L29=0,0,IF(pattes!L29=2,structure!L29-1,structure!L29-2))</f>
        <v>0</v>
      </c>
      <c r="M29">
        <f>IF(pattes!M29=0,0,IF(pattes!M29=2,structure!M29-1,structure!M29-2))</f>
        <v>0</v>
      </c>
      <c r="N29">
        <f>IF(pattes!N29=0,0,IF(pattes!N29=2,structure!N29-1,structure!N29-2))</f>
        <v>0</v>
      </c>
      <c r="O29">
        <f>IF(pattes!O29=0,0,IF(pattes!O29=2,structure!O29-1,structure!O29-2))</f>
        <v>0</v>
      </c>
      <c r="P29">
        <f>SUM(B29:O29)</f>
        <v>0</v>
      </c>
      <c r="Q29">
        <f>IF(pattes!Q29=0,0,IF(pattes!Q29=2,structure!Q29-1,structure!Q29-2))</f>
        <v>0</v>
      </c>
      <c r="R29">
        <f>IF(pattes!R29=0,0,IF(pattes!R29=2,structure!R29-1,structure!R29-2))</f>
        <v>0</v>
      </c>
      <c r="S29">
        <f>IF(pattes!S29=0,0,IF(pattes!S29=2,structure!S29-1,structure!S29-2))</f>
        <v>0</v>
      </c>
      <c r="T29">
        <f>IF(pattes!T29=0,0,IF(pattes!T29=2,structure!T29-1,structure!T29-2))</f>
        <v>0</v>
      </c>
      <c r="U29">
        <f>IF(pattes!U29=0,0,IF(pattes!U29=2,structure!U29-1,structure!U29-2))</f>
        <v>0</v>
      </c>
      <c r="V29">
        <f>IF(pattes!V29=0,0,IF(pattes!V29=2,structure!V29-1,structure!V29-2))</f>
        <v>0</v>
      </c>
      <c r="W29">
        <f>IF(pattes!W29=0,0,IF(pattes!W29=2,structure!W29-1,structure!W29-2))</f>
        <v>0</v>
      </c>
      <c r="X29">
        <f>IF(pattes!X29=0,0,IF(pattes!X29=2,structure!X29-1,structure!X29-2))</f>
        <v>0</v>
      </c>
      <c r="Y29">
        <f>IF(pattes!Y29=0,0,IF(pattes!Y29=2,structure!Y29-1,structure!Y29-2))</f>
        <v>0</v>
      </c>
      <c r="Z29">
        <f>IF(pattes!Z29=0,0,IF(pattes!Z29=2,structure!Z29-1,structure!Z29-2))</f>
        <v>0</v>
      </c>
      <c r="AA29">
        <f>IF(pattes!AA29=0,0,IF(pattes!AA29=2,structure!AA29-1,structure!AA29-2))</f>
        <v>0</v>
      </c>
      <c r="AB29">
        <f>IF(pattes!AB29=0,0,IF(pattes!AB29=2,structure!AB29-1,structure!AB29-2))</f>
        <v>0</v>
      </c>
      <c r="AC29">
        <f>IF(pattes!AC29=0,0,IF(pattes!AC29=2,structure!AC29-1,structure!AC29-2))</f>
        <v>0</v>
      </c>
      <c r="AD29">
        <f>IF(pattes!AD29=0,0,IF(pattes!AD29=2,structure!AD29-1,structure!AD29-2))</f>
        <v>0</v>
      </c>
      <c r="AE29">
        <f>SUM(Q29:AD29)</f>
        <v>0</v>
      </c>
      <c r="AF29">
        <f>IF(pattes!AF29=0,0,IF(pattes!AF29=2,structure!AF29-1,structure!AF29-2))</f>
        <v>0</v>
      </c>
      <c r="AG29">
        <f>IF(pattes!AG29=0,0,IF(pattes!AG29=2,structure!AG29-1,structure!AG29-2))</f>
        <v>0</v>
      </c>
      <c r="AH29">
        <f>IF(pattes!AH29=0,0,IF(pattes!AH29=2,structure!AH29-1,structure!AH29-2))</f>
        <v>0</v>
      </c>
      <c r="AI29">
        <f>IF(pattes!AI29=0,0,IF(pattes!AI29=2,structure!AI29-1,structure!AI29-2))</f>
        <v>0</v>
      </c>
      <c r="AJ29">
        <f>IF(pattes!AJ29=0,0,IF(pattes!AJ29=2,structure!AJ29-1,structure!AJ29-2))</f>
        <v>0</v>
      </c>
      <c r="AK29">
        <f>IF(pattes!AK29=0,0,IF(pattes!AK29=2,structure!AK29-1,structure!AK29-2))</f>
        <v>0</v>
      </c>
      <c r="AL29">
        <f>IF(pattes!AL29=0,0,IF(pattes!AL29=2,structure!AL29-1,structure!AL29-2))</f>
        <v>0</v>
      </c>
      <c r="AM29">
        <f>IF(pattes!AM29=0,0,IF(pattes!AM29=2,structure!AM29-1,structure!AM29-2))</f>
        <v>0</v>
      </c>
      <c r="AN29">
        <f>IF(pattes!AN29=0,0,IF(pattes!AN29=2,structure!AN29-1,structure!AN29-2))</f>
        <v>0</v>
      </c>
      <c r="AO29">
        <f>IF(pattes!AO29=0,0,IF(pattes!AO29=2,structure!AO29-1,structure!AO29-2))</f>
        <v>0</v>
      </c>
      <c r="AP29">
        <f>IF(pattes!AP29=0,0,IF(pattes!AP29=2,structure!AP29-1,structure!AP29-2))</f>
        <v>0</v>
      </c>
      <c r="AQ29">
        <f>IF(pattes!AQ29=0,0,IF(pattes!AQ29=2,structure!AQ29-1,structure!AQ29-2))</f>
        <v>0</v>
      </c>
      <c r="AR29">
        <f>IF(pattes!AR29=0,0,IF(pattes!AR29=2,structure!AR29-1,structure!AR29-2))</f>
        <v>0</v>
      </c>
      <c r="AS29">
        <f>IF(pattes!AS29=0,0,IF(pattes!AS29=2,structure!AS29-1,structure!AS29-2))</f>
        <v>0</v>
      </c>
      <c r="AT29">
        <f>SUM(AF29:AS29)</f>
        <v>0</v>
      </c>
      <c r="AU29">
        <f>IF(pattes!AU29=0,0,IF(pattes!AU29=2,structure!AU29-1,structure!AU29-2))</f>
        <v>0</v>
      </c>
      <c r="AV29">
        <f>IF(pattes!AV29=0,0,IF(pattes!AV29=2,structure!AV29-1,structure!AV29-2))</f>
        <v>0</v>
      </c>
      <c r="AW29">
        <f>IF(pattes!AW29=0,0,IF(pattes!AW29=2,structure!AW29-1,structure!AW29-2))</f>
        <v>0</v>
      </c>
      <c r="AX29">
        <f>IF(pattes!AX29=0,0,IF(pattes!AX29=2,structure!AX29-1,structure!AX29-2))</f>
        <v>0</v>
      </c>
      <c r="AY29">
        <f>IF(pattes!AY29=0,0,IF(pattes!AY29=2,structure!AY29-1,structure!AY29-2))</f>
        <v>0</v>
      </c>
      <c r="AZ29">
        <f>IF(pattes!AZ29=0,0,IF(pattes!AZ29=2,structure!AZ29-1,structure!AZ29-2))</f>
        <v>0</v>
      </c>
      <c r="BA29">
        <f>IF(pattes!BA29=0,0,IF(pattes!BA29=2,structure!BA29-1,structure!BA29-2))</f>
        <v>0</v>
      </c>
      <c r="BB29">
        <f>IF(pattes!BB29=0,0,IF(pattes!BB29=2,structure!BB29-1,structure!BB29-2))</f>
        <v>0</v>
      </c>
      <c r="BC29">
        <f>IF(pattes!BC29=0,0,IF(pattes!BC29=2,structure!BC29-1,structure!BC29-2))</f>
        <v>0</v>
      </c>
      <c r="BD29">
        <f>IF(pattes!BD29=0,0,IF(pattes!BD29=2,structure!BD29-1,structure!BD29-2))</f>
        <v>0</v>
      </c>
      <c r="BE29">
        <f>IF(pattes!BE29=0,0,IF(pattes!BE29=2,structure!BE29-1,structure!BE29-2))</f>
        <v>0</v>
      </c>
      <c r="BF29">
        <f>IF(pattes!BF29=0,0,IF(pattes!BF29=2,structure!BF29-1,structure!BF29-2))</f>
        <v>0</v>
      </c>
      <c r="BG29">
        <f>IF(pattes!BG29=0,0,IF(pattes!BG29=2,structure!BG29-1,structure!BG29-2))</f>
        <v>0</v>
      </c>
      <c r="BH29">
        <f>IF(pattes!BH29=0,0,IF(pattes!BH29=2,structure!BH29-1,structure!BH29-2))</f>
        <v>0</v>
      </c>
      <c r="BI29">
        <f>SUM(AU29:BH29)</f>
        <v>0</v>
      </c>
    </row>
    <row r="30" spans="1:63" ht="21" customHeight="1" x14ac:dyDescent="0.35"/>
    <row r="31" spans="1:63" ht="21" customHeight="1" x14ac:dyDescent="0.35"/>
    <row r="32" spans="1:63" ht="21" customHeight="1" x14ac:dyDescent="0.35">
      <c r="B32" s="315" t="s">
        <v>43</v>
      </c>
      <c r="C32" s="315"/>
      <c r="D32" s="315"/>
      <c r="E32" s="315"/>
      <c r="F32" s="315"/>
      <c r="G32" s="315"/>
      <c r="H32" s="315"/>
      <c r="I32" s="315"/>
      <c r="J32" s="315"/>
      <c r="K32" s="315"/>
      <c r="L32" s="315"/>
      <c r="M32" s="315"/>
      <c r="N32" s="315"/>
      <c r="O32" s="315"/>
    </row>
    <row r="33" spans="2:95" ht="21" customHeight="1" thickBot="1" x14ac:dyDescent="0.4">
      <c r="B33" s="214"/>
      <c r="C33" s="214"/>
      <c r="D33" s="214"/>
      <c r="E33" s="214"/>
      <c r="F33" s="214"/>
      <c r="G33" s="214"/>
      <c r="H33" s="214"/>
      <c r="I33" s="214"/>
      <c r="J33" s="214"/>
      <c r="K33" s="214"/>
      <c r="L33" s="214"/>
      <c r="M33" s="214"/>
      <c r="N33" s="214"/>
      <c r="O33" s="214"/>
    </row>
    <row r="34" spans="2:95" ht="21" customHeight="1" thickBot="1" x14ac:dyDescent="0.4">
      <c r="B34" s="1" t="str">
        <f>structure!B34</f>
        <v/>
      </c>
      <c r="C34" s="2" t="str">
        <f>structure!C34</f>
        <v/>
      </c>
      <c r="D34" s="2" t="str">
        <f>structure!D34</f>
        <v/>
      </c>
      <c r="E34" s="2" t="str">
        <f>structure!E34</f>
        <v/>
      </c>
      <c r="F34" s="2" t="str">
        <f>structure!F34</f>
        <v/>
      </c>
      <c r="G34" s="2" t="str">
        <f>structure!G34</f>
        <v/>
      </c>
      <c r="H34" s="2" t="str">
        <f>structure!H34</f>
        <v/>
      </c>
      <c r="I34" s="2" t="str">
        <f>structure!I34</f>
        <v/>
      </c>
      <c r="J34" s="2" t="str">
        <f>structure!J34</f>
        <v/>
      </c>
      <c r="K34" s="2" t="str">
        <f>structure!K34</f>
        <v/>
      </c>
      <c r="L34" s="2" t="str">
        <f>structure!L34</f>
        <v/>
      </c>
      <c r="M34" s="2" t="str">
        <f>structure!M34</f>
        <v/>
      </c>
      <c r="N34" s="2" t="str">
        <f>structure!N34</f>
        <v/>
      </c>
      <c r="O34" s="2" t="str">
        <f>structure!O34</f>
        <v/>
      </c>
      <c r="P34" s="2" t="str">
        <f>structure!P34</f>
        <v/>
      </c>
      <c r="Q34" s="2" t="str">
        <f>structure!Q34</f>
        <v/>
      </c>
      <c r="R34" s="2" t="str">
        <f>structure!R34</f>
        <v/>
      </c>
      <c r="S34" s="2" t="str">
        <f>structure!S34</f>
        <v/>
      </c>
      <c r="T34" s="2" t="str">
        <f>structure!T34</f>
        <v/>
      </c>
      <c r="U34" s="2" t="str">
        <f>structure!U34</f>
        <v/>
      </c>
      <c r="V34" s="2" t="str">
        <f>structure!V34</f>
        <v/>
      </c>
      <c r="W34" s="2" t="str">
        <f>structure!W34</f>
        <v/>
      </c>
      <c r="X34" s="2" t="str">
        <f>structure!X34</f>
        <v/>
      </c>
      <c r="Y34" s="2" t="str">
        <f>structure!Y34</f>
        <v/>
      </c>
      <c r="Z34" s="2" t="str">
        <f>structure!Z34</f>
        <v/>
      </c>
      <c r="AA34" s="2" t="str">
        <f>structure!AA34</f>
        <v/>
      </c>
      <c r="AB34" s="2" t="str">
        <f>structure!AB34</f>
        <v/>
      </c>
      <c r="AC34" s="2" t="str">
        <f>structure!AC34</f>
        <v/>
      </c>
      <c r="AD34" s="2" t="str">
        <f>structure!AD34</f>
        <v/>
      </c>
      <c r="AE34" s="2" t="str">
        <f>structure!AE34</f>
        <v/>
      </c>
      <c r="AF34" s="2" t="str">
        <f>structure!AF34</f>
        <v/>
      </c>
      <c r="AG34" s="2" t="str">
        <f>structure!AG34</f>
        <v/>
      </c>
      <c r="AH34" s="2" t="str">
        <f>structure!AH34</f>
        <v/>
      </c>
      <c r="AI34" s="2" t="str">
        <f>structure!AI34</f>
        <v/>
      </c>
      <c r="AJ34" s="2" t="str">
        <f>structure!AJ34</f>
        <v/>
      </c>
      <c r="AK34" s="2" t="str">
        <f>structure!AK34</f>
        <v/>
      </c>
      <c r="AL34" s="2" t="str">
        <f>structure!AL34</f>
        <v/>
      </c>
      <c r="AM34" s="2" t="str">
        <f>structure!AM34</f>
        <v/>
      </c>
      <c r="AN34" s="2" t="str">
        <f>structure!AN34</f>
        <v/>
      </c>
      <c r="AO34" s="2" t="str">
        <f>structure!AO34</f>
        <v/>
      </c>
      <c r="AP34" s="2" t="str">
        <f>structure!AP34</f>
        <v/>
      </c>
      <c r="AQ34" s="2" t="str">
        <f>structure!AQ34</f>
        <v/>
      </c>
      <c r="AR34" s="2" t="str">
        <f>structure!AR34</f>
        <v/>
      </c>
      <c r="AS34" s="2" t="str">
        <f>structure!AS34</f>
        <v/>
      </c>
      <c r="AT34" s="2" t="str">
        <f>structure!AT34</f>
        <v/>
      </c>
      <c r="AU34" s="2" t="str">
        <f>structure!AU34</f>
        <v/>
      </c>
      <c r="AV34" s="2" t="str">
        <f>structure!AV34</f>
        <v/>
      </c>
      <c r="AW34" s="2" t="str">
        <f>structure!AW34</f>
        <v/>
      </c>
      <c r="AX34" s="2" t="str">
        <f>structure!AX34</f>
        <v/>
      </c>
      <c r="AY34" s="2" t="str">
        <f>structure!AY34</f>
        <v/>
      </c>
      <c r="AZ34" s="2" t="str">
        <f>structure!AZ34</f>
        <v/>
      </c>
      <c r="BA34" s="2" t="str">
        <f>structure!BA34</f>
        <v/>
      </c>
      <c r="BB34" s="2" t="str">
        <f>structure!BB34</f>
        <v/>
      </c>
      <c r="BC34" s="2" t="str">
        <f>structure!BC34</f>
        <v/>
      </c>
      <c r="BD34" s="2" t="str">
        <f>structure!BD34</f>
        <v/>
      </c>
      <c r="BE34" s="2" t="str">
        <f>structure!BE34</f>
        <v/>
      </c>
      <c r="BF34" s="2" t="str">
        <f>structure!BF34</f>
        <v/>
      </c>
      <c r="BG34" s="2" t="str">
        <f>structure!BG34</f>
        <v/>
      </c>
      <c r="BH34" s="2" t="str">
        <f>structure!BH34</f>
        <v/>
      </c>
      <c r="BI34" s="2" t="str">
        <f>structure!BI34</f>
        <v/>
      </c>
      <c r="BJ34" s="2" t="str">
        <f>structure!BJ34</f>
        <v/>
      </c>
      <c r="BK34" s="2" t="str">
        <f>structure!BK34</f>
        <v/>
      </c>
      <c r="BL34" s="2" t="str">
        <f>structure!BL34</f>
        <v/>
      </c>
      <c r="BM34" s="2" t="str">
        <f>structure!BM34</f>
        <v/>
      </c>
      <c r="BN34" s="2" t="str">
        <f>structure!BN34</f>
        <v/>
      </c>
      <c r="BO34" s="2" t="str">
        <f>structure!BO34</f>
        <v/>
      </c>
      <c r="BP34" s="2" t="str">
        <f>structure!BP34</f>
        <v/>
      </c>
      <c r="BQ34" s="2" t="str">
        <f>structure!BQ34</f>
        <v/>
      </c>
      <c r="BR34" s="2" t="str">
        <f>structure!BR34</f>
        <v/>
      </c>
      <c r="BS34" s="2" t="str">
        <f>structure!BS34</f>
        <v/>
      </c>
      <c r="BT34" s="2" t="str">
        <f>structure!BT34</f>
        <v/>
      </c>
      <c r="BU34" s="2" t="str">
        <f>structure!BU34</f>
        <v/>
      </c>
      <c r="BV34" s="2" t="str">
        <f>structure!BV34</f>
        <v/>
      </c>
      <c r="BW34" s="2" t="str">
        <f>structure!BW34</f>
        <v/>
      </c>
      <c r="BX34" s="2" t="str">
        <f>structure!BX34</f>
        <v/>
      </c>
      <c r="BY34" s="2" t="str">
        <f>structure!BY34</f>
        <v/>
      </c>
      <c r="BZ34" s="2" t="str">
        <f>structure!BZ34</f>
        <v/>
      </c>
      <c r="CA34" s="2" t="str">
        <f>structure!CA34</f>
        <v/>
      </c>
      <c r="CB34" s="2" t="str">
        <f>structure!CB34</f>
        <v/>
      </c>
      <c r="CC34" s="2" t="str">
        <f>structure!CC34</f>
        <v/>
      </c>
      <c r="CD34" s="2" t="str">
        <f>structure!CD34</f>
        <v/>
      </c>
      <c r="CE34" s="2" t="str">
        <f>structure!CE34</f>
        <v/>
      </c>
      <c r="CF34" s="2" t="str">
        <f>structure!CF34</f>
        <v/>
      </c>
      <c r="CG34" s="2" t="str">
        <f>structure!CG34</f>
        <v/>
      </c>
      <c r="CH34" s="2" t="str">
        <f>structure!CH34</f>
        <v/>
      </c>
      <c r="CI34" s="2" t="str">
        <f>structure!CI34</f>
        <v/>
      </c>
      <c r="CJ34" s="2" t="str">
        <f>structure!CJ34</f>
        <v/>
      </c>
      <c r="CK34" s="2" t="str">
        <f>structure!CK34</f>
        <v/>
      </c>
      <c r="CL34" s="2" t="str">
        <f>structure!CL34</f>
        <v/>
      </c>
      <c r="CM34" s="2" t="str">
        <f>structure!CM34</f>
        <v/>
      </c>
      <c r="CN34" s="2" t="str">
        <f>structure!CN34</f>
        <v/>
      </c>
      <c r="CO34" s="2" t="str">
        <f>structure!CO34</f>
        <v/>
      </c>
      <c r="CP34" s="2" t="str">
        <f>structure!CP34</f>
        <v/>
      </c>
      <c r="CQ34" s="3" t="str">
        <f>structure!CQ34</f>
        <v/>
      </c>
    </row>
    <row r="35" spans="2:95" ht="21" customHeight="1" x14ac:dyDescent="0.35">
      <c r="B35" s="4" t="str">
        <f>structure!B35</f>
        <v/>
      </c>
      <c r="C35" s="47" t="str">
        <f>structure!C35</f>
        <v/>
      </c>
      <c r="D35" s="48" t="str">
        <f>structure!D35</f>
        <v/>
      </c>
      <c r="E35" s="48" t="str">
        <f>structure!E35</f>
        <v/>
      </c>
      <c r="F35" s="48" t="str">
        <f>structure!F35</f>
        <v/>
      </c>
      <c r="G35" s="48" t="str">
        <f>structure!G35</f>
        <v/>
      </c>
      <c r="H35" s="48" t="str">
        <f>structure!H35</f>
        <v/>
      </c>
      <c r="I35" s="48" t="str">
        <f>structure!I35</f>
        <v/>
      </c>
      <c r="J35" s="48" t="str">
        <f>structure!J35</f>
        <v/>
      </c>
      <c r="K35" s="48" t="str">
        <f>structure!K35</f>
        <v/>
      </c>
      <c r="L35" s="48" t="str">
        <f>structure!L35</f>
        <v/>
      </c>
      <c r="M35" s="48" t="str">
        <f>structure!M35</f>
        <v/>
      </c>
      <c r="N35" s="48" t="str">
        <f>structure!N35</f>
        <v/>
      </c>
      <c r="O35" s="48" t="str">
        <f>structure!O35</f>
        <v/>
      </c>
      <c r="P35" s="48" t="str">
        <f>structure!P35</f>
        <v/>
      </c>
      <c r="Q35" s="48" t="str">
        <f>structure!Q35</f>
        <v/>
      </c>
      <c r="R35" s="48" t="str">
        <f>structure!R35</f>
        <v/>
      </c>
      <c r="S35" s="48" t="str">
        <f>structure!S35</f>
        <v/>
      </c>
      <c r="T35" s="48" t="str">
        <f>structure!T35</f>
        <v/>
      </c>
      <c r="U35" s="48" t="str">
        <f>structure!U35</f>
        <v/>
      </c>
      <c r="V35" s="48" t="str">
        <f>structure!V35</f>
        <v/>
      </c>
      <c r="W35" s="48" t="str">
        <f>structure!W35</f>
        <v/>
      </c>
      <c r="X35" s="48" t="str">
        <f>structure!X35</f>
        <v/>
      </c>
      <c r="Y35" s="48" t="str">
        <f>structure!Y35</f>
        <v/>
      </c>
      <c r="Z35" s="48" t="str">
        <f>structure!Z35</f>
        <v/>
      </c>
      <c r="AA35" s="48" t="str">
        <f>structure!AA35</f>
        <v/>
      </c>
      <c r="AB35" s="48" t="str">
        <f>structure!AB35</f>
        <v/>
      </c>
      <c r="AC35" s="48" t="str">
        <f>structure!AC35</f>
        <v/>
      </c>
      <c r="AD35" s="48" t="str">
        <f>structure!AD35</f>
        <v/>
      </c>
      <c r="AE35" s="48" t="str">
        <f>structure!AE35</f>
        <v/>
      </c>
      <c r="AF35" s="48" t="str">
        <f>structure!AF35</f>
        <v/>
      </c>
      <c r="AG35" s="48" t="str">
        <f>structure!AG35</f>
        <v/>
      </c>
      <c r="AH35" s="48" t="str">
        <f>structure!AH35</f>
        <v/>
      </c>
      <c r="AI35" s="48" t="str">
        <f>structure!AI35</f>
        <v/>
      </c>
      <c r="AJ35" s="48" t="str">
        <f>structure!AJ35</f>
        <v/>
      </c>
      <c r="AK35" s="48" t="str">
        <f>structure!AK35</f>
        <v/>
      </c>
      <c r="AL35" s="48" t="str">
        <f>structure!AL35</f>
        <v/>
      </c>
      <c r="AM35" s="48" t="str">
        <f>structure!AM35</f>
        <v/>
      </c>
      <c r="AN35" s="48" t="str">
        <f>structure!AN35</f>
        <v/>
      </c>
      <c r="AO35" s="48" t="str">
        <f>structure!AO35</f>
        <v/>
      </c>
      <c r="AP35" s="48" t="str">
        <f>structure!AP35</f>
        <v/>
      </c>
      <c r="AQ35" s="48" t="str">
        <f>structure!AQ35</f>
        <v/>
      </c>
      <c r="AR35" s="48" t="str">
        <f>structure!AR35</f>
        <v/>
      </c>
      <c r="AS35" s="48" t="str">
        <f>structure!AS35</f>
        <v/>
      </c>
      <c r="AT35" s="48" t="str">
        <f>structure!AT35</f>
        <v/>
      </c>
      <c r="AU35" s="48" t="str">
        <f>structure!AU35</f>
        <v/>
      </c>
      <c r="AV35" s="48" t="str">
        <f>structure!AV35</f>
        <v/>
      </c>
      <c r="AW35" s="48" t="str">
        <f>structure!AW35</f>
        <v/>
      </c>
      <c r="AX35" s="48" t="str">
        <f>structure!AX35</f>
        <v/>
      </c>
      <c r="AY35" s="48" t="str">
        <f>structure!AY35</f>
        <v/>
      </c>
      <c r="AZ35" s="48" t="str">
        <f>structure!AZ35</f>
        <v/>
      </c>
      <c r="BA35" s="48" t="str">
        <f>structure!BA35</f>
        <v/>
      </c>
      <c r="BB35" s="48" t="str">
        <f>structure!BB35</f>
        <v/>
      </c>
      <c r="BC35" s="48" t="str">
        <f>structure!BC35</f>
        <v/>
      </c>
      <c r="BD35" s="48" t="str">
        <f>structure!BD35</f>
        <v/>
      </c>
      <c r="BE35" s="48" t="str">
        <f>structure!BE35</f>
        <v/>
      </c>
      <c r="BF35" s="48" t="str">
        <f>structure!BF35</f>
        <v/>
      </c>
      <c r="BG35" s="48" t="str">
        <f>structure!BG35</f>
        <v/>
      </c>
      <c r="BH35" s="48" t="str">
        <f>structure!BH35</f>
        <v/>
      </c>
      <c r="BI35" s="48" t="str">
        <f>structure!BI35</f>
        <v/>
      </c>
      <c r="BJ35" s="48" t="str">
        <f>structure!BJ35</f>
        <v/>
      </c>
      <c r="BK35" s="48" t="str">
        <f>structure!BK35</f>
        <v/>
      </c>
      <c r="BL35" s="48" t="str">
        <f>structure!BL35</f>
        <v/>
      </c>
      <c r="BM35" s="48" t="str">
        <f>structure!BM35</f>
        <v/>
      </c>
      <c r="BN35" s="48" t="str">
        <f>structure!BN35</f>
        <v/>
      </c>
      <c r="BO35" s="48" t="str">
        <f>structure!BO35</f>
        <v/>
      </c>
      <c r="BP35" s="48" t="str">
        <f>structure!BP35</f>
        <v/>
      </c>
      <c r="BQ35" s="48" t="str">
        <f>structure!BQ35</f>
        <v/>
      </c>
      <c r="BR35" s="48" t="str">
        <f>structure!BR35</f>
        <v/>
      </c>
      <c r="BS35" s="48" t="str">
        <f>structure!BS35</f>
        <v/>
      </c>
      <c r="BT35" s="48" t="str">
        <f>structure!BT35</f>
        <v/>
      </c>
      <c r="BU35" s="48" t="str">
        <f>structure!BU35</f>
        <v/>
      </c>
      <c r="BV35" s="48" t="str">
        <f>structure!BV35</f>
        <v/>
      </c>
      <c r="BW35" s="48" t="str">
        <f>structure!BW35</f>
        <v/>
      </c>
      <c r="BX35" s="48" t="str">
        <f>structure!BX35</f>
        <v/>
      </c>
      <c r="BY35" s="48" t="str">
        <f>structure!BY35</f>
        <v/>
      </c>
      <c r="BZ35" s="48" t="str">
        <f>structure!BZ35</f>
        <v/>
      </c>
      <c r="CA35" s="48" t="str">
        <f>structure!CA35</f>
        <v/>
      </c>
      <c r="CB35" s="48" t="str">
        <f>structure!CB35</f>
        <v/>
      </c>
      <c r="CC35" s="48" t="str">
        <f>structure!CC35</f>
        <v/>
      </c>
      <c r="CD35" s="48" t="str">
        <f>structure!CD35</f>
        <v/>
      </c>
      <c r="CE35" s="48" t="str">
        <f>structure!CE35</f>
        <v/>
      </c>
      <c r="CF35" s="48" t="str">
        <f>structure!CF35</f>
        <v/>
      </c>
      <c r="CG35" s="48" t="str">
        <f>structure!CG35</f>
        <v/>
      </c>
      <c r="CH35" s="48" t="str">
        <f>structure!CH35</f>
        <v/>
      </c>
      <c r="CI35" s="48" t="str">
        <f>structure!CI35</f>
        <v/>
      </c>
      <c r="CJ35" s="48" t="str">
        <f>structure!CJ35</f>
        <v/>
      </c>
      <c r="CK35" s="48" t="str">
        <f>structure!CK35</f>
        <v/>
      </c>
      <c r="CL35" s="48" t="str">
        <f>structure!CL35</f>
        <v/>
      </c>
      <c r="CM35" s="48" t="str">
        <f>structure!CM35</f>
        <v/>
      </c>
      <c r="CN35" s="48" t="str">
        <f>structure!CN35</f>
        <v/>
      </c>
      <c r="CO35" s="48" t="str">
        <f>structure!CO35</f>
        <v/>
      </c>
      <c r="CP35" s="48" t="str">
        <f>structure!CP35</f>
        <v/>
      </c>
      <c r="CQ35" s="5" t="str">
        <f>structure!CQ35</f>
        <v/>
      </c>
    </row>
    <row r="36" spans="2:95" ht="21" customHeight="1" x14ac:dyDescent="0.35">
      <c r="B36" s="4" t="str">
        <f>structure!B36</f>
        <v/>
      </c>
      <c r="C36" s="50" t="str">
        <f>structure!C36</f>
        <v/>
      </c>
      <c r="D36" s="51" t="str">
        <f>structure!D36</f>
        <v/>
      </c>
      <c r="E36" s="51" t="str">
        <f>structure!E36</f>
        <v/>
      </c>
      <c r="F36" s="51" t="str">
        <f>structure!F36</f>
        <v/>
      </c>
      <c r="G36" s="51" t="str">
        <f>structure!G36</f>
        <v/>
      </c>
      <c r="H36" s="51" t="str">
        <f>structure!H36</f>
        <v/>
      </c>
      <c r="I36" s="51" t="str">
        <f>structure!I36</f>
        <v/>
      </c>
      <c r="J36" s="51" t="str">
        <f>structure!J36</f>
        <v/>
      </c>
      <c r="K36" s="51" t="str">
        <f>structure!K36</f>
        <v/>
      </c>
      <c r="L36" s="51" t="str">
        <f>structure!L36</f>
        <v/>
      </c>
      <c r="M36" s="51" t="str">
        <f>structure!M36</f>
        <v/>
      </c>
      <c r="N36" s="51" t="str">
        <f>structure!N36</f>
        <v/>
      </c>
      <c r="O36" s="51" t="str">
        <f>structure!O36</f>
        <v/>
      </c>
      <c r="P36" s="51" t="str">
        <f>structure!P36</f>
        <v/>
      </c>
      <c r="Q36" s="51" t="str">
        <f>structure!Q36</f>
        <v/>
      </c>
      <c r="R36" s="51" t="str">
        <f>structure!R36</f>
        <v/>
      </c>
      <c r="S36" s="51" t="str">
        <f>structure!S36</f>
        <v/>
      </c>
      <c r="T36" s="51" t="str">
        <f>structure!T36</f>
        <v/>
      </c>
      <c r="U36" s="51" t="str">
        <f>structure!U36</f>
        <v/>
      </c>
      <c r="V36" s="51" t="str">
        <f>structure!V36</f>
        <v/>
      </c>
      <c r="W36" s="51" t="str">
        <f>structure!W36</f>
        <v/>
      </c>
      <c r="X36" s="51" t="str">
        <f>structure!X36</f>
        <v/>
      </c>
      <c r="Y36" s="51" t="str">
        <f>structure!Y36</f>
        <v/>
      </c>
      <c r="Z36" s="51" t="str">
        <f>structure!Z36</f>
        <v/>
      </c>
      <c r="AA36" s="51" t="str">
        <f>structure!AA36</f>
        <v/>
      </c>
      <c r="AB36" s="51" t="str">
        <f>structure!AB36</f>
        <v/>
      </c>
      <c r="AC36" s="51" t="str">
        <f>structure!AC36</f>
        <v/>
      </c>
      <c r="AD36" s="51" t="str">
        <f>structure!AD36</f>
        <v/>
      </c>
      <c r="AE36" s="51" t="str">
        <f>structure!AE36</f>
        <v/>
      </c>
      <c r="AF36" s="51" t="str">
        <f>structure!AF36</f>
        <v/>
      </c>
      <c r="AG36" s="51" t="str">
        <f>structure!AG36</f>
        <v/>
      </c>
      <c r="AH36" s="51" t="str">
        <f>structure!AH36</f>
        <v/>
      </c>
      <c r="AI36" s="51" t="str">
        <f>structure!AI36</f>
        <v/>
      </c>
      <c r="AJ36" s="51" t="str">
        <f>structure!AJ36</f>
        <v/>
      </c>
      <c r="AK36" s="51" t="str">
        <f>structure!AK36</f>
        <v/>
      </c>
      <c r="AL36" s="51" t="str">
        <f>structure!AL36</f>
        <v/>
      </c>
      <c r="AM36" s="51" t="str">
        <f>structure!AM36</f>
        <v/>
      </c>
      <c r="AN36" s="51" t="str">
        <f>structure!AN36</f>
        <v/>
      </c>
      <c r="AO36" s="51" t="str">
        <f>structure!AO36</f>
        <v/>
      </c>
      <c r="AP36" s="51" t="str">
        <f>structure!AP36</f>
        <v/>
      </c>
      <c r="AQ36" s="51" t="str">
        <f>structure!AQ36</f>
        <v/>
      </c>
      <c r="AR36" s="51" t="str">
        <f>structure!AR36</f>
        <v/>
      </c>
      <c r="AS36" s="51" t="str">
        <f>structure!AS36</f>
        <v/>
      </c>
      <c r="AT36" s="51" t="str">
        <f>structure!AT36</f>
        <v/>
      </c>
      <c r="AU36" s="51" t="str">
        <f>structure!AU36</f>
        <v/>
      </c>
      <c r="AV36" s="51" t="str">
        <f>structure!AV36</f>
        <v/>
      </c>
      <c r="AW36" s="51" t="str">
        <f>structure!AW36</f>
        <v/>
      </c>
      <c r="AX36" s="51" t="str">
        <f>structure!AX36</f>
        <v/>
      </c>
      <c r="AY36" s="51" t="str">
        <f>structure!AY36</f>
        <v/>
      </c>
      <c r="AZ36" s="51" t="str">
        <f>structure!AZ36</f>
        <v/>
      </c>
      <c r="BA36" s="51" t="str">
        <f>structure!BA36</f>
        <v/>
      </c>
      <c r="BB36" s="51" t="str">
        <f>structure!BB36</f>
        <v/>
      </c>
      <c r="BC36" s="51" t="str">
        <f>structure!BC36</f>
        <v/>
      </c>
      <c r="BD36" s="51" t="str">
        <f>structure!BD36</f>
        <v/>
      </c>
      <c r="BE36" s="51" t="str">
        <f>structure!BE36</f>
        <v/>
      </c>
      <c r="BF36" s="51" t="str">
        <f>structure!BF36</f>
        <v/>
      </c>
      <c r="BG36" s="51" t="str">
        <f>structure!BG36</f>
        <v/>
      </c>
      <c r="BH36" s="51" t="str">
        <f>structure!BH36</f>
        <v/>
      </c>
      <c r="BI36" s="51" t="str">
        <f>structure!BI36</f>
        <v/>
      </c>
      <c r="BJ36" s="51" t="str">
        <f>structure!BJ36</f>
        <v/>
      </c>
      <c r="BK36" s="51" t="str">
        <f>structure!BK36</f>
        <v/>
      </c>
      <c r="BL36" s="51" t="str">
        <f>structure!BL36</f>
        <v/>
      </c>
      <c r="BM36" s="51" t="str">
        <f>structure!BM36</f>
        <v/>
      </c>
      <c r="BN36" s="51" t="str">
        <f>structure!BN36</f>
        <v/>
      </c>
      <c r="BO36" s="51" t="str">
        <f>structure!BO36</f>
        <v/>
      </c>
      <c r="BP36" s="51" t="str">
        <f>structure!BP36</f>
        <v/>
      </c>
      <c r="BQ36" s="51" t="str">
        <f>structure!BQ36</f>
        <v/>
      </c>
      <c r="BR36" s="51" t="str">
        <f>structure!BR36</f>
        <v/>
      </c>
      <c r="BS36" s="51" t="str">
        <f>structure!BS36</f>
        <v/>
      </c>
      <c r="BT36" s="51" t="str">
        <f>structure!BT36</f>
        <v/>
      </c>
      <c r="BU36" s="51" t="str">
        <f>structure!BU36</f>
        <v/>
      </c>
      <c r="BV36" s="51" t="str">
        <f>structure!BV36</f>
        <v/>
      </c>
      <c r="BW36" s="51" t="str">
        <f>structure!BW36</f>
        <v/>
      </c>
      <c r="BX36" s="51" t="str">
        <f>structure!BX36</f>
        <v/>
      </c>
      <c r="BY36" s="51" t="str">
        <f>structure!BY36</f>
        <v/>
      </c>
      <c r="BZ36" s="51" t="str">
        <f>structure!BZ36</f>
        <v/>
      </c>
      <c r="CA36" s="51" t="str">
        <f>structure!CA36</f>
        <v/>
      </c>
      <c r="CB36" s="51" t="str">
        <f>structure!CB36</f>
        <v/>
      </c>
      <c r="CC36" s="51" t="str">
        <f>structure!CC36</f>
        <v/>
      </c>
      <c r="CD36" s="51" t="str">
        <f>structure!CD36</f>
        <v/>
      </c>
      <c r="CE36" s="51" t="str">
        <f>structure!CE36</f>
        <v/>
      </c>
      <c r="CF36" s="51" t="str">
        <f>structure!CF36</f>
        <v/>
      </c>
      <c r="CG36" s="51" t="str">
        <f>structure!CG36</f>
        <v/>
      </c>
      <c r="CH36" s="51" t="str">
        <f>structure!CH36</f>
        <v/>
      </c>
      <c r="CI36" s="51" t="str">
        <f>structure!CI36</f>
        <v/>
      </c>
      <c r="CJ36" s="51" t="str">
        <f>structure!CJ36</f>
        <v/>
      </c>
      <c r="CK36" s="51" t="str">
        <f>structure!CK36</f>
        <v/>
      </c>
      <c r="CL36" s="51" t="str">
        <f>structure!CL36</f>
        <v/>
      </c>
      <c r="CM36" s="51" t="str">
        <f>structure!CM36</f>
        <v/>
      </c>
      <c r="CN36" s="51" t="str">
        <f>structure!CN36</f>
        <v/>
      </c>
      <c r="CO36" s="51" t="str">
        <f>structure!CO36</f>
        <v/>
      </c>
      <c r="CP36" s="51" t="str">
        <f>structure!CP36</f>
        <v/>
      </c>
      <c r="CQ36" s="5" t="str">
        <f>structure!CQ36</f>
        <v/>
      </c>
    </row>
    <row r="37" spans="2:95" ht="21" customHeight="1" x14ac:dyDescent="0.35">
      <c r="B37" s="4" t="str">
        <f>structure!B37</f>
        <v/>
      </c>
      <c r="C37" s="50" t="str">
        <f>structure!C37</f>
        <v/>
      </c>
      <c r="D37" s="51" t="str">
        <f>structure!D37</f>
        <v/>
      </c>
      <c r="E37" s="51" t="str">
        <f>structure!E37</f>
        <v/>
      </c>
      <c r="F37" s="51" t="str">
        <f>structure!F37</f>
        <v/>
      </c>
      <c r="G37" s="51" t="str">
        <f>structure!G37</f>
        <v/>
      </c>
      <c r="H37" s="51" t="str">
        <f>structure!H37</f>
        <v/>
      </c>
      <c r="I37" s="51" t="str">
        <f>structure!I37</f>
        <v/>
      </c>
      <c r="J37" s="51" t="str">
        <f>structure!J37</f>
        <v/>
      </c>
      <c r="K37" s="51" t="str">
        <f>structure!K37</f>
        <v/>
      </c>
      <c r="L37" s="51" t="str">
        <f>structure!L37</f>
        <v/>
      </c>
      <c r="M37" s="51" t="str">
        <f>structure!M37</f>
        <v/>
      </c>
      <c r="N37" s="51" t="str">
        <f>structure!N37</f>
        <v/>
      </c>
      <c r="O37" s="51" t="str">
        <f>structure!O37</f>
        <v/>
      </c>
      <c r="P37" s="51" t="str">
        <f>structure!P37</f>
        <v/>
      </c>
      <c r="Q37" s="51" t="str">
        <f>structure!Q37</f>
        <v/>
      </c>
      <c r="R37" s="51" t="str">
        <f>structure!R37</f>
        <v/>
      </c>
      <c r="S37" s="51" t="str">
        <f>structure!S37</f>
        <v/>
      </c>
      <c r="T37" s="51" t="str">
        <f>structure!T37</f>
        <v/>
      </c>
      <c r="U37" s="51" t="str">
        <f>structure!U37</f>
        <v/>
      </c>
      <c r="V37" s="51" t="str">
        <f>structure!V37</f>
        <v/>
      </c>
      <c r="W37" s="51" t="str">
        <f>structure!W37</f>
        <v/>
      </c>
      <c r="X37" s="51" t="str">
        <f>structure!X37</f>
        <v/>
      </c>
      <c r="Y37" s="51" t="str">
        <f>structure!Y37</f>
        <v/>
      </c>
      <c r="Z37" s="51" t="str">
        <f>structure!Z37</f>
        <v/>
      </c>
      <c r="AA37" s="51" t="str">
        <f>structure!AA37</f>
        <v/>
      </c>
      <c r="AB37" s="51" t="str">
        <f>structure!AB37</f>
        <v/>
      </c>
      <c r="AC37" s="51" t="str">
        <f>structure!AC37</f>
        <v/>
      </c>
      <c r="AD37" s="51" t="str">
        <f>structure!AD37</f>
        <v/>
      </c>
      <c r="AE37" s="51" t="str">
        <f>structure!AE37</f>
        <v/>
      </c>
      <c r="AF37" s="51" t="str">
        <f>structure!AF37</f>
        <v/>
      </c>
      <c r="AG37" s="51" t="str">
        <f>structure!AG37</f>
        <v/>
      </c>
      <c r="AH37" s="51" t="str">
        <f>structure!AH37</f>
        <v/>
      </c>
      <c r="AI37" s="51" t="str">
        <f>structure!AI37</f>
        <v/>
      </c>
      <c r="AJ37" s="51" t="str">
        <f>structure!AJ37</f>
        <v/>
      </c>
      <c r="AK37" s="51" t="str">
        <f>structure!AK37</f>
        <v/>
      </c>
      <c r="AL37" s="51" t="str">
        <f>structure!AL37</f>
        <v/>
      </c>
      <c r="AM37" s="51" t="str">
        <f>structure!AM37</f>
        <v/>
      </c>
      <c r="AN37" s="51" t="str">
        <f>structure!AN37</f>
        <v/>
      </c>
      <c r="AO37" s="51" t="str">
        <f>structure!AO37</f>
        <v/>
      </c>
      <c r="AP37" s="51" t="str">
        <f>structure!AP37</f>
        <v/>
      </c>
      <c r="AQ37" s="51" t="str">
        <f>structure!AQ37</f>
        <v/>
      </c>
      <c r="AR37" s="51" t="str">
        <f>structure!AR37</f>
        <v/>
      </c>
      <c r="AS37" s="51" t="str">
        <f>structure!AS37</f>
        <v/>
      </c>
      <c r="AT37" s="51" t="str">
        <f>structure!AT37</f>
        <v/>
      </c>
      <c r="AU37" s="51" t="str">
        <f>structure!AU37</f>
        <v/>
      </c>
      <c r="AV37" s="51" t="str">
        <f>structure!AV37</f>
        <v/>
      </c>
      <c r="AW37" s="51" t="str">
        <f>structure!AW37</f>
        <v/>
      </c>
      <c r="AX37" s="51" t="str">
        <f>structure!AX37</f>
        <v/>
      </c>
      <c r="AY37" s="51" t="str">
        <f>structure!AY37</f>
        <v/>
      </c>
      <c r="AZ37" s="51" t="str">
        <f>structure!AZ37</f>
        <v/>
      </c>
      <c r="BA37" s="51" t="str">
        <f>structure!BA37</f>
        <v/>
      </c>
      <c r="BB37" s="51" t="str">
        <f>structure!BB37</f>
        <v/>
      </c>
      <c r="BC37" s="51" t="str">
        <f>structure!BC37</f>
        <v/>
      </c>
      <c r="BD37" s="51" t="str">
        <f>structure!BD37</f>
        <v/>
      </c>
      <c r="BE37" s="51" t="str">
        <f>structure!BE37</f>
        <v/>
      </c>
      <c r="BF37" s="51" t="str">
        <f>structure!BF37</f>
        <v/>
      </c>
      <c r="BG37" s="51" t="str">
        <f>structure!BG37</f>
        <v/>
      </c>
      <c r="BH37" s="51" t="str">
        <f>structure!BH37</f>
        <v/>
      </c>
      <c r="BI37" s="51" t="str">
        <f>structure!BI37</f>
        <v/>
      </c>
      <c r="BJ37" s="51" t="str">
        <f>structure!BJ37</f>
        <v/>
      </c>
      <c r="BK37" s="51" t="str">
        <f>structure!BK37</f>
        <v/>
      </c>
      <c r="BL37" s="51" t="str">
        <f>structure!BL37</f>
        <v/>
      </c>
      <c r="BM37" s="51" t="str">
        <f>structure!BM37</f>
        <v/>
      </c>
      <c r="BN37" s="51" t="str">
        <f>structure!BN37</f>
        <v/>
      </c>
      <c r="BO37" s="51" t="str">
        <f>structure!BO37</f>
        <v/>
      </c>
      <c r="BP37" s="51" t="str">
        <f>structure!BP37</f>
        <v/>
      </c>
      <c r="BQ37" s="51" t="str">
        <f>structure!BQ37</f>
        <v/>
      </c>
      <c r="BR37" s="51" t="str">
        <f>structure!BR37</f>
        <v/>
      </c>
      <c r="BS37" s="51" t="str">
        <f>structure!BS37</f>
        <v/>
      </c>
      <c r="BT37" s="51" t="str">
        <f>structure!BT37</f>
        <v/>
      </c>
      <c r="BU37" s="51" t="str">
        <f>structure!BU37</f>
        <v/>
      </c>
      <c r="BV37" s="51" t="str">
        <f>structure!BV37</f>
        <v/>
      </c>
      <c r="BW37" s="51" t="str">
        <f>structure!BW37</f>
        <v/>
      </c>
      <c r="BX37" s="51" t="str">
        <f>structure!BX37</f>
        <v/>
      </c>
      <c r="BY37" s="51" t="str">
        <f>structure!BY37</f>
        <v/>
      </c>
      <c r="BZ37" s="51" t="str">
        <f>structure!BZ37</f>
        <v/>
      </c>
      <c r="CA37" s="51" t="str">
        <f>structure!CA37</f>
        <v/>
      </c>
      <c r="CB37" s="51" t="str">
        <f>structure!CB37</f>
        <v/>
      </c>
      <c r="CC37" s="51" t="str">
        <f>structure!CC37</f>
        <v/>
      </c>
      <c r="CD37" s="51" t="str">
        <f>structure!CD37</f>
        <v/>
      </c>
      <c r="CE37" s="51" t="str">
        <f>structure!CE37</f>
        <v/>
      </c>
      <c r="CF37" s="51" t="str">
        <f>structure!CF37</f>
        <v/>
      </c>
      <c r="CG37" s="51" t="str">
        <f>structure!CG37</f>
        <v/>
      </c>
      <c r="CH37" s="51" t="str">
        <f>structure!CH37</f>
        <v/>
      </c>
      <c r="CI37" s="51" t="str">
        <f>structure!CI37</f>
        <v/>
      </c>
      <c r="CJ37" s="51" t="str">
        <f>structure!CJ37</f>
        <v/>
      </c>
      <c r="CK37" s="51" t="str">
        <f>structure!CK37</f>
        <v/>
      </c>
      <c r="CL37" s="51" t="str">
        <f>structure!CL37</f>
        <v/>
      </c>
      <c r="CM37" s="51" t="str">
        <f>structure!CM37</f>
        <v/>
      </c>
      <c r="CN37" s="51" t="str">
        <f>structure!CN37</f>
        <v/>
      </c>
      <c r="CO37" s="51" t="str">
        <f>structure!CO37</f>
        <v/>
      </c>
      <c r="CP37" s="51" t="str">
        <f>structure!CP37</f>
        <v/>
      </c>
      <c r="CQ37" s="5" t="str">
        <f>structure!CQ37</f>
        <v/>
      </c>
    </row>
    <row r="38" spans="2:95" ht="21" customHeight="1" x14ac:dyDescent="0.35">
      <c r="B38" s="4" t="str">
        <f>structure!B38</f>
        <v/>
      </c>
      <c r="C38" s="50" t="str">
        <f>structure!C38</f>
        <v/>
      </c>
      <c r="D38" s="51" t="str">
        <f>structure!D38</f>
        <v/>
      </c>
      <c r="E38" s="51" t="str">
        <f>structure!E38</f>
        <v/>
      </c>
      <c r="F38" s="51" t="str">
        <f>structure!F38</f>
        <v/>
      </c>
      <c r="G38" s="51" t="str">
        <f>structure!G38</f>
        <v/>
      </c>
      <c r="H38" s="51" t="str">
        <f>structure!H38</f>
        <v/>
      </c>
      <c r="I38" s="51" t="str">
        <f>structure!I38</f>
        <v/>
      </c>
      <c r="J38" s="51" t="str">
        <f>structure!J38</f>
        <v/>
      </c>
      <c r="K38" s="51" t="str">
        <f>structure!K38</f>
        <v/>
      </c>
      <c r="L38" s="51" t="str">
        <f>structure!L38</f>
        <v/>
      </c>
      <c r="M38" s="51" t="str">
        <f>structure!M38</f>
        <v/>
      </c>
      <c r="N38" s="51" t="str">
        <f>structure!N38</f>
        <v/>
      </c>
      <c r="O38" s="51" t="str">
        <f>structure!O38</f>
        <v/>
      </c>
      <c r="P38" s="51" t="str">
        <f>structure!P38</f>
        <v/>
      </c>
      <c r="Q38" s="51" t="str">
        <f>structure!Q38</f>
        <v/>
      </c>
      <c r="R38" s="51" t="str">
        <f>structure!R38</f>
        <v/>
      </c>
      <c r="S38" s="51" t="str">
        <f>structure!S38</f>
        <v/>
      </c>
      <c r="T38" s="51" t="str">
        <f>structure!T38</f>
        <v/>
      </c>
      <c r="U38" s="51" t="str">
        <f>structure!U38</f>
        <v/>
      </c>
      <c r="V38" s="51" t="str">
        <f>structure!V38</f>
        <v/>
      </c>
      <c r="W38" s="51" t="str">
        <f>structure!W38</f>
        <v/>
      </c>
      <c r="X38" s="51" t="str">
        <f>structure!X38</f>
        <v/>
      </c>
      <c r="Y38" s="51" t="str">
        <f>structure!Y38</f>
        <v/>
      </c>
      <c r="Z38" s="51" t="str">
        <f>structure!Z38</f>
        <v/>
      </c>
      <c r="AA38" s="51" t="str">
        <f>structure!AA38</f>
        <v/>
      </c>
      <c r="AB38" s="51" t="str">
        <f>structure!AB38</f>
        <v/>
      </c>
      <c r="AC38" s="51" t="str">
        <f>structure!AC38</f>
        <v/>
      </c>
      <c r="AD38" s="51" t="str">
        <f>structure!AD38</f>
        <v/>
      </c>
      <c r="AE38" s="51" t="str">
        <f>structure!AE38</f>
        <v/>
      </c>
      <c r="AF38" s="51" t="str">
        <f>structure!AF38</f>
        <v/>
      </c>
      <c r="AG38" s="51" t="str">
        <f>structure!AG38</f>
        <v/>
      </c>
      <c r="AH38" s="51" t="str">
        <f>structure!AH38</f>
        <v/>
      </c>
      <c r="AI38" s="51" t="str">
        <f>structure!AI38</f>
        <v/>
      </c>
      <c r="AJ38" s="51" t="str">
        <f>structure!AJ38</f>
        <v/>
      </c>
      <c r="AK38" s="51" t="str">
        <f>structure!AK38</f>
        <v/>
      </c>
      <c r="AL38" s="51" t="str">
        <f>structure!AL38</f>
        <v/>
      </c>
      <c r="AM38" s="51" t="str">
        <f>structure!AM38</f>
        <v/>
      </c>
      <c r="AN38" s="51" t="str">
        <f>structure!AN38</f>
        <v/>
      </c>
      <c r="AO38" s="51" t="str">
        <f>structure!AO38</f>
        <v/>
      </c>
      <c r="AP38" s="51" t="str">
        <f>structure!AP38</f>
        <v/>
      </c>
      <c r="AQ38" s="51" t="str">
        <f>structure!AQ38</f>
        <v/>
      </c>
      <c r="AR38" s="51" t="str">
        <f>structure!AR38</f>
        <v/>
      </c>
      <c r="AS38" s="51" t="str">
        <f>structure!AS38</f>
        <v/>
      </c>
      <c r="AT38" s="51" t="str">
        <f>structure!AT38</f>
        <v/>
      </c>
      <c r="AU38" s="51" t="str">
        <f>structure!AU38</f>
        <v/>
      </c>
      <c r="AV38" s="51" t="str">
        <f>structure!AV38</f>
        <v/>
      </c>
      <c r="AW38" s="51" t="str">
        <f>structure!AW38</f>
        <v/>
      </c>
      <c r="AX38" s="51" t="str">
        <f>structure!AX38</f>
        <v/>
      </c>
      <c r="AY38" s="51" t="str">
        <f>structure!AY38</f>
        <v/>
      </c>
      <c r="AZ38" s="51" t="str">
        <f>structure!AZ38</f>
        <v/>
      </c>
      <c r="BA38" s="51" t="str">
        <f>structure!BA38</f>
        <v/>
      </c>
      <c r="BB38" s="51" t="str">
        <f>structure!BB38</f>
        <v/>
      </c>
      <c r="BC38" s="51" t="str">
        <f>structure!BC38</f>
        <v/>
      </c>
      <c r="BD38" s="51" t="str">
        <f>structure!BD38</f>
        <v/>
      </c>
      <c r="BE38" s="51" t="str">
        <f>structure!BE38</f>
        <v/>
      </c>
      <c r="BF38" s="51" t="str">
        <f>structure!BF38</f>
        <v/>
      </c>
      <c r="BG38" s="51" t="str">
        <f>structure!BG38</f>
        <v/>
      </c>
      <c r="BH38" s="51" t="str">
        <f>structure!BH38</f>
        <v/>
      </c>
      <c r="BI38" s="51" t="str">
        <f>structure!BI38</f>
        <v/>
      </c>
      <c r="BJ38" s="51" t="str">
        <f>structure!BJ38</f>
        <v/>
      </c>
      <c r="BK38" s="51" t="str">
        <f>structure!BK38</f>
        <v/>
      </c>
      <c r="BL38" s="51" t="str">
        <f>structure!BL38</f>
        <v/>
      </c>
      <c r="BM38" s="51" t="str">
        <f>structure!BM38</f>
        <v/>
      </c>
      <c r="BN38" s="51" t="str">
        <f>structure!BN38</f>
        <v/>
      </c>
      <c r="BO38" s="51" t="str">
        <f>structure!BO38</f>
        <v/>
      </c>
      <c r="BP38" s="51" t="str">
        <f>structure!BP38</f>
        <v/>
      </c>
      <c r="BQ38" s="51" t="str">
        <f>structure!BQ38</f>
        <v/>
      </c>
      <c r="BR38" s="51" t="str">
        <f>structure!BR38</f>
        <v/>
      </c>
      <c r="BS38" s="51" t="str">
        <f>structure!BS38</f>
        <v/>
      </c>
      <c r="BT38" s="51" t="str">
        <f>structure!BT38</f>
        <v/>
      </c>
      <c r="BU38" s="51" t="str">
        <f>structure!BU38</f>
        <v/>
      </c>
      <c r="BV38" s="51" t="str">
        <f>structure!BV38</f>
        <v/>
      </c>
      <c r="BW38" s="51" t="str">
        <f>structure!BW38</f>
        <v/>
      </c>
      <c r="BX38" s="51" t="str">
        <f>structure!BX38</f>
        <v/>
      </c>
      <c r="BY38" s="51" t="str">
        <f>structure!BY38</f>
        <v/>
      </c>
      <c r="BZ38" s="51" t="str">
        <f>structure!BZ38</f>
        <v/>
      </c>
      <c r="CA38" s="51" t="str">
        <f>structure!CA38</f>
        <v/>
      </c>
      <c r="CB38" s="51" t="str">
        <f>structure!CB38</f>
        <v/>
      </c>
      <c r="CC38" s="51" t="str">
        <f>structure!CC38</f>
        <v/>
      </c>
      <c r="CD38" s="51" t="str">
        <f>structure!CD38</f>
        <v/>
      </c>
      <c r="CE38" s="51" t="str">
        <f>structure!CE38</f>
        <v/>
      </c>
      <c r="CF38" s="51" t="str">
        <f>structure!CF38</f>
        <v/>
      </c>
      <c r="CG38" s="51" t="str">
        <f>structure!CG38</f>
        <v/>
      </c>
      <c r="CH38" s="51" t="str">
        <f>structure!CH38</f>
        <v/>
      </c>
      <c r="CI38" s="51" t="str">
        <f>structure!CI38</f>
        <v/>
      </c>
      <c r="CJ38" s="51" t="str">
        <f>structure!CJ38</f>
        <v/>
      </c>
      <c r="CK38" s="51" t="str">
        <f>structure!CK38</f>
        <v/>
      </c>
      <c r="CL38" s="51" t="str">
        <f>structure!CL38</f>
        <v/>
      </c>
      <c r="CM38" s="51" t="str">
        <f>structure!CM38</f>
        <v/>
      </c>
      <c r="CN38" s="51" t="str">
        <f>structure!CN38</f>
        <v/>
      </c>
      <c r="CO38" s="51" t="str">
        <f>structure!CO38</f>
        <v/>
      </c>
      <c r="CP38" s="51" t="str">
        <f>structure!CP38</f>
        <v/>
      </c>
      <c r="CQ38" s="5" t="str">
        <f>structure!CQ38</f>
        <v/>
      </c>
    </row>
    <row r="39" spans="2:95" ht="21" customHeight="1" x14ac:dyDescent="0.35">
      <c r="B39" s="4" t="str">
        <f>structure!B39</f>
        <v/>
      </c>
      <c r="C39" s="50" t="str">
        <f>structure!C39</f>
        <v/>
      </c>
      <c r="D39" s="51" t="str">
        <f>structure!D39</f>
        <v/>
      </c>
      <c r="E39" s="51" t="str">
        <f>structure!E39</f>
        <v/>
      </c>
      <c r="F39" s="51" t="str">
        <f>structure!F39</f>
        <v/>
      </c>
      <c r="G39" s="51" t="str">
        <f>structure!G39</f>
        <v/>
      </c>
      <c r="H39" s="51" t="str">
        <f>structure!H39</f>
        <v/>
      </c>
      <c r="I39" s="51" t="str">
        <f>structure!I39</f>
        <v/>
      </c>
      <c r="J39" s="51" t="str">
        <f>structure!J39</f>
        <v/>
      </c>
      <c r="K39" s="51" t="str">
        <f>structure!K39</f>
        <v/>
      </c>
      <c r="L39" s="51" t="str">
        <f>structure!L39</f>
        <v/>
      </c>
      <c r="M39" s="51" t="str">
        <f>structure!M39</f>
        <v/>
      </c>
      <c r="N39" s="51" t="str">
        <f>structure!N39</f>
        <v/>
      </c>
      <c r="O39" s="51" t="str">
        <f>structure!O39</f>
        <v/>
      </c>
      <c r="P39" s="51" t="str">
        <f>structure!P39</f>
        <v/>
      </c>
      <c r="Q39" s="51" t="str">
        <f>structure!Q39</f>
        <v/>
      </c>
      <c r="R39" s="51" t="str">
        <f>structure!R39</f>
        <v/>
      </c>
      <c r="S39" s="51" t="str">
        <f>structure!S39</f>
        <v/>
      </c>
      <c r="T39" s="51" t="str">
        <f>structure!T39</f>
        <v/>
      </c>
      <c r="U39" s="51" t="str">
        <f>structure!U39</f>
        <v/>
      </c>
      <c r="V39" s="51" t="str">
        <f>structure!V39</f>
        <v/>
      </c>
      <c r="W39" s="51" t="str">
        <f>structure!W39</f>
        <v/>
      </c>
      <c r="X39" s="51" t="str">
        <f>structure!X39</f>
        <v/>
      </c>
      <c r="Y39" s="51" t="str">
        <f>structure!Y39</f>
        <v/>
      </c>
      <c r="Z39" s="51" t="str">
        <f>structure!Z39</f>
        <v/>
      </c>
      <c r="AA39" s="51" t="str">
        <f>structure!AA39</f>
        <v/>
      </c>
      <c r="AB39" s="51" t="str">
        <f>structure!AB39</f>
        <v/>
      </c>
      <c r="AC39" s="51" t="str">
        <f>structure!AC39</f>
        <v/>
      </c>
      <c r="AD39" s="51" t="str">
        <f>structure!AD39</f>
        <v/>
      </c>
      <c r="AE39" s="51" t="str">
        <f>structure!AE39</f>
        <v/>
      </c>
      <c r="AF39" s="51" t="str">
        <f>structure!AF39</f>
        <v/>
      </c>
      <c r="AG39" s="51" t="str">
        <f>structure!AG39</f>
        <v/>
      </c>
      <c r="AH39" s="51" t="str">
        <f>structure!AH39</f>
        <v/>
      </c>
      <c r="AI39" s="51" t="str">
        <f>structure!AI39</f>
        <v/>
      </c>
      <c r="AJ39" s="51" t="str">
        <f>structure!AJ39</f>
        <v/>
      </c>
      <c r="AK39" s="51" t="str">
        <f>structure!AK39</f>
        <v/>
      </c>
      <c r="AL39" s="51" t="str">
        <f>structure!AL39</f>
        <v/>
      </c>
      <c r="AM39" s="51" t="str">
        <f>structure!AM39</f>
        <v/>
      </c>
      <c r="AN39" s="51" t="str">
        <f>structure!AN39</f>
        <v/>
      </c>
      <c r="AO39" s="51" t="str">
        <f>structure!AO39</f>
        <v/>
      </c>
      <c r="AP39" s="51" t="str">
        <f>structure!AP39</f>
        <v/>
      </c>
      <c r="AQ39" s="51" t="str">
        <f>structure!AQ39</f>
        <v/>
      </c>
      <c r="AR39" s="51" t="str">
        <f>structure!AR39</f>
        <v/>
      </c>
      <c r="AS39" s="51" t="str">
        <f>structure!AS39</f>
        <v/>
      </c>
      <c r="AT39" s="51" t="str">
        <f>structure!AT39</f>
        <v/>
      </c>
      <c r="AU39" s="51" t="str">
        <f>structure!AU39</f>
        <v/>
      </c>
      <c r="AV39" s="51" t="str">
        <f>structure!AV39</f>
        <v/>
      </c>
      <c r="AW39" s="51" t="str">
        <f>structure!AW39</f>
        <v/>
      </c>
      <c r="AX39" s="51" t="str">
        <f>structure!AX39</f>
        <v/>
      </c>
      <c r="AY39" s="51" t="str">
        <f>structure!AY39</f>
        <v/>
      </c>
      <c r="AZ39" s="51" t="str">
        <f>structure!AZ39</f>
        <v/>
      </c>
      <c r="BA39" s="51" t="str">
        <f>structure!BA39</f>
        <v/>
      </c>
      <c r="BB39" s="51" t="str">
        <f>structure!BB39</f>
        <v/>
      </c>
      <c r="BC39" s="51" t="str">
        <f>structure!BC39</f>
        <v/>
      </c>
      <c r="BD39" s="51" t="str">
        <f>structure!BD39</f>
        <v/>
      </c>
      <c r="BE39" s="51" t="str">
        <f>structure!BE39</f>
        <v/>
      </c>
      <c r="BF39" s="51" t="str">
        <f>structure!BF39</f>
        <v/>
      </c>
      <c r="BG39" s="51" t="str">
        <f>structure!BG39</f>
        <v/>
      </c>
      <c r="BH39" s="51" t="str">
        <f>structure!BH39</f>
        <v/>
      </c>
      <c r="BI39" s="51" t="str">
        <f>structure!BI39</f>
        <v/>
      </c>
      <c r="BJ39" s="51" t="str">
        <f>structure!BJ39</f>
        <v/>
      </c>
      <c r="BK39" s="51" t="str">
        <f>structure!BK39</f>
        <v/>
      </c>
      <c r="BL39" s="51" t="str">
        <f>structure!BL39</f>
        <v/>
      </c>
      <c r="BM39" s="51" t="str">
        <f>structure!BM39</f>
        <v/>
      </c>
      <c r="BN39" s="51" t="str">
        <f>structure!BN39</f>
        <v/>
      </c>
      <c r="BO39" s="51" t="str">
        <f>structure!BO39</f>
        <v/>
      </c>
      <c r="BP39" s="51" t="str">
        <f>structure!BP39</f>
        <v/>
      </c>
      <c r="BQ39" s="51" t="str">
        <f>structure!BQ39</f>
        <v/>
      </c>
      <c r="BR39" s="51" t="str">
        <f>structure!BR39</f>
        <v/>
      </c>
      <c r="BS39" s="51" t="str">
        <f>structure!BS39</f>
        <v/>
      </c>
      <c r="BT39" s="51" t="str">
        <f>structure!BT39</f>
        <v/>
      </c>
      <c r="BU39" s="51" t="str">
        <f>structure!BU39</f>
        <v/>
      </c>
      <c r="BV39" s="51" t="str">
        <f>structure!BV39</f>
        <v/>
      </c>
      <c r="BW39" s="51" t="str">
        <f>structure!BW39</f>
        <v/>
      </c>
      <c r="BX39" s="51" t="str">
        <f>structure!BX39</f>
        <v/>
      </c>
      <c r="BY39" s="51" t="str">
        <f>structure!BY39</f>
        <v/>
      </c>
      <c r="BZ39" s="51" t="str">
        <f>structure!BZ39</f>
        <v/>
      </c>
      <c r="CA39" s="51" t="str">
        <f>structure!CA39</f>
        <v/>
      </c>
      <c r="CB39" s="51" t="str">
        <f>structure!CB39</f>
        <v/>
      </c>
      <c r="CC39" s="51" t="str">
        <f>structure!CC39</f>
        <v/>
      </c>
      <c r="CD39" s="51" t="str">
        <f>structure!CD39</f>
        <v/>
      </c>
      <c r="CE39" s="51" t="str">
        <f>structure!CE39</f>
        <v/>
      </c>
      <c r="CF39" s="51" t="str">
        <f>structure!CF39</f>
        <v/>
      </c>
      <c r="CG39" s="51" t="str">
        <f>structure!CG39</f>
        <v/>
      </c>
      <c r="CH39" s="51" t="str">
        <f>structure!CH39</f>
        <v/>
      </c>
      <c r="CI39" s="51" t="str">
        <f>structure!CI39</f>
        <v/>
      </c>
      <c r="CJ39" s="51" t="str">
        <f>structure!CJ39</f>
        <v/>
      </c>
      <c r="CK39" s="51" t="str">
        <f>structure!CK39</f>
        <v/>
      </c>
      <c r="CL39" s="51" t="str">
        <f>structure!CL39</f>
        <v/>
      </c>
      <c r="CM39" s="51" t="str">
        <f>structure!CM39</f>
        <v/>
      </c>
      <c r="CN39" s="51" t="str">
        <f>structure!CN39</f>
        <v/>
      </c>
      <c r="CO39" s="51" t="str">
        <f>structure!CO39</f>
        <v/>
      </c>
      <c r="CP39" s="51" t="str">
        <f>structure!CP39</f>
        <v/>
      </c>
      <c r="CQ39" s="5" t="str">
        <f>structure!CQ39</f>
        <v/>
      </c>
    </row>
    <row r="40" spans="2:95" ht="21" customHeight="1" x14ac:dyDescent="0.35">
      <c r="B40" s="4" t="str">
        <f>structure!B40</f>
        <v/>
      </c>
      <c r="C40" s="50" t="str">
        <f>structure!C40</f>
        <v/>
      </c>
      <c r="D40" s="51" t="str">
        <f>structure!D40</f>
        <v/>
      </c>
      <c r="E40" s="51" t="str">
        <f>structure!E40</f>
        <v/>
      </c>
      <c r="F40" s="51" t="str">
        <f>structure!F40</f>
        <v/>
      </c>
      <c r="G40" s="51" t="str">
        <f>structure!G40</f>
        <v/>
      </c>
      <c r="H40" s="51" t="str">
        <f>structure!H40</f>
        <v/>
      </c>
      <c r="I40" s="51" t="str">
        <f>structure!I40</f>
        <v/>
      </c>
      <c r="J40" s="51" t="str">
        <f>structure!J40</f>
        <v/>
      </c>
      <c r="K40" s="51" t="str">
        <f>structure!K40</f>
        <v/>
      </c>
      <c r="L40" s="51" t="str">
        <f>structure!L40</f>
        <v/>
      </c>
      <c r="M40" s="51" t="str">
        <f>structure!M40</f>
        <v/>
      </c>
      <c r="N40" s="51" t="str">
        <f>structure!N40</f>
        <v/>
      </c>
      <c r="O40" s="51" t="str">
        <f>structure!O40</f>
        <v/>
      </c>
      <c r="P40" s="51" t="str">
        <f>structure!P40</f>
        <v/>
      </c>
      <c r="Q40" s="51" t="str">
        <f>structure!Q40</f>
        <v/>
      </c>
      <c r="R40" s="51" t="str">
        <f>structure!R40</f>
        <v/>
      </c>
      <c r="S40" s="51" t="str">
        <f>structure!S40</f>
        <v/>
      </c>
      <c r="T40" s="51" t="str">
        <f>structure!T40</f>
        <v/>
      </c>
      <c r="U40" s="51" t="str">
        <f>structure!U40</f>
        <v/>
      </c>
      <c r="V40" s="51" t="str">
        <f>structure!V40</f>
        <v/>
      </c>
      <c r="W40" s="51" t="str">
        <f>structure!W40</f>
        <v/>
      </c>
      <c r="X40" s="51" t="str">
        <f>structure!X40</f>
        <v/>
      </c>
      <c r="Y40" s="51" t="str">
        <f>structure!Y40</f>
        <v/>
      </c>
      <c r="Z40" s="51" t="str">
        <f>structure!Z40</f>
        <v/>
      </c>
      <c r="AA40" s="51" t="str">
        <f>structure!AA40</f>
        <v/>
      </c>
      <c r="AB40" s="51" t="str">
        <f>structure!AB40</f>
        <v/>
      </c>
      <c r="AC40" s="51" t="str">
        <f>structure!AC40</f>
        <v/>
      </c>
      <c r="AD40" s="51" t="str">
        <f>structure!AD40</f>
        <v/>
      </c>
      <c r="AE40" s="51" t="str">
        <f>structure!AE40</f>
        <v/>
      </c>
      <c r="AF40" s="51" t="str">
        <f>structure!AF40</f>
        <v/>
      </c>
      <c r="AG40" s="51" t="str">
        <f>structure!AG40</f>
        <v/>
      </c>
      <c r="AH40" s="51" t="str">
        <f>structure!AH40</f>
        <v/>
      </c>
      <c r="AI40" s="51" t="str">
        <f>structure!AI40</f>
        <v/>
      </c>
      <c r="AJ40" s="51" t="str">
        <f>structure!AJ40</f>
        <v/>
      </c>
      <c r="AK40" s="51" t="str">
        <f>structure!AK40</f>
        <v/>
      </c>
      <c r="AL40" s="51" t="str">
        <f>structure!AL40</f>
        <v/>
      </c>
      <c r="AM40" s="51" t="str">
        <f>structure!AM40</f>
        <v/>
      </c>
      <c r="AN40" s="51" t="str">
        <f>structure!AN40</f>
        <v/>
      </c>
      <c r="AO40" s="51" t="str">
        <f>structure!AO40</f>
        <v/>
      </c>
      <c r="AP40" s="51" t="str">
        <f>structure!AP40</f>
        <v/>
      </c>
      <c r="AQ40" s="51" t="str">
        <f>structure!AQ40</f>
        <v/>
      </c>
      <c r="AR40" s="51" t="str">
        <f>structure!AR40</f>
        <v/>
      </c>
      <c r="AS40" s="51" t="str">
        <f>structure!AS40</f>
        <v/>
      </c>
      <c r="AT40" s="51" t="str">
        <f>structure!AT40</f>
        <v/>
      </c>
      <c r="AU40" s="51" t="str">
        <f>structure!AU40</f>
        <v/>
      </c>
      <c r="AV40" s="51" t="str">
        <f>structure!AV40</f>
        <v/>
      </c>
      <c r="AW40" s="51" t="str">
        <f>structure!AW40</f>
        <v/>
      </c>
      <c r="AX40" s="51" t="str">
        <f>structure!AX40</f>
        <v/>
      </c>
      <c r="AY40" s="51" t="str">
        <f>structure!AY40</f>
        <v/>
      </c>
      <c r="AZ40" s="51" t="str">
        <f>structure!AZ40</f>
        <v/>
      </c>
      <c r="BA40" s="51" t="str">
        <f>structure!BA40</f>
        <v/>
      </c>
      <c r="BB40" s="51" t="str">
        <f>structure!BB40</f>
        <v/>
      </c>
      <c r="BC40" s="51" t="str">
        <f>structure!BC40</f>
        <v/>
      </c>
      <c r="BD40" s="51" t="str">
        <f>structure!BD40</f>
        <v/>
      </c>
      <c r="BE40" s="51" t="str">
        <f>structure!BE40</f>
        <v/>
      </c>
      <c r="BF40" s="51" t="str">
        <f>structure!BF40</f>
        <v/>
      </c>
      <c r="BG40" s="51" t="str">
        <f>structure!BG40</f>
        <v/>
      </c>
      <c r="BH40" s="51" t="str">
        <f>structure!BH40</f>
        <v/>
      </c>
      <c r="BI40" s="51" t="str">
        <f>structure!BI40</f>
        <v/>
      </c>
      <c r="BJ40" s="51" t="str">
        <f>structure!BJ40</f>
        <v/>
      </c>
      <c r="BK40" s="51" t="str">
        <f>structure!BK40</f>
        <v/>
      </c>
      <c r="BL40" s="51" t="str">
        <f>structure!BL40</f>
        <v/>
      </c>
      <c r="BM40" s="51" t="str">
        <f>structure!BM40</f>
        <v/>
      </c>
      <c r="BN40" s="51" t="str">
        <f>structure!BN40</f>
        <v/>
      </c>
      <c r="BO40" s="51" t="str">
        <f>structure!BO40</f>
        <v/>
      </c>
      <c r="BP40" s="51" t="str">
        <f>structure!BP40</f>
        <v/>
      </c>
      <c r="BQ40" s="51" t="str">
        <f>structure!BQ40</f>
        <v/>
      </c>
      <c r="BR40" s="51" t="str">
        <f>structure!BR40</f>
        <v/>
      </c>
      <c r="BS40" s="51" t="str">
        <f>structure!BS40</f>
        <v/>
      </c>
      <c r="BT40" s="51" t="str">
        <f>structure!BT40</f>
        <v/>
      </c>
      <c r="BU40" s="51" t="str">
        <f>structure!BU40</f>
        <v/>
      </c>
      <c r="BV40" s="51" t="str">
        <f>structure!BV40</f>
        <v/>
      </c>
      <c r="BW40" s="51" t="str">
        <f>structure!BW40</f>
        <v/>
      </c>
      <c r="BX40" s="51" t="str">
        <f>structure!BX40</f>
        <v/>
      </c>
      <c r="BY40" s="51" t="str">
        <f>structure!BY40</f>
        <v/>
      </c>
      <c r="BZ40" s="51" t="str">
        <f>structure!BZ40</f>
        <v/>
      </c>
      <c r="CA40" s="51" t="str">
        <f>structure!CA40</f>
        <v/>
      </c>
      <c r="CB40" s="51" t="str">
        <f>structure!CB40</f>
        <v/>
      </c>
      <c r="CC40" s="51" t="str">
        <f>structure!CC40</f>
        <v/>
      </c>
      <c r="CD40" s="51" t="str">
        <f>structure!CD40</f>
        <v/>
      </c>
      <c r="CE40" s="51" t="str">
        <f>structure!CE40</f>
        <v/>
      </c>
      <c r="CF40" s="51" t="str">
        <f>structure!CF40</f>
        <v/>
      </c>
      <c r="CG40" s="51" t="str">
        <f>structure!CG40</f>
        <v/>
      </c>
      <c r="CH40" s="51" t="str">
        <f>structure!CH40</f>
        <v/>
      </c>
      <c r="CI40" s="51" t="str">
        <f>structure!CI40</f>
        <v/>
      </c>
      <c r="CJ40" s="51" t="str">
        <f>structure!CJ40</f>
        <v/>
      </c>
      <c r="CK40" s="51" t="str">
        <f>structure!CK40</f>
        <v/>
      </c>
      <c r="CL40" s="51" t="str">
        <f>structure!CL40</f>
        <v/>
      </c>
      <c r="CM40" s="51" t="str">
        <f>structure!CM40</f>
        <v/>
      </c>
      <c r="CN40" s="51" t="str">
        <f>structure!CN40</f>
        <v/>
      </c>
      <c r="CO40" s="51" t="str">
        <f>structure!CO40</f>
        <v/>
      </c>
      <c r="CP40" s="51" t="str">
        <f>structure!CP40</f>
        <v/>
      </c>
      <c r="CQ40" s="5" t="str">
        <f>structure!CQ40</f>
        <v/>
      </c>
    </row>
    <row r="41" spans="2:95" ht="21" customHeight="1" x14ac:dyDescent="0.35">
      <c r="B41" s="4" t="str">
        <f>structure!B41</f>
        <v/>
      </c>
      <c r="C41" s="50" t="str">
        <f>structure!C41</f>
        <v/>
      </c>
      <c r="D41" s="51" t="str">
        <f>structure!D41</f>
        <v/>
      </c>
      <c r="E41" s="51" t="str">
        <f>structure!E41</f>
        <v/>
      </c>
      <c r="F41" s="51" t="str">
        <f>structure!F41</f>
        <v/>
      </c>
      <c r="G41" s="51" t="str">
        <f>structure!G41</f>
        <v/>
      </c>
      <c r="H41" s="51" t="str">
        <f>structure!H41</f>
        <v/>
      </c>
      <c r="I41" s="51" t="str">
        <f>structure!I41</f>
        <v/>
      </c>
      <c r="J41" s="51" t="str">
        <f>structure!J41</f>
        <v/>
      </c>
      <c r="K41" s="51" t="str">
        <f>structure!K41</f>
        <v/>
      </c>
      <c r="L41" s="51" t="str">
        <f>structure!L41</f>
        <v/>
      </c>
      <c r="M41" s="51" t="str">
        <f>structure!M41</f>
        <v/>
      </c>
      <c r="N41" s="51" t="str">
        <f>structure!N41</f>
        <v/>
      </c>
      <c r="O41" s="51" t="str">
        <f>structure!O41</f>
        <v/>
      </c>
      <c r="P41" s="51" t="str">
        <f>structure!P41</f>
        <v/>
      </c>
      <c r="Q41" s="51" t="str">
        <f>structure!Q41</f>
        <v/>
      </c>
      <c r="R41" s="51" t="str">
        <f>structure!R41</f>
        <v/>
      </c>
      <c r="S41" s="51" t="str">
        <f>structure!S41</f>
        <v/>
      </c>
      <c r="T41" s="51" t="str">
        <f>structure!T41</f>
        <v/>
      </c>
      <c r="U41" s="51" t="str">
        <f>structure!U41</f>
        <v/>
      </c>
      <c r="V41" s="51" t="str">
        <f>structure!V41</f>
        <v/>
      </c>
      <c r="W41" s="51" t="str">
        <f>structure!W41</f>
        <v/>
      </c>
      <c r="X41" s="51" t="str">
        <f>structure!X41</f>
        <v/>
      </c>
      <c r="Y41" s="51" t="str">
        <f>structure!Y41</f>
        <v/>
      </c>
      <c r="Z41" s="51" t="str">
        <f>structure!Z41</f>
        <v/>
      </c>
      <c r="AA41" s="51" t="str">
        <f>structure!AA41</f>
        <v/>
      </c>
      <c r="AB41" s="51" t="str">
        <f>structure!AB41</f>
        <v/>
      </c>
      <c r="AC41" s="51" t="str">
        <f>structure!AC41</f>
        <v/>
      </c>
      <c r="AD41" s="51" t="str">
        <f>structure!AD41</f>
        <v/>
      </c>
      <c r="AE41" s="51" t="str">
        <f>structure!AE41</f>
        <v/>
      </c>
      <c r="AF41" s="51" t="str">
        <f>structure!AF41</f>
        <v/>
      </c>
      <c r="AG41" s="51" t="str">
        <f>structure!AG41</f>
        <v/>
      </c>
      <c r="AH41" s="51" t="str">
        <f>structure!AH41</f>
        <v/>
      </c>
      <c r="AI41" s="51" t="str">
        <f>structure!AI41</f>
        <v/>
      </c>
      <c r="AJ41" s="51" t="str">
        <f>structure!AJ41</f>
        <v/>
      </c>
      <c r="AK41" s="51" t="str">
        <f>structure!AK41</f>
        <v/>
      </c>
      <c r="AL41" s="51" t="str">
        <f>structure!AL41</f>
        <v/>
      </c>
      <c r="AM41" s="51" t="str">
        <f>structure!AM41</f>
        <v/>
      </c>
      <c r="AN41" s="51" t="str">
        <f>structure!AN41</f>
        <v/>
      </c>
      <c r="AO41" s="51" t="str">
        <f>structure!AO41</f>
        <v/>
      </c>
      <c r="AP41" s="51" t="str">
        <f>structure!AP41</f>
        <v/>
      </c>
      <c r="AQ41" s="51" t="str">
        <f>structure!AQ41</f>
        <v/>
      </c>
      <c r="AR41" s="51" t="str">
        <f>structure!AR41</f>
        <v/>
      </c>
      <c r="AS41" s="51" t="str">
        <f>structure!AS41</f>
        <v/>
      </c>
      <c r="AT41" s="51" t="str">
        <f>structure!AT41</f>
        <v/>
      </c>
      <c r="AU41" s="51" t="str">
        <f>structure!AU41</f>
        <v/>
      </c>
      <c r="AV41" s="51" t="str">
        <f>structure!AV41</f>
        <v/>
      </c>
      <c r="AW41" s="51" t="str">
        <f>structure!AW41</f>
        <v/>
      </c>
      <c r="AX41" s="51" t="str">
        <f>structure!AX41</f>
        <v/>
      </c>
      <c r="AY41" s="51" t="str">
        <f>structure!AY41</f>
        <v/>
      </c>
      <c r="AZ41" s="51" t="str">
        <f>structure!AZ41</f>
        <v/>
      </c>
      <c r="BA41" s="51" t="str">
        <f>structure!BA41</f>
        <v/>
      </c>
      <c r="BB41" s="51" t="str">
        <f>structure!BB41</f>
        <v/>
      </c>
      <c r="BC41" s="51" t="str">
        <f>structure!BC41</f>
        <v/>
      </c>
      <c r="BD41" s="51" t="str">
        <f>structure!BD41</f>
        <v/>
      </c>
      <c r="BE41" s="51" t="str">
        <f>structure!BE41</f>
        <v/>
      </c>
      <c r="BF41" s="51" t="str">
        <f>structure!BF41</f>
        <v/>
      </c>
      <c r="BG41" s="51" t="str">
        <f>structure!BG41</f>
        <v/>
      </c>
      <c r="BH41" s="51" t="str">
        <f>structure!BH41</f>
        <v/>
      </c>
      <c r="BI41" s="51" t="str">
        <f>structure!BI41</f>
        <v/>
      </c>
      <c r="BJ41" s="51" t="str">
        <f>structure!BJ41</f>
        <v/>
      </c>
      <c r="BK41" s="51" t="str">
        <f>structure!BK41</f>
        <v/>
      </c>
      <c r="BL41" s="51" t="str">
        <f>structure!BL41</f>
        <v/>
      </c>
      <c r="BM41" s="51" t="str">
        <f>structure!BM41</f>
        <v/>
      </c>
      <c r="BN41" s="51" t="str">
        <f>structure!BN41</f>
        <v/>
      </c>
      <c r="BO41" s="51" t="str">
        <f>structure!BO41</f>
        <v/>
      </c>
      <c r="BP41" s="51" t="str">
        <f>structure!BP41</f>
        <v/>
      </c>
      <c r="BQ41" s="51" t="str">
        <f>structure!BQ41</f>
        <v/>
      </c>
      <c r="BR41" s="51" t="str">
        <f>structure!BR41</f>
        <v/>
      </c>
      <c r="BS41" s="51" t="str">
        <f>structure!BS41</f>
        <v/>
      </c>
      <c r="BT41" s="51" t="str">
        <f>structure!BT41</f>
        <v/>
      </c>
      <c r="BU41" s="51" t="str">
        <f>structure!BU41</f>
        <v/>
      </c>
      <c r="BV41" s="51" t="str">
        <f>structure!BV41</f>
        <v/>
      </c>
      <c r="BW41" s="51" t="str">
        <f>structure!BW41</f>
        <v/>
      </c>
      <c r="BX41" s="51" t="str">
        <f>structure!BX41</f>
        <v/>
      </c>
      <c r="BY41" s="51" t="str">
        <f>structure!BY41</f>
        <v/>
      </c>
      <c r="BZ41" s="51" t="str">
        <f>structure!BZ41</f>
        <v/>
      </c>
      <c r="CA41" s="51" t="str">
        <f>structure!CA41</f>
        <v/>
      </c>
      <c r="CB41" s="51" t="str">
        <f>structure!CB41</f>
        <v/>
      </c>
      <c r="CC41" s="51" t="str">
        <f>structure!CC41</f>
        <v/>
      </c>
      <c r="CD41" s="51" t="str">
        <f>structure!CD41</f>
        <v/>
      </c>
      <c r="CE41" s="51" t="str">
        <f>structure!CE41</f>
        <v/>
      </c>
      <c r="CF41" s="51" t="str">
        <f>structure!CF41</f>
        <v/>
      </c>
      <c r="CG41" s="51" t="str">
        <f>structure!CG41</f>
        <v/>
      </c>
      <c r="CH41" s="51" t="str">
        <f>structure!CH41</f>
        <v/>
      </c>
      <c r="CI41" s="51" t="str">
        <f>structure!CI41</f>
        <v/>
      </c>
      <c r="CJ41" s="51" t="str">
        <f>structure!CJ41</f>
        <v/>
      </c>
      <c r="CK41" s="51" t="str">
        <f>structure!CK41</f>
        <v/>
      </c>
      <c r="CL41" s="51" t="str">
        <f>structure!CL41</f>
        <v/>
      </c>
      <c r="CM41" s="51" t="str">
        <f>structure!CM41</f>
        <v/>
      </c>
      <c r="CN41" s="51" t="str">
        <f>structure!CN41</f>
        <v/>
      </c>
      <c r="CO41" s="51" t="str">
        <f>structure!CO41</f>
        <v/>
      </c>
      <c r="CP41" s="51" t="str">
        <f>structure!CP41</f>
        <v/>
      </c>
      <c r="CQ41" s="5" t="str">
        <f>structure!CQ41</f>
        <v/>
      </c>
    </row>
    <row r="42" spans="2:95" ht="21" customHeight="1" x14ac:dyDescent="0.35">
      <c r="B42" s="4" t="str">
        <f>structure!B42</f>
        <v/>
      </c>
      <c r="C42" s="50" t="str">
        <f>structure!C42</f>
        <v/>
      </c>
      <c r="D42" s="51" t="str">
        <f>structure!D42</f>
        <v/>
      </c>
      <c r="E42" s="51" t="str">
        <f>structure!E42</f>
        <v/>
      </c>
      <c r="F42" s="51" t="str">
        <f>structure!F42</f>
        <v/>
      </c>
      <c r="G42" s="51" t="str">
        <f>structure!G42</f>
        <v/>
      </c>
      <c r="H42" s="51" t="str">
        <f>structure!H42</f>
        <v/>
      </c>
      <c r="I42" s="51" t="str">
        <f>structure!I42</f>
        <v/>
      </c>
      <c r="J42" s="51" t="str">
        <f>structure!J42</f>
        <v/>
      </c>
      <c r="K42" s="51" t="str">
        <f>structure!K42</f>
        <v/>
      </c>
      <c r="L42" s="51" t="str">
        <f>structure!L42</f>
        <v/>
      </c>
      <c r="M42" s="51" t="str">
        <f>structure!M42</f>
        <v/>
      </c>
      <c r="N42" s="51" t="str">
        <f>structure!N42</f>
        <v/>
      </c>
      <c r="O42" s="51" t="str">
        <f>structure!O42</f>
        <v/>
      </c>
      <c r="P42" s="51" t="str">
        <f>structure!P42</f>
        <v/>
      </c>
      <c r="Q42" s="51" t="str">
        <f>structure!Q42</f>
        <v/>
      </c>
      <c r="R42" s="51" t="str">
        <f>structure!R42</f>
        <v/>
      </c>
      <c r="S42" s="51" t="str">
        <f>structure!S42</f>
        <v/>
      </c>
      <c r="T42" s="51" t="str">
        <f>structure!T42</f>
        <v/>
      </c>
      <c r="U42" s="51" t="str">
        <f>structure!U42</f>
        <v/>
      </c>
      <c r="V42" s="51" t="str">
        <f>structure!V42</f>
        <v/>
      </c>
      <c r="W42" s="51" t="str">
        <f>structure!W42</f>
        <v/>
      </c>
      <c r="X42" s="51" t="str">
        <f>structure!X42</f>
        <v/>
      </c>
      <c r="Y42" s="51" t="str">
        <f>structure!Y42</f>
        <v/>
      </c>
      <c r="Z42" s="51" t="str">
        <f>structure!Z42</f>
        <v/>
      </c>
      <c r="AA42" s="51" t="str">
        <f>structure!AA42</f>
        <v/>
      </c>
      <c r="AB42" s="51" t="str">
        <f>structure!AB42</f>
        <v/>
      </c>
      <c r="AC42" s="51" t="str">
        <f>structure!AC42</f>
        <v/>
      </c>
      <c r="AD42" s="51" t="str">
        <f>structure!AD42</f>
        <v/>
      </c>
      <c r="AE42" s="51" t="str">
        <f>structure!AE42</f>
        <v/>
      </c>
      <c r="AF42" s="51" t="str">
        <f>structure!AF42</f>
        <v/>
      </c>
      <c r="AG42" s="51" t="str">
        <f>structure!AG42</f>
        <v/>
      </c>
      <c r="AH42" s="51" t="str">
        <f>structure!AH42</f>
        <v/>
      </c>
      <c r="AI42" s="51" t="str">
        <f>structure!AI42</f>
        <v/>
      </c>
      <c r="AJ42" s="51" t="str">
        <f>structure!AJ42</f>
        <v/>
      </c>
      <c r="AK42" s="51" t="str">
        <f>structure!AK42</f>
        <v/>
      </c>
      <c r="AL42" s="51" t="str">
        <f>structure!AL42</f>
        <v/>
      </c>
      <c r="AM42" s="51" t="str">
        <f>structure!AM42</f>
        <v/>
      </c>
      <c r="AN42" s="51" t="str">
        <f>structure!AN42</f>
        <v/>
      </c>
      <c r="AO42" s="51" t="str">
        <f>structure!AO42</f>
        <v/>
      </c>
      <c r="AP42" s="51" t="str">
        <f>structure!AP42</f>
        <v/>
      </c>
      <c r="AQ42" s="51" t="str">
        <f>structure!AQ42</f>
        <v/>
      </c>
      <c r="AR42" s="51" t="str">
        <f>structure!AR42</f>
        <v/>
      </c>
      <c r="AS42" s="51" t="str">
        <f>structure!AS42</f>
        <v/>
      </c>
      <c r="AT42" s="51" t="str">
        <f>structure!AT42</f>
        <v/>
      </c>
      <c r="AU42" s="51" t="str">
        <f>structure!AU42</f>
        <v/>
      </c>
      <c r="AV42" s="51" t="str">
        <f>structure!AV42</f>
        <v/>
      </c>
      <c r="AW42" s="51" t="str">
        <f>structure!AW42</f>
        <v/>
      </c>
      <c r="AX42" s="51" t="str">
        <f>structure!AX42</f>
        <v/>
      </c>
      <c r="AY42" s="51" t="str">
        <f>structure!AY42</f>
        <v/>
      </c>
      <c r="AZ42" s="51" t="str">
        <f>structure!AZ42</f>
        <v/>
      </c>
      <c r="BA42" s="51" t="str">
        <f>structure!BA42</f>
        <v/>
      </c>
      <c r="BB42" s="51" t="str">
        <f>structure!BB42</f>
        <v/>
      </c>
      <c r="BC42" s="51" t="str">
        <f>structure!BC42</f>
        <v/>
      </c>
      <c r="BD42" s="51" t="str">
        <f>structure!BD42</f>
        <v/>
      </c>
      <c r="BE42" s="51" t="str">
        <f>structure!BE42</f>
        <v/>
      </c>
      <c r="BF42" s="51" t="str">
        <f>structure!BF42</f>
        <v/>
      </c>
      <c r="BG42" s="51" t="str">
        <f>structure!BG42</f>
        <v/>
      </c>
      <c r="BH42" s="51" t="str">
        <f>structure!BH42</f>
        <v/>
      </c>
      <c r="BI42" s="51" t="str">
        <f>structure!BI42</f>
        <v/>
      </c>
      <c r="BJ42" s="51" t="str">
        <f>structure!BJ42</f>
        <v/>
      </c>
      <c r="BK42" s="51" t="str">
        <f>structure!BK42</f>
        <v/>
      </c>
      <c r="BL42" s="51" t="str">
        <f>structure!BL42</f>
        <v/>
      </c>
      <c r="BM42" s="51" t="str">
        <f>structure!BM42</f>
        <v/>
      </c>
      <c r="BN42" s="51" t="str">
        <f>structure!BN42</f>
        <v/>
      </c>
      <c r="BO42" s="51" t="str">
        <f>structure!BO42</f>
        <v/>
      </c>
      <c r="BP42" s="51" t="str">
        <f>structure!BP42</f>
        <v/>
      </c>
      <c r="BQ42" s="51" t="str">
        <f>structure!BQ42</f>
        <v/>
      </c>
      <c r="BR42" s="51" t="str">
        <f>structure!BR42</f>
        <v/>
      </c>
      <c r="BS42" s="51" t="str">
        <f>structure!BS42</f>
        <v/>
      </c>
      <c r="BT42" s="51" t="str">
        <f>structure!BT42</f>
        <v/>
      </c>
      <c r="BU42" s="51" t="str">
        <f>structure!BU42</f>
        <v/>
      </c>
      <c r="BV42" s="51" t="str">
        <f>structure!BV42</f>
        <v/>
      </c>
      <c r="BW42" s="51" t="str">
        <f>structure!BW42</f>
        <v/>
      </c>
      <c r="BX42" s="51" t="str">
        <f>structure!BX42</f>
        <v/>
      </c>
      <c r="BY42" s="51" t="str">
        <f>structure!BY42</f>
        <v/>
      </c>
      <c r="BZ42" s="51" t="str">
        <f>structure!BZ42</f>
        <v/>
      </c>
      <c r="CA42" s="51" t="str">
        <f>structure!CA42</f>
        <v/>
      </c>
      <c r="CB42" s="51" t="str">
        <f>structure!CB42</f>
        <v/>
      </c>
      <c r="CC42" s="51" t="str">
        <f>structure!CC42</f>
        <v/>
      </c>
      <c r="CD42" s="51" t="str">
        <f>structure!CD42</f>
        <v/>
      </c>
      <c r="CE42" s="51" t="str">
        <f>structure!CE42</f>
        <v/>
      </c>
      <c r="CF42" s="51" t="str">
        <f>structure!CF42</f>
        <v/>
      </c>
      <c r="CG42" s="51" t="str">
        <f>structure!CG42</f>
        <v/>
      </c>
      <c r="CH42" s="51" t="str">
        <f>structure!CH42</f>
        <v/>
      </c>
      <c r="CI42" s="51" t="str">
        <f>structure!CI42</f>
        <v/>
      </c>
      <c r="CJ42" s="51" t="str">
        <f>structure!CJ42</f>
        <v/>
      </c>
      <c r="CK42" s="51" t="str">
        <f>structure!CK42</f>
        <v/>
      </c>
      <c r="CL42" s="51" t="str">
        <f>structure!CL42</f>
        <v/>
      </c>
      <c r="CM42" s="51" t="str">
        <f>structure!CM42</f>
        <v/>
      </c>
      <c r="CN42" s="51" t="str">
        <f>structure!CN42</f>
        <v/>
      </c>
      <c r="CO42" s="51" t="str">
        <f>structure!CO42</f>
        <v/>
      </c>
      <c r="CP42" s="51" t="str">
        <f>structure!CP42</f>
        <v/>
      </c>
      <c r="CQ42" s="5" t="str">
        <f>structure!CQ42</f>
        <v/>
      </c>
    </row>
    <row r="43" spans="2:95" ht="21" customHeight="1" x14ac:dyDescent="0.35">
      <c r="B43" s="4" t="str">
        <f>structure!B43</f>
        <v/>
      </c>
      <c r="C43" s="50" t="str">
        <f>structure!C43</f>
        <v/>
      </c>
      <c r="D43" s="51" t="str">
        <f>structure!D43</f>
        <v/>
      </c>
      <c r="E43" s="51" t="str">
        <f>structure!E43</f>
        <v/>
      </c>
      <c r="F43" s="51" t="str">
        <f>structure!F43</f>
        <v/>
      </c>
      <c r="G43" s="51" t="str">
        <f>structure!G43</f>
        <v/>
      </c>
      <c r="H43" s="51" t="str">
        <f>structure!H43</f>
        <v/>
      </c>
      <c r="I43" s="51" t="str">
        <f>structure!I43</f>
        <v/>
      </c>
      <c r="J43" s="51" t="str">
        <f>structure!J43</f>
        <v/>
      </c>
      <c r="K43" s="51" t="str">
        <f>structure!K43</f>
        <v/>
      </c>
      <c r="L43" s="51" t="str">
        <f>structure!L43</f>
        <v/>
      </c>
      <c r="M43" s="51" t="str">
        <f>structure!M43</f>
        <v/>
      </c>
      <c r="N43" s="51" t="str">
        <f>structure!N43</f>
        <v/>
      </c>
      <c r="O43" s="51" t="str">
        <f>structure!O43</f>
        <v/>
      </c>
      <c r="P43" s="51" t="str">
        <f>structure!P43</f>
        <v/>
      </c>
      <c r="Q43" s="51" t="str">
        <f>structure!Q43</f>
        <v/>
      </c>
      <c r="R43" s="51" t="str">
        <f>structure!R43</f>
        <v/>
      </c>
      <c r="S43" s="51" t="str">
        <f>structure!S43</f>
        <v/>
      </c>
      <c r="T43" s="51" t="str">
        <f>structure!T43</f>
        <v/>
      </c>
      <c r="U43" s="51" t="str">
        <f>structure!U43</f>
        <v/>
      </c>
      <c r="V43" s="51" t="str">
        <f>structure!V43</f>
        <v/>
      </c>
      <c r="W43" s="51" t="str">
        <f>structure!W43</f>
        <v/>
      </c>
      <c r="X43" s="51" t="str">
        <f>structure!X43</f>
        <v/>
      </c>
      <c r="Y43" s="51" t="str">
        <f>structure!Y43</f>
        <v/>
      </c>
      <c r="Z43" s="51" t="str">
        <f>structure!Z43</f>
        <v/>
      </c>
      <c r="AA43" s="51" t="str">
        <f>structure!AA43</f>
        <v/>
      </c>
      <c r="AB43" s="51" t="str">
        <f>structure!AB43</f>
        <v/>
      </c>
      <c r="AC43" s="51" t="str">
        <f>structure!AC43</f>
        <v/>
      </c>
      <c r="AD43" s="51" t="str">
        <f>structure!AD43</f>
        <v/>
      </c>
      <c r="AE43" s="51" t="str">
        <f>structure!AE43</f>
        <v/>
      </c>
      <c r="AF43" s="51" t="str">
        <f>structure!AF43</f>
        <v/>
      </c>
      <c r="AG43" s="51" t="str">
        <f>structure!AG43</f>
        <v/>
      </c>
      <c r="AH43" s="51" t="str">
        <f>structure!AH43</f>
        <v/>
      </c>
      <c r="AI43" s="51" t="str">
        <f>structure!AI43</f>
        <v/>
      </c>
      <c r="AJ43" s="51" t="str">
        <f>structure!AJ43</f>
        <v/>
      </c>
      <c r="AK43" s="51" t="str">
        <f>structure!AK43</f>
        <v/>
      </c>
      <c r="AL43" s="51" t="str">
        <f>structure!AL43</f>
        <v/>
      </c>
      <c r="AM43" s="51" t="str">
        <f>structure!AM43</f>
        <v/>
      </c>
      <c r="AN43" s="51" t="str">
        <f>structure!AN43</f>
        <v/>
      </c>
      <c r="AO43" s="51" t="str">
        <f>structure!AO43</f>
        <v/>
      </c>
      <c r="AP43" s="51" t="str">
        <f>structure!AP43</f>
        <v/>
      </c>
      <c r="AQ43" s="51" t="str">
        <f>structure!AQ43</f>
        <v/>
      </c>
      <c r="AR43" s="51" t="str">
        <f>structure!AR43</f>
        <v/>
      </c>
      <c r="AS43" s="51" t="str">
        <f>structure!AS43</f>
        <v/>
      </c>
      <c r="AT43" s="51" t="str">
        <f>structure!AT43</f>
        <v/>
      </c>
      <c r="AU43" s="51" t="str">
        <f>structure!AU43</f>
        <v/>
      </c>
      <c r="AV43" s="51" t="str">
        <f>structure!AV43</f>
        <v/>
      </c>
      <c r="AW43" s="51" t="str">
        <f>structure!AW43</f>
        <v/>
      </c>
      <c r="AX43" s="51" t="str">
        <f>structure!AX43</f>
        <v/>
      </c>
      <c r="AY43" s="51" t="str">
        <f>structure!AY43</f>
        <v/>
      </c>
      <c r="AZ43" s="51" t="str">
        <f>structure!AZ43</f>
        <v/>
      </c>
      <c r="BA43" s="51" t="str">
        <f>structure!BA43</f>
        <v/>
      </c>
      <c r="BB43" s="51" t="str">
        <f>structure!BB43</f>
        <v/>
      </c>
      <c r="BC43" s="51" t="str">
        <f>structure!BC43</f>
        <v/>
      </c>
      <c r="BD43" s="51" t="str">
        <f>structure!BD43</f>
        <v/>
      </c>
      <c r="BE43" s="51" t="str">
        <f>structure!BE43</f>
        <v/>
      </c>
      <c r="BF43" s="51" t="str">
        <f>structure!BF43</f>
        <v/>
      </c>
      <c r="BG43" s="51" t="str">
        <f>structure!BG43</f>
        <v/>
      </c>
      <c r="BH43" s="51" t="str">
        <f>structure!BH43</f>
        <v/>
      </c>
      <c r="BI43" s="51" t="str">
        <f>structure!BI43</f>
        <v/>
      </c>
      <c r="BJ43" s="51" t="str">
        <f>structure!BJ43</f>
        <v/>
      </c>
      <c r="BK43" s="51" t="str">
        <f>structure!BK43</f>
        <v/>
      </c>
      <c r="BL43" s="51" t="str">
        <f>structure!BL43</f>
        <v/>
      </c>
      <c r="BM43" s="51" t="str">
        <f>structure!BM43</f>
        <v/>
      </c>
      <c r="BN43" s="51" t="str">
        <f>structure!BN43</f>
        <v/>
      </c>
      <c r="BO43" s="51" t="str">
        <f>structure!BO43</f>
        <v/>
      </c>
      <c r="BP43" s="51" t="str">
        <f>structure!BP43</f>
        <v/>
      </c>
      <c r="BQ43" s="51" t="str">
        <f>structure!BQ43</f>
        <v/>
      </c>
      <c r="BR43" s="51" t="str">
        <f>structure!BR43</f>
        <v/>
      </c>
      <c r="BS43" s="51" t="str">
        <f>structure!BS43</f>
        <v/>
      </c>
      <c r="BT43" s="51" t="str">
        <f>structure!BT43</f>
        <v/>
      </c>
      <c r="BU43" s="51" t="str">
        <f>structure!BU43</f>
        <v/>
      </c>
      <c r="BV43" s="51" t="str">
        <f>structure!BV43</f>
        <v/>
      </c>
      <c r="BW43" s="51" t="str">
        <f>structure!BW43</f>
        <v/>
      </c>
      <c r="BX43" s="51" t="str">
        <f>structure!BX43</f>
        <v/>
      </c>
      <c r="BY43" s="51" t="str">
        <f>structure!BY43</f>
        <v/>
      </c>
      <c r="BZ43" s="51" t="str">
        <f>structure!BZ43</f>
        <v/>
      </c>
      <c r="CA43" s="51" t="str">
        <f>structure!CA43</f>
        <v/>
      </c>
      <c r="CB43" s="51" t="str">
        <f>structure!CB43</f>
        <v/>
      </c>
      <c r="CC43" s="51" t="str">
        <f>structure!CC43</f>
        <v/>
      </c>
      <c r="CD43" s="51" t="str">
        <f>structure!CD43</f>
        <v/>
      </c>
      <c r="CE43" s="51" t="str">
        <f>structure!CE43</f>
        <v/>
      </c>
      <c r="CF43" s="51" t="str">
        <f>structure!CF43</f>
        <v/>
      </c>
      <c r="CG43" s="51" t="str">
        <f>structure!CG43</f>
        <v/>
      </c>
      <c r="CH43" s="51" t="str">
        <f>structure!CH43</f>
        <v/>
      </c>
      <c r="CI43" s="51" t="str">
        <f>structure!CI43</f>
        <v/>
      </c>
      <c r="CJ43" s="51" t="str">
        <f>structure!CJ43</f>
        <v/>
      </c>
      <c r="CK43" s="51" t="str">
        <f>structure!CK43</f>
        <v/>
      </c>
      <c r="CL43" s="51" t="str">
        <f>structure!CL43</f>
        <v/>
      </c>
      <c r="CM43" s="51" t="str">
        <f>structure!CM43</f>
        <v/>
      </c>
      <c r="CN43" s="51" t="str">
        <f>structure!CN43</f>
        <v/>
      </c>
      <c r="CO43" s="51" t="str">
        <f>structure!CO43</f>
        <v/>
      </c>
      <c r="CP43" s="51" t="str">
        <f>structure!CP43</f>
        <v/>
      </c>
      <c r="CQ43" s="5" t="str">
        <f>structure!CQ43</f>
        <v/>
      </c>
    </row>
    <row r="44" spans="2:95" ht="21" customHeight="1" x14ac:dyDescent="0.35">
      <c r="B44" s="4" t="str">
        <f>structure!B44</f>
        <v/>
      </c>
      <c r="C44" s="50" t="str">
        <f>structure!C44</f>
        <v/>
      </c>
      <c r="D44" s="51" t="str">
        <f>structure!D44</f>
        <v/>
      </c>
      <c r="E44" s="51" t="str">
        <f>structure!E44</f>
        <v/>
      </c>
      <c r="F44" s="51" t="str">
        <f>structure!F44</f>
        <v/>
      </c>
      <c r="G44" s="51" t="str">
        <f>structure!G44</f>
        <v/>
      </c>
      <c r="H44" s="51" t="str">
        <f>structure!H44</f>
        <v/>
      </c>
      <c r="I44" s="51" t="str">
        <f>structure!I44</f>
        <v/>
      </c>
      <c r="J44" s="51" t="str">
        <f>structure!J44</f>
        <v/>
      </c>
      <c r="K44" s="51" t="str">
        <f>structure!K44</f>
        <v/>
      </c>
      <c r="L44" s="51" t="str">
        <f>structure!L44</f>
        <v/>
      </c>
      <c r="M44" s="51" t="str">
        <f>structure!M44</f>
        <v/>
      </c>
      <c r="N44" s="51" t="str">
        <f>structure!N44</f>
        <v/>
      </c>
      <c r="O44" s="51" t="str">
        <f>structure!O44</f>
        <v/>
      </c>
      <c r="P44" s="51" t="str">
        <f>structure!P44</f>
        <v/>
      </c>
      <c r="Q44" s="51" t="str">
        <f>structure!Q44</f>
        <v/>
      </c>
      <c r="R44" s="51" t="str">
        <f>structure!R44</f>
        <v/>
      </c>
      <c r="S44" s="51" t="str">
        <f>structure!S44</f>
        <v/>
      </c>
      <c r="T44" s="51" t="str">
        <f>structure!T44</f>
        <v/>
      </c>
      <c r="U44" s="51" t="str">
        <f>structure!U44</f>
        <v/>
      </c>
      <c r="V44" s="51" t="str">
        <f>structure!V44</f>
        <v/>
      </c>
      <c r="W44" s="51" t="str">
        <f>structure!W44</f>
        <v/>
      </c>
      <c r="X44" s="51" t="str">
        <f>structure!X44</f>
        <v/>
      </c>
      <c r="Y44" s="51" t="str">
        <f>structure!Y44</f>
        <v/>
      </c>
      <c r="Z44" s="51" t="str">
        <f>structure!Z44</f>
        <v/>
      </c>
      <c r="AA44" s="51" t="str">
        <f>structure!AA44</f>
        <v/>
      </c>
      <c r="AB44" s="51" t="str">
        <f>structure!AB44</f>
        <v/>
      </c>
      <c r="AC44" s="51" t="str">
        <f>structure!AC44</f>
        <v/>
      </c>
      <c r="AD44" s="51" t="str">
        <f>structure!AD44</f>
        <v/>
      </c>
      <c r="AE44" s="51" t="str">
        <f>structure!AE44</f>
        <v/>
      </c>
      <c r="AF44" s="51" t="str">
        <f>structure!AF44</f>
        <v/>
      </c>
      <c r="AG44" s="51" t="str">
        <f>structure!AG44</f>
        <v/>
      </c>
      <c r="AH44" s="51" t="str">
        <f>structure!AH44</f>
        <v/>
      </c>
      <c r="AI44" s="51" t="str">
        <f>structure!AI44</f>
        <v/>
      </c>
      <c r="AJ44" s="51" t="str">
        <f>structure!AJ44</f>
        <v/>
      </c>
      <c r="AK44" s="51" t="str">
        <f>structure!AK44</f>
        <v/>
      </c>
      <c r="AL44" s="51" t="str">
        <f>structure!AL44</f>
        <v/>
      </c>
      <c r="AM44" s="51" t="str">
        <f>structure!AM44</f>
        <v/>
      </c>
      <c r="AN44" s="51" t="str">
        <f>structure!AN44</f>
        <v/>
      </c>
      <c r="AO44" s="51" t="str">
        <f>structure!AO44</f>
        <v/>
      </c>
      <c r="AP44" s="51" t="str">
        <f>structure!AP44</f>
        <v/>
      </c>
      <c r="AQ44" s="51" t="str">
        <f>structure!AQ44</f>
        <v/>
      </c>
      <c r="AR44" s="51" t="str">
        <f>structure!AR44</f>
        <v/>
      </c>
      <c r="AS44" s="51" t="str">
        <f>structure!AS44</f>
        <v/>
      </c>
      <c r="AT44" s="51" t="str">
        <f>structure!AT44</f>
        <v/>
      </c>
      <c r="AU44" s="51" t="str">
        <f>structure!AU44</f>
        <v/>
      </c>
      <c r="AV44" s="51" t="str">
        <f>structure!AV44</f>
        <v/>
      </c>
      <c r="AW44" s="51" t="str">
        <f>structure!AW44</f>
        <v/>
      </c>
      <c r="AX44" s="51" t="str">
        <f>structure!AX44</f>
        <v/>
      </c>
      <c r="AY44" s="51" t="str">
        <f>structure!AY44</f>
        <v/>
      </c>
      <c r="AZ44" s="51" t="str">
        <f>structure!AZ44</f>
        <v/>
      </c>
      <c r="BA44" s="51" t="str">
        <f>structure!BA44</f>
        <v/>
      </c>
      <c r="BB44" s="51" t="str">
        <f>structure!BB44</f>
        <v/>
      </c>
      <c r="BC44" s="51" t="str">
        <f>structure!BC44</f>
        <v/>
      </c>
      <c r="BD44" s="51" t="str">
        <f>structure!BD44</f>
        <v/>
      </c>
      <c r="BE44" s="51" t="str">
        <f>structure!BE44</f>
        <v/>
      </c>
      <c r="BF44" s="51" t="str">
        <f>structure!BF44</f>
        <v/>
      </c>
      <c r="BG44" s="51" t="str">
        <f>structure!BG44</f>
        <v/>
      </c>
      <c r="BH44" s="51" t="str">
        <f>structure!BH44</f>
        <v/>
      </c>
      <c r="BI44" s="51" t="str">
        <f>structure!BI44</f>
        <v/>
      </c>
      <c r="BJ44" s="51" t="str">
        <f>structure!BJ44</f>
        <v/>
      </c>
      <c r="BK44" s="51" t="str">
        <f>structure!BK44</f>
        <v/>
      </c>
      <c r="BL44" s="51" t="str">
        <f>structure!BL44</f>
        <v/>
      </c>
      <c r="BM44" s="51" t="str">
        <f>structure!BM44</f>
        <v/>
      </c>
      <c r="BN44" s="51" t="str">
        <f>structure!BN44</f>
        <v/>
      </c>
      <c r="BO44" s="51" t="str">
        <f>structure!BO44</f>
        <v/>
      </c>
      <c r="BP44" s="51" t="str">
        <f>structure!BP44</f>
        <v/>
      </c>
      <c r="BQ44" s="51" t="str">
        <f>structure!BQ44</f>
        <v/>
      </c>
      <c r="BR44" s="51" t="str">
        <f>structure!BR44</f>
        <v/>
      </c>
      <c r="BS44" s="51" t="str">
        <f>structure!BS44</f>
        <v/>
      </c>
      <c r="BT44" s="51" t="str">
        <f>structure!BT44</f>
        <v/>
      </c>
      <c r="BU44" s="51" t="str">
        <f>structure!BU44</f>
        <v/>
      </c>
      <c r="BV44" s="51" t="str">
        <f>structure!BV44</f>
        <v/>
      </c>
      <c r="BW44" s="51" t="str">
        <f>structure!BW44</f>
        <v/>
      </c>
      <c r="BX44" s="51" t="str">
        <f>structure!BX44</f>
        <v/>
      </c>
      <c r="BY44" s="51" t="str">
        <f>structure!BY44</f>
        <v/>
      </c>
      <c r="BZ44" s="51" t="str">
        <f>structure!BZ44</f>
        <v/>
      </c>
      <c r="CA44" s="51" t="str">
        <f>structure!CA44</f>
        <v/>
      </c>
      <c r="CB44" s="51" t="str">
        <f>structure!CB44</f>
        <v/>
      </c>
      <c r="CC44" s="51" t="str">
        <f>structure!CC44</f>
        <v/>
      </c>
      <c r="CD44" s="51" t="str">
        <f>structure!CD44</f>
        <v/>
      </c>
      <c r="CE44" s="51" t="str">
        <f>structure!CE44</f>
        <v/>
      </c>
      <c r="CF44" s="51" t="str">
        <f>structure!CF44</f>
        <v/>
      </c>
      <c r="CG44" s="51" t="str">
        <f>structure!CG44</f>
        <v/>
      </c>
      <c r="CH44" s="51" t="str">
        <f>structure!CH44</f>
        <v/>
      </c>
      <c r="CI44" s="51" t="str">
        <f>structure!CI44</f>
        <v/>
      </c>
      <c r="CJ44" s="51" t="str">
        <f>structure!CJ44</f>
        <v/>
      </c>
      <c r="CK44" s="51" t="str">
        <f>structure!CK44</f>
        <v/>
      </c>
      <c r="CL44" s="51" t="str">
        <f>structure!CL44</f>
        <v/>
      </c>
      <c r="CM44" s="51" t="str">
        <f>structure!CM44</f>
        <v/>
      </c>
      <c r="CN44" s="51" t="str">
        <f>structure!CN44</f>
        <v/>
      </c>
      <c r="CO44" s="51" t="str">
        <f>structure!CO44</f>
        <v/>
      </c>
      <c r="CP44" s="51" t="str">
        <f>structure!CP44</f>
        <v/>
      </c>
      <c r="CQ44" s="5" t="str">
        <f>structure!CQ44</f>
        <v/>
      </c>
    </row>
    <row r="45" spans="2:95" ht="21" customHeight="1" x14ac:dyDescent="0.35">
      <c r="B45" s="4" t="str">
        <f>structure!B45</f>
        <v/>
      </c>
      <c r="C45" s="50" t="str">
        <f>structure!C45</f>
        <v/>
      </c>
      <c r="D45" s="51" t="str">
        <f>structure!D45</f>
        <v/>
      </c>
      <c r="E45" s="51" t="str">
        <f>structure!E45</f>
        <v/>
      </c>
      <c r="F45" s="51" t="str">
        <f>structure!F45</f>
        <v/>
      </c>
      <c r="G45" s="51" t="str">
        <f>structure!G45</f>
        <v/>
      </c>
      <c r="H45" s="51" t="str">
        <f>structure!H45</f>
        <v/>
      </c>
      <c r="I45" s="51" t="str">
        <f>structure!I45</f>
        <v/>
      </c>
      <c r="J45" s="51" t="str">
        <f>structure!J45</f>
        <v/>
      </c>
      <c r="K45" s="51" t="str">
        <f>structure!K45</f>
        <v/>
      </c>
      <c r="L45" s="51" t="str">
        <f>structure!L45</f>
        <v/>
      </c>
      <c r="M45" s="51" t="str">
        <f>structure!M45</f>
        <v/>
      </c>
      <c r="N45" s="51" t="str">
        <f>structure!N45</f>
        <v/>
      </c>
      <c r="O45" s="51" t="str">
        <f>structure!O45</f>
        <v/>
      </c>
      <c r="P45" s="51" t="str">
        <f>structure!P45</f>
        <v/>
      </c>
      <c r="Q45" s="51" t="str">
        <f>structure!Q45</f>
        <v/>
      </c>
      <c r="R45" s="51" t="str">
        <f>structure!R45</f>
        <v/>
      </c>
      <c r="S45" s="51" t="str">
        <f>structure!S45</f>
        <v/>
      </c>
      <c r="T45" s="51" t="str">
        <f>structure!T45</f>
        <v/>
      </c>
      <c r="U45" s="51" t="str">
        <f>structure!U45</f>
        <v/>
      </c>
      <c r="V45" s="51" t="str">
        <f>structure!V45</f>
        <v/>
      </c>
      <c r="W45" s="51" t="str">
        <f>structure!W45</f>
        <v/>
      </c>
      <c r="X45" s="51" t="str">
        <f>structure!X45</f>
        <v/>
      </c>
      <c r="Y45" s="51" t="str">
        <f>structure!Y45</f>
        <v/>
      </c>
      <c r="Z45" s="51" t="str">
        <f>structure!Z45</f>
        <v/>
      </c>
      <c r="AA45" s="51" t="str">
        <f>structure!AA45</f>
        <v/>
      </c>
      <c r="AB45" s="51" t="str">
        <f>structure!AB45</f>
        <v/>
      </c>
      <c r="AC45" s="51" t="str">
        <f>structure!AC45</f>
        <v/>
      </c>
      <c r="AD45" s="51" t="str">
        <f>structure!AD45</f>
        <v/>
      </c>
      <c r="AE45" s="51" t="str">
        <f>structure!AE45</f>
        <v/>
      </c>
      <c r="AF45" s="51" t="str">
        <f>structure!AF45</f>
        <v/>
      </c>
      <c r="AG45" s="51" t="str">
        <f>structure!AG45</f>
        <v/>
      </c>
      <c r="AH45" s="51" t="str">
        <f>structure!AH45</f>
        <v/>
      </c>
      <c r="AI45" s="51" t="str">
        <f>structure!AI45</f>
        <v/>
      </c>
      <c r="AJ45" s="51" t="str">
        <f>structure!AJ45</f>
        <v/>
      </c>
      <c r="AK45" s="51" t="str">
        <f>structure!AK45</f>
        <v/>
      </c>
      <c r="AL45" s="51" t="str">
        <f>structure!AL45</f>
        <v/>
      </c>
      <c r="AM45" s="51" t="str">
        <f>structure!AM45</f>
        <v/>
      </c>
      <c r="AN45" s="51" t="str">
        <f>structure!AN45</f>
        <v/>
      </c>
      <c r="AO45" s="51" t="str">
        <f>structure!AO45</f>
        <v/>
      </c>
      <c r="AP45" s="51" t="str">
        <f>structure!AP45</f>
        <v/>
      </c>
      <c r="AQ45" s="51" t="str">
        <f>structure!AQ45</f>
        <v/>
      </c>
      <c r="AR45" s="51" t="str">
        <f>structure!AR45</f>
        <v/>
      </c>
      <c r="AS45" s="51" t="str">
        <f>structure!AS45</f>
        <v/>
      </c>
      <c r="AT45" s="51" t="str">
        <f>structure!AT45</f>
        <v/>
      </c>
      <c r="AU45" s="51" t="str">
        <f>structure!AU45</f>
        <v/>
      </c>
      <c r="AV45" s="51" t="str">
        <f>structure!AV45</f>
        <v/>
      </c>
      <c r="AW45" s="51" t="str">
        <f>structure!AW45</f>
        <v/>
      </c>
      <c r="AX45" s="51" t="str">
        <f>structure!AX45</f>
        <v/>
      </c>
      <c r="AY45" s="51" t="str">
        <f>structure!AY45</f>
        <v/>
      </c>
      <c r="AZ45" s="51" t="str">
        <f>structure!AZ45</f>
        <v/>
      </c>
      <c r="BA45" s="51" t="str">
        <f>structure!BA45</f>
        <v/>
      </c>
      <c r="BB45" s="51" t="str">
        <f>structure!BB45</f>
        <v/>
      </c>
      <c r="BC45" s="51" t="str">
        <f>structure!BC45</f>
        <v/>
      </c>
      <c r="BD45" s="51" t="str">
        <f>structure!BD45</f>
        <v/>
      </c>
      <c r="BE45" s="51" t="str">
        <f>structure!BE45</f>
        <v/>
      </c>
      <c r="BF45" s="51" t="str">
        <f>structure!BF45</f>
        <v/>
      </c>
      <c r="BG45" s="51" t="str">
        <f>structure!BG45</f>
        <v/>
      </c>
      <c r="BH45" s="51" t="str">
        <f>structure!BH45</f>
        <v/>
      </c>
      <c r="BI45" s="51" t="str">
        <f>structure!BI45</f>
        <v/>
      </c>
      <c r="BJ45" s="51" t="str">
        <f>structure!BJ45</f>
        <v/>
      </c>
      <c r="BK45" s="51" t="str">
        <f>structure!BK45</f>
        <v/>
      </c>
      <c r="BL45" s="51" t="str">
        <f>structure!BL45</f>
        <v/>
      </c>
      <c r="BM45" s="51" t="str">
        <f>structure!BM45</f>
        <v/>
      </c>
      <c r="BN45" s="51" t="str">
        <f>structure!BN45</f>
        <v/>
      </c>
      <c r="BO45" s="51" t="str">
        <f>structure!BO45</f>
        <v/>
      </c>
      <c r="BP45" s="51" t="str">
        <f>structure!BP45</f>
        <v/>
      </c>
      <c r="BQ45" s="51" t="str">
        <f>structure!BQ45</f>
        <v/>
      </c>
      <c r="BR45" s="51" t="str">
        <f>structure!BR45</f>
        <v/>
      </c>
      <c r="BS45" s="51" t="str">
        <f>structure!BS45</f>
        <v/>
      </c>
      <c r="BT45" s="51" t="str">
        <f>structure!BT45</f>
        <v/>
      </c>
      <c r="BU45" s="51" t="str">
        <f>structure!BU45</f>
        <v/>
      </c>
      <c r="BV45" s="51" t="str">
        <f>structure!BV45</f>
        <v/>
      </c>
      <c r="BW45" s="51" t="str">
        <f>structure!BW45</f>
        <v/>
      </c>
      <c r="BX45" s="51" t="str">
        <f>structure!BX45</f>
        <v/>
      </c>
      <c r="BY45" s="51" t="str">
        <f>structure!BY45</f>
        <v/>
      </c>
      <c r="BZ45" s="51" t="str">
        <f>structure!BZ45</f>
        <v/>
      </c>
      <c r="CA45" s="51" t="str">
        <f>structure!CA45</f>
        <v/>
      </c>
      <c r="CB45" s="51" t="str">
        <f>structure!CB45</f>
        <v/>
      </c>
      <c r="CC45" s="51" t="str">
        <f>structure!CC45</f>
        <v/>
      </c>
      <c r="CD45" s="51" t="str">
        <f>structure!CD45</f>
        <v/>
      </c>
      <c r="CE45" s="51" t="str">
        <f>structure!CE45</f>
        <v/>
      </c>
      <c r="CF45" s="51" t="str">
        <f>structure!CF45</f>
        <v/>
      </c>
      <c r="CG45" s="51" t="str">
        <f>structure!CG45</f>
        <v/>
      </c>
      <c r="CH45" s="51" t="str">
        <f>structure!CH45</f>
        <v/>
      </c>
      <c r="CI45" s="51" t="str">
        <f>structure!CI45</f>
        <v/>
      </c>
      <c r="CJ45" s="51" t="str">
        <f>structure!CJ45</f>
        <v/>
      </c>
      <c r="CK45" s="51" t="str">
        <f>structure!CK45</f>
        <v/>
      </c>
      <c r="CL45" s="51" t="str">
        <f>structure!CL45</f>
        <v/>
      </c>
      <c r="CM45" s="51" t="str">
        <f>structure!CM45</f>
        <v/>
      </c>
      <c r="CN45" s="51" t="str">
        <f>structure!CN45</f>
        <v/>
      </c>
      <c r="CO45" s="51" t="str">
        <f>structure!CO45</f>
        <v/>
      </c>
      <c r="CP45" s="51" t="str">
        <f>structure!CP45</f>
        <v/>
      </c>
      <c r="CQ45" s="5" t="str">
        <f>structure!CQ45</f>
        <v/>
      </c>
    </row>
    <row r="46" spans="2:95" ht="21" customHeight="1" x14ac:dyDescent="0.35">
      <c r="B46" s="4" t="str">
        <f>structure!B46</f>
        <v/>
      </c>
      <c r="C46" s="50" t="str">
        <f>structure!C46</f>
        <v/>
      </c>
      <c r="D46" s="51" t="str">
        <f>structure!D46</f>
        <v/>
      </c>
      <c r="E46" s="51" t="str">
        <f>structure!E46</f>
        <v/>
      </c>
      <c r="F46" s="51" t="str">
        <f>structure!F46</f>
        <v/>
      </c>
      <c r="G46" s="51" t="str">
        <f>structure!G46</f>
        <v/>
      </c>
      <c r="H46" s="51" t="str">
        <f>structure!H46</f>
        <v/>
      </c>
      <c r="I46" s="51" t="str">
        <f>structure!I46</f>
        <v/>
      </c>
      <c r="J46" s="51" t="str">
        <f>structure!J46</f>
        <v/>
      </c>
      <c r="K46" s="51" t="str">
        <f>structure!K46</f>
        <v/>
      </c>
      <c r="L46" s="51" t="str">
        <f>structure!L46</f>
        <v/>
      </c>
      <c r="M46" s="51" t="str">
        <f>structure!M46</f>
        <v/>
      </c>
      <c r="N46" s="51" t="str">
        <f>structure!N46</f>
        <v/>
      </c>
      <c r="O46" s="51" t="str">
        <f>structure!O46</f>
        <v/>
      </c>
      <c r="P46" s="51" t="str">
        <f>structure!P46</f>
        <v/>
      </c>
      <c r="Q46" s="51" t="str">
        <f>structure!Q46</f>
        <v/>
      </c>
      <c r="R46" s="51" t="str">
        <f>structure!R46</f>
        <v/>
      </c>
      <c r="S46" s="51" t="str">
        <f>structure!S46</f>
        <v/>
      </c>
      <c r="T46" s="51" t="str">
        <f>structure!T46</f>
        <v/>
      </c>
      <c r="U46" s="51" t="str">
        <f>structure!U46</f>
        <v/>
      </c>
      <c r="V46" s="51" t="str">
        <f>structure!V46</f>
        <v/>
      </c>
      <c r="W46" s="51" t="str">
        <f>structure!W46</f>
        <v/>
      </c>
      <c r="X46" s="51" t="str">
        <f>structure!X46</f>
        <v/>
      </c>
      <c r="Y46" s="51" t="str">
        <f>structure!Y46</f>
        <v/>
      </c>
      <c r="Z46" s="51" t="str">
        <f>structure!Z46</f>
        <v/>
      </c>
      <c r="AA46" s="51" t="str">
        <f>structure!AA46</f>
        <v/>
      </c>
      <c r="AB46" s="51" t="str">
        <f>structure!AB46</f>
        <v/>
      </c>
      <c r="AC46" s="51" t="str">
        <f>structure!AC46</f>
        <v/>
      </c>
      <c r="AD46" s="51" t="str">
        <f>structure!AD46</f>
        <v/>
      </c>
      <c r="AE46" s="51" t="str">
        <f>structure!AE46</f>
        <v/>
      </c>
      <c r="AF46" s="51" t="str">
        <f>structure!AF46</f>
        <v/>
      </c>
      <c r="AG46" s="51" t="str">
        <f>structure!AG46</f>
        <v/>
      </c>
      <c r="AH46" s="51" t="str">
        <f>structure!AH46</f>
        <v/>
      </c>
      <c r="AI46" s="51" t="str">
        <f>structure!AI46</f>
        <v/>
      </c>
      <c r="AJ46" s="51" t="str">
        <f>structure!AJ46</f>
        <v/>
      </c>
      <c r="AK46" s="51" t="str">
        <f>structure!AK46</f>
        <v/>
      </c>
      <c r="AL46" s="51" t="str">
        <f>structure!AL46</f>
        <v/>
      </c>
      <c r="AM46" s="51" t="str">
        <f>structure!AM46</f>
        <v/>
      </c>
      <c r="AN46" s="51" t="str">
        <f>structure!AN46</f>
        <v/>
      </c>
      <c r="AO46" s="51" t="str">
        <f>structure!AO46</f>
        <v/>
      </c>
      <c r="AP46" s="51" t="str">
        <f>structure!AP46</f>
        <v/>
      </c>
      <c r="AQ46" s="51" t="str">
        <f>structure!AQ46</f>
        <v/>
      </c>
      <c r="AR46" s="51" t="str">
        <f>structure!AR46</f>
        <v/>
      </c>
      <c r="AS46" s="51" t="str">
        <f>structure!AS46</f>
        <v/>
      </c>
      <c r="AT46" s="51" t="str">
        <f>structure!AT46</f>
        <v/>
      </c>
      <c r="AU46" s="51" t="str">
        <f>structure!AU46</f>
        <v/>
      </c>
      <c r="AV46" s="51" t="str">
        <f>structure!AV46</f>
        <v/>
      </c>
      <c r="AW46" s="51" t="str">
        <f>structure!AW46</f>
        <v/>
      </c>
      <c r="AX46" s="51" t="str">
        <f>structure!AX46</f>
        <v/>
      </c>
      <c r="AY46" s="51" t="str">
        <f>structure!AY46</f>
        <v/>
      </c>
      <c r="AZ46" s="51" t="str">
        <f>structure!AZ46</f>
        <v/>
      </c>
      <c r="BA46" s="51" t="str">
        <f>structure!BA46</f>
        <v/>
      </c>
      <c r="BB46" s="51" t="str">
        <f>structure!BB46</f>
        <v/>
      </c>
      <c r="BC46" s="51" t="str">
        <f>structure!BC46</f>
        <v/>
      </c>
      <c r="BD46" s="51" t="str">
        <f>structure!BD46</f>
        <v/>
      </c>
      <c r="BE46" s="51" t="str">
        <f>structure!BE46</f>
        <v/>
      </c>
      <c r="BF46" s="51" t="str">
        <f>structure!BF46</f>
        <v/>
      </c>
      <c r="BG46" s="51" t="str">
        <f>structure!BG46</f>
        <v/>
      </c>
      <c r="BH46" s="51" t="str">
        <f>structure!BH46</f>
        <v/>
      </c>
      <c r="BI46" s="51" t="str">
        <f>structure!BI46</f>
        <v/>
      </c>
      <c r="BJ46" s="51" t="str">
        <f>structure!BJ46</f>
        <v/>
      </c>
      <c r="BK46" s="51" t="str">
        <f>structure!BK46</f>
        <v/>
      </c>
      <c r="BL46" s="51" t="str">
        <f>structure!BL46</f>
        <v/>
      </c>
      <c r="BM46" s="51" t="str">
        <f>structure!BM46</f>
        <v/>
      </c>
      <c r="BN46" s="51" t="str">
        <f>structure!BN46</f>
        <v/>
      </c>
      <c r="BO46" s="51" t="str">
        <f>structure!BO46</f>
        <v/>
      </c>
      <c r="BP46" s="51" t="str">
        <f>structure!BP46</f>
        <v/>
      </c>
      <c r="BQ46" s="51" t="str">
        <f>structure!BQ46</f>
        <v/>
      </c>
      <c r="BR46" s="51" t="str">
        <f>structure!BR46</f>
        <v/>
      </c>
      <c r="BS46" s="51" t="str">
        <f>structure!BS46</f>
        <v/>
      </c>
      <c r="BT46" s="51" t="str">
        <f>structure!BT46</f>
        <v/>
      </c>
      <c r="BU46" s="51" t="str">
        <f>structure!BU46</f>
        <v/>
      </c>
      <c r="BV46" s="51" t="str">
        <f>structure!BV46</f>
        <v/>
      </c>
      <c r="BW46" s="51" t="str">
        <f>structure!BW46</f>
        <v/>
      </c>
      <c r="BX46" s="51" t="str">
        <f>structure!BX46</f>
        <v/>
      </c>
      <c r="BY46" s="51" t="str">
        <f>structure!BY46</f>
        <v/>
      </c>
      <c r="BZ46" s="51" t="str">
        <f>structure!BZ46</f>
        <v/>
      </c>
      <c r="CA46" s="51" t="str">
        <f>structure!CA46</f>
        <v/>
      </c>
      <c r="CB46" s="51" t="str">
        <f>structure!CB46</f>
        <v/>
      </c>
      <c r="CC46" s="51" t="str">
        <f>structure!CC46</f>
        <v/>
      </c>
      <c r="CD46" s="51" t="str">
        <f>structure!CD46</f>
        <v/>
      </c>
      <c r="CE46" s="51" t="str">
        <f>structure!CE46</f>
        <v/>
      </c>
      <c r="CF46" s="51" t="str">
        <f>structure!CF46</f>
        <v/>
      </c>
      <c r="CG46" s="51" t="str">
        <f>structure!CG46</f>
        <v/>
      </c>
      <c r="CH46" s="51" t="str">
        <f>structure!CH46</f>
        <v/>
      </c>
      <c r="CI46" s="51" t="str">
        <f>structure!CI46</f>
        <v/>
      </c>
      <c r="CJ46" s="51" t="str">
        <f>structure!CJ46</f>
        <v/>
      </c>
      <c r="CK46" s="51" t="str">
        <f>structure!CK46</f>
        <v/>
      </c>
      <c r="CL46" s="51" t="str">
        <f>structure!CL46</f>
        <v/>
      </c>
      <c r="CM46" s="51" t="str">
        <f>structure!CM46</f>
        <v/>
      </c>
      <c r="CN46" s="51" t="str">
        <f>structure!CN46</f>
        <v/>
      </c>
      <c r="CO46" s="51" t="str">
        <f>structure!CO46</f>
        <v/>
      </c>
      <c r="CP46" s="51" t="str">
        <f>structure!CP46</f>
        <v/>
      </c>
      <c r="CQ46" s="5" t="str">
        <f>structure!CQ46</f>
        <v/>
      </c>
    </row>
    <row r="47" spans="2:95" ht="21" customHeight="1" x14ac:dyDescent="0.35">
      <c r="B47" s="4" t="str">
        <f>structure!B47</f>
        <v/>
      </c>
      <c r="C47" s="50" t="str">
        <f>structure!C47</f>
        <v/>
      </c>
      <c r="D47" s="51" t="str">
        <f>structure!D47</f>
        <v/>
      </c>
      <c r="E47" s="51" t="str">
        <f>structure!E47</f>
        <v/>
      </c>
      <c r="F47" s="51" t="str">
        <f>structure!F47</f>
        <v/>
      </c>
      <c r="G47" s="51" t="str">
        <f>structure!G47</f>
        <v/>
      </c>
      <c r="H47" s="51" t="str">
        <f>structure!H47</f>
        <v/>
      </c>
      <c r="I47" s="51" t="str">
        <f>structure!I47</f>
        <v/>
      </c>
      <c r="J47" s="51" t="str">
        <f>structure!J47</f>
        <v/>
      </c>
      <c r="K47" s="51" t="str">
        <f>structure!K47</f>
        <v/>
      </c>
      <c r="L47" s="51" t="str">
        <f>structure!L47</f>
        <v/>
      </c>
      <c r="M47" s="51" t="str">
        <f>structure!M47</f>
        <v/>
      </c>
      <c r="N47" s="51" t="str">
        <f>structure!N47</f>
        <v/>
      </c>
      <c r="O47" s="51" t="str">
        <f>structure!O47</f>
        <v/>
      </c>
      <c r="P47" s="51" t="str">
        <f>structure!P47</f>
        <v/>
      </c>
      <c r="Q47" s="51" t="str">
        <f>structure!Q47</f>
        <v/>
      </c>
      <c r="R47" s="51" t="str">
        <f>structure!R47</f>
        <v/>
      </c>
      <c r="S47" s="51" t="str">
        <f>structure!S47</f>
        <v/>
      </c>
      <c r="T47" s="51" t="str">
        <f>structure!T47</f>
        <v/>
      </c>
      <c r="U47" s="51" t="str">
        <f>structure!U47</f>
        <v/>
      </c>
      <c r="V47" s="51" t="str">
        <f>structure!V47</f>
        <v/>
      </c>
      <c r="W47" s="51" t="str">
        <f>structure!W47</f>
        <v/>
      </c>
      <c r="X47" s="51" t="str">
        <f>structure!X47</f>
        <v/>
      </c>
      <c r="Y47" s="51" t="str">
        <f>structure!Y47</f>
        <v/>
      </c>
      <c r="Z47" s="51" t="str">
        <f>structure!Z47</f>
        <v/>
      </c>
      <c r="AA47" s="51" t="str">
        <f>structure!AA47</f>
        <v/>
      </c>
      <c r="AB47" s="51" t="str">
        <f>structure!AB47</f>
        <v/>
      </c>
      <c r="AC47" s="51" t="str">
        <f>structure!AC47</f>
        <v/>
      </c>
      <c r="AD47" s="51" t="str">
        <f>structure!AD47</f>
        <v/>
      </c>
      <c r="AE47" s="51" t="str">
        <f>structure!AE47</f>
        <v/>
      </c>
      <c r="AF47" s="51" t="str">
        <f>structure!AF47</f>
        <v/>
      </c>
      <c r="AG47" s="51" t="str">
        <f>structure!AG47</f>
        <v/>
      </c>
      <c r="AH47" s="51" t="str">
        <f>structure!AH47</f>
        <v/>
      </c>
      <c r="AI47" s="51" t="str">
        <f>structure!AI47</f>
        <v/>
      </c>
      <c r="AJ47" s="51" t="str">
        <f>structure!AJ47</f>
        <v/>
      </c>
      <c r="AK47" s="51" t="str">
        <f>structure!AK47</f>
        <v/>
      </c>
      <c r="AL47" s="51" t="str">
        <f>structure!AL47</f>
        <v/>
      </c>
      <c r="AM47" s="51" t="str">
        <f>structure!AM47</f>
        <v/>
      </c>
      <c r="AN47" s="51" t="str">
        <f>structure!AN47</f>
        <v/>
      </c>
      <c r="AO47" s="51" t="str">
        <f>structure!AO47</f>
        <v/>
      </c>
      <c r="AP47" s="51" t="str">
        <f>structure!AP47</f>
        <v/>
      </c>
      <c r="AQ47" s="51" t="str">
        <f>structure!AQ47</f>
        <v/>
      </c>
      <c r="AR47" s="51" t="str">
        <f>structure!AR47</f>
        <v/>
      </c>
      <c r="AS47" s="51" t="str">
        <f>structure!AS47</f>
        <v/>
      </c>
      <c r="AT47" s="51" t="str">
        <f>structure!AT47</f>
        <v/>
      </c>
      <c r="AU47" s="51" t="str">
        <f>structure!AU47</f>
        <v/>
      </c>
      <c r="AV47" s="51" t="str">
        <f>structure!AV47</f>
        <v/>
      </c>
      <c r="AW47" s="51" t="str">
        <f>structure!AW47</f>
        <v/>
      </c>
      <c r="AX47" s="51" t="str">
        <f>structure!AX47</f>
        <v/>
      </c>
      <c r="AY47" s="51" t="str">
        <f>structure!AY47</f>
        <v/>
      </c>
      <c r="AZ47" s="51" t="str">
        <f>structure!AZ47</f>
        <v/>
      </c>
      <c r="BA47" s="51" t="str">
        <f>structure!BA47</f>
        <v/>
      </c>
      <c r="BB47" s="51" t="str">
        <f>structure!BB47</f>
        <v/>
      </c>
      <c r="BC47" s="51" t="str">
        <f>structure!BC47</f>
        <v/>
      </c>
      <c r="BD47" s="51" t="str">
        <f>structure!BD47</f>
        <v/>
      </c>
      <c r="BE47" s="51" t="str">
        <f>structure!BE47</f>
        <v/>
      </c>
      <c r="BF47" s="51" t="str">
        <f>structure!BF47</f>
        <v/>
      </c>
      <c r="BG47" s="51" t="str">
        <f>structure!BG47</f>
        <v/>
      </c>
      <c r="BH47" s="51" t="str">
        <f>structure!BH47</f>
        <v/>
      </c>
      <c r="BI47" s="51" t="str">
        <f>structure!BI47</f>
        <v/>
      </c>
      <c r="BJ47" s="51" t="str">
        <f>structure!BJ47</f>
        <v/>
      </c>
      <c r="BK47" s="51" t="str">
        <f>structure!BK47</f>
        <v/>
      </c>
      <c r="BL47" s="51" t="str">
        <f>structure!BL47</f>
        <v/>
      </c>
      <c r="BM47" s="51" t="str">
        <f>structure!BM47</f>
        <v/>
      </c>
      <c r="BN47" s="51" t="str">
        <f>structure!BN47</f>
        <v/>
      </c>
      <c r="BO47" s="51" t="str">
        <f>structure!BO47</f>
        <v/>
      </c>
      <c r="BP47" s="51" t="str">
        <f>structure!BP47</f>
        <v/>
      </c>
      <c r="BQ47" s="51" t="str">
        <f>structure!BQ47</f>
        <v/>
      </c>
      <c r="BR47" s="51" t="str">
        <f>structure!BR47</f>
        <v/>
      </c>
      <c r="BS47" s="51" t="str">
        <f>structure!BS47</f>
        <v/>
      </c>
      <c r="BT47" s="51" t="str">
        <f>structure!BT47</f>
        <v/>
      </c>
      <c r="BU47" s="51" t="str">
        <f>structure!BU47</f>
        <v/>
      </c>
      <c r="BV47" s="51" t="str">
        <f>structure!BV47</f>
        <v/>
      </c>
      <c r="BW47" s="51" t="str">
        <f>structure!BW47</f>
        <v/>
      </c>
      <c r="BX47" s="51" t="str">
        <f>structure!BX47</f>
        <v/>
      </c>
      <c r="BY47" s="51" t="str">
        <f>structure!BY47</f>
        <v/>
      </c>
      <c r="BZ47" s="51" t="str">
        <f>structure!BZ47</f>
        <v/>
      </c>
      <c r="CA47" s="51" t="str">
        <f>structure!CA47</f>
        <v/>
      </c>
      <c r="CB47" s="51" t="str">
        <f>structure!CB47</f>
        <v/>
      </c>
      <c r="CC47" s="51" t="str">
        <f>structure!CC47</f>
        <v/>
      </c>
      <c r="CD47" s="51" t="str">
        <f>structure!CD47</f>
        <v/>
      </c>
      <c r="CE47" s="51" t="str">
        <f>structure!CE47</f>
        <v/>
      </c>
      <c r="CF47" s="51" t="str">
        <f>structure!CF47</f>
        <v/>
      </c>
      <c r="CG47" s="51" t="str">
        <f>structure!CG47</f>
        <v/>
      </c>
      <c r="CH47" s="51" t="str">
        <f>structure!CH47</f>
        <v/>
      </c>
      <c r="CI47" s="51" t="str">
        <f>structure!CI47</f>
        <v/>
      </c>
      <c r="CJ47" s="51" t="str">
        <f>structure!CJ47</f>
        <v/>
      </c>
      <c r="CK47" s="51" t="str">
        <f>structure!CK47</f>
        <v/>
      </c>
      <c r="CL47" s="51" t="str">
        <f>structure!CL47</f>
        <v/>
      </c>
      <c r="CM47" s="51" t="str">
        <f>structure!CM47</f>
        <v/>
      </c>
      <c r="CN47" s="51" t="str">
        <f>structure!CN47</f>
        <v/>
      </c>
      <c r="CO47" s="51" t="str">
        <f>structure!CO47</f>
        <v/>
      </c>
      <c r="CP47" s="51" t="str">
        <f>structure!CP47</f>
        <v/>
      </c>
      <c r="CQ47" s="5" t="str">
        <f>structure!CQ47</f>
        <v/>
      </c>
    </row>
    <row r="48" spans="2:95" ht="21" customHeight="1" x14ac:dyDescent="0.35">
      <c r="B48" s="4" t="str">
        <f>structure!B48</f>
        <v/>
      </c>
      <c r="C48" s="50" t="str">
        <f>structure!C48</f>
        <v/>
      </c>
      <c r="D48" s="51" t="str">
        <f>structure!D48</f>
        <v/>
      </c>
      <c r="E48" s="51" t="str">
        <f>structure!E48</f>
        <v/>
      </c>
      <c r="F48" s="51" t="str">
        <f>structure!F48</f>
        <v/>
      </c>
      <c r="G48" s="51" t="str">
        <f>structure!G48</f>
        <v/>
      </c>
      <c r="H48" s="51" t="str">
        <f>structure!H48</f>
        <v/>
      </c>
      <c r="I48" s="51" t="str">
        <f>structure!I48</f>
        <v/>
      </c>
      <c r="J48" s="51" t="str">
        <f>structure!J48</f>
        <v/>
      </c>
      <c r="K48" s="51" t="str">
        <f>structure!K48</f>
        <v/>
      </c>
      <c r="L48" s="51" t="str">
        <f>structure!L48</f>
        <v/>
      </c>
      <c r="M48" s="51" t="str">
        <f>structure!M48</f>
        <v/>
      </c>
      <c r="N48" s="51" t="str">
        <f>structure!N48</f>
        <v/>
      </c>
      <c r="O48" s="51" t="str">
        <f>structure!O48</f>
        <v/>
      </c>
      <c r="P48" s="51" t="str">
        <f>structure!P48</f>
        <v/>
      </c>
      <c r="Q48" s="51" t="str">
        <f>structure!Q48</f>
        <v/>
      </c>
      <c r="R48" s="51" t="str">
        <f>structure!R48</f>
        <v/>
      </c>
      <c r="S48" s="51" t="str">
        <f>structure!S48</f>
        <v/>
      </c>
      <c r="T48" s="51" t="str">
        <f>structure!T48</f>
        <v/>
      </c>
      <c r="U48" s="51" t="str">
        <f>structure!U48</f>
        <v/>
      </c>
      <c r="V48" s="51" t="str">
        <f>structure!V48</f>
        <v/>
      </c>
      <c r="W48" s="51" t="str">
        <f>structure!W48</f>
        <v/>
      </c>
      <c r="X48" s="51" t="str">
        <f>structure!X48</f>
        <v/>
      </c>
      <c r="Y48" s="51" t="str">
        <f>structure!Y48</f>
        <v/>
      </c>
      <c r="Z48" s="51" t="str">
        <f>structure!Z48</f>
        <v/>
      </c>
      <c r="AA48" s="51" t="str">
        <f>structure!AA48</f>
        <v/>
      </c>
      <c r="AB48" s="51" t="str">
        <f>structure!AB48</f>
        <v/>
      </c>
      <c r="AC48" s="51" t="str">
        <f>structure!AC48</f>
        <v/>
      </c>
      <c r="AD48" s="51" t="str">
        <f>structure!AD48</f>
        <v/>
      </c>
      <c r="AE48" s="51" t="str">
        <f>structure!AE48</f>
        <v/>
      </c>
      <c r="AF48" s="51" t="str">
        <f>structure!AF48</f>
        <v/>
      </c>
      <c r="AG48" s="51" t="str">
        <f>structure!AG48</f>
        <v/>
      </c>
      <c r="AH48" s="51" t="str">
        <f>structure!AH48</f>
        <v/>
      </c>
      <c r="AI48" s="51" t="str">
        <f>structure!AI48</f>
        <v/>
      </c>
      <c r="AJ48" s="51" t="str">
        <f>structure!AJ48</f>
        <v/>
      </c>
      <c r="AK48" s="51" t="str">
        <f>structure!AK48</f>
        <v/>
      </c>
      <c r="AL48" s="51" t="str">
        <f>structure!AL48</f>
        <v/>
      </c>
      <c r="AM48" s="51" t="str">
        <f>structure!AM48</f>
        <v/>
      </c>
      <c r="AN48" s="51" t="str">
        <f>structure!AN48</f>
        <v/>
      </c>
      <c r="AO48" s="51" t="str">
        <f>structure!AO48</f>
        <v/>
      </c>
      <c r="AP48" s="51" t="str">
        <f>structure!AP48</f>
        <v/>
      </c>
      <c r="AQ48" s="51" t="str">
        <f>structure!AQ48</f>
        <v/>
      </c>
      <c r="AR48" s="51" t="str">
        <f>structure!AR48</f>
        <v/>
      </c>
      <c r="AS48" s="51" t="str">
        <f>structure!AS48</f>
        <v/>
      </c>
      <c r="AT48" s="51" t="str">
        <f>structure!AT48</f>
        <v/>
      </c>
      <c r="AU48" s="51" t="str">
        <f>structure!AU48</f>
        <v/>
      </c>
      <c r="AV48" s="51" t="str">
        <f>structure!AV48</f>
        <v/>
      </c>
      <c r="AW48" s="51" t="str">
        <f>structure!AW48</f>
        <v/>
      </c>
      <c r="AX48" s="51" t="str">
        <f>structure!AX48</f>
        <v/>
      </c>
      <c r="AY48" s="51" t="str">
        <f>structure!AY48</f>
        <v/>
      </c>
      <c r="AZ48" s="51" t="str">
        <f>structure!AZ48</f>
        <v/>
      </c>
      <c r="BA48" s="51" t="str">
        <f>structure!BA48</f>
        <v/>
      </c>
      <c r="BB48" s="51" t="str">
        <f>structure!BB48</f>
        <v/>
      </c>
      <c r="BC48" s="51" t="str">
        <f>structure!BC48</f>
        <v/>
      </c>
      <c r="BD48" s="51" t="str">
        <f>structure!BD48</f>
        <v/>
      </c>
      <c r="BE48" s="51" t="str">
        <f>structure!BE48</f>
        <v/>
      </c>
      <c r="BF48" s="51" t="str">
        <f>structure!BF48</f>
        <v/>
      </c>
      <c r="BG48" s="51" t="str">
        <f>structure!BG48</f>
        <v/>
      </c>
      <c r="BH48" s="51" t="str">
        <f>structure!BH48</f>
        <v/>
      </c>
      <c r="BI48" s="51" t="str">
        <f>structure!BI48</f>
        <v/>
      </c>
      <c r="BJ48" s="51" t="str">
        <f>structure!BJ48</f>
        <v/>
      </c>
      <c r="BK48" s="51" t="str">
        <f>structure!BK48</f>
        <v/>
      </c>
      <c r="BL48" s="51" t="str">
        <f>structure!BL48</f>
        <v/>
      </c>
      <c r="BM48" s="51" t="str">
        <f>structure!BM48</f>
        <v/>
      </c>
      <c r="BN48" s="51" t="str">
        <f>structure!BN48</f>
        <v/>
      </c>
      <c r="BO48" s="51" t="str">
        <f>structure!BO48</f>
        <v/>
      </c>
      <c r="BP48" s="51" t="str">
        <f>structure!BP48</f>
        <v/>
      </c>
      <c r="BQ48" s="51" t="str">
        <f>structure!BQ48</f>
        <v/>
      </c>
      <c r="BR48" s="51" t="str">
        <f>structure!BR48</f>
        <v/>
      </c>
      <c r="BS48" s="51" t="str">
        <f>structure!BS48</f>
        <v/>
      </c>
      <c r="BT48" s="51" t="str">
        <f>structure!BT48</f>
        <v/>
      </c>
      <c r="BU48" s="51" t="str">
        <f>structure!BU48</f>
        <v/>
      </c>
      <c r="BV48" s="51" t="str">
        <f>structure!BV48</f>
        <v/>
      </c>
      <c r="BW48" s="51" t="str">
        <f>structure!BW48</f>
        <v/>
      </c>
      <c r="BX48" s="51" t="str">
        <f>structure!BX48</f>
        <v/>
      </c>
      <c r="BY48" s="51" t="str">
        <f>structure!BY48</f>
        <v/>
      </c>
      <c r="BZ48" s="51" t="str">
        <f>structure!BZ48</f>
        <v/>
      </c>
      <c r="CA48" s="51" t="str">
        <f>structure!CA48</f>
        <v/>
      </c>
      <c r="CB48" s="51" t="str">
        <f>structure!CB48</f>
        <v/>
      </c>
      <c r="CC48" s="51" t="str">
        <f>structure!CC48</f>
        <v/>
      </c>
      <c r="CD48" s="51" t="str">
        <f>structure!CD48</f>
        <v/>
      </c>
      <c r="CE48" s="51" t="str">
        <f>structure!CE48</f>
        <v/>
      </c>
      <c r="CF48" s="51" t="str">
        <f>structure!CF48</f>
        <v/>
      </c>
      <c r="CG48" s="51" t="str">
        <f>structure!CG48</f>
        <v/>
      </c>
      <c r="CH48" s="51" t="str">
        <f>structure!CH48</f>
        <v/>
      </c>
      <c r="CI48" s="51" t="str">
        <f>structure!CI48</f>
        <v/>
      </c>
      <c r="CJ48" s="51" t="str">
        <f>structure!CJ48</f>
        <v/>
      </c>
      <c r="CK48" s="51" t="str">
        <f>structure!CK48</f>
        <v/>
      </c>
      <c r="CL48" s="51" t="str">
        <f>structure!CL48</f>
        <v/>
      </c>
      <c r="CM48" s="51" t="str">
        <f>structure!CM48</f>
        <v/>
      </c>
      <c r="CN48" s="51" t="str">
        <f>structure!CN48</f>
        <v/>
      </c>
      <c r="CO48" s="51" t="str">
        <f>structure!CO48</f>
        <v/>
      </c>
      <c r="CP48" s="51" t="str">
        <f>structure!CP48</f>
        <v/>
      </c>
      <c r="CQ48" s="5" t="str">
        <f>structure!CQ48</f>
        <v/>
      </c>
    </row>
    <row r="49" spans="2:96" ht="21" customHeight="1" thickBot="1" x14ac:dyDescent="0.4">
      <c r="B49" s="6" t="str">
        <f>structure!B49</f>
        <v/>
      </c>
      <c r="C49" s="7" t="str">
        <f>structure!C49</f>
        <v/>
      </c>
      <c r="D49" s="7" t="str">
        <f>structure!D49</f>
        <v/>
      </c>
      <c r="E49" s="7" t="str">
        <f>structure!E49</f>
        <v/>
      </c>
      <c r="F49" s="7" t="str">
        <f>structure!F49</f>
        <v/>
      </c>
      <c r="G49" s="7" t="str">
        <f>structure!G49</f>
        <v/>
      </c>
      <c r="H49" s="7" t="str">
        <f>structure!H49</f>
        <v/>
      </c>
      <c r="I49" s="7" t="str">
        <f>structure!I49</f>
        <v/>
      </c>
      <c r="J49" s="7" t="str">
        <f>structure!J49</f>
        <v/>
      </c>
      <c r="K49" s="7" t="str">
        <f>structure!K49</f>
        <v/>
      </c>
      <c r="L49" s="7" t="str">
        <f>structure!L49</f>
        <v/>
      </c>
      <c r="M49" s="7" t="str">
        <f>structure!M49</f>
        <v/>
      </c>
      <c r="N49" s="7" t="str">
        <f>structure!N49</f>
        <v/>
      </c>
      <c r="O49" s="7" t="str">
        <f>structure!O49</f>
        <v/>
      </c>
      <c r="P49" s="7" t="str">
        <f>structure!P49</f>
        <v/>
      </c>
      <c r="Q49" s="7" t="str">
        <f>structure!Q49</f>
        <v/>
      </c>
      <c r="R49" s="7" t="str">
        <f>structure!R49</f>
        <v/>
      </c>
      <c r="S49" s="7" t="str">
        <f>structure!S49</f>
        <v/>
      </c>
      <c r="T49" s="7" t="str">
        <f>structure!T49</f>
        <v/>
      </c>
      <c r="U49" s="7" t="str">
        <f>structure!U49</f>
        <v/>
      </c>
      <c r="V49" s="7" t="str">
        <f>structure!V49</f>
        <v/>
      </c>
      <c r="W49" s="7" t="str">
        <f>structure!W49</f>
        <v/>
      </c>
      <c r="X49" s="7" t="str">
        <f>structure!X49</f>
        <v/>
      </c>
      <c r="Y49" s="7" t="str">
        <f>structure!Y49</f>
        <v/>
      </c>
      <c r="Z49" s="7" t="str">
        <f>structure!Z49</f>
        <v/>
      </c>
      <c r="AA49" s="7" t="str">
        <f>structure!AA49</f>
        <v/>
      </c>
      <c r="AB49" s="7" t="str">
        <f>structure!AB49</f>
        <v/>
      </c>
      <c r="AC49" s="7" t="str">
        <f>structure!AC49</f>
        <v/>
      </c>
      <c r="AD49" s="7" t="str">
        <f>structure!AD49</f>
        <v/>
      </c>
      <c r="AE49" s="7" t="str">
        <f>structure!AE49</f>
        <v/>
      </c>
      <c r="AF49" s="7" t="str">
        <f>structure!AF49</f>
        <v/>
      </c>
      <c r="AG49" s="7" t="str">
        <f>structure!AG49</f>
        <v/>
      </c>
      <c r="AH49" s="7" t="str">
        <f>structure!AH49</f>
        <v/>
      </c>
      <c r="AI49" s="7" t="str">
        <f>structure!AI49</f>
        <v/>
      </c>
      <c r="AJ49" s="7" t="str">
        <f>structure!AJ49</f>
        <v/>
      </c>
      <c r="AK49" s="7" t="str">
        <f>structure!AK49</f>
        <v/>
      </c>
      <c r="AL49" s="7" t="str">
        <f>structure!AL49</f>
        <v/>
      </c>
      <c r="AM49" s="7" t="str">
        <f>structure!AM49</f>
        <v/>
      </c>
      <c r="AN49" s="7" t="str">
        <f>structure!AN49</f>
        <v/>
      </c>
      <c r="AO49" s="7" t="str">
        <f>structure!AO49</f>
        <v/>
      </c>
      <c r="AP49" s="7" t="str">
        <f>structure!AP49</f>
        <v/>
      </c>
      <c r="AQ49" s="7" t="str">
        <f>structure!AQ49</f>
        <v/>
      </c>
      <c r="AR49" s="7" t="str">
        <f>structure!AR49</f>
        <v/>
      </c>
      <c r="AS49" s="7" t="str">
        <f>structure!AS49</f>
        <v/>
      </c>
      <c r="AT49" s="7" t="str">
        <f>structure!AT49</f>
        <v/>
      </c>
      <c r="AU49" s="7" t="str">
        <f>structure!AU49</f>
        <v/>
      </c>
      <c r="AV49" s="7" t="str">
        <f>structure!AV49</f>
        <v/>
      </c>
      <c r="AW49" s="7" t="str">
        <f>structure!AW49</f>
        <v/>
      </c>
      <c r="AX49" s="7" t="str">
        <f>structure!AX49</f>
        <v/>
      </c>
      <c r="AY49" s="7" t="str">
        <f>structure!AY49</f>
        <v/>
      </c>
      <c r="AZ49" s="7" t="str">
        <f>structure!AZ49</f>
        <v/>
      </c>
      <c r="BA49" s="7" t="str">
        <f>structure!BA49</f>
        <v/>
      </c>
      <c r="BB49" s="7" t="str">
        <f>structure!BB49</f>
        <v/>
      </c>
      <c r="BC49" s="7" t="str">
        <f>structure!BC49</f>
        <v/>
      </c>
      <c r="BD49" s="7" t="str">
        <f>structure!BD49</f>
        <v/>
      </c>
      <c r="BE49" s="7" t="str">
        <f>structure!BE49</f>
        <v/>
      </c>
      <c r="BF49" s="7" t="str">
        <f>structure!BF49</f>
        <v/>
      </c>
      <c r="BG49" s="7" t="str">
        <f>structure!BG49</f>
        <v/>
      </c>
      <c r="BH49" s="7" t="str">
        <f>structure!BH49</f>
        <v/>
      </c>
      <c r="BI49" s="7" t="str">
        <f>structure!BI49</f>
        <v/>
      </c>
      <c r="BJ49" s="7" t="str">
        <f>structure!BJ49</f>
        <v/>
      </c>
      <c r="BK49" s="7" t="str">
        <f>structure!BK49</f>
        <v/>
      </c>
      <c r="BL49" s="7" t="str">
        <f>structure!BL49</f>
        <v/>
      </c>
      <c r="BM49" s="7" t="str">
        <f>structure!BM49</f>
        <v/>
      </c>
      <c r="BN49" s="7" t="str">
        <f>structure!BN49</f>
        <v/>
      </c>
      <c r="BO49" s="7" t="str">
        <f>structure!BO49</f>
        <v/>
      </c>
      <c r="BP49" s="7" t="str">
        <f>structure!BP49</f>
        <v/>
      </c>
      <c r="BQ49" s="7" t="str">
        <f>structure!BQ49</f>
        <v/>
      </c>
      <c r="BR49" s="7" t="str">
        <f>structure!BR49</f>
        <v/>
      </c>
      <c r="BS49" s="7" t="str">
        <f>structure!BS49</f>
        <v/>
      </c>
      <c r="BT49" s="7" t="str">
        <f>structure!BT49</f>
        <v/>
      </c>
      <c r="BU49" s="7" t="str">
        <f>structure!BU49</f>
        <v/>
      </c>
      <c r="BV49" s="7" t="str">
        <f>structure!BV49</f>
        <v/>
      </c>
      <c r="BW49" s="7" t="str">
        <f>structure!BW49</f>
        <v/>
      </c>
      <c r="BX49" s="7" t="str">
        <f>structure!BX49</f>
        <v/>
      </c>
      <c r="BY49" s="7" t="str">
        <f>structure!BY49</f>
        <v/>
      </c>
      <c r="BZ49" s="7" t="str">
        <f>structure!BZ49</f>
        <v/>
      </c>
      <c r="CA49" s="7" t="str">
        <f>structure!CA49</f>
        <v/>
      </c>
      <c r="CB49" s="7" t="str">
        <f>structure!CB49</f>
        <v/>
      </c>
      <c r="CC49" s="7" t="str">
        <f>structure!CC49</f>
        <v/>
      </c>
      <c r="CD49" s="7" t="str">
        <f>structure!CD49</f>
        <v/>
      </c>
      <c r="CE49" s="7" t="str">
        <f>structure!CE49</f>
        <v/>
      </c>
      <c r="CF49" s="7" t="str">
        <f>structure!CF49</f>
        <v/>
      </c>
      <c r="CG49" s="7" t="str">
        <f>structure!CG49</f>
        <v/>
      </c>
      <c r="CH49" s="7" t="str">
        <f>structure!CH49</f>
        <v/>
      </c>
      <c r="CI49" s="7" t="str">
        <f>structure!CI49</f>
        <v/>
      </c>
      <c r="CJ49" s="7" t="str">
        <f>structure!CJ49</f>
        <v/>
      </c>
      <c r="CK49" s="7" t="str">
        <f>structure!CK49</f>
        <v/>
      </c>
      <c r="CL49" s="7" t="str">
        <f>structure!CL49</f>
        <v/>
      </c>
      <c r="CM49" s="7" t="str">
        <f>structure!CM49</f>
        <v/>
      </c>
      <c r="CN49" s="7" t="str">
        <f>structure!CN49</f>
        <v/>
      </c>
      <c r="CO49" s="7" t="str">
        <f>structure!CO49</f>
        <v/>
      </c>
      <c r="CP49" s="7" t="str">
        <f>structure!CP49</f>
        <v/>
      </c>
      <c r="CQ49" s="8" t="str">
        <f>structure!CQ49</f>
        <v/>
      </c>
    </row>
    <row r="50" spans="2:96" ht="21" customHeight="1" x14ac:dyDescent="0.35">
      <c r="B50">
        <f>IF(pattes!B50=0,0,IF(pattes!B50=2,structure!B50-1,structure!B50-2))</f>
        <v>0</v>
      </c>
      <c r="C50">
        <f>IF(pattes!C50=0,0,IF(pattes!C50=2,structure!C50-1,structure!C50-2))</f>
        <v>0</v>
      </c>
      <c r="D50">
        <f>IF(pattes!D50=0,0,IF(pattes!D50=2,structure!D50-1,structure!D50-2))</f>
        <v>0</v>
      </c>
      <c r="E50">
        <f>IF(pattes!E50=0,0,IF(pattes!E50=2,structure!E50-1,structure!E50-2))</f>
        <v>0</v>
      </c>
      <c r="F50">
        <f>IF(pattes!F50=0,0,IF(pattes!F50=2,structure!F50-1,structure!F50-2))</f>
        <v>0</v>
      </c>
      <c r="G50">
        <f>IF(pattes!G50=0,0,IF(pattes!G50=2,structure!G50-1,structure!G50-2))</f>
        <v>0</v>
      </c>
      <c r="H50">
        <f>IF(pattes!H50=0,0,IF(pattes!H50=2,structure!H50-1,structure!H50-2))</f>
        <v>0</v>
      </c>
      <c r="I50">
        <f>IF(pattes!I50=0,0,IF(pattes!I50=2,structure!I50-1,structure!I50-2))</f>
        <v>0</v>
      </c>
      <c r="J50">
        <f>IF(pattes!J50=0,0,IF(pattes!J50=2,structure!J50-1,structure!J50-2))</f>
        <v>0</v>
      </c>
      <c r="K50">
        <f>IF(pattes!K50=0,0,IF(pattes!K50=2,structure!K50-1,structure!K50-2))</f>
        <v>0</v>
      </c>
      <c r="L50">
        <f>IF(pattes!L50=0,0,IF(pattes!L50=2,structure!L50-1,structure!L50-2))</f>
        <v>0</v>
      </c>
      <c r="M50">
        <f>IF(pattes!M50=0,0,IF(pattes!M50=2,structure!M50-1,structure!M50-2))</f>
        <v>0</v>
      </c>
      <c r="N50">
        <f>IF(pattes!N50=0,0,IF(pattes!N50=2,structure!N50-1,structure!N50-2))</f>
        <v>0</v>
      </c>
      <c r="O50">
        <f>IF(pattes!O50=0,0,IF(pattes!O50=2,structure!O50-1,structure!O50-2))</f>
        <v>0</v>
      </c>
      <c r="P50">
        <f>IF(pattes!P50=0,0,IF(pattes!P50=2,structure!P50-1,structure!P50-2))</f>
        <v>0</v>
      </c>
      <c r="Q50">
        <f>IF(pattes!Q50=0,0,IF(pattes!Q50=2,structure!Q50-1,structure!Q50-2))</f>
        <v>0</v>
      </c>
      <c r="R50">
        <f>IF(pattes!R50=0,0,IF(pattes!R50=2,structure!R50-1,structure!R50-2))</f>
        <v>0</v>
      </c>
      <c r="S50">
        <f>IF(pattes!S50=0,0,IF(pattes!S50=2,structure!S50-1,structure!S50-2))</f>
        <v>0</v>
      </c>
      <c r="T50">
        <f>IF(pattes!T50=0,0,IF(pattes!T50=2,structure!T50-1,structure!T50-2))</f>
        <v>0</v>
      </c>
      <c r="U50">
        <f>IF(pattes!U50=0,0,IF(pattes!U50=2,structure!U50-1,structure!U50-2))</f>
        <v>0</v>
      </c>
      <c r="V50">
        <f>IF(pattes!V50=0,0,IF(pattes!V50=2,structure!V50-1,structure!V50-2))</f>
        <v>0</v>
      </c>
      <c r="W50">
        <f>IF(pattes!W50=0,0,IF(pattes!W50=2,structure!W50-1,structure!W50-2))</f>
        <v>0</v>
      </c>
      <c r="X50">
        <f>IF(pattes!X50=0,0,IF(pattes!X50=2,structure!X50-1,structure!X50-2))</f>
        <v>0</v>
      </c>
      <c r="Y50">
        <f>IF(pattes!Y50=0,0,IF(pattes!Y50=2,structure!Y50-1,structure!Y50-2))</f>
        <v>0</v>
      </c>
      <c r="Z50">
        <f>IF(pattes!Z50=0,0,IF(pattes!Z50=2,structure!Z50-1,structure!Z50-2))</f>
        <v>0</v>
      </c>
      <c r="AA50">
        <f>IF(pattes!AA50=0,0,IF(pattes!AA50=2,structure!AA50-1,structure!AA50-2))</f>
        <v>0</v>
      </c>
      <c r="AB50">
        <f>IF(pattes!AB50=0,0,IF(pattes!AB50=2,structure!AB50-1,structure!AB50-2))</f>
        <v>0</v>
      </c>
      <c r="AC50">
        <f>IF(pattes!AC50=0,0,IF(pattes!AC50=2,structure!AC50-1,structure!AC50-2))</f>
        <v>0</v>
      </c>
      <c r="AD50">
        <f>IF(pattes!AD50=0,0,IF(pattes!AD50=2,structure!AD50-1,structure!AD50-2))</f>
        <v>0</v>
      </c>
      <c r="AE50">
        <f>IF(pattes!AE50=0,0,IF(pattes!AE50=2,structure!AE50-1,structure!AE50-2))</f>
        <v>0</v>
      </c>
      <c r="AF50">
        <f>IF(pattes!AF50=0,0,IF(pattes!AF50=2,structure!AF50-1,structure!AF50-2))</f>
        <v>0</v>
      </c>
      <c r="AG50">
        <f>IF(pattes!AG50=0,0,IF(pattes!AG50=2,structure!AG50-1,structure!AG50-2))</f>
        <v>0</v>
      </c>
      <c r="AH50">
        <f>IF(pattes!AH50=0,0,IF(pattes!AH50=2,structure!AH50-1,structure!AH50-2))</f>
        <v>0</v>
      </c>
      <c r="AI50">
        <f>IF(pattes!AI50=0,0,IF(pattes!AI50=2,structure!AI50-1,structure!AI50-2))</f>
        <v>0</v>
      </c>
      <c r="AJ50">
        <f>IF(pattes!AJ50=0,0,IF(pattes!AJ50=2,structure!AJ50-1,structure!AJ50-2))</f>
        <v>0</v>
      </c>
      <c r="AK50">
        <f>IF(pattes!AK50=0,0,IF(pattes!AK50=2,structure!AK50-1,structure!AK50-2))</f>
        <v>0</v>
      </c>
      <c r="AL50">
        <f>IF(pattes!AL50=0,0,IF(pattes!AL50=2,structure!AL50-1,structure!AL50-2))</f>
        <v>0</v>
      </c>
      <c r="AM50">
        <f>IF(pattes!AM50=0,0,IF(pattes!AM50=2,structure!AM50-1,structure!AM50-2))</f>
        <v>0</v>
      </c>
      <c r="AN50">
        <f>IF(pattes!AN50=0,0,IF(pattes!AN50=2,structure!AN50-1,structure!AN50-2))</f>
        <v>0</v>
      </c>
      <c r="AO50">
        <f>IF(pattes!AO50=0,0,IF(pattes!AO50=2,structure!AO50-1,structure!AO50-2))</f>
        <v>0</v>
      </c>
      <c r="AP50">
        <f>IF(pattes!AP50=0,0,IF(pattes!AP50=2,structure!AP50-1,structure!AP50-2))</f>
        <v>0</v>
      </c>
      <c r="AQ50">
        <f>IF(pattes!AQ50=0,0,IF(pattes!AQ50=2,structure!AQ50-1,structure!AQ50-2))</f>
        <v>0</v>
      </c>
      <c r="AR50">
        <f>IF(pattes!AR50=0,0,IF(pattes!AR50=2,structure!AR50-1,structure!AR50-2))</f>
        <v>0</v>
      </c>
      <c r="AS50">
        <f>IF(pattes!AS50=0,0,IF(pattes!AS50=2,structure!AS50-1,structure!AS50-2))</f>
        <v>0</v>
      </c>
      <c r="AT50">
        <f>IF(pattes!AT50=0,0,IF(pattes!AT50=2,structure!AT50-1,structure!AT50-2))</f>
        <v>0</v>
      </c>
      <c r="AU50">
        <f>IF(pattes!AU50=0,0,IF(pattes!AU50=2,structure!AU50-1,structure!AU50-2))</f>
        <v>0</v>
      </c>
      <c r="AV50">
        <f>IF(pattes!AV50=0,0,IF(pattes!AV50=2,structure!AV50-1,structure!AV50-2))</f>
        <v>0</v>
      </c>
      <c r="AW50">
        <f>IF(pattes!AW50=0,0,IF(pattes!AW50=2,structure!AW50-1,structure!AW50-2))</f>
        <v>0</v>
      </c>
      <c r="AX50">
        <f>IF(pattes!AX50=0,0,IF(pattes!AX50=2,structure!AX50-1,structure!AX50-2))</f>
        <v>0</v>
      </c>
      <c r="AY50">
        <f>IF(pattes!AY50=0,0,IF(pattes!AY50=2,structure!AY50-1,structure!AY50-2))</f>
        <v>0</v>
      </c>
      <c r="AZ50">
        <f>IF(pattes!AZ50=0,0,IF(pattes!AZ50=2,structure!AZ50-1,structure!AZ50-2))</f>
        <v>0</v>
      </c>
      <c r="BA50">
        <f>IF(pattes!BA50=0,0,IF(pattes!BA50=2,structure!BA50-1,structure!BA50-2))</f>
        <v>0</v>
      </c>
      <c r="BB50">
        <f>IF(pattes!BB50=0,0,IF(pattes!BB50=2,structure!BB50-1,structure!BB50-2))</f>
        <v>0</v>
      </c>
      <c r="BC50">
        <f>IF(pattes!BC50=0,0,IF(pattes!BC50=2,structure!BC50-1,structure!BC50-2))</f>
        <v>0</v>
      </c>
      <c r="BD50">
        <f>IF(pattes!BD50=0,0,IF(pattes!BD50=2,structure!BD50-1,structure!BD50-2))</f>
        <v>0</v>
      </c>
      <c r="BE50">
        <f>IF(pattes!BE50=0,0,IF(pattes!BE50=2,structure!BE50-1,structure!BE50-2))</f>
        <v>0</v>
      </c>
      <c r="BF50">
        <f>IF(pattes!BF50=0,0,IF(pattes!BF50=2,structure!BF50-1,structure!BF50-2))</f>
        <v>0</v>
      </c>
      <c r="BG50">
        <f>IF(pattes!BG50=0,0,IF(pattes!BG50=2,structure!BG50-1,structure!BG50-2))</f>
        <v>0</v>
      </c>
      <c r="BH50">
        <f>IF(pattes!BH50=0,0,IF(pattes!BH50=2,structure!BH50-1,structure!BH50-2))</f>
        <v>0</v>
      </c>
      <c r="BI50">
        <f>IF(pattes!BI50=0,0,IF(pattes!BI50=2,structure!BI50-1,structure!BI50-2))</f>
        <v>0</v>
      </c>
      <c r="BJ50">
        <f>IF(pattes!BJ50=0,0,IF(pattes!BJ50=2,structure!BJ50-1,structure!BJ50-2))</f>
        <v>0</v>
      </c>
      <c r="BK50">
        <f>IF(pattes!BK50=0,0,IF(pattes!BK50=2,structure!BK50-1,structure!BK50-2))</f>
        <v>0</v>
      </c>
      <c r="BL50">
        <f>IF(pattes!BL50=0,0,IF(pattes!BL50=2,structure!BL50-1,structure!BL50-2))</f>
        <v>0</v>
      </c>
      <c r="BM50">
        <f>IF(pattes!BM50=0,0,IF(pattes!BM50=2,structure!BM50-1,structure!BM50-2))</f>
        <v>0</v>
      </c>
      <c r="BN50">
        <f>IF(pattes!BN50=0,0,IF(pattes!BN50=2,structure!BN50-1,structure!BN50-2))</f>
        <v>0</v>
      </c>
      <c r="BO50">
        <f>IF(pattes!BO50=0,0,IF(pattes!BO50=2,structure!BO50-1,structure!BO50-2))</f>
        <v>0</v>
      </c>
      <c r="BP50">
        <f>IF(pattes!BP50=0,0,IF(pattes!BP50=2,structure!BP50-1,structure!BP50-2))</f>
        <v>0</v>
      </c>
      <c r="BQ50">
        <f>IF(pattes!BQ50=0,0,IF(pattes!BQ50=2,structure!BQ50-1,structure!BQ50-2))</f>
        <v>0</v>
      </c>
      <c r="BR50">
        <f>IF(pattes!BR50=0,0,IF(pattes!BR50=2,structure!BR50-1,structure!BR50-2))</f>
        <v>0</v>
      </c>
      <c r="BS50">
        <f>IF(pattes!BS50=0,0,IF(pattes!BS50=2,structure!BS50-1,structure!BS50-2))</f>
        <v>0</v>
      </c>
      <c r="BT50">
        <f>IF(pattes!BT50=0,0,IF(pattes!BT50=2,structure!BT50-1,structure!BT50-2))</f>
        <v>0</v>
      </c>
      <c r="BU50">
        <f>IF(pattes!BU50=0,0,IF(pattes!BU50=2,structure!BU50-1,structure!BU50-2))</f>
        <v>0</v>
      </c>
      <c r="BV50">
        <f>IF(pattes!BV50=0,0,IF(pattes!BV50=2,structure!BV50-1,structure!BV50-2))</f>
        <v>0</v>
      </c>
      <c r="BW50">
        <f>IF(pattes!BW50=0,0,IF(pattes!BW50=2,structure!BW50-1,structure!BW50-2))</f>
        <v>0</v>
      </c>
      <c r="BX50">
        <f>IF(pattes!BX50=0,0,IF(pattes!BX50=2,structure!BX50-1,structure!BX50-2))</f>
        <v>0</v>
      </c>
      <c r="BY50">
        <f>IF(pattes!BY50=0,0,IF(pattes!BY50=2,structure!BY50-1,structure!BY50-2))</f>
        <v>0</v>
      </c>
      <c r="BZ50">
        <f>IF(pattes!BZ50=0,0,IF(pattes!BZ50=2,structure!BZ50-1,structure!BZ50-2))</f>
        <v>0</v>
      </c>
      <c r="CA50">
        <f>IF(pattes!CA50=0,0,IF(pattes!CA50=2,structure!CA50-1,structure!CA50-2))</f>
        <v>0</v>
      </c>
      <c r="CB50">
        <f>IF(pattes!CB50=0,0,IF(pattes!CB50=2,structure!CB50-1,structure!CB50-2))</f>
        <v>0</v>
      </c>
      <c r="CC50">
        <f>IF(pattes!CC50=0,0,IF(pattes!CC50=2,structure!CC50-1,structure!CC50-2))</f>
        <v>0</v>
      </c>
      <c r="CD50">
        <f>IF(pattes!CD50=0,0,IF(pattes!CD50=2,structure!CD50-1,structure!CD50-2))</f>
        <v>0</v>
      </c>
      <c r="CE50">
        <f>IF(pattes!CE50=0,0,IF(pattes!CE50=2,structure!CE50-1,structure!CE50-2))</f>
        <v>0</v>
      </c>
      <c r="CF50">
        <f>IF(pattes!CF50=0,0,IF(pattes!CF50=2,structure!CF50-1,structure!CF50-2))</f>
        <v>0</v>
      </c>
      <c r="CG50">
        <f>IF(pattes!CG50=0,0,IF(pattes!CG50=2,structure!CG50-1,structure!CG50-2))</f>
        <v>0</v>
      </c>
      <c r="CH50">
        <f>IF(pattes!CH50=0,0,IF(pattes!CH50=2,structure!CH50-1,structure!CH50-2))</f>
        <v>0</v>
      </c>
      <c r="CI50">
        <f>IF(pattes!CI50=0,0,IF(pattes!CI50=2,structure!CI50-1,structure!CI50-2))</f>
        <v>0</v>
      </c>
      <c r="CJ50">
        <f>IF(pattes!CJ50=0,0,IF(pattes!CJ50=2,structure!CJ50-1,structure!CJ50-2))</f>
        <v>0</v>
      </c>
      <c r="CK50">
        <f>IF(pattes!CK50=0,0,IF(pattes!CK50=2,structure!CK50-1,structure!CK50-2))</f>
        <v>0</v>
      </c>
      <c r="CL50">
        <f>IF(pattes!CL50=0,0,IF(pattes!CL50=2,structure!CL50-1,structure!CL50-2))</f>
        <v>0</v>
      </c>
      <c r="CM50">
        <f>IF(pattes!CM50=0,0,IF(pattes!CM50=2,structure!CM50-1,structure!CM50-2))</f>
        <v>0</v>
      </c>
      <c r="CN50">
        <f>IF(pattes!CN50=0,0,IF(pattes!CN50=2,structure!CN50-1,structure!CN50-2))</f>
        <v>0</v>
      </c>
      <c r="CO50">
        <f>IF(pattes!CO50=0,0,IF(pattes!CO50=2,structure!CO50-1,structure!CO50-2))</f>
        <v>0</v>
      </c>
      <c r="CP50">
        <f>IF(pattes!CP50=0,0,IF(pattes!CP50=2,structure!CP50-1,structure!CP50-2))</f>
        <v>0</v>
      </c>
      <c r="CQ50">
        <f>IF(pattes!CQ50=0,0,IF(pattes!CQ50=2,structure!CQ50-1,structure!CQ50-2))</f>
        <v>0</v>
      </c>
      <c r="CR50">
        <f>SUM(B50:CQ50)</f>
        <v>0</v>
      </c>
    </row>
    <row r="51" spans="2:96" ht="21" customHeight="1" x14ac:dyDescent="0.35"/>
    <row r="52" spans="2:96" ht="21" customHeight="1" x14ac:dyDescent="0.35"/>
    <row r="53" spans="2:96" ht="21" customHeight="1" x14ac:dyDescent="0.35"/>
  </sheetData>
  <mergeCells count="9">
    <mergeCell ref="B32:O32"/>
    <mergeCell ref="B2:O2"/>
    <mergeCell ref="Q2:AD2"/>
    <mergeCell ref="AF2:AS2"/>
    <mergeCell ref="AU2:BH2"/>
    <mergeCell ref="B17:O17"/>
    <mergeCell ref="Q17:AD17"/>
    <mergeCell ref="AF17:AS17"/>
    <mergeCell ref="AU17:BH17"/>
  </mergeCells>
  <conditionalFormatting sqref="B19:AS28 B4:BK13 AU19:BH28 B34:CQ49">
    <cfRule type="containsText" dxfId="7" priority="7" operator="containsText" text="P-F-D">
      <formula>NOT(ISERROR(SEARCH("P-F-D",B4)))</formula>
    </cfRule>
    <cfRule type="containsText" dxfId="6" priority="8" operator="containsText" text="P-F-S">
      <formula>NOT(ISERROR(SEARCH("P-F-S",B4)))</formula>
    </cfRule>
  </conditionalFormatting>
  <conditionalFormatting sqref="AT19:AT28 BI19:BK28">
    <cfRule type="containsText" dxfId="5" priority="5" operator="containsText" text="P-F-D">
      <formula>NOT(ISERROR(SEARCH("P-F-D",AT19)))</formula>
    </cfRule>
    <cfRule type="containsText" dxfId="4" priority="6" operator="containsText" text="P-F-S">
      <formula>NOT(ISERROR(SEARCH("P-F-S",AT19)))</formula>
    </cfRule>
  </conditionalFormatting>
  <conditionalFormatting sqref="B4:O13 B19:O28 Q4:AS13 Q19:AS28 AU4:BH13 AU19:BH28 B34:CQ49">
    <cfRule type="containsText" dxfId="3" priority="4" stopIfTrue="1" operator="containsText" text="P-F-H">
      <formula>NOT(ISERROR(SEARCH("P-F-H",B4)))</formula>
    </cfRule>
  </conditionalFormatting>
  <conditionalFormatting sqref="AT4:AT13 BI4:BK13">
    <cfRule type="containsText" dxfId="2" priority="3" stopIfTrue="1" operator="containsText" text="P-F-H">
      <formula>NOT(ISERROR(SEARCH("P-F-H",AT4)))</formula>
    </cfRule>
  </conditionalFormatting>
  <conditionalFormatting sqref="AT19:AT28 BI19:BK28">
    <cfRule type="containsText" dxfId="1" priority="2" stopIfTrue="1" operator="containsText" text="P-F-H">
      <formula>NOT(ISERROR(SEARCH("P-F-H",AT19)))</formula>
    </cfRule>
  </conditionalFormatting>
  <conditionalFormatting sqref="B4:O13 B19:O28 Q4:AD13 Q19:AD28 AF4:AS13 AF19:AS28 AU4:BH13 AU19:BH28 B34:CQ49">
    <cfRule type="containsText" dxfId="0" priority="1" stopIfTrue="1" operator="containsText" text="3P-F-H">
      <formula>NOT(ISERROR(SEARCH("3P-F-H",B4)))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S53"/>
  <sheetViews>
    <sheetView zoomScale="85" zoomScaleNormal="85" workbookViewId="0">
      <selection activeCell="AC1" sqref="AC1:AJ1"/>
    </sheetView>
  </sheetViews>
  <sheetFormatPr baseColWidth="10" defaultColWidth="11.54296875" defaultRowHeight="14.5" x14ac:dyDescent="0.35"/>
  <cols>
    <col min="1" max="95" width="4.7265625" customWidth="1"/>
    <col min="97" max="97" width="11.54296875" hidden="1" customWidth="1"/>
  </cols>
  <sheetData>
    <row r="1" spans="1:95" ht="46" customHeight="1" thickBot="1" x14ac:dyDescent="0.4">
      <c r="A1" s="322" t="str">
        <f>traduction!A106</f>
        <v>Nombre de modules par Easy Grounding</v>
      </c>
      <c r="B1" s="322"/>
      <c r="C1" s="322"/>
      <c r="D1" s="322"/>
      <c r="E1" s="322"/>
      <c r="F1" s="322"/>
      <c r="G1" s="322"/>
      <c r="H1" s="322"/>
      <c r="I1" s="322"/>
      <c r="J1" s="322"/>
      <c r="K1" s="322"/>
      <c r="L1" s="322"/>
      <c r="M1" s="322"/>
      <c r="N1" s="322"/>
      <c r="O1" s="322"/>
      <c r="P1" s="322"/>
      <c r="Q1" s="74">
        <v>1</v>
      </c>
      <c r="V1" s="320" t="s">
        <v>289</v>
      </c>
      <c r="W1" s="320"/>
      <c r="X1" s="320"/>
      <c r="Y1" s="320"/>
      <c r="Z1" s="320"/>
      <c r="AA1" s="320"/>
      <c r="AB1" s="320"/>
      <c r="AC1" s="321" t="s">
        <v>290</v>
      </c>
      <c r="AD1" s="321"/>
      <c r="AE1" s="321"/>
      <c r="AF1" s="321"/>
      <c r="AG1" s="321"/>
      <c r="AH1" s="321"/>
      <c r="AI1" s="321"/>
      <c r="AJ1" s="321"/>
      <c r="CQ1">
        <v>0</v>
      </c>
    </row>
    <row r="2" spans="1:95" ht="21" customHeight="1" x14ac:dyDescent="0.35">
      <c r="A2" s="59"/>
      <c r="B2" s="315" t="str">
        <f>traduction!A13</f>
        <v>Champ PV 1</v>
      </c>
      <c r="C2" s="315"/>
      <c r="D2" s="315"/>
      <c r="E2" s="315"/>
      <c r="F2" s="315"/>
      <c r="G2" s="315"/>
      <c r="H2" s="315"/>
      <c r="I2" s="315"/>
      <c r="J2" s="315"/>
      <c r="K2" s="315"/>
      <c r="L2" s="315"/>
      <c r="M2" s="315"/>
      <c r="N2" s="315"/>
      <c r="O2" s="315"/>
      <c r="P2" s="61"/>
      <c r="Q2" s="315" t="str">
        <f>traduction!A14</f>
        <v>Champ PV 2</v>
      </c>
      <c r="R2" s="315"/>
      <c r="S2" s="315"/>
      <c r="T2" s="315"/>
      <c r="U2" s="315"/>
      <c r="V2" s="315"/>
      <c r="W2" s="315"/>
      <c r="X2" s="315"/>
      <c r="Y2" s="315"/>
      <c r="Z2" s="315"/>
      <c r="AA2" s="315"/>
      <c r="AB2" s="315"/>
      <c r="AC2" s="315"/>
      <c r="AD2" s="315"/>
      <c r="AE2" s="61"/>
      <c r="AF2" s="315" t="str">
        <f>traduction!A15</f>
        <v>Champ PV 3</v>
      </c>
      <c r="AG2" s="315"/>
      <c r="AH2" s="315"/>
      <c r="AI2" s="315"/>
      <c r="AJ2" s="315"/>
      <c r="AK2" s="315"/>
      <c r="AL2" s="315"/>
      <c r="AM2" s="315"/>
      <c r="AN2" s="315"/>
      <c r="AO2" s="315"/>
      <c r="AP2" s="315"/>
      <c r="AQ2" s="315"/>
      <c r="AR2" s="315"/>
      <c r="AS2" s="315"/>
      <c r="AT2" s="61"/>
      <c r="AU2" s="315" t="str">
        <f>traduction!A16</f>
        <v>Champ PV 4</v>
      </c>
      <c r="AV2" s="315"/>
      <c r="AW2" s="315"/>
      <c r="AX2" s="315"/>
      <c r="AY2" s="315"/>
      <c r="AZ2" s="315"/>
      <c r="BA2" s="315"/>
      <c r="BB2" s="315"/>
      <c r="BC2" s="315"/>
      <c r="BD2" s="315"/>
      <c r="BE2" s="315"/>
      <c r="BF2" s="315"/>
      <c r="BG2" s="315"/>
      <c r="BH2" s="315"/>
      <c r="BI2" s="60"/>
      <c r="CQ2">
        <v>1</v>
      </c>
    </row>
    <row r="3" spans="1:95" ht="21" customHeight="1" thickBot="1" x14ac:dyDescent="0.4">
      <c r="A3" s="59"/>
      <c r="B3" s="219" t="str">
        <f>traduction!$A$124</f>
        <v>Choix abergement :</v>
      </c>
      <c r="C3" s="218"/>
      <c r="D3" s="218"/>
      <c r="E3" s="218"/>
      <c r="F3" s="218"/>
      <c r="G3" s="218"/>
      <c r="H3" s="218"/>
      <c r="I3" s="218"/>
      <c r="J3" s="325" t="s">
        <v>407</v>
      </c>
      <c r="K3" s="325"/>
      <c r="L3" s="325"/>
      <c r="M3" s="325"/>
      <c r="N3" s="325"/>
      <c r="O3" s="218" t="str">
        <f>LEFT(J3,1)</f>
        <v>1</v>
      </c>
      <c r="P3" s="61"/>
      <c r="Q3" s="219" t="str">
        <f>traduction!$A$124</f>
        <v>Choix abergement :</v>
      </c>
      <c r="R3" s="61"/>
      <c r="S3" s="61"/>
      <c r="T3" s="61"/>
      <c r="U3" s="61"/>
      <c r="V3" s="61"/>
      <c r="W3" s="61"/>
      <c r="X3" s="61"/>
      <c r="Y3" s="325" t="s">
        <v>407</v>
      </c>
      <c r="Z3" s="325"/>
      <c r="AA3" s="325"/>
      <c r="AB3" s="325"/>
      <c r="AC3" s="325"/>
      <c r="AD3" s="218" t="str">
        <f>LEFT(Y3,1)</f>
        <v>1</v>
      </c>
      <c r="AE3" s="61"/>
      <c r="AF3" s="219" t="str">
        <f>traduction!$A$124</f>
        <v>Choix abergement :</v>
      </c>
      <c r="AG3" s="61"/>
      <c r="AH3" s="61"/>
      <c r="AI3" s="61"/>
      <c r="AJ3" s="61"/>
      <c r="AK3" s="61"/>
      <c r="AL3" s="61"/>
      <c r="AM3" s="61"/>
      <c r="AN3" s="325" t="s">
        <v>407</v>
      </c>
      <c r="AO3" s="325"/>
      <c r="AP3" s="325"/>
      <c r="AQ3" s="325"/>
      <c r="AR3" s="325"/>
      <c r="AS3" s="218" t="str">
        <f>LEFT(AN3,1)</f>
        <v>1</v>
      </c>
      <c r="AT3" s="61"/>
      <c r="AU3" s="219" t="str">
        <f>traduction!$A$124</f>
        <v>Choix abergement :</v>
      </c>
      <c r="AV3" s="61"/>
      <c r="AW3" s="61"/>
      <c r="AX3" s="61"/>
      <c r="AY3" s="61"/>
      <c r="AZ3" s="61"/>
      <c r="BA3" s="61"/>
      <c r="BB3" s="61"/>
      <c r="BC3" s="325" t="s">
        <v>407</v>
      </c>
      <c r="BD3" s="325"/>
      <c r="BE3" s="325"/>
      <c r="BF3" s="325"/>
      <c r="BG3" s="325"/>
      <c r="BH3" s="218" t="str">
        <f>LEFT(BC3,1)</f>
        <v>1</v>
      </c>
      <c r="BI3" s="60"/>
    </row>
    <row r="4" spans="1:95" ht="21" customHeight="1" thickBot="1" x14ac:dyDescent="0.4">
      <c r="A4" s="62"/>
      <c r="B4" s="63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5"/>
      <c r="P4" s="60"/>
      <c r="Q4" s="63"/>
      <c r="R4" s="64"/>
      <c r="S4" s="64"/>
      <c r="T4" s="64"/>
      <c r="U4" s="64"/>
      <c r="V4" s="64"/>
      <c r="W4" s="64"/>
      <c r="X4" s="64"/>
      <c r="Y4" s="64"/>
      <c r="Z4" s="64"/>
      <c r="AA4" s="64"/>
      <c r="AB4" s="64"/>
      <c r="AC4" s="64"/>
      <c r="AD4" s="65"/>
      <c r="AE4" s="60"/>
      <c r="AF4" s="63"/>
      <c r="AG4" s="64"/>
      <c r="AH4" s="64"/>
      <c r="AI4" s="64"/>
      <c r="AJ4" s="64"/>
      <c r="AK4" s="64"/>
      <c r="AL4" s="64"/>
      <c r="AM4" s="64"/>
      <c r="AN4" s="64"/>
      <c r="AO4" s="64"/>
      <c r="AP4" s="64"/>
      <c r="AQ4" s="64"/>
      <c r="AR4" s="64"/>
      <c r="AS4" s="65"/>
      <c r="AT4" s="60"/>
      <c r="AU4" s="63"/>
      <c r="AV4" s="64"/>
      <c r="AW4" s="64"/>
      <c r="AX4" s="64"/>
      <c r="AY4" s="64"/>
      <c r="AZ4" s="64"/>
      <c r="BA4" s="64"/>
      <c r="BB4" s="64"/>
      <c r="BC4" s="64"/>
      <c r="BD4" s="64"/>
      <c r="BE4" s="64"/>
      <c r="BF4" s="64"/>
      <c r="BG4" s="64"/>
      <c r="BH4" s="65"/>
      <c r="BI4" s="59"/>
      <c r="CQ4">
        <v>2</v>
      </c>
    </row>
    <row r="5" spans="1:95" ht="16" customHeight="1" x14ac:dyDescent="0.35">
      <c r="A5" s="62"/>
      <c r="B5" s="66"/>
      <c r="C5" s="13"/>
      <c r="D5" s="14"/>
      <c r="E5" s="14"/>
      <c r="F5" s="14"/>
      <c r="G5" s="14"/>
      <c r="H5" s="14"/>
      <c r="I5" s="14"/>
      <c r="J5" s="14"/>
      <c r="K5" s="14"/>
      <c r="L5" s="14"/>
      <c r="M5" s="14"/>
      <c r="N5" s="15"/>
      <c r="O5" s="67"/>
      <c r="P5" s="60"/>
      <c r="Q5" s="66"/>
      <c r="R5" s="13"/>
      <c r="S5" s="14"/>
      <c r="T5" s="14"/>
      <c r="U5" s="14"/>
      <c r="V5" s="14"/>
      <c r="W5" s="14"/>
      <c r="X5" s="14"/>
      <c r="Y5" s="14"/>
      <c r="Z5" s="14"/>
      <c r="AA5" s="14"/>
      <c r="AB5" s="14"/>
      <c r="AC5" s="15"/>
      <c r="AD5" s="67"/>
      <c r="AE5" s="60"/>
      <c r="AF5" s="66"/>
      <c r="AG5" s="13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5"/>
      <c r="AS5" s="67"/>
      <c r="AT5" s="60"/>
      <c r="AU5" s="66"/>
      <c r="AV5" s="13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5"/>
      <c r="BH5" s="67"/>
      <c r="BI5" s="59"/>
    </row>
    <row r="6" spans="1:95" ht="16" customHeight="1" x14ac:dyDescent="0.35">
      <c r="A6" s="59"/>
      <c r="B6" s="66"/>
      <c r="C6" s="16"/>
      <c r="D6" s="17"/>
      <c r="E6" s="17"/>
      <c r="F6" s="17"/>
      <c r="G6" s="17"/>
      <c r="H6" s="17"/>
      <c r="I6" s="17"/>
      <c r="J6" s="17"/>
      <c r="K6" s="17"/>
      <c r="L6" s="17"/>
      <c r="M6" s="17"/>
      <c r="N6" s="18"/>
      <c r="O6" s="67"/>
      <c r="P6" s="60"/>
      <c r="Q6" s="66"/>
      <c r="R6" s="16"/>
      <c r="S6" s="17"/>
      <c r="T6" s="17"/>
      <c r="U6" s="17"/>
      <c r="V6" s="17"/>
      <c r="W6" s="17"/>
      <c r="X6" s="17"/>
      <c r="Y6" s="17"/>
      <c r="Z6" s="17"/>
      <c r="AA6" s="17"/>
      <c r="AB6" s="17"/>
      <c r="AC6" s="18"/>
      <c r="AD6" s="67"/>
      <c r="AE6" s="60"/>
      <c r="AF6" s="66"/>
      <c r="AG6" s="16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8"/>
      <c r="AS6" s="67"/>
      <c r="AT6" s="60"/>
      <c r="AU6" s="66"/>
      <c r="AV6" s="16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8"/>
      <c r="BH6" s="67"/>
      <c r="BI6" s="59"/>
    </row>
    <row r="7" spans="1:95" ht="16" customHeight="1" x14ac:dyDescent="0.35">
      <c r="A7" s="59"/>
      <c r="B7" s="66"/>
      <c r="C7" s="16"/>
      <c r="D7" s="17"/>
      <c r="E7" s="17"/>
      <c r="F7" s="17"/>
      <c r="G7" s="17"/>
      <c r="H7" s="17"/>
      <c r="I7" s="17"/>
      <c r="J7" s="17"/>
      <c r="K7" s="17"/>
      <c r="L7" s="17"/>
      <c r="M7" s="17"/>
      <c r="N7" s="18"/>
      <c r="O7" s="67"/>
      <c r="P7" s="60"/>
      <c r="Q7" s="66"/>
      <c r="R7" s="16"/>
      <c r="S7" s="17"/>
      <c r="T7" s="17"/>
      <c r="U7" s="17"/>
      <c r="V7" s="17"/>
      <c r="W7" s="17"/>
      <c r="X7" s="17"/>
      <c r="Y7" s="17"/>
      <c r="Z7" s="17"/>
      <c r="AA7" s="17"/>
      <c r="AB7" s="17"/>
      <c r="AC7" s="18"/>
      <c r="AD7" s="67"/>
      <c r="AE7" s="60"/>
      <c r="AF7" s="66"/>
      <c r="AG7" s="16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8"/>
      <c r="AS7" s="67"/>
      <c r="AT7" s="60"/>
      <c r="AU7" s="66"/>
      <c r="AV7" s="16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8"/>
      <c r="BH7" s="67"/>
      <c r="BI7" s="59"/>
    </row>
    <row r="8" spans="1:95" ht="16" customHeight="1" x14ac:dyDescent="0.35">
      <c r="A8" s="59"/>
      <c r="B8" s="66"/>
      <c r="C8" s="16"/>
      <c r="D8" s="17"/>
      <c r="E8" s="17"/>
      <c r="F8" s="17"/>
      <c r="G8" s="17"/>
      <c r="H8" s="17"/>
      <c r="I8" s="17"/>
      <c r="J8" s="17"/>
      <c r="K8" s="17"/>
      <c r="L8" s="17"/>
      <c r="M8" s="17"/>
      <c r="N8" s="18"/>
      <c r="O8" s="67"/>
      <c r="P8" s="60"/>
      <c r="Q8" s="66"/>
      <c r="R8" s="16"/>
      <c r="S8" s="17"/>
      <c r="T8" s="17"/>
      <c r="U8" s="17"/>
      <c r="V8" s="17"/>
      <c r="W8" s="17"/>
      <c r="X8" s="17"/>
      <c r="Y8" s="17"/>
      <c r="Z8" s="17"/>
      <c r="AA8" s="17"/>
      <c r="AB8" s="17"/>
      <c r="AC8" s="18"/>
      <c r="AD8" s="67"/>
      <c r="AE8" s="60"/>
      <c r="AF8" s="66"/>
      <c r="AG8" s="16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8"/>
      <c r="AS8" s="67"/>
      <c r="AT8" s="60"/>
      <c r="AU8" s="66"/>
      <c r="AV8" s="16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8"/>
      <c r="BH8" s="67"/>
      <c r="BI8" s="59"/>
    </row>
    <row r="9" spans="1:95" ht="16" customHeight="1" x14ac:dyDescent="0.35">
      <c r="A9" s="59"/>
      <c r="B9" s="66"/>
      <c r="C9" s="16"/>
      <c r="D9" s="17"/>
      <c r="E9" s="17"/>
      <c r="F9" s="17"/>
      <c r="G9" s="17"/>
      <c r="H9" s="17"/>
      <c r="I9" s="17"/>
      <c r="J9" s="17"/>
      <c r="K9" s="17"/>
      <c r="L9" s="17"/>
      <c r="M9" s="17"/>
      <c r="N9" s="18"/>
      <c r="O9" s="67"/>
      <c r="P9" s="60"/>
      <c r="Q9" s="66"/>
      <c r="R9" s="16"/>
      <c r="S9" s="17"/>
      <c r="T9" s="17"/>
      <c r="U9" s="17"/>
      <c r="V9" s="17"/>
      <c r="W9" s="17"/>
      <c r="X9" s="17"/>
      <c r="Y9" s="17"/>
      <c r="Z9" s="17"/>
      <c r="AA9" s="17"/>
      <c r="AB9" s="17"/>
      <c r="AC9" s="18"/>
      <c r="AD9" s="67"/>
      <c r="AE9" s="60"/>
      <c r="AF9" s="66"/>
      <c r="AG9" s="16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8"/>
      <c r="AS9" s="67"/>
      <c r="AT9" s="60"/>
      <c r="AU9" s="66"/>
      <c r="AV9" s="16"/>
      <c r="AW9" s="17"/>
      <c r="AX9" s="17"/>
      <c r="AY9" s="17"/>
      <c r="AZ9" s="17"/>
      <c r="BA9" s="17"/>
      <c r="BB9" s="17"/>
      <c r="BC9" s="17"/>
      <c r="BD9" s="17"/>
      <c r="BE9" s="17"/>
      <c r="BF9" s="17"/>
      <c r="BG9" s="18"/>
      <c r="BH9" s="67"/>
      <c r="BI9" s="59"/>
    </row>
    <row r="10" spans="1:95" ht="16" customHeight="1" x14ac:dyDescent="0.35">
      <c r="A10" s="59"/>
      <c r="B10" s="66"/>
      <c r="C10" s="16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8"/>
      <c r="O10" s="67"/>
      <c r="P10" s="60"/>
      <c r="Q10" s="66"/>
      <c r="R10" s="16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8"/>
      <c r="AD10" s="67"/>
      <c r="AE10" s="60"/>
      <c r="AF10" s="66"/>
      <c r="AG10" s="16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8"/>
      <c r="AS10" s="67"/>
      <c r="AT10" s="60"/>
      <c r="AU10" s="66"/>
      <c r="AV10" s="16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8"/>
      <c r="BH10" s="67"/>
      <c r="BI10" s="59"/>
    </row>
    <row r="11" spans="1:95" ht="16" customHeight="1" x14ac:dyDescent="0.35">
      <c r="A11" s="59"/>
      <c r="B11" s="66"/>
      <c r="C11" s="16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8"/>
      <c r="O11" s="67"/>
      <c r="P11" s="60"/>
      <c r="Q11" s="66"/>
      <c r="R11" s="16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8"/>
      <c r="AD11" s="67"/>
      <c r="AE11" s="60"/>
      <c r="AF11" s="66"/>
      <c r="AG11" s="16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8"/>
      <c r="AS11" s="67"/>
      <c r="AT11" s="60"/>
      <c r="AU11" s="66"/>
      <c r="AV11" s="16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8"/>
      <c r="BH11" s="67"/>
      <c r="BI11" s="59"/>
    </row>
    <row r="12" spans="1:95" ht="16" customHeight="1" thickBot="1" x14ac:dyDescent="0.4">
      <c r="A12" s="59"/>
      <c r="B12" s="66"/>
      <c r="C12" s="19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1"/>
      <c r="O12" s="67"/>
      <c r="P12" s="60"/>
      <c r="Q12" s="66"/>
      <c r="R12" s="19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1"/>
      <c r="AD12" s="67"/>
      <c r="AE12" s="60"/>
      <c r="AF12" s="66"/>
      <c r="AG12" s="19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1"/>
      <c r="AS12" s="67"/>
      <c r="AT12" s="60"/>
      <c r="AU12" s="66"/>
      <c r="AV12" s="19"/>
      <c r="AW12" s="20"/>
      <c r="AX12" s="20"/>
      <c r="AY12" s="20"/>
      <c r="AZ12" s="20"/>
      <c r="BA12" s="20"/>
      <c r="BB12" s="20"/>
      <c r="BC12" s="20"/>
      <c r="BD12" s="20"/>
      <c r="BE12" s="20"/>
      <c r="BF12" s="20"/>
      <c r="BG12" s="21"/>
      <c r="BH12" s="67"/>
      <c r="BI12" s="59"/>
    </row>
    <row r="13" spans="1:95" ht="21" customHeight="1" thickBot="1" x14ac:dyDescent="0.4">
      <c r="A13" s="59"/>
      <c r="B13" s="69"/>
      <c r="C13" s="70"/>
      <c r="D13" s="70"/>
      <c r="E13" s="70"/>
      <c r="F13" s="70"/>
      <c r="G13" s="70"/>
      <c r="H13" s="70"/>
      <c r="I13" s="70"/>
      <c r="J13" s="60"/>
      <c r="K13" s="60"/>
      <c r="L13" s="60"/>
      <c r="M13" s="84" t="str">
        <f>traduction!A90</f>
        <v>Nombre de modules :</v>
      </c>
      <c r="N13" s="323">
        <f>SUM(C5:N12)</f>
        <v>0</v>
      </c>
      <c r="O13" s="317"/>
      <c r="P13" s="60"/>
      <c r="Q13" s="69"/>
      <c r="R13" s="70"/>
      <c r="S13" s="70"/>
      <c r="T13" s="70"/>
      <c r="U13" s="70"/>
      <c r="V13" s="70"/>
      <c r="W13" s="70"/>
      <c r="X13" s="70"/>
      <c r="Y13" s="70"/>
      <c r="Z13" s="70"/>
      <c r="AA13" s="70"/>
      <c r="AB13" s="94" t="str">
        <f>traduction!$A$90</f>
        <v>Nombre de modules :</v>
      </c>
      <c r="AC13" s="316">
        <f>SUM(R5:AC12)</f>
        <v>0</v>
      </c>
      <c r="AD13" s="317"/>
      <c r="AE13" s="60"/>
      <c r="AF13" s="69"/>
      <c r="AG13" s="70"/>
      <c r="AH13" s="70"/>
      <c r="AI13" s="70"/>
      <c r="AJ13" s="70"/>
      <c r="AK13" s="70"/>
      <c r="AL13" s="70"/>
      <c r="AM13" s="70"/>
      <c r="AN13" s="70"/>
      <c r="AO13" s="70"/>
      <c r="AP13" s="70"/>
      <c r="AQ13" s="94" t="str">
        <f>traduction!A90</f>
        <v>Nombre de modules :</v>
      </c>
      <c r="AR13" s="316">
        <f>SUM(AG5:AR12)</f>
        <v>0</v>
      </c>
      <c r="AS13" s="317"/>
      <c r="AT13" s="60"/>
      <c r="AU13" s="69"/>
      <c r="AV13" s="70"/>
      <c r="AW13" s="70"/>
      <c r="AX13" s="70"/>
      <c r="AY13" s="70"/>
      <c r="AZ13" s="70"/>
      <c r="BA13" s="70"/>
      <c r="BB13" s="70"/>
      <c r="BC13" s="70"/>
      <c r="BD13" s="70"/>
      <c r="BE13" s="70"/>
      <c r="BF13" s="94" t="str">
        <f>traduction!$A$90</f>
        <v>Nombre de modules :</v>
      </c>
      <c r="BG13" s="316">
        <f>SUM(AV5:BG12)</f>
        <v>0</v>
      </c>
      <c r="BH13" s="317"/>
      <c r="BI13" s="59"/>
    </row>
    <row r="14" spans="1:95" ht="35.15" customHeight="1" thickBot="1" x14ac:dyDescent="0.4">
      <c r="A14" s="59"/>
      <c r="B14" s="318" t="str">
        <f>traduction!$A$88&amp;"  "&amp;traduction!$A$89</f>
        <v>Pièces noires : tapez 1  (pattes et brides noires)</v>
      </c>
      <c r="C14" s="318"/>
      <c r="D14" s="318"/>
      <c r="E14" s="318"/>
      <c r="F14" s="318"/>
      <c r="G14" s="319"/>
      <c r="H14" s="173"/>
      <c r="I14" s="309" t="str">
        <f>traduction!$A$92</f>
        <v>6 points de fixation : tapez 1</v>
      </c>
      <c r="J14" s="310"/>
      <c r="K14" s="310"/>
      <c r="L14" s="310"/>
      <c r="M14" s="310"/>
      <c r="N14" s="311"/>
      <c r="O14" s="173"/>
      <c r="P14" s="60"/>
      <c r="Q14" s="318" t="str">
        <f>traduction!$A$88&amp;"  "&amp;traduction!$A$89</f>
        <v>Pièces noires : tapez 1  (pattes et brides noires)</v>
      </c>
      <c r="R14" s="318"/>
      <c r="S14" s="318"/>
      <c r="T14" s="318"/>
      <c r="U14" s="318"/>
      <c r="V14" s="319"/>
      <c r="W14" s="174"/>
      <c r="X14" s="309" t="str">
        <f>traduction!$A$92</f>
        <v>6 points de fixation : tapez 1</v>
      </c>
      <c r="Y14" s="310"/>
      <c r="Z14" s="310"/>
      <c r="AA14" s="310"/>
      <c r="AB14" s="310"/>
      <c r="AC14" s="311"/>
      <c r="AD14" s="173"/>
      <c r="AE14" s="59"/>
      <c r="AF14" s="318" t="str">
        <f>traduction!$A$88&amp;"  "&amp;traduction!$A$89</f>
        <v>Pièces noires : tapez 1  (pattes et brides noires)</v>
      </c>
      <c r="AG14" s="318"/>
      <c r="AH14" s="318"/>
      <c r="AI14" s="318"/>
      <c r="AJ14" s="318"/>
      <c r="AK14" s="319"/>
      <c r="AL14" s="174"/>
      <c r="AM14" s="309" t="str">
        <f>traduction!$A$92</f>
        <v>6 points de fixation : tapez 1</v>
      </c>
      <c r="AN14" s="310"/>
      <c r="AO14" s="310"/>
      <c r="AP14" s="310"/>
      <c r="AQ14" s="310"/>
      <c r="AR14" s="311"/>
      <c r="AS14" s="173"/>
      <c r="AT14" s="59"/>
      <c r="AU14" s="318" t="str">
        <f>traduction!$A$88&amp;"  "&amp;traduction!$A$89</f>
        <v>Pièces noires : tapez 1  (pattes et brides noires)</v>
      </c>
      <c r="AV14" s="318"/>
      <c r="AW14" s="318"/>
      <c r="AX14" s="318"/>
      <c r="AY14" s="318"/>
      <c r="AZ14" s="319"/>
      <c r="BA14" s="174"/>
      <c r="BB14" s="309" t="str">
        <f>traduction!$A$92</f>
        <v>6 points de fixation : tapez 1</v>
      </c>
      <c r="BC14" s="310"/>
      <c r="BD14" s="310"/>
      <c r="BE14" s="310"/>
      <c r="BF14" s="310"/>
      <c r="BG14" s="311"/>
      <c r="BH14" s="173"/>
      <c r="BI14" s="59"/>
    </row>
    <row r="15" spans="1:95" ht="35.15" customHeight="1" thickBot="1" x14ac:dyDescent="0.4">
      <c r="A15" s="59"/>
      <c r="B15" s="313" t="str">
        <f>traduction!$A$100</f>
        <v>Frise Latérale : Tapez 1</v>
      </c>
      <c r="C15" s="313"/>
      <c r="D15" s="313"/>
      <c r="E15" s="313"/>
      <c r="F15" s="313"/>
      <c r="G15" s="314"/>
      <c r="H15" s="75"/>
      <c r="I15" s="312" t="str">
        <f>traduction!$A$102</f>
        <v>Option déflecteur haut : tapez 1</v>
      </c>
      <c r="J15" s="313"/>
      <c r="K15" s="313"/>
      <c r="L15" s="313"/>
      <c r="M15" s="313"/>
      <c r="N15" s="314"/>
      <c r="O15" s="75"/>
      <c r="P15" s="60"/>
      <c r="Q15" s="313" t="str">
        <f>traduction!$A$100</f>
        <v>Frise Latérale : Tapez 1</v>
      </c>
      <c r="R15" s="313"/>
      <c r="S15" s="313"/>
      <c r="T15" s="313"/>
      <c r="U15" s="313"/>
      <c r="V15" s="314"/>
      <c r="W15" s="74"/>
      <c r="X15" s="312" t="str">
        <f>traduction!$A$102</f>
        <v>Option déflecteur haut : tapez 1</v>
      </c>
      <c r="Y15" s="313"/>
      <c r="Z15" s="313"/>
      <c r="AA15" s="313"/>
      <c r="AB15" s="313"/>
      <c r="AC15" s="314"/>
      <c r="AD15" s="75"/>
      <c r="AE15" s="59"/>
      <c r="AF15" s="313" t="str">
        <f>traduction!$A$100</f>
        <v>Frise Latérale : Tapez 1</v>
      </c>
      <c r="AG15" s="313"/>
      <c r="AH15" s="313"/>
      <c r="AI15" s="313"/>
      <c r="AJ15" s="313"/>
      <c r="AK15" s="314"/>
      <c r="AL15" s="74"/>
      <c r="AM15" s="312" t="str">
        <f>traduction!$A$102</f>
        <v>Option déflecteur haut : tapez 1</v>
      </c>
      <c r="AN15" s="313"/>
      <c r="AO15" s="313"/>
      <c r="AP15" s="313"/>
      <c r="AQ15" s="313"/>
      <c r="AR15" s="314"/>
      <c r="AS15" s="75"/>
      <c r="AT15" s="59"/>
      <c r="AU15" s="313" t="str">
        <f>traduction!$A$100</f>
        <v>Frise Latérale : Tapez 1</v>
      </c>
      <c r="AV15" s="313"/>
      <c r="AW15" s="313"/>
      <c r="AX15" s="313"/>
      <c r="AY15" s="313"/>
      <c r="AZ15" s="314"/>
      <c r="BA15" s="74"/>
      <c r="BB15" s="312" t="str">
        <f>traduction!$A$102</f>
        <v>Option déflecteur haut : tapez 1</v>
      </c>
      <c r="BC15" s="313"/>
      <c r="BD15" s="313"/>
      <c r="BE15" s="313"/>
      <c r="BF15" s="313"/>
      <c r="BG15" s="314"/>
      <c r="BH15" s="75"/>
      <c r="BI15" s="59"/>
    </row>
    <row r="16" spans="1:95" ht="35.15" customHeight="1" x14ac:dyDescent="0.35">
      <c r="A16" s="59"/>
      <c r="B16" s="313"/>
      <c r="C16" s="313"/>
      <c r="D16" s="313"/>
      <c r="E16" s="313"/>
      <c r="F16" s="313"/>
      <c r="G16" s="313"/>
      <c r="H16" s="215"/>
      <c r="I16" s="200"/>
      <c r="J16" s="200"/>
      <c r="K16" s="200"/>
      <c r="L16" s="200"/>
      <c r="M16" s="200"/>
      <c r="N16" s="200"/>
      <c r="O16" s="200"/>
      <c r="P16" s="60"/>
      <c r="Q16" s="313"/>
      <c r="R16" s="313"/>
      <c r="S16" s="313"/>
      <c r="T16" s="313"/>
      <c r="U16" s="313"/>
      <c r="V16" s="313"/>
      <c r="W16" s="215"/>
      <c r="X16" s="200"/>
      <c r="Y16" s="200"/>
      <c r="Z16" s="200"/>
      <c r="AA16" s="200"/>
      <c r="AB16" s="200"/>
      <c r="AC16" s="200"/>
      <c r="AD16" s="200"/>
      <c r="AE16" s="59"/>
      <c r="AF16" s="313"/>
      <c r="AG16" s="313"/>
      <c r="AH16" s="313"/>
      <c r="AI16" s="313"/>
      <c r="AJ16" s="313"/>
      <c r="AK16" s="313"/>
      <c r="AL16" s="215"/>
      <c r="AM16" s="200"/>
      <c r="AN16" s="200"/>
      <c r="AO16" s="200"/>
      <c r="AP16" s="200"/>
      <c r="AQ16" s="200"/>
      <c r="AR16" s="200"/>
      <c r="AS16" s="200"/>
      <c r="AT16" s="59"/>
      <c r="AU16" s="313"/>
      <c r="AV16" s="313"/>
      <c r="AW16" s="313"/>
      <c r="AX16" s="313"/>
      <c r="AY16" s="313"/>
      <c r="AZ16" s="313"/>
      <c r="BA16" s="215"/>
      <c r="BB16" s="200"/>
      <c r="BC16" s="200"/>
      <c r="BD16" s="200"/>
      <c r="BE16" s="200"/>
      <c r="BF16" s="200"/>
      <c r="BG16" s="200"/>
      <c r="BH16" s="200"/>
      <c r="BI16" s="59"/>
    </row>
    <row r="17" spans="1:61" ht="21" customHeight="1" x14ac:dyDescent="0.35">
      <c r="A17" s="59"/>
      <c r="B17" s="315" t="str">
        <f>traduction!A17</f>
        <v>Champ PV 5</v>
      </c>
      <c r="C17" s="315"/>
      <c r="D17" s="315"/>
      <c r="E17" s="315"/>
      <c r="F17" s="315"/>
      <c r="G17" s="315"/>
      <c r="H17" s="315"/>
      <c r="I17" s="315"/>
      <c r="J17" s="315"/>
      <c r="K17" s="315"/>
      <c r="L17" s="315"/>
      <c r="M17" s="315"/>
      <c r="N17" s="315"/>
      <c r="O17" s="315"/>
      <c r="P17" s="61"/>
      <c r="Q17" s="315" t="str">
        <f>traduction!A18</f>
        <v>Champ PV 6</v>
      </c>
      <c r="R17" s="315"/>
      <c r="S17" s="315"/>
      <c r="T17" s="315"/>
      <c r="U17" s="315"/>
      <c r="V17" s="315"/>
      <c r="W17" s="315"/>
      <c r="X17" s="315"/>
      <c r="Y17" s="315"/>
      <c r="Z17" s="315"/>
      <c r="AA17" s="315"/>
      <c r="AB17" s="315"/>
      <c r="AC17" s="315"/>
      <c r="AD17" s="315"/>
      <c r="AE17" s="61"/>
      <c r="AF17" s="315" t="str">
        <f>traduction!A19</f>
        <v>Champ PV 7</v>
      </c>
      <c r="AG17" s="315"/>
      <c r="AH17" s="315"/>
      <c r="AI17" s="315"/>
      <c r="AJ17" s="315"/>
      <c r="AK17" s="315"/>
      <c r="AL17" s="315"/>
      <c r="AM17" s="315"/>
      <c r="AN17" s="315"/>
      <c r="AO17" s="315"/>
      <c r="AP17" s="315"/>
      <c r="AQ17" s="315"/>
      <c r="AR17" s="315"/>
      <c r="AS17" s="315"/>
      <c r="AT17" s="61"/>
      <c r="AU17" s="315" t="str">
        <f>traduction!A20</f>
        <v>Champ PV 8</v>
      </c>
      <c r="AV17" s="315"/>
      <c r="AW17" s="315"/>
      <c r="AX17" s="315"/>
      <c r="AY17" s="315"/>
      <c r="AZ17" s="315"/>
      <c r="BA17" s="315"/>
      <c r="BB17" s="315"/>
      <c r="BC17" s="315"/>
      <c r="BD17" s="315"/>
      <c r="BE17" s="315"/>
      <c r="BF17" s="315"/>
      <c r="BG17" s="315"/>
      <c r="BH17" s="315"/>
      <c r="BI17" s="59"/>
    </row>
    <row r="18" spans="1:61" ht="21" customHeight="1" thickBot="1" x14ac:dyDescent="0.4">
      <c r="A18" s="59"/>
      <c r="B18" s="219" t="str">
        <f>traduction!$A$124</f>
        <v>Choix abergement :</v>
      </c>
      <c r="C18" s="61"/>
      <c r="D18" s="61"/>
      <c r="E18" s="61"/>
      <c r="F18" s="61"/>
      <c r="G18" s="61"/>
      <c r="H18" s="61"/>
      <c r="I18" s="61"/>
      <c r="J18" s="325" t="s">
        <v>407</v>
      </c>
      <c r="K18" s="325"/>
      <c r="L18" s="325"/>
      <c r="M18" s="325"/>
      <c r="N18" s="325"/>
      <c r="O18" s="218" t="str">
        <f>LEFT(J18,1)</f>
        <v>1</v>
      </c>
      <c r="P18" s="61"/>
      <c r="Q18" s="219" t="str">
        <f>traduction!$A$124</f>
        <v>Choix abergement :</v>
      </c>
      <c r="R18" s="61"/>
      <c r="S18" s="61"/>
      <c r="T18" s="61"/>
      <c r="U18" s="61"/>
      <c r="V18" s="61"/>
      <c r="W18" s="61"/>
      <c r="X18" s="61"/>
      <c r="Y18" s="325" t="s">
        <v>407</v>
      </c>
      <c r="Z18" s="325"/>
      <c r="AA18" s="325"/>
      <c r="AB18" s="325"/>
      <c r="AC18" s="325"/>
      <c r="AD18" s="218" t="str">
        <f>LEFT(Y18,1)</f>
        <v>1</v>
      </c>
      <c r="AE18" s="61"/>
      <c r="AF18" s="219" t="str">
        <f>traduction!$A$124</f>
        <v>Choix abergement :</v>
      </c>
      <c r="AG18" s="61"/>
      <c r="AH18" s="61"/>
      <c r="AI18" s="61"/>
      <c r="AJ18" s="61"/>
      <c r="AK18" s="61"/>
      <c r="AL18" s="61"/>
      <c r="AM18" s="61"/>
      <c r="AN18" s="325" t="s">
        <v>407</v>
      </c>
      <c r="AO18" s="325"/>
      <c r="AP18" s="325"/>
      <c r="AQ18" s="325"/>
      <c r="AR18" s="325"/>
      <c r="AS18" s="218" t="str">
        <f>LEFT(AN18,1)</f>
        <v>1</v>
      </c>
      <c r="AT18" s="61"/>
      <c r="AU18" s="219" t="str">
        <f>traduction!$A$124</f>
        <v>Choix abergement :</v>
      </c>
      <c r="AV18" s="61"/>
      <c r="AW18" s="61"/>
      <c r="AX18" s="61"/>
      <c r="AY18" s="61"/>
      <c r="AZ18" s="61"/>
      <c r="BA18" s="61"/>
      <c r="BB18" s="61"/>
      <c r="BC18" s="325" t="s">
        <v>407</v>
      </c>
      <c r="BD18" s="325"/>
      <c r="BE18" s="325"/>
      <c r="BF18" s="325"/>
      <c r="BG18" s="325"/>
      <c r="BH18" s="218" t="str">
        <f>LEFT(BC18,1)</f>
        <v>1</v>
      </c>
      <c r="BI18" s="59"/>
    </row>
    <row r="19" spans="1:61" ht="21" customHeight="1" thickBot="1" x14ac:dyDescent="0.4">
      <c r="A19" s="59"/>
      <c r="B19" s="63"/>
      <c r="C19" s="64"/>
      <c r="D19" s="64"/>
      <c r="E19" s="64"/>
      <c r="F19" s="64"/>
      <c r="G19" s="64"/>
      <c r="H19" s="64"/>
      <c r="I19" s="64"/>
      <c r="J19" s="64"/>
      <c r="K19" s="64"/>
      <c r="L19" s="64"/>
      <c r="M19" s="64"/>
      <c r="N19" s="64"/>
      <c r="O19" s="65"/>
      <c r="P19" s="60"/>
      <c r="Q19" s="63"/>
      <c r="R19" s="64"/>
      <c r="S19" s="64"/>
      <c r="T19" s="64"/>
      <c r="U19" s="64"/>
      <c r="V19" s="64"/>
      <c r="W19" s="64"/>
      <c r="X19" s="64"/>
      <c r="Y19" s="64"/>
      <c r="Z19" s="64"/>
      <c r="AA19" s="64"/>
      <c r="AB19" s="64"/>
      <c r="AC19" s="64"/>
      <c r="AD19" s="65"/>
      <c r="AE19" s="60"/>
      <c r="AF19" s="63"/>
      <c r="AG19" s="64"/>
      <c r="AH19" s="64"/>
      <c r="AI19" s="64"/>
      <c r="AJ19" s="64"/>
      <c r="AK19" s="64"/>
      <c r="AL19" s="64"/>
      <c r="AM19" s="64"/>
      <c r="AN19" s="64"/>
      <c r="AO19" s="64"/>
      <c r="AP19" s="64"/>
      <c r="AQ19" s="64"/>
      <c r="AR19" s="64"/>
      <c r="AS19" s="65"/>
      <c r="AT19" s="60"/>
      <c r="AU19" s="63"/>
      <c r="AV19" s="64"/>
      <c r="AW19" s="64"/>
      <c r="AX19" s="64"/>
      <c r="AY19" s="64"/>
      <c r="AZ19" s="64"/>
      <c r="BA19" s="64"/>
      <c r="BB19" s="64"/>
      <c r="BC19" s="64"/>
      <c r="BD19" s="64"/>
      <c r="BE19" s="64"/>
      <c r="BF19" s="64"/>
      <c r="BG19" s="64"/>
      <c r="BH19" s="65"/>
      <c r="BI19" s="59"/>
    </row>
    <row r="20" spans="1:61" ht="16" customHeight="1" x14ac:dyDescent="0.35">
      <c r="A20" s="59"/>
      <c r="B20" s="66"/>
      <c r="C20" s="13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5"/>
      <c r="O20" s="67"/>
      <c r="P20" s="60"/>
      <c r="Q20" s="66"/>
      <c r="R20" s="13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5"/>
      <c r="AD20" s="67"/>
      <c r="AE20" s="60"/>
      <c r="AF20" s="66"/>
      <c r="AG20" s="13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5"/>
      <c r="AS20" s="67"/>
      <c r="AT20" s="60"/>
      <c r="AU20" s="66"/>
      <c r="AV20" s="13"/>
      <c r="AW20" s="14"/>
      <c r="AX20" s="14"/>
      <c r="AY20" s="14"/>
      <c r="AZ20" s="14"/>
      <c r="BA20" s="14"/>
      <c r="BB20" s="14"/>
      <c r="BC20" s="14"/>
      <c r="BD20" s="14"/>
      <c r="BE20" s="14"/>
      <c r="BF20" s="14"/>
      <c r="BG20" s="15"/>
      <c r="BH20" s="67"/>
      <c r="BI20" s="59"/>
    </row>
    <row r="21" spans="1:61" ht="16" customHeight="1" x14ac:dyDescent="0.35">
      <c r="A21" s="59"/>
      <c r="B21" s="66"/>
      <c r="C21" s="16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8"/>
      <c r="O21" s="67"/>
      <c r="P21" s="60"/>
      <c r="Q21" s="66"/>
      <c r="R21" s="16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8"/>
      <c r="AD21" s="67"/>
      <c r="AE21" s="60"/>
      <c r="AF21" s="66"/>
      <c r="AG21" s="16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8"/>
      <c r="AS21" s="67"/>
      <c r="AT21" s="60"/>
      <c r="AU21" s="66"/>
      <c r="AV21" s="16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8"/>
      <c r="BH21" s="67"/>
      <c r="BI21" s="59"/>
    </row>
    <row r="22" spans="1:61" ht="16" customHeight="1" x14ac:dyDescent="0.35">
      <c r="A22" s="59"/>
      <c r="B22" s="66"/>
      <c r="C22" s="16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8"/>
      <c r="O22" s="67"/>
      <c r="P22" s="60"/>
      <c r="Q22" s="66"/>
      <c r="R22" s="16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8"/>
      <c r="AD22" s="67"/>
      <c r="AE22" s="60"/>
      <c r="AF22" s="66"/>
      <c r="AG22" s="16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8"/>
      <c r="AS22" s="67"/>
      <c r="AT22" s="60"/>
      <c r="AU22" s="66"/>
      <c r="AV22" s="16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8"/>
      <c r="BH22" s="67"/>
      <c r="BI22" s="59"/>
    </row>
    <row r="23" spans="1:61" ht="16" customHeight="1" x14ac:dyDescent="0.35">
      <c r="A23" s="59"/>
      <c r="B23" s="66"/>
      <c r="C23" s="16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8"/>
      <c r="O23" s="67"/>
      <c r="P23" s="60"/>
      <c r="Q23" s="66"/>
      <c r="R23" s="16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8"/>
      <c r="AD23" s="67"/>
      <c r="AE23" s="60"/>
      <c r="AF23" s="66"/>
      <c r="AG23" s="16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8"/>
      <c r="AS23" s="67"/>
      <c r="AT23" s="60"/>
      <c r="AU23" s="66"/>
      <c r="AV23" s="16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8"/>
      <c r="BH23" s="67"/>
      <c r="BI23" s="59"/>
    </row>
    <row r="24" spans="1:61" ht="16" customHeight="1" x14ac:dyDescent="0.35">
      <c r="A24" s="59"/>
      <c r="B24" s="66"/>
      <c r="C24" s="16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8"/>
      <c r="O24" s="67"/>
      <c r="P24" s="60"/>
      <c r="Q24" s="66"/>
      <c r="R24" s="16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8"/>
      <c r="AD24" s="67"/>
      <c r="AE24" s="60"/>
      <c r="AF24" s="66"/>
      <c r="AG24" s="16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8"/>
      <c r="AS24" s="67"/>
      <c r="AT24" s="60"/>
      <c r="AU24" s="66"/>
      <c r="AV24" s="16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8"/>
      <c r="BH24" s="67"/>
      <c r="BI24" s="59"/>
    </row>
    <row r="25" spans="1:61" ht="16" customHeight="1" x14ac:dyDescent="0.35">
      <c r="A25" s="59"/>
      <c r="B25" s="66"/>
      <c r="C25" s="16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8"/>
      <c r="O25" s="67"/>
      <c r="P25" s="60"/>
      <c r="Q25" s="66"/>
      <c r="R25" s="16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8"/>
      <c r="AD25" s="67"/>
      <c r="AE25" s="60"/>
      <c r="AF25" s="66"/>
      <c r="AG25" s="16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8"/>
      <c r="AS25" s="67"/>
      <c r="AT25" s="60"/>
      <c r="AU25" s="66"/>
      <c r="AV25" s="16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8"/>
      <c r="BH25" s="67"/>
      <c r="BI25" s="59"/>
    </row>
    <row r="26" spans="1:61" ht="16" customHeight="1" x14ac:dyDescent="0.35">
      <c r="A26" s="59"/>
      <c r="B26" s="66"/>
      <c r="C26" s="16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8"/>
      <c r="O26" s="67"/>
      <c r="P26" s="60"/>
      <c r="Q26" s="66"/>
      <c r="R26" s="16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8"/>
      <c r="AD26" s="67"/>
      <c r="AE26" s="60"/>
      <c r="AF26" s="66"/>
      <c r="AG26" s="16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8"/>
      <c r="AS26" s="67"/>
      <c r="AT26" s="60"/>
      <c r="AU26" s="66"/>
      <c r="AV26" s="16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8"/>
      <c r="BH26" s="67"/>
      <c r="BI26" s="59"/>
    </row>
    <row r="27" spans="1:61" ht="16" customHeight="1" thickBot="1" x14ac:dyDescent="0.4">
      <c r="A27" s="59"/>
      <c r="B27" s="66"/>
      <c r="C27" s="19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1"/>
      <c r="O27" s="67"/>
      <c r="P27" s="60"/>
      <c r="Q27" s="66"/>
      <c r="R27" s="19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1"/>
      <c r="AD27" s="67"/>
      <c r="AE27" s="60"/>
      <c r="AF27" s="66"/>
      <c r="AG27" s="19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1"/>
      <c r="AS27" s="67"/>
      <c r="AT27" s="60"/>
      <c r="AU27" s="66"/>
      <c r="AV27" s="19"/>
      <c r="AW27" s="20"/>
      <c r="AX27" s="20"/>
      <c r="AY27" s="20"/>
      <c r="AZ27" s="20"/>
      <c r="BA27" s="20"/>
      <c r="BB27" s="20"/>
      <c r="BC27" s="20"/>
      <c r="BD27" s="20"/>
      <c r="BE27" s="20"/>
      <c r="BF27" s="20"/>
      <c r="BG27" s="21"/>
      <c r="BH27" s="67"/>
      <c r="BI27" s="59"/>
    </row>
    <row r="28" spans="1:61" ht="21" customHeight="1" thickBot="1" x14ac:dyDescent="0.4">
      <c r="A28" s="59"/>
      <c r="B28" s="69"/>
      <c r="C28" s="70"/>
      <c r="D28" s="70"/>
      <c r="E28" s="70"/>
      <c r="F28" s="70"/>
      <c r="G28" s="70"/>
      <c r="H28" s="70"/>
      <c r="I28" s="70"/>
      <c r="J28" s="70"/>
      <c r="K28" s="70"/>
      <c r="L28" s="70"/>
      <c r="M28" s="94" t="str">
        <f>traduction!A90</f>
        <v>Nombre de modules :</v>
      </c>
      <c r="N28" s="316">
        <f>SUM(C20:N27)</f>
        <v>0</v>
      </c>
      <c r="O28" s="317"/>
      <c r="P28" s="60"/>
      <c r="Q28" s="69"/>
      <c r="R28" s="70"/>
      <c r="S28" s="70"/>
      <c r="T28" s="70"/>
      <c r="U28" s="70"/>
      <c r="V28" s="70"/>
      <c r="W28" s="70"/>
      <c r="X28" s="70"/>
      <c r="Y28" s="70"/>
      <c r="Z28" s="70"/>
      <c r="AA28" s="70"/>
      <c r="AB28" s="94" t="str">
        <f>traduction!$A$90</f>
        <v>Nombre de modules :</v>
      </c>
      <c r="AC28" s="316">
        <f>SUM(R20:AC27)</f>
        <v>0</v>
      </c>
      <c r="AD28" s="317"/>
      <c r="AE28" s="60"/>
      <c r="AF28" s="69"/>
      <c r="AG28" s="70"/>
      <c r="AH28" s="70"/>
      <c r="AI28" s="70"/>
      <c r="AJ28" s="70"/>
      <c r="AK28" s="70"/>
      <c r="AL28" s="70"/>
      <c r="AM28" s="70"/>
      <c r="AN28" s="70"/>
      <c r="AO28" s="70"/>
      <c r="AP28" s="70"/>
      <c r="AQ28" s="94" t="str">
        <f>traduction!A90</f>
        <v>Nombre de modules :</v>
      </c>
      <c r="AR28" s="316">
        <f>SUM(AG20:AR27)</f>
        <v>0</v>
      </c>
      <c r="AS28" s="317"/>
      <c r="AT28" s="60"/>
      <c r="AU28" s="69"/>
      <c r="AV28" s="70"/>
      <c r="AW28" s="70"/>
      <c r="AX28" s="70"/>
      <c r="AY28" s="70"/>
      <c r="AZ28" s="70"/>
      <c r="BA28" s="70"/>
      <c r="BB28" s="70"/>
      <c r="BC28" s="70"/>
      <c r="BD28" s="70"/>
      <c r="BE28" s="70"/>
      <c r="BF28" s="94" t="str">
        <f>traduction!$A$90</f>
        <v>Nombre de modules :</v>
      </c>
      <c r="BG28" s="316">
        <f>SUM(AV20:BG27)</f>
        <v>0</v>
      </c>
      <c r="BH28" s="317"/>
      <c r="BI28" s="59"/>
    </row>
    <row r="29" spans="1:61" ht="35.15" customHeight="1" thickBot="1" x14ac:dyDescent="0.4">
      <c r="A29" s="59"/>
      <c r="B29" s="318" t="str">
        <f>traduction!$A$88&amp;"  "&amp;traduction!$A$89</f>
        <v>Pièces noires : tapez 1  (pattes et brides noires)</v>
      </c>
      <c r="C29" s="318"/>
      <c r="D29" s="318"/>
      <c r="E29" s="318"/>
      <c r="F29" s="318"/>
      <c r="G29" s="319"/>
      <c r="H29" s="74"/>
      <c r="I29" s="309" t="str">
        <f>traduction!$A$92</f>
        <v>6 points de fixation : tapez 1</v>
      </c>
      <c r="J29" s="310"/>
      <c r="K29" s="310"/>
      <c r="L29" s="310"/>
      <c r="M29" s="310"/>
      <c r="N29" s="311"/>
      <c r="O29" s="75"/>
      <c r="P29" s="59"/>
      <c r="Q29" s="318" t="str">
        <f>traduction!$A$88&amp;"  "&amp;traduction!$A$89</f>
        <v>Pièces noires : tapez 1  (pattes et brides noires)</v>
      </c>
      <c r="R29" s="318"/>
      <c r="S29" s="318"/>
      <c r="T29" s="318"/>
      <c r="U29" s="318"/>
      <c r="V29" s="319"/>
      <c r="W29" s="74"/>
      <c r="X29" s="309" t="str">
        <f>traduction!$A$92</f>
        <v>6 points de fixation : tapez 1</v>
      </c>
      <c r="Y29" s="310"/>
      <c r="Z29" s="310"/>
      <c r="AA29" s="310"/>
      <c r="AB29" s="310"/>
      <c r="AC29" s="311"/>
      <c r="AD29" s="75"/>
      <c r="AE29" s="59"/>
      <c r="AF29" s="318" t="str">
        <f>traduction!$A$88&amp;"  "&amp;traduction!$A$89</f>
        <v>Pièces noires : tapez 1  (pattes et brides noires)</v>
      </c>
      <c r="AG29" s="318"/>
      <c r="AH29" s="318"/>
      <c r="AI29" s="318"/>
      <c r="AJ29" s="318"/>
      <c r="AK29" s="319"/>
      <c r="AL29" s="74"/>
      <c r="AM29" s="309" t="str">
        <f>traduction!$A$92</f>
        <v>6 points de fixation : tapez 1</v>
      </c>
      <c r="AN29" s="310"/>
      <c r="AO29" s="310"/>
      <c r="AP29" s="310"/>
      <c r="AQ29" s="310"/>
      <c r="AR29" s="311"/>
      <c r="AS29" s="75"/>
      <c r="AT29" s="59"/>
      <c r="AU29" s="318" t="str">
        <f>traduction!$A$88&amp;"  "&amp;traduction!$A$89</f>
        <v>Pièces noires : tapez 1  (pattes et brides noires)</v>
      </c>
      <c r="AV29" s="318"/>
      <c r="AW29" s="318"/>
      <c r="AX29" s="318"/>
      <c r="AY29" s="318"/>
      <c r="AZ29" s="319"/>
      <c r="BA29" s="74"/>
      <c r="BB29" s="309" t="str">
        <f>traduction!$A$92</f>
        <v>6 points de fixation : tapez 1</v>
      </c>
      <c r="BC29" s="310"/>
      <c r="BD29" s="310"/>
      <c r="BE29" s="310"/>
      <c r="BF29" s="310"/>
      <c r="BG29" s="311"/>
      <c r="BH29" s="75"/>
      <c r="BI29" s="59"/>
    </row>
    <row r="30" spans="1:61" ht="35.15" customHeight="1" thickBot="1" x14ac:dyDescent="0.4">
      <c r="A30" s="59"/>
      <c r="B30" s="313" t="str">
        <f>traduction!$A$100</f>
        <v>Frise Latérale : Tapez 1</v>
      </c>
      <c r="C30" s="313"/>
      <c r="D30" s="313"/>
      <c r="E30" s="313"/>
      <c r="F30" s="313"/>
      <c r="G30" s="314"/>
      <c r="H30" s="75"/>
      <c r="I30" s="312" t="str">
        <f>traduction!$A$102</f>
        <v>Option déflecteur haut : tapez 1</v>
      </c>
      <c r="J30" s="313"/>
      <c r="K30" s="313"/>
      <c r="L30" s="313"/>
      <c r="M30" s="313"/>
      <c r="N30" s="314"/>
      <c r="O30" s="75"/>
      <c r="P30" s="60"/>
      <c r="Q30" s="313" t="str">
        <f>traduction!$A$100</f>
        <v>Frise Latérale : Tapez 1</v>
      </c>
      <c r="R30" s="313"/>
      <c r="S30" s="313"/>
      <c r="T30" s="313"/>
      <c r="U30" s="313"/>
      <c r="V30" s="314"/>
      <c r="W30" s="74"/>
      <c r="X30" s="312" t="str">
        <f>traduction!$A$102</f>
        <v>Option déflecteur haut : tapez 1</v>
      </c>
      <c r="Y30" s="313"/>
      <c r="Z30" s="313"/>
      <c r="AA30" s="313"/>
      <c r="AB30" s="313"/>
      <c r="AC30" s="314"/>
      <c r="AD30" s="75"/>
      <c r="AE30" s="59"/>
      <c r="AF30" s="313" t="str">
        <f>traduction!$A$100</f>
        <v>Frise Latérale : Tapez 1</v>
      </c>
      <c r="AG30" s="313"/>
      <c r="AH30" s="313"/>
      <c r="AI30" s="313"/>
      <c r="AJ30" s="313"/>
      <c r="AK30" s="314"/>
      <c r="AL30" s="74"/>
      <c r="AM30" s="312" t="str">
        <f>traduction!$A$102</f>
        <v>Option déflecteur haut : tapez 1</v>
      </c>
      <c r="AN30" s="313"/>
      <c r="AO30" s="313"/>
      <c r="AP30" s="313"/>
      <c r="AQ30" s="313"/>
      <c r="AR30" s="314"/>
      <c r="AS30" s="75"/>
      <c r="AT30" s="59"/>
      <c r="AU30" s="313" t="str">
        <f>traduction!$A$100</f>
        <v>Frise Latérale : Tapez 1</v>
      </c>
      <c r="AV30" s="313"/>
      <c r="AW30" s="313"/>
      <c r="AX30" s="313"/>
      <c r="AY30" s="313"/>
      <c r="AZ30" s="314"/>
      <c r="BA30" s="74"/>
      <c r="BB30" s="312" t="str">
        <f>traduction!$A$102</f>
        <v>Option déflecteur haut : tapez 1</v>
      </c>
      <c r="BC30" s="313"/>
      <c r="BD30" s="313"/>
      <c r="BE30" s="313"/>
      <c r="BF30" s="313"/>
      <c r="BG30" s="314"/>
      <c r="BH30" s="75"/>
      <c r="BI30" s="59"/>
    </row>
    <row r="31" spans="1:61" ht="35.15" customHeight="1" x14ac:dyDescent="0.35">
      <c r="A31" s="59"/>
      <c r="B31" s="313"/>
      <c r="C31" s="313"/>
      <c r="D31" s="313"/>
      <c r="E31" s="313"/>
      <c r="F31" s="313"/>
      <c r="G31" s="313"/>
      <c r="H31" s="215"/>
      <c r="I31" s="200"/>
      <c r="J31" s="200"/>
      <c r="K31" s="200"/>
      <c r="L31" s="200"/>
      <c r="M31" s="200"/>
      <c r="N31" s="200"/>
      <c r="O31" s="200"/>
      <c r="P31" s="60"/>
      <c r="Q31" s="313"/>
      <c r="R31" s="313"/>
      <c r="S31" s="313"/>
      <c r="T31" s="313"/>
      <c r="U31" s="313"/>
      <c r="V31" s="313"/>
      <c r="W31" s="215"/>
      <c r="X31" s="200"/>
      <c r="Y31" s="200"/>
      <c r="Z31" s="200"/>
      <c r="AA31" s="200"/>
      <c r="AB31" s="200"/>
      <c r="AC31" s="200"/>
      <c r="AD31" s="200"/>
      <c r="AE31" s="59"/>
      <c r="AF31" s="313"/>
      <c r="AG31" s="313"/>
      <c r="AH31" s="313"/>
      <c r="AI31" s="313"/>
      <c r="AJ31" s="313"/>
      <c r="AK31" s="313"/>
      <c r="AL31" s="215"/>
      <c r="AM31" s="200"/>
      <c r="AN31" s="200"/>
      <c r="AO31" s="200"/>
      <c r="AP31" s="200"/>
      <c r="AQ31" s="200"/>
      <c r="AR31" s="200"/>
      <c r="AS31" s="200"/>
      <c r="AT31" s="59"/>
      <c r="AU31" s="313"/>
      <c r="AV31" s="313"/>
      <c r="AW31" s="313"/>
      <c r="AX31" s="313"/>
      <c r="AY31" s="313"/>
      <c r="AZ31" s="313"/>
      <c r="BA31" s="215"/>
      <c r="BB31" s="200"/>
      <c r="BC31" s="200"/>
      <c r="BD31" s="200"/>
      <c r="BE31" s="200"/>
      <c r="BF31" s="200"/>
      <c r="BG31" s="200"/>
      <c r="BH31" s="200"/>
      <c r="BI31" s="59"/>
    </row>
    <row r="32" spans="1:61" ht="21" customHeight="1" x14ac:dyDescent="0.35">
      <c r="A32" s="59"/>
      <c r="B32" s="315" t="str">
        <f>traduction!A21</f>
        <v>Champ PV 9</v>
      </c>
      <c r="C32" s="315"/>
      <c r="D32" s="315"/>
      <c r="E32" s="315"/>
      <c r="F32" s="315"/>
      <c r="G32" s="315"/>
      <c r="H32" s="315"/>
      <c r="I32" s="315"/>
      <c r="J32" s="315"/>
      <c r="K32" s="315"/>
      <c r="L32" s="315"/>
      <c r="M32" s="315"/>
      <c r="N32" s="315"/>
      <c r="O32" s="315"/>
      <c r="P32" s="61"/>
      <c r="Q32" s="61"/>
      <c r="R32" s="61"/>
      <c r="S32" s="61"/>
      <c r="T32" s="61"/>
      <c r="U32" s="61"/>
      <c r="V32" s="61"/>
      <c r="W32" s="61"/>
      <c r="X32" s="61"/>
      <c r="Y32" s="61"/>
      <c r="Z32" s="61"/>
      <c r="AA32" s="61"/>
      <c r="AB32" s="61"/>
      <c r="AC32" s="61"/>
      <c r="AD32" s="61"/>
      <c r="AE32" s="61"/>
      <c r="AF32" s="61"/>
      <c r="AG32" s="61"/>
      <c r="AH32" s="61"/>
      <c r="AI32" s="61"/>
      <c r="AJ32" s="61"/>
      <c r="AK32" s="61"/>
      <c r="AL32" s="61"/>
      <c r="AM32" s="61"/>
      <c r="AN32" s="61"/>
      <c r="AO32" s="61"/>
      <c r="AP32" s="61"/>
      <c r="AQ32" s="61"/>
      <c r="AR32" s="61"/>
      <c r="AS32" s="61"/>
      <c r="AT32" s="61"/>
      <c r="AU32" s="61"/>
      <c r="AV32" s="61"/>
      <c r="AW32" s="61"/>
      <c r="AX32" s="61"/>
      <c r="AY32" s="61"/>
      <c r="AZ32" s="61"/>
      <c r="BA32" s="61"/>
      <c r="BB32" s="61"/>
      <c r="BC32" s="61"/>
      <c r="BD32" s="61"/>
      <c r="BE32" s="61"/>
      <c r="BF32" s="61"/>
      <c r="BG32" s="61"/>
      <c r="BH32" s="61"/>
      <c r="BI32" s="59"/>
    </row>
    <row r="33" spans="1:96" ht="21" customHeight="1" thickBot="1" x14ac:dyDescent="0.4">
      <c r="A33" s="59"/>
      <c r="B33" s="219" t="str">
        <f>traduction!$A$124</f>
        <v>Choix abergement :</v>
      </c>
      <c r="C33" s="214"/>
      <c r="D33" s="214"/>
      <c r="E33" s="214"/>
      <c r="F33" s="214"/>
      <c r="G33" s="214"/>
      <c r="H33" s="214"/>
      <c r="I33" s="214"/>
      <c r="J33" s="325" t="s">
        <v>407</v>
      </c>
      <c r="K33" s="325"/>
      <c r="L33" s="325"/>
      <c r="M33" s="325"/>
      <c r="N33" s="325"/>
      <c r="O33" s="218" t="str">
        <f>LEFT(J33,1)</f>
        <v>1</v>
      </c>
      <c r="P33" s="61"/>
      <c r="Q33" s="61"/>
      <c r="R33" s="61"/>
      <c r="S33" s="61"/>
      <c r="T33" s="61"/>
      <c r="U33" s="61"/>
      <c r="V33" s="61"/>
      <c r="W33" s="61"/>
      <c r="X33" s="61"/>
      <c r="Y33" s="61"/>
      <c r="Z33" s="61"/>
      <c r="AA33" s="61"/>
      <c r="AB33" s="61"/>
      <c r="AC33" s="61"/>
      <c r="AD33" s="61"/>
      <c r="AE33" s="61"/>
      <c r="AF33" s="61"/>
      <c r="AG33" s="61"/>
      <c r="AH33" s="61"/>
      <c r="AI33" s="61"/>
      <c r="AJ33" s="61"/>
      <c r="AK33" s="61"/>
      <c r="AL33" s="61"/>
      <c r="AM33" s="61"/>
      <c r="AN33" s="61"/>
      <c r="AO33" s="61"/>
      <c r="AP33" s="61"/>
      <c r="AQ33" s="61"/>
      <c r="AR33" s="61"/>
      <c r="AS33" s="61"/>
      <c r="AT33" s="61"/>
      <c r="AU33" s="61"/>
      <c r="AV33" s="61"/>
      <c r="AW33" s="61"/>
      <c r="AX33" s="61"/>
      <c r="AY33" s="61"/>
      <c r="AZ33" s="61"/>
      <c r="BA33" s="61"/>
      <c r="BB33" s="61"/>
      <c r="BC33" s="61"/>
      <c r="BD33" s="61"/>
      <c r="BE33" s="61"/>
      <c r="BF33" s="61"/>
      <c r="BG33" s="61"/>
      <c r="BH33" s="61"/>
      <c r="BI33" s="59"/>
    </row>
    <row r="34" spans="1:96" ht="21" customHeight="1" thickBot="1" x14ac:dyDescent="0.4">
      <c r="A34" s="59"/>
      <c r="B34" s="63"/>
      <c r="C34" s="95">
        <v>1</v>
      </c>
      <c r="D34" s="95">
        <v>2</v>
      </c>
      <c r="E34" s="95">
        <v>3</v>
      </c>
      <c r="F34" s="95">
        <v>4</v>
      </c>
      <c r="G34" s="95">
        <v>5</v>
      </c>
      <c r="H34" s="95">
        <v>6</v>
      </c>
      <c r="I34" s="95">
        <v>7</v>
      </c>
      <c r="J34" s="95">
        <v>8</v>
      </c>
      <c r="K34" s="95">
        <v>9</v>
      </c>
      <c r="L34" s="95">
        <v>10</v>
      </c>
      <c r="M34" s="95">
        <v>11</v>
      </c>
      <c r="N34" s="95">
        <v>12</v>
      </c>
      <c r="O34" s="95">
        <v>13</v>
      </c>
      <c r="P34" s="95">
        <v>14</v>
      </c>
      <c r="Q34" s="95">
        <v>15</v>
      </c>
      <c r="R34" s="95">
        <v>16</v>
      </c>
      <c r="S34" s="95">
        <v>17</v>
      </c>
      <c r="T34" s="95">
        <v>18</v>
      </c>
      <c r="U34" s="95">
        <v>19</v>
      </c>
      <c r="V34" s="95">
        <v>20</v>
      </c>
      <c r="W34" s="95">
        <v>21</v>
      </c>
      <c r="X34" s="95">
        <v>22</v>
      </c>
      <c r="Y34" s="95">
        <v>23</v>
      </c>
      <c r="Z34" s="95">
        <v>24</v>
      </c>
      <c r="AA34" s="95">
        <v>25</v>
      </c>
      <c r="AB34" s="95">
        <v>26</v>
      </c>
      <c r="AC34" s="95">
        <v>27</v>
      </c>
      <c r="AD34" s="95">
        <v>28</v>
      </c>
      <c r="AE34" s="95">
        <v>29</v>
      </c>
      <c r="AF34" s="95">
        <v>30</v>
      </c>
      <c r="AG34" s="95">
        <v>31</v>
      </c>
      <c r="AH34" s="95">
        <v>32</v>
      </c>
      <c r="AI34" s="95">
        <v>33</v>
      </c>
      <c r="AJ34" s="95">
        <v>34</v>
      </c>
      <c r="AK34" s="95">
        <v>35</v>
      </c>
      <c r="AL34" s="95">
        <v>36</v>
      </c>
      <c r="AM34" s="95">
        <v>37</v>
      </c>
      <c r="AN34" s="95">
        <v>38</v>
      </c>
      <c r="AO34" s="95">
        <v>39</v>
      </c>
      <c r="AP34" s="95">
        <v>40</v>
      </c>
      <c r="AQ34" s="95">
        <v>41</v>
      </c>
      <c r="AR34" s="95">
        <v>42</v>
      </c>
      <c r="AS34" s="95">
        <v>43</v>
      </c>
      <c r="AT34" s="95">
        <v>44</v>
      </c>
      <c r="AU34" s="95">
        <v>45</v>
      </c>
      <c r="AV34" s="95">
        <v>46</v>
      </c>
      <c r="AW34" s="95">
        <v>47</v>
      </c>
      <c r="AX34" s="95">
        <v>48</v>
      </c>
      <c r="AY34" s="95">
        <v>49</v>
      </c>
      <c r="AZ34" s="95">
        <v>50</v>
      </c>
      <c r="BA34" s="95">
        <v>51</v>
      </c>
      <c r="BB34" s="95">
        <v>52</v>
      </c>
      <c r="BC34" s="95">
        <v>53</v>
      </c>
      <c r="BD34" s="95">
        <v>54</v>
      </c>
      <c r="BE34" s="95">
        <v>55</v>
      </c>
      <c r="BF34" s="95">
        <v>56</v>
      </c>
      <c r="BG34" s="95">
        <v>57</v>
      </c>
      <c r="BH34" s="95">
        <v>58</v>
      </c>
      <c r="BI34" s="95">
        <v>59</v>
      </c>
      <c r="BJ34" s="95">
        <v>60</v>
      </c>
      <c r="BK34" s="95">
        <v>61</v>
      </c>
      <c r="BL34" s="95">
        <v>62</v>
      </c>
      <c r="BM34" s="95">
        <v>63</v>
      </c>
      <c r="BN34" s="95">
        <v>64</v>
      </c>
      <c r="BO34" s="95">
        <v>65</v>
      </c>
      <c r="BP34" s="95">
        <v>66</v>
      </c>
      <c r="BQ34" s="95">
        <v>67</v>
      </c>
      <c r="BR34" s="95">
        <v>68</v>
      </c>
      <c r="BS34" s="95">
        <v>69</v>
      </c>
      <c r="BT34" s="95">
        <v>70</v>
      </c>
      <c r="BU34" s="95">
        <v>71</v>
      </c>
      <c r="BV34" s="95">
        <v>72</v>
      </c>
      <c r="BW34" s="95">
        <v>73</v>
      </c>
      <c r="BX34" s="95">
        <v>74</v>
      </c>
      <c r="BY34" s="95">
        <v>75</v>
      </c>
      <c r="BZ34" s="95">
        <v>76</v>
      </c>
      <c r="CA34" s="95">
        <v>77</v>
      </c>
      <c r="CB34" s="95">
        <v>78</v>
      </c>
      <c r="CC34" s="95">
        <v>79</v>
      </c>
      <c r="CD34" s="95">
        <v>80</v>
      </c>
      <c r="CE34" s="95">
        <v>81</v>
      </c>
      <c r="CF34" s="95">
        <v>82</v>
      </c>
      <c r="CG34" s="95">
        <v>83</v>
      </c>
      <c r="CH34" s="95">
        <v>84</v>
      </c>
      <c r="CI34" s="95">
        <v>85</v>
      </c>
      <c r="CJ34" s="95">
        <v>86</v>
      </c>
      <c r="CK34" s="95">
        <v>87</v>
      </c>
      <c r="CL34" s="95">
        <v>88</v>
      </c>
      <c r="CM34" s="95">
        <v>89</v>
      </c>
      <c r="CN34" s="95">
        <v>90</v>
      </c>
      <c r="CO34" s="95">
        <v>91</v>
      </c>
      <c r="CP34" s="95">
        <v>92</v>
      </c>
      <c r="CQ34" s="65"/>
      <c r="CR34" s="59"/>
    </row>
    <row r="35" spans="1:96" ht="16" customHeight="1" x14ac:dyDescent="0.35">
      <c r="A35" s="59"/>
      <c r="B35" s="96">
        <v>1</v>
      </c>
      <c r="C35" s="13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  <c r="BL35" s="14"/>
      <c r="BM35" s="14"/>
      <c r="BN35" s="14"/>
      <c r="BO35" s="14"/>
      <c r="BP35" s="14"/>
      <c r="BQ35" s="14"/>
      <c r="BR35" s="14"/>
      <c r="BS35" s="14"/>
      <c r="BT35" s="14"/>
      <c r="BU35" s="14"/>
      <c r="BV35" s="14"/>
      <c r="BW35" s="14"/>
      <c r="BX35" s="14"/>
      <c r="BY35" s="14"/>
      <c r="BZ35" s="14"/>
      <c r="CA35" s="14"/>
      <c r="CB35" s="14"/>
      <c r="CC35" s="14"/>
      <c r="CD35" s="14"/>
      <c r="CE35" s="14"/>
      <c r="CF35" s="14"/>
      <c r="CG35" s="14"/>
      <c r="CH35" s="14"/>
      <c r="CI35" s="14"/>
      <c r="CJ35" s="14"/>
      <c r="CK35" s="14"/>
      <c r="CL35" s="14"/>
      <c r="CM35" s="14"/>
      <c r="CN35" s="14"/>
      <c r="CO35" s="14"/>
      <c r="CP35" s="15"/>
      <c r="CQ35" s="67"/>
      <c r="CR35" s="59"/>
    </row>
    <row r="36" spans="1:96" ht="16" customHeight="1" x14ac:dyDescent="0.35">
      <c r="A36" s="59"/>
      <c r="B36" s="96">
        <v>2</v>
      </c>
      <c r="C36" s="44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17"/>
      <c r="U36" s="17"/>
      <c r="V36" s="17"/>
      <c r="W36" s="17"/>
      <c r="X36" s="17"/>
      <c r="Y36" s="17"/>
      <c r="Z36" s="45"/>
      <c r="AA36" s="45"/>
      <c r="AB36" s="45"/>
      <c r="AC36" s="45"/>
      <c r="AD36" s="45"/>
      <c r="AE36" s="45"/>
      <c r="AF36" s="45"/>
      <c r="AG36" s="45"/>
      <c r="AH36" s="45"/>
      <c r="AI36" s="45"/>
      <c r="AJ36" s="45"/>
      <c r="AK36" s="45"/>
      <c r="AL36" s="45"/>
      <c r="AM36" s="45"/>
      <c r="AN36" s="45"/>
      <c r="AO36" s="45"/>
      <c r="AP36" s="17"/>
      <c r="AQ36" s="17"/>
      <c r="AR36" s="17"/>
      <c r="AS36" s="17"/>
      <c r="AT36" s="17"/>
      <c r="AU36" s="45"/>
      <c r="AV36" s="45"/>
      <c r="AW36" s="17"/>
      <c r="AX36" s="17"/>
      <c r="AY36" s="17"/>
      <c r="AZ36" s="17"/>
      <c r="BA36" s="17"/>
      <c r="BB36" s="45"/>
      <c r="BC36" s="45"/>
      <c r="BD36" s="17"/>
      <c r="BE36" s="17"/>
      <c r="BF36" s="17"/>
      <c r="BG36" s="17"/>
      <c r="BH36" s="17"/>
      <c r="BI36" s="17"/>
      <c r="BJ36" s="17"/>
      <c r="BK36" s="45"/>
      <c r="BL36" s="45"/>
      <c r="BM36" s="45"/>
      <c r="BN36" s="45"/>
      <c r="BO36" s="45"/>
      <c r="BP36" s="45"/>
      <c r="BQ36" s="45"/>
      <c r="BR36" s="45"/>
      <c r="BS36" s="45"/>
      <c r="BT36" s="45"/>
      <c r="BU36" s="45"/>
      <c r="BV36" s="45"/>
      <c r="BW36" s="45"/>
      <c r="BX36" s="45"/>
      <c r="BY36" s="45"/>
      <c r="BZ36" s="45"/>
      <c r="CA36" s="45"/>
      <c r="CB36" s="45"/>
      <c r="CC36" s="45"/>
      <c r="CD36" s="45"/>
      <c r="CE36" s="45"/>
      <c r="CF36" s="45"/>
      <c r="CG36" s="45"/>
      <c r="CH36" s="45"/>
      <c r="CI36" s="45"/>
      <c r="CJ36" s="45"/>
      <c r="CK36" s="45"/>
      <c r="CL36" s="45"/>
      <c r="CM36" s="45"/>
      <c r="CN36" s="45"/>
      <c r="CO36" s="45"/>
      <c r="CP36" s="46"/>
      <c r="CQ36" s="67"/>
      <c r="CR36" s="59"/>
    </row>
    <row r="37" spans="1:96" ht="16" customHeight="1" x14ac:dyDescent="0.35">
      <c r="A37" s="59"/>
      <c r="B37" s="96">
        <v>3</v>
      </c>
      <c r="C37" s="44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17"/>
      <c r="U37" s="17"/>
      <c r="V37" s="17"/>
      <c r="W37" s="17"/>
      <c r="X37" s="17"/>
      <c r="Y37" s="17"/>
      <c r="Z37" s="45"/>
      <c r="AA37" s="45"/>
      <c r="AB37" s="45"/>
      <c r="AC37" s="45"/>
      <c r="AD37" s="45"/>
      <c r="AE37" s="45"/>
      <c r="AF37" s="45"/>
      <c r="AG37" s="45"/>
      <c r="AH37" s="45"/>
      <c r="AI37" s="45"/>
      <c r="AJ37" s="45"/>
      <c r="AK37" s="45"/>
      <c r="AL37" s="45"/>
      <c r="AM37" s="45"/>
      <c r="AN37" s="45"/>
      <c r="AO37" s="45"/>
      <c r="AP37" s="17"/>
      <c r="AQ37" s="17"/>
      <c r="AR37" s="17"/>
      <c r="AS37" s="17"/>
      <c r="AT37" s="17"/>
      <c r="AU37" s="45"/>
      <c r="AV37" s="45"/>
      <c r="AW37" s="17"/>
      <c r="AX37" s="17"/>
      <c r="AY37" s="17"/>
      <c r="AZ37" s="17"/>
      <c r="BA37" s="17"/>
      <c r="BB37" s="45"/>
      <c r="BC37" s="45"/>
      <c r="BD37" s="17"/>
      <c r="BE37" s="17"/>
      <c r="BF37" s="17"/>
      <c r="BG37" s="17"/>
      <c r="BH37" s="17"/>
      <c r="BI37" s="17"/>
      <c r="BJ37" s="17"/>
      <c r="BK37" s="45"/>
      <c r="BL37" s="45"/>
      <c r="BM37" s="45"/>
      <c r="BN37" s="45"/>
      <c r="BO37" s="45"/>
      <c r="BP37" s="45"/>
      <c r="BQ37" s="45"/>
      <c r="BR37" s="45"/>
      <c r="BS37" s="45"/>
      <c r="BT37" s="45"/>
      <c r="BU37" s="45"/>
      <c r="BV37" s="45"/>
      <c r="BW37" s="45"/>
      <c r="BX37" s="45"/>
      <c r="BY37" s="45"/>
      <c r="BZ37" s="45"/>
      <c r="CA37" s="45"/>
      <c r="CB37" s="45"/>
      <c r="CC37" s="45"/>
      <c r="CD37" s="45"/>
      <c r="CE37" s="45"/>
      <c r="CF37" s="45"/>
      <c r="CG37" s="45"/>
      <c r="CH37" s="45"/>
      <c r="CI37" s="45"/>
      <c r="CJ37" s="45"/>
      <c r="CK37" s="45"/>
      <c r="CL37" s="45"/>
      <c r="CM37" s="45"/>
      <c r="CN37" s="45"/>
      <c r="CO37" s="45"/>
      <c r="CP37" s="46"/>
      <c r="CQ37" s="67"/>
      <c r="CR37" s="59"/>
    </row>
    <row r="38" spans="1:96" ht="16" customHeight="1" x14ac:dyDescent="0.35">
      <c r="A38" s="59"/>
      <c r="B38" s="96">
        <v>4</v>
      </c>
      <c r="C38" s="44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17"/>
      <c r="U38" s="17"/>
      <c r="V38" s="17"/>
      <c r="W38" s="17"/>
      <c r="X38" s="17"/>
      <c r="Y38" s="17"/>
      <c r="Z38" s="45"/>
      <c r="AA38" s="45"/>
      <c r="AB38" s="45"/>
      <c r="AC38" s="45"/>
      <c r="AD38" s="45"/>
      <c r="AE38" s="45"/>
      <c r="AF38" s="45"/>
      <c r="AG38" s="45"/>
      <c r="AH38" s="45"/>
      <c r="AI38" s="45"/>
      <c r="AJ38" s="45"/>
      <c r="AK38" s="45"/>
      <c r="AL38" s="45"/>
      <c r="AM38" s="45"/>
      <c r="AN38" s="45"/>
      <c r="AO38" s="45"/>
      <c r="AP38" s="17"/>
      <c r="AQ38" s="17"/>
      <c r="AR38" s="17"/>
      <c r="AS38" s="17"/>
      <c r="AT38" s="17"/>
      <c r="AU38" s="45"/>
      <c r="AV38" s="45"/>
      <c r="AW38" s="17"/>
      <c r="AX38" s="17"/>
      <c r="AY38" s="17"/>
      <c r="AZ38" s="17"/>
      <c r="BA38" s="17"/>
      <c r="BB38" s="45"/>
      <c r="BC38" s="45"/>
      <c r="BD38" s="17"/>
      <c r="BE38" s="17"/>
      <c r="BF38" s="17"/>
      <c r="BG38" s="17"/>
      <c r="BH38" s="17"/>
      <c r="BI38" s="17"/>
      <c r="BJ38" s="17"/>
      <c r="BK38" s="45"/>
      <c r="BL38" s="45"/>
      <c r="BM38" s="45"/>
      <c r="BN38" s="45"/>
      <c r="BO38" s="45"/>
      <c r="BP38" s="45"/>
      <c r="BQ38" s="45"/>
      <c r="BR38" s="45"/>
      <c r="BS38" s="45"/>
      <c r="BT38" s="45"/>
      <c r="BU38" s="45"/>
      <c r="BV38" s="45"/>
      <c r="BW38" s="45"/>
      <c r="BX38" s="45"/>
      <c r="BY38" s="45"/>
      <c r="BZ38" s="45"/>
      <c r="CA38" s="45"/>
      <c r="CB38" s="45"/>
      <c r="CC38" s="45"/>
      <c r="CD38" s="45"/>
      <c r="CE38" s="45"/>
      <c r="CF38" s="45"/>
      <c r="CG38" s="45"/>
      <c r="CH38" s="45"/>
      <c r="CI38" s="45"/>
      <c r="CJ38" s="45"/>
      <c r="CK38" s="45"/>
      <c r="CL38" s="45"/>
      <c r="CM38" s="45"/>
      <c r="CN38" s="45"/>
      <c r="CO38" s="45"/>
      <c r="CP38" s="46"/>
      <c r="CQ38" s="67"/>
      <c r="CR38" s="59"/>
    </row>
    <row r="39" spans="1:96" ht="16" customHeight="1" x14ac:dyDescent="0.35">
      <c r="A39" s="59"/>
      <c r="B39" s="96">
        <v>5</v>
      </c>
      <c r="C39" s="44"/>
      <c r="D39" s="45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7"/>
      <c r="BK39" s="45"/>
      <c r="BL39" s="45"/>
      <c r="BM39" s="45"/>
      <c r="BN39" s="45"/>
      <c r="BO39" s="45"/>
      <c r="BP39" s="45"/>
      <c r="BQ39" s="45"/>
      <c r="BR39" s="45"/>
      <c r="BS39" s="45"/>
      <c r="BT39" s="45"/>
      <c r="BU39" s="45"/>
      <c r="BV39" s="45"/>
      <c r="BW39" s="45"/>
      <c r="BX39" s="45"/>
      <c r="BY39" s="45"/>
      <c r="BZ39" s="45"/>
      <c r="CA39" s="45"/>
      <c r="CB39" s="45"/>
      <c r="CC39" s="45"/>
      <c r="CD39" s="45"/>
      <c r="CE39" s="45"/>
      <c r="CF39" s="45"/>
      <c r="CG39" s="45"/>
      <c r="CH39" s="45"/>
      <c r="CI39" s="45"/>
      <c r="CJ39" s="45"/>
      <c r="CK39" s="45"/>
      <c r="CL39" s="45"/>
      <c r="CM39" s="45"/>
      <c r="CN39" s="45"/>
      <c r="CO39" s="45"/>
      <c r="CP39" s="46"/>
      <c r="CQ39" s="67"/>
      <c r="CR39" s="59"/>
    </row>
    <row r="40" spans="1:96" ht="16" customHeight="1" x14ac:dyDescent="0.35">
      <c r="A40" s="59"/>
      <c r="B40" s="96">
        <v>6</v>
      </c>
      <c r="C40" s="16"/>
      <c r="D40" s="17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17"/>
      <c r="U40" s="17"/>
      <c r="V40" s="17"/>
      <c r="W40" s="17"/>
      <c r="X40" s="17"/>
      <c r="Y40" s="17"/>
      <c r="Z40" s="45"/>
      <c r="AA40" s="45"/>
      <c r="AB40" s="45"/>
      <c r="AC40" s="45"/>
      <c r="AD40" s="45"/>
      <c r="AE40" s="45"/>
      <c r="AF40" s="45"/>
      <c r="AG40" s="45"/>
      <c r="AH40" s="45"/>
      <c r="AI40" s="45"/>
      <c r="AJ40" s="45"/>
      <c r="AK40" s="45"/>
      <c r="AL40" s="45"/>
      <c r="AM40" s="45"/>
      <c r="AN40" s="45"/>
      <c r="AO40" s="45"/>
      <c r="AP40" s="17"/>
      <c r="AQ40" s="17"/>
      <c r="AR40" s="17"/>
      <c r="AS40" s="17"/>
      <c r="AT40" s="17"/>
      <c r="AU40" s="45"/>
      <c r="AV40" s="45"/>
      <c r="AW40" s="17"/>
      <c r="AX40" s="17"/>
      <c r="AY40" s="17"/>
      <c r="AZ40" s="17"/>
      <c r="BA40" s="17"/>
      <c r="BB40" s="45"/>
      <c r="BC40" s="45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7"/>
      <c r="BO40" s="17"/>
      <c r="BP40" s="17"/>
      <c r="BQ40" s="17"/>
      <c r="BR40" s="17"/>
      <c r="BS40" s="17"/>
      <c r="BT40" s="17"/>
      <c r="BU40" s="17"/>
      <c r="BV40" s="17"/>
      <c r="BW40" s="17"/>
      <c r="BX40" s="17"/>
      <c r="BY40" s="17"/>
      <c r="BZ40" s="17"/>
      <c r="CA40" s="17"/>
      <c r="CB40" s="17"/>
      <c r="CC40" s="17"/>
      <c r="CD40" s="17"/>
      <c r="CE40" s="17"/>
      <c r="CF40" s="17"/>
      <c r="CG40" s="17"/>
      <c r="CH40" s="17"/>
      <c r="CI40" s="17"/>
      <c r="CJ40" s="17"/>
      <c r="CK40" s="17"/>
      <c r="CL40" s="17"/>
      <c r="CM40" s="17"/>
      <c r="CN40" s="17"/>
      <c r="CO40" s="17"/>
      <c r="CP40" s="18"/>
      <c r="CQ40" s="67"/>
      <c r="CR40" s="59"/>
    </row>
    <row r="41" spans="1:96" ht="16" customHeight="1" x14ac:dyDescent="0.35">
      <c r="A41" s="59"/>
      <c r="B41" s="96">
        <v>7</v>
      </c>
      <c r="C41" s="175"/>
      <c r="D41" s="176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7"/>
      <c r="BK41" s="176"/>
      <c r="BL41" s="176"/>
      <c r="BM41" s="176"/>
      <c r="BN41" s="176"/>
      <c r="BO41" s="176"/>
      <c r="BP41" s="176"/>
      <c r="BQ41" s="176"/>
      <c r="BR41" s="176"/>
      <c r="BS41" s="176"/>
      <c r="BT41" s="176"/>
      <c r="BU41" s="176"/>
      <c r="BV41" s="176"/>
      <c r="BW41" s="176"/>
      <c r="BX41" s="176"/>
      <c r="BY41" s="176"/>
      <c r="BZ41" s="176"/>
      <c r="CA41" s="176"/>
      <c r="CB41" s="176"/>
      <c r="CC41" s="176"/>
      <c r="CD41" s="176"/>
      <c r="CE41" s="176"/>
      <c r="CF41" s="176"/>
      <c r="CG41" s="176"/>
      <c r="CH41" s="176"/>
      <c r="CI41" s="176"/>
      <c r="CJ41" s="176"/>
      <c r="CK41" s="176"/>
      <c r="CL41" s="176"/>
      <c r="CM41" s="176"/>
      <c r="CN41" s="176"/>
      <c r="CO41" s="176"/>
      <c r="CP41" s="177"/>
      <c r="CQ41" s="67"/>
      <c r="CR41" s="59"/>
    </row>
    <row r="42" spans="1:96" ht="16" customHeight="1" x14ac:dyDescent="0.35">
      <c r="A42" s="59"/>
      <c r="B42" s="96">
        <v>8</v>
      </c>
      <c r="C42" s="175"/>
      <c r="D42" s="176"/>
      <c r="E42" s="176"/>
      <c r="F42" s="17"/>
      <c r="G42" s="17"/>
      <c r="H42" s="176"/>
      <c r="I42" s="176"/>
      <c r="J42" s="176"/>
      <c r="K42" s="176"/>
      <c r="L42" s="176"/>
      <c r="M42" s="176"/>
      <c r="N42" s="176"/>
      <c r="O42" s="176"/>
      <c r="P42" s="176"/>
      <c r="Q42" s="176"/>
      <c r="R42" s="176"/>
      <c r="S42" s="176"/>
      <c r="T42" s="176"/>
      <c r="U42" s="176"/>
      <c r="V42" s="176"/>
      <c r="W42" s="176"/>
      <c r="X42" s="176"/>
      <c r="Y42" s="176"/>
      <c r="Z42" s="176"/>
      <c r="AA42" s="176"/>
      <c r="AB42" s="176"/>
      <c r="AC42" s="176"/>
      <c r="AD42" s="176"/>
      <c r="AE42" s="176"/>
      <c r="AF42" s="176"/>
      <c r="AG42" s="176"/>
      <c r="AH42" s="176"/>
      <c r="AI42" s="176"/>
      <c r="AJ42" s="176"/>
      <c r="AK42" s="176"/>
      <c r="AL42" s="176"/>
      <c r="AM42" s="176"/>
      <c r="AN42" s="176"/>
      <c r="AO42" s="176"/>
      <c r="AP42" s="176"/>
      <c r="AQ42" s="176"/>
      <c r="AR42" s="176"/>
      <c r="AS42" s="176"/>
      <c r="AT42" s="176"/>
      <c r="AU42" s="176"/>
      <c r="AV42" s="176"/>
      <c r="AW42" s="176"/>
      <c r="AX42" s="176"/>
      <c r="AY42" s="176"/>
      <c r="AZ42" s="176"/>
      <c r="BA42" s="176"/>
      <c r="BB42" s="176"/>
      <c r="BC42" s="176"/>
      <c r="BD42" s="176"/>
      <c r="BE42" s="176"/>
      <c r="BF42" s="176"/>
      <c r="BG42" s="176"/>
      <c r="BH42" s="176"/>
      <c r="BI42" s="176"/>
      <c r="BJ42" s="176"/>
      <c r="BK42" s="176"/>
      <c r="BL42" s="176"/>
      <c r="BM42" s="176"/>
      <c r="BN42" s="176"/>
      <c r="BO42" s="176"/>
      <c r="BP42" s="176"/>
      <c r="BQ42" s="176"/>
      <c r="BR42" s="176"/>
      <c r="BS42" s="176"/>
      <c r="BT42" s="176"/>
      <c r="BU42" s="176"/>
      <c r="BV42" s="176"/>
      <c r="BW42" s="176"/>
      <c r="BX42" s="176"/>
      <c r="BY42" s="176"/>
      <c r="BZ42" s="176"/>
      <c r="CA42" s="176"/>
      <c r="CB42" s="176"/>
      <c r="CC42" s="176"/>
      <c r="CD42" s="176"/>
      <c r="CE42" s="176"/>
      <c r="CF42" s="176"/>
      <c r="CG42" s="176"/>
      <c r="CH42" s="176"/>
      <c r="CI42" s="176"/>
      <c r="CJ42" s="176"/>
      <c r="CK42" s="176"/>
      <c r="CL42" s="176"/>
      <c r="CM42" s="176"/>
      <c r="CN42" s="176"/>
      <c r="CO42" s="176"/>
      <c r="CP42" s="177"/>
      <c r="CQ42" s="67"/>
      <c r="CR42" s="59"/>
    </row>
    <row r="43" spans="1:96" ht="16" customHeight="1" x14ac:dyDescent="0.35">
      <c r="A43" s="59"/>
      <c r="B43" s="96">
        <v>9</v>
      </c>
      <c r="C43" s="175"/>
      <c r="D43" s="176"/>
      <c r="E43" s="176"/>
      <c r="F43" s="17"/>
      <c r="G43" s="17"/>
      <c r="H43" s="176"/>
      <c r="I43" s="176"/>
      <c r="J43" s="176"/>
      <c r="K43" s="176"/>
      <c r="L43" s="176"/>
      <c r="M43" s="176"/>
      <c r="N43" s="176"/>
      <c r="O43" s="176"/>
      <c r="P43" s="176"/>
      <c r="Q43" s="176"/>
      <c r="R43" s="176"/>
      <c r="S43" s="176"/>
      <c r="T43" s="176"/>
      <c r="U43" s="176"/>
      <c r="V43" s="176"/>
      <c r="W43" s="176"/>
      <c r="X43" s="176"/>
      <c r="Y43" s="176"/>
      <c r="Z43" s="176"/>
      <c r="AA43" s="176"/>
      <c r="AB43" s="176"/>
      <c r="AC43" s="176"/>
      <c r="AD43" s="176"/>
      <c r="AE43" s="176"/>
      <c r="AF43" s="176"/>
      <c r="AG43" s="176"/>
      <c r="AH43" s="176"/>
      <c r="AI43" s="176"/>
      <c r="AJ43" s="176"/>
      <c r="AK43" s="176"/>
      <c r="AL43" s="176"/>
      <c r="AM43" s="176"/>
      <c r="AN43" s="176"/>
      <c r="AO43" s="176"/>
      <c r="AP43" s="176"/>
      <c r="AQ43" s="176"/>
      <c r="AR43" s="176"/>
      <c r="AS43" s="176"/>
      <c r="AT43" s="176"/>
      <c r="AU43" s="176"/>
      <c r="AV43" s="176"/>
      <c r="AW43" s="176"/>
      <c r="AX43" s="176"/>
      <c r="AY43" s="176"/>
      <c r="AZ43" s="176"/>
      <c r="BA43" s="176"/>
      <c r="BB43" s="176"/>
      <c r="BC43" s="176"/>
      <c r="BD43" s="176"/>
      <c r="BE43" s="176"/>
      <c r="BF43" s="176"/>
      <c r="BG43" s="176"/>
      <c r="BH43" s="176"/>
      <c r="BI43" s="176"/>
      <c r="BJ43" s="176"/>
      <c r="BK43" s="176"/>
      <c r="BL43" s="176"/>
      <c r="BM43" s="176"/>
      <c r="BN43" s="176"/>
      <c r="BO43" s="176"/>
      <c r="BP43" s="176"/>
      <c r="BQ43" s="176"/>
      <c r="BR43" s="176"/>
      <c r="BS43" s="176"/>
      <c r="BT43" s="176"/>
      <c r="BU43" s="176"/>
      <c r="BV43" s="176"/>
      <c r="BW43" s="176"/>
      <c r="BX43" s="176"/>
      <c r="BY43" s="176"/>
      <c r="BZ43" s="176"/>
      <c r="CA43" s="176"/>
      <c r="CB43" s="176"/>
      <c r="CC43" s="176"/>
      <c r="CD43" s="176"/>
      <c r="CE43" s="176"/>
      <c r="CF43" s="176"/>
      <c r="CG43" s="176"/>
      <c r="CH43" s="176"/>
      <c r="CI43" s="176"/>
      <c r="CJ43" s="176"/>
      <c r="CK43" s="176"/>
      <c r="CL43" s="176"/>
      <c r="CM43" s="176"/>
      <c r="CN43" s="176"/>
      <c r="CO43" s="176"/>
      <c r="CP43" s="177"/>
      <c r="CQ43" s="67"/>
      <c r="CR43" s="59"/>
    </row>
    <row r="44" spans="1:96" ht="16" customHeight="1" x14ac:dyDescent="0.35">
      <c r="A44" s="59"/>
      <c r="B44" s="96">
        <v>10</v>
      </c>
      <c r="C44" s="175"/>
      <c r="D44" s="176"/>
      <c r="E44" s="176"/>
      <c r="F44" s="17"/>
      <c r="G44" s="17"/>
      <c r="H44" s="176"/>
      <c r="I44" s="176"/>
      <c r="J44" s="176"/>
      <c r="K44" s="176"/>
      <c r="L44" s="176"/>
      <c r="M44" s="176"/>
      <c r="N44" s="176"/>
      <c r="O44" s="176"/>
      <c r="P44" s="176"/>
      <c r="Q44" s="176"/>
      <c r="R44" s="176"/>
      <c r="S44" s="176"/>
      <c r="T44" s="176"/>
      <c r="U44" s="176"/>
      <c r="V44" s="176"/>
      <c r="W44" s="176"/>
      <c r="X44" s="176"/>
      <c r="Y44" s="176"/>
      <c r="Z44" s="176"/>
      <c r="AA44" s="176"/>
      <c r="AB44" s="176"/>
      <c r="AC44" s="176"/>
      <c r="AD44" s="176"/>
      <c r="AE44" s="176"/>
      <c r="AF44" s="176"/>
      <c r="AG44" s="176"/>
      <c r="AH44" s="176"/>
      <c r="AI44" s="176"/>
      <c r="AJ44" s="176"/>
      <c r="AK44" s="176"/>
      <c r="AL44" s="176"/>
      <c r="AM44" s="176"/>
      <c r="AN44" s="176"/>
      <c r="AO44" s="176"/>
      <c r="AP44" s="176"/>
      <c r="AQ44" s="176"/>
      <c r="AR44" s="176"/>
      <c r="AS44" s="176"/>
      <c r="AT44" s="176"/>
      <c r="AU44" s="176"/>
      <c r="AV44" s="176"/>
      <c r="AW44" s="176"/>
      <c r="AX44" s="176"/>
      <c r="AY44" s="176"/>
      <c r="AZ44" s="176"/>
      <c r="BA44" s="176"/>
      <c r="BB44" s="176"/>
      <c r="BC44" s="176"/>
      <c r="BD44" s="176"/>
      <c r="BE44" s="176"/>
      <c r="BF44" s="176"/>
      <c r="BG44" s="176"/>
      <c r="BH44" s="176"/>
      <c r="BI44" s="176"/>
      <c r="BJ44" s="176"/>
      <c r="BK44" s="176"/>
      <c r="BL44" s="176"/>
      <c r="BM44" s="176"/>
      <c r="BN44" s="176"/>
      <c r="BO44" s="176"/>
      <c r="BP44" s="176"/>
      <c r="BQ44" s="176"/>
      <c r="BR44" s="176"/>
      <c r="BS44" s="176"/>
      <c r="BT44" s="176"/>
      <c r="BU44" s="176"/>
      <c r="BV44" s="176"/>
      <c r="BW44" s="176"/>
      <c r="BX44" s="176"/>
      <c r="BY44" s="176"/>
      <c r="BZ44" s="176"/>
      <c r="CA44" s="176"/>
      <c r="CB44" s="176"/>
      <c r="CC44" s="176"/>
      <c r="CD44" s="176"/>
      <c r="CE44" s="176"/>
      <c r="CF44" s="176"/>
      <c r="CG44" s="176"/>
      <c r="CH44" s="176"/>
      <c r="CI44" s="176"/>
      <c r="CJ44" s="176"/>
      <c r="CK44" s="176"/>
      <c r="CL44" s="176"/>
      <c r="CM44" s="176"/>
      <c r="CN44" s="176"/>
      <c r="CO44" s="176"/>
      <c r="CP44" s="177"/>
      <c r="CQ44" s="67"/>
      <c r="CR44" s="59"/>
    </row>
    <row r="45" spans="1:96" ht="16" customHeight="1" x14ac:dyDescent="0.35">
      <c r="A45" s="59"/>
      <c r="B45" s="96">
        <v>11</v>
      </c>
      <c r="C45" s="175"/>
      <c r="D45" s="176"/>
      <c r="E45" s="176"/>
      <c r="F45" s="17"/>
      <c r="G45" s="17"/>
      <c r="H45" s="176"/>
      <c r="I45" s="176"/>
      <c r="J45" s="176"/>
      <c r="K45" s="176"/>
      <c r="L45" s="176"/>
      <c r="M45" s="176"/>
      <c r="N45" s="176"/>
      <c r="O45" s="176"/>
      <c r="P45" s="176"/>
      <c r="Q45" s="176"/>
      <c r="R45" s="176"/>
      <c r="S45" s="176"/>
      <c r="T45" s="176"/>
      <c r="U45" s="176"/>
      <c r="V45" s="176"/>
      <c r="W45" s="176"/>
      <c r="X45" s="176"/>
      <c r="Y45" s="176"/>
      <c r="Z45" s="176"/>
      <c r="AA45" s="176"/>
      <c r="AB45" s="176"/>
      <c r="AC45" s="176"/>
      <c r="AD45" s="176"/>
      <c r="AE45" s="176"/>
      <c r="AF45" s="176"/>
      <c r="AG45" s="176"/>
      <c r="AH45" s="176"/>
      <c r="AI45" s="176"/>
      <c r="AJ45" s="176"/>
      <c r="AK45" s="176"/>
      <c r="AL45" s="176"/>
      <c r="AM45" s="176"/>
      <c r="AN45" s="176"/>
      <c r="AO45" s="176"/>
      <c r="AP45" s="176"/>
      <c r="AQ45" s="176"/>
      <c r="AR45" s="176"/>
      <c r="AS45" s="176"/>
      <c r="AT45" s="176"/>
      <c r="AU45" s="176"/>
      <c r="AV45" s="176"/>
      <c r="AW45" s="176"/>
      <c r="AX45" s="176"/>
      <c r="AY45" s="176"/>
      <c r="AZ45" s="176"/>
      <c r="BA45" s="176"/>
      <c r="BB45" s="176"/>
      <c r="BC45" s="176"/>
      <c r="BD45" s="176"/>
      <c r="BE45" s="176"/>
      <c r="BF45" s="176"/>
      <c r="BG45" s="176"/>
      <c r="BH45" s="176"/>
      <c r="BI45" s="176"/>
      <c r="BJ45" s="176"/>
      <c r="BK45" s="176"/>
      <c r="BL45" s="176"/>
      <c r="BM45" s="176"/>
      <c r="BN45" s="176"/>
      <c r="BO45" s="176"/>
      <c r="BP45" s="176"/>
      <c r="BQ45" s="176"/>
      <c r="BR45" s="176"/>
      <c r="BS45" s="176"/>
      <c r="BT45" s="176"/>
      <c r="BU45" s="176"/>
      <c r="BV45" s="176"/>
      <c r="BW45" s="176"/>
      <c r="BX45" s="176"/>
      <c r="BY45" s="176"/>
      <c r="BZ45" s="176"/>
      <c r="CA45" s="176"/>
      <c r="CB45" s="176"/>
      <c r="CC45" s="176"/>
      <c r="CD45" s="176"/>
      <c r="CE45" s="176"/>
      <c r="CF45" s="176"/>
      <c r="CG45" s="176"/>
      <c r="CH45" s="176"/>
      <c r="CI45" s="176"/>
      <c r="CJ45" s="176"/>
      <c r="CK45" s="176"/>
      <c r="CL45" s="176"/>
      <c r="CM45" s="176"/>
      <c r="CN45" s="176"/>
      <c r="CO45" s="176"/>
      <c r="CP45" s="177"/>
      <c r="CQ45" s="67"/>
      <c r="CR45" s="59"/>
    </row>
    <row r="46" spans="1:96" ht="16" customHeight="1" x14ac:dyDescent="0.35">
      <c r="A46" s="59"/>
      <c r="B46" s="96">
        <v>12</v>
      </c>
      <c r="C46" s="175"/>
      <c r="D46" s="176"/>
      <c r="E46" s="176"/>
      <c r="F46" s="17"/>
      <c r="G46" s="17"/>
      <c r="H46" s="176"/>
      <c r="I46" s="176"/>
      <c r="J46" s="176"/>
      <c r="K46" s="176"/>
      <c r="L46" s="176"/>
      <c r="M46" s="176"/>
      <c r="N46" s="176"/>
      <c r="O46" s="176"/>
      <c r="P46" s="176"/>
      <c r="Q46" s="176"/>
      <c r="R46" s="176"/>
      <c r="S46" s="176"/>
      <c r="T46" s="176"/>
      <c r="U46" s="176"/>
      <c r="V46" s="176"/>
      <c r="W46" s="176"/>
      <c r="X46" s="176"/>
      <c r="Y46" s="176"/>
      <c r="Z46" s="176"/>
      <c r="AA46" s="176"/>
      <c r="AB46" s="176"/>
      <c r="AC46" s="176"/>
      <c r="AD46" s="176"/>
      <c r="AE46" s="176"/>
      <c r="AF46" s="176"/>
      <c r="AG46" s="176"/>
      <c r="AH46" s="176"/>
      <c r="AI46" s="176"/>
      <c r="AJ46" s="176"/>
      <c r="AK46" s="176"/>
      <c r="AL46" s="176"/>
      <c r="AM46" s="176"/>
      <c r="AN46" s="176"/>
      <c r="AO46" s="176"/>
      <c r="AP46" s="176"/>
      <c r="AQ46" s="176"/>
      <c r="AR46" s="176"/>
      <c r="AS46" s="176"/>
      <c r="AT46" s="176"/>
      <c r="AU46" s="176"/>
      <c r="AV46" s="176"/>
      <c r="AW46" s="176"/>
      <c r="AX46" s="176"/>
      <c r="AY46" s="176"/>
      <c r="AZ46" s="176"/>
      <c r="BA46" s="176"/>
      <c r="BB46" s="176"/>
      <c r="BC46" s="176"/>
      <c r="BD46" s="176"/>
      <c r="BE46" s="176"/>
      <c r="BF46" s="176"/>
      <c r="BG46" s="176"/>
      <c r="BH46" s="176"/>
      <c r="BI46" s="176"/>
      <c r="BJ46" s="176"/>
      <c r="BK46" s="176"/>
      <c r="BL46" s="176"/>
      <c r="BM46" s="176"/>
      <c r="BN46" s="176"/>
      <c r="BO46" s="176"/>
      <c r="BP46" s="176"/>
      <c r="BQ46" s="176"/>
      <c r="BR46" s="176"/>
      <c r="BS46" s="176"/>
      <c r="BT46" s="176"/>
      <c r="BU46" s="176"/>
      <c r="BV46" s="176"/>
      <c r="BW46" s="176"/>
      <c r="BX46" s="176"/>
      <c r="BY46" s="176"/>
      <c r="BZ46" s="176"/>
      <c r="CA46" s="176"/>
      <c r="CB46" s="176"/>
      <c r="CC46" s="176"/>
      <c r="CD46" s="176"/>
      <c r="CE46" s="176"/>
      <c r="CF46" s="176"/>
      <c r="CG46" s="176"/>
      <c r="CH46" s="176"/>
      <c r="CI46" s="176"/>
      <c r="CJ46" s="176"/>
      <c r="CK46" s="176"/>
      <c r="CL46" s="176"/>
      <c r="CM46" s="176"/>
      <c r="CN46" s="176"/>
      <c r="CO46" s="176"/>
      <c r="CP46" s="177"/>
      <c r="CQ46" s="67"/>
      <c r="CR46" s="59"/>
    </row>
    <row r="47" spans="1:96" ht="16" customHeight="1" x14ac:dyDescent="0.35">
      <c r="A47" s="59"/>
      <c r="B47" s="96">
        <v>13</v>
      </c>
      <c r="C47" s="175"/>
      <c r="D47" s="176"/>
      <c r="E47" s="176"/>
      <c r="F47" s="17"/>
      <c r="G47" s="17"/>
      <c r="H47" s="176"/>
      <c r="I47" s="176"/>
      <c r="J47" s="176"/>
      <c r="K47" s="176"/>
      <c r="L47" s="176"/>
      <c r="M47" s="176"/>
      <c r="N47" s="176"/>
      <c r="O47" s="176"/>
      <c r="P47" s="176"/>
      <c r="Q47" s="176"/>
      <c r="R47" s="176"/>
      <c r="S47" s="176"/>
      <c r="T47" s="176"/>
      <c r="U47" s="176"/>
      <c r="V47" s="176"/>
      <c r="W47" s="176"/>
      <c r="X47" s="176"/>
      <c r="Y47" s="176"/>
      <c r="Z47" s="176"/>
      <c r="AA47" s="176"/>
      <c r="AB47" s="176"/>
      <c r="AC47" s="176"/>
      <c r="AD47" s="176"/>
      <c r="AE47" s="176"/>
      <c r="AF47" s="176"/>
      <c r="AG47" s="176"/>
      <c r="AH47" s="176"/>
      <c r="AI47" s="176"/>
      <c r="AJ47" s="176"/>
      <c r="AK47" s="176"/>
      <c r="AL47" s="176"/>
      <c r="AM47" s="176"/>
      <c r="AN47" s="176"/>
      <c r="AO47" s="176"/>
      <c r="AP47" s="176"/>
      <c r="AQ47" s="176"/>
      <c r="AR47" s="176"/>
      <c r="AS47" s="176"/>
      <c r="AT47" s="176"/>
      <c r="AU47" s="176"/>
      <c r="AV47" s="176"/>
      <c r="AW47" s="176"/>
      <c r="AX47" s="176"/>
      <c r="AY47" s="176"/>
      <c r="AZ47" s="176"/>
      <c r="BA47" s="176"/>
      <c r="BB47" s="176"/>
      <c r="BC47" s="176"/>
      <c r="BD47" s="176"/>
      <c r="BE47" s="176"/>
      <c r="BF47" s="176"/>
      <c r="BG47" s="176"/>
      <c r="BH47" s="176"/>
      <c r="BI47" s="176"/>
      <c r="BJ47" s="176"/>
      <c r="BK47" s="176"/>
      <c r="BL47" s="176"/>
      <c r="BM47" s="176"/>
      <c r="BN47" s="176"/>
      <c r="BO47" s="176"/>
      <c r="BP47" s="176"/>
      <c r="BQ47" s="176"/>
      <c r="BR47" s="176"/>
      <c r="BS47" s="176"/>
      <c r="BT47" s="176"/>
      <c r="BU47" s="176"/>
      <c r="BV47" s="176"/>
      <c r="BW47" s="176"/>
      <c r="BX47" s="176"/>
      <c r="BY47" s="176"/>
      <c r="BZ47" s="176"/>
      <c r="CA47" s="176"/>
      <c r="CB47" s="176"/>
      <c r="CC47" s="176"/>
      <c r="CD47" s="176"/>
      <c r="CE47" s="176"/>
      <c r="CF47" s="176"/>
      <c r="CG47" s="176"/>
      <c r="CH47" s="176"/>
      <c r="CI47" s="176"/>
      <c r="CJ47" s="176"/>
      <c r="CK47" s="176"/>
      <c r="CL47" s="176"/>
      <c r="CM47" s="176"/>
      <c r="CN47" s="176"/>
      <c r="CO47" s="176"/>
      <c r="CP47" s="177"/>
      <c r="CQ47" s="67"/>
      <c r="CR47" s="59"/>
    </row>
    <row r="48" spans="1:96" ht="16" customHeight="1" thickBot="1" x14ac:dyDescent="0.4">
      <c r="A48" s="59"/>
      <c r="B48" s="96">
        <v>14</v>
      </c>
      <c r="C48" s="19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20"/>
      <c r="AS48" s="20"/>
      <c r="AT48" s="20"/>
      <c r="AU48" s="20"/>
      <c r="AV48" s="20"/>
      <c r="AW48" s="20"/>
      <c r="AX48" s="20"/>
      <c r="AY48" s="20"/>
      <c r="AZ48" s="20"/>
      <c r="BA48" s="20"/>
      <c r="BB48" s="20"/>
      <c r="BC48" s="20"/>
      <c r="BD48" s="20"/>
      <c r="BE48" s="20"/>
      <c r="BF48" s="20"/>
      <c r="BG48" s="20"/>
      <c r="BH48" s="20"/>
      <c r="BI48" s="20"/>
      <c r="BJ48" s="20"/>
      <c r="BK48" s="20"/>
      <c r="BL48" s="20"/>
      <c r="BM48" s="20"/>
      <c r="BN48" s="20"/>
      <c r="BO48" s="20"/>
      <c r="BP48" s="20"/>
      <c r="BQ48" s="20"/>
      <c r="BR48" s="20"/>
      <c r="BS48" s="20"/>
      <c r="BT48" s="20"/>
      <c r="BU48" s="20"/>
      <c r="BV48" s="20"/>
      <c r="BW48" s="20"/>
      <c r="BX48" s="20"/>
      <c r="BY48" s="20"/>
      <c r="BZ48" s="20"/>
      <c r="CA48" s="20"/>
      <c r="CB48" s="20"/>
      <c r="CC48" s="20"/>
      <c r="CD48" s="20"/>
      <c r="CE48" s="20"/>
      <c r="CF48" s="20"/>
      <c r="CG48" s="20"/>
      <c r="CH48" s="20"/>
      <c r="CI48" s="20"/>
      <c r="CJ48" s="20"/>
      <c r="CK48" s="20"/>
      <c r="CL48" s="20"/>
      <c r="CM48" s="20"/>
      <c r="CN48" s="20"/>
      <c r="CO48" s="20"/>
      <c r="CP48" s="21"/>
      <c r="CQ48" s="67"/>
      <c r="CR48" s="59"/>
    </row>
    <row r="49" spans="1:96" ht="21" customHeight="1" thickBot="1" x14ac:dyDescent="0.4">
      <c r="A49" s="59"/>
      <c r="B49" s="69"/>
      <c r="C49" s="70"/>
      <c r="D49" s="70"/>
      <c r="E49" s="70"/>
      <c r="F49" s="70"/>
      <c r="G49" s="94" t="str">
        <f>traduction!$A$90</f>
        <v>Nombre de modules :</v>
      </c>
      <c r="H49" s="324">
        <f>SUM(C35:CP48)</f>
        <v>0</v>
      </c>
      <c r="I49" s="324"/>
      <c r="J49" s="70"/>
      <c r="K49" s="70"/>
      <c r="L49" s="70"/>
      <c r="M49" s="70"/>
      <c r="N49" s="70"/>
      <c r="O49" s="70"/>
      <c r="P49" s="70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70"/>
      <c r="AB49" s="70"/>
      <c r="AC49" s="70"/>
      <c r="AD49" s="70"/>
      <c r="AE49" s="70"/>
      <c r="AF49" s="70"/>
      <c r="AG49" s="70"/>
      <c r="AH49" s="70"/>
      <c r="AI49" s="70"/>
      <c r="AJ49" s="70"/>
      <c r="AK49" s="70"/>
      <c r="AL49" s="70"/>
      <c r="AM49" s="70"/>
      <c r="AN49" s="70"/>
      <c r="AO49" s="70"/>
      <c r="AP49" s="70"/>
      <c r="AQ49" s="70"/>
      <c r="AR49" s="70"/>
      <c r="AS49" s="70"/>
      <c r="AT49" s="70"/>
      <c r="AU49" s="70"/>
      <c r="AV49" s="70"/>
      <c r="AW49" s="70"/>
      <c r="AX49" s="70"/>
      <c r="AY49" s="70"/>
      <c r="AZ49" s="70"/>
      <c r="BA49" s="70"/>
      <c r="BB49" s="70"/>
      <c r="BC49" s="70"/>
      <c r="BD49" s="70"/>
      <c r="BE49" s="70"/>
      <c r="BF49" s="70"/>
      <c r="BG49" s="70"/>
      <c r="BH49" s="70"/>
      <c r="BI49" s="70"/>
      <c r="BJ49" s="70"/>
      <c r="BK49" s="70"/>
      <c r="BL49" s="70"/>
      <c r="BM49" s="70"/>
      <c r="BN49" s="70"/>
      <c r="BO49" s="70"/>
      <c r="BP49" s="70"/>
      <c r="BQ49" s="70"/>
      <c r="BR49" s="70"/>
      <c r="BS49" s="70"/>
      <c r="BT49" s="70"/>
      <c r="BU49" s="70"/>
      <c r="BV49" s="70"/>
      <c r="BW49" s="70"/>
      <c r="BX49" s="70"/>
      <c r="BY49" s="70"/>
      <c r="BZ49" s="70"/>
      <c r="CA49" s="70"/>
      <c r="CB49" s="70"/>
      <c r="CC49" s="70"/>
      <c r="CD49" s="70"/>
      <c r="CE49" s="70"/>
      <c r="CF49" s="70"/>
      <c r="CG49" s="70"/>
      <c r="CH49" s="70"/>
      <c r="CI49" s="70"/>
      <c r="CJ49" s="70"/>
      <c r="CK49" s="70"/>
      <c r="CL49" s="70"/>
      <c r="CM49" s="70"/>
      <c r="CN49" s="70"/>
      <c r="CO49" s="42"/>
      <c r="CP49" s="42"/>
      <c r="CQ49" s="40"/>
      <c r="CR49" s="59"/>
    </row>
    <row r="50" spans="1:96" ht="43.5" customHeight="1" thickBot="1" x14ac:dyDescent="0.4">
      <c r="A50" s="59"/>
      <c r="B50" s="313" t="str">
        <f>traduction!$A$88&amp;"  "&amp;traduction!$A$89</f>
        <v>Pièces noires : tapez 1  (pattes et brides noires)</v>
      </c>
      <c r="C50" s="313"/>
      <c r="D50" s="313"/>
      <c r="E50" s="313"/>
      <c r="F50" s="313"/>
      <c r="G50" s="314"/>
      <c r="H50" s="201"/>
      <c r="I50" s="312" t="str">
        <f>traduction!$A$92</f>
        <v>6 points de fixation : tapez 1</v>
      </c>
      <c r="J50" s="313"/>
      <c r="K50" s="313"/>
      <c r="L50" s="313"/>
      <c r="M50" s="313"/>
      <c r="N50" s="314"/>
      <c r="O50" s="201"/>
      <c r="P50" s="312" t="str">
        <f>traduction!$A$119</f>
        <v>Option déflecteur inter-modules</v>
      </c>
      <c r="Q50" s="313"/>
      <c r="R50" s="313"/>
      <c r="S50" s="313"/>
      <c r="T50" s="313"/>
      <c r="U50" s="314"/>
      <c r="V50" s="201"/>
      <c r="W50" s="59"/>
      <c r="X50" s="59"/>
      <c r="Y50" s="59"/>
      <c r="Z50" s="59"/>
      <c r="AA50" s="59"/>
      <c r="AB50" s="59"/>
      <c r="AC50" s="59"/>
      <c r="AD50" s="59"/>
      <c r="AE50" s="59"/>
      <c r="AF50" s="59"/>
      <c r="AG50" s="59"/>
      <c r="AH50" s="59"/>
      <c r="AI50" s="59"/>
      <c r="AJ50" s="59"/>
      <c r="AK50" s="59"/>
      <c r="AL50" s="59"/>
      <c r="AM50" s="59"/>
      <c r="AN50" s="59"/>
      <c r="AO50" s="59"/>
      <c r="AP50" s="59"/>
      <c r="AQ50" s="59"/>
      <c r="AR50" s="59"/>
      <c r="AS50" s="59"/>
      <c r="AT50" s="59"/>
      <c r="AU50" s="59"/>
      <c r="AV50" s="59"/>
      <c r="AW50" s="59"/>
      <c r="AX50" s="59"/>
      <c r="AY50" s="59"/>
      <c r="AZ50" s="59"/>
      <c r="BA50" s="59"/>
      <c r="BB50" s="59"/>
      <c r="BC50" s="59"/>
      <c r="BD50" s="59"/>
      <c r="BE50" s="59"/>
      <c r="BF50" s="59"/>
      <c r="BG50" s="59"/>
      <c r="BH50" s="59"/>
      <c r="BI50" s="59"/>
    </row>
    <row r="51" spans="1:96" ht="35.15" customHeight="1" thickBot="1" x14ac:dyDescent="0.4">
      <c r="A51" s="59"/>
      <c r="B51" s="313" t="str">
        <f>traduction!$A$100</f>
        <v>Frise Latérale : Tapez 1</v>
      </c>
      <c r="C51" s="313"/>
      <c r="D51" s="313"/>
      <c r="E51" s="313"/>
      <c r="F51" s="313"/>
      <c r="G51" s="314"/>
      <c r="H51" s="75"/>
      <c r="I51" s="312" t="str">
        <f>traduction!$A$102</f>
        <v>Option déflecteur haut : tapez 1</v>
      </c>
      <c r="J51" s="313"/>
      <c r="K51" s="313"/>
      <c r="L51" s="313"/>
      <c r="M51" s="313"/>
      <c r="N51" s="314"/>
      <c r="O51" s="75"/>
      <c r="P51" s="312"/>
      <c r="Q51" s="313"/>
      <c r="R51" s="313"/>
      <c r="S51" s="313"/>
      <c r="T51" s="313"/>
      <c r="U51" s="313"/>
      <c r="V51" s="215"/>
      <c r="W51" s="59"/>
      <c r="X51" s="59"/>
      <c r="Y51" s="59"/>
      <c r="Z51" s="59"/>
      <c r="AA51" s="59"/>
      <c r="AB51" s="59"/>
      <c r="AC51" s="59"/>
      <c r="AD51" s="59"/>
      <c r="AE51" s="59"/>
      <c r="AF51" s="59"/>
      <c r="AG51" s="59"/>
      <c r="AH51" s="59"/>
      <c r="AI51" s="59"/>
      <c r="AJ51" s="59"/>
      <c r="AK51" s="59"/>
      <c r="AL51" s="59"/>
      <c r="AM51" s="59"/>
      <c r="AN51" s="59"/>
      <c r="AO51" s="59"/>
      <c r="AP51" s="59"/>
      <c r="AQ51" s="59"/>
      <c r="AR51" s="59"/>
      <c r="AS51" s="59"/>
      <c r="AT51" s="59"/>
      <c r="AU51" s="59"/>
      <c r="AV51" s="59"/>
      <c r="AW51" s="59"/>
      <c r="AX51" s="59"/>
      <c r="AY51" s="59"/>
      <c r="AZ51" s="59"/>
      <c r="BA51" s="59"/>
      <c r="BB51" s="59"/>
      <c r="BC51" s="59"/>
      <c r="BD51" s="59"/>
      <c r="BE51" s="59"/>
      <c r="BF51" s="59"/>
      <c r="BG51" s="59"/>
      <c r="BH51" s="59"/>
      <c r="BI51" s="59"/>
    </row>
    <row r="52" spans="1:96" ht="21" customHeight="1" x14ac:dyDescent="0.35">
      <c r="A52" s="59"/>
      <c r="B52" s="59"/>
      <c r="C52" s="59"/>
      <c r="D52" s="59"/>
      <c r="E52" s="59"/>
      <c r="F52" s="59"/>
      <c r="G52" s="59"/>
      <c r="H52" s="59"/>
      <c r="I52" s="59"/>
      <c r="J52" s="59"/>
      <c r="K52" s="59"/>
      <c r="L52" s="59"/>
      <c r="M52" s="59"/>
      <c r="N52" s="59"/>
      <c r="O52" s="59"/>
      <c r="P52" s="59"/>
      <c r="Q52" s="59"/>
      <c r="R52" s="59"/>
      <c r="S52" s="59"/>
      <c r="T52" s="59"/>
      <c r="U52" s="59"/>
      <c r="V52" s="59"/>
      <c r="W52" s="59"/>
      <c r="X52" s="59"/>
      <c r="Y52" s="59"/>
      <c r="Z52" s="59"/>
      <c r="AA52" s="59"/>
      <c r="AB52" s="59"/>
      <c r="AC52" s="59"/>
      <c r="AD52" s="59"/>
      <c r="AE52" s="59"/>
      <c r="AF52" s="59"/>
      <c r="AG52" s="59"/>
      <c r="AH52" s="59"/>
      <c r="AI52" s="59"/>
      <c r="AJ52" s="59"/>
      <c r="AK52" s="59"/>
      <c r="AL52" s="59"/>
      <c r="AM52" s="59"/>
      <c r="AN52" s="59"/>
      <c r="AO52" s="59"/>
      <c r="AP52" s="59"/>
      <c r="AQ52" s="59"/>
      <c r="AR52" s="59"/>
      <c r="AS52" s="59"/>
      <c r="AT52" s="59"/>
      <c r="AU52" s="59"/>
      <c r="AV52" s="59"/>
      <c r="AW52" s="59"/>
      <c r="AX52" s="59"/>
      <c r="AY52" s="59"/>
      <c r="AZ52" s="59"/>
      <c r="BA52" s="59"/>
      <c r="BB52" s="59"/>
      <c r="BC52" s="59"/>
      <c r="BD52" s="59"/>
      <c r="BE52" s="59"/>
      <c r="BF52" s="59"/>
      <c r="BG52" s="59"/>
      <c r="BH52" s="59"/>
      <c r="BI52" s="59"/>
    </row>
    <row r="53" spans="1:96" ht="21" customHeight="1" x14ac:dyDescent="0.35"/>
  </sheetData>
  <sheetProtection sheet="1" objects="1" scenarios="1"/>
  <customSheetViews>
    <customSheetView guid="{16FE1FF2-BD92-4856-8ACC-875F5889A685}" scale="130" showPageBreaks="1" fitToPage="1" printArea="1" topLeftCell="L17">
      <selection activeCell="L17" sqref="L17"/>
      <pageMargins left="0.7" right="0.7" top="0.75" bottom="0.75" header="0.3" footer="0.3"/>
      <pageSetup paperSize="9" scale="39" orientation="portrait" r:id="rId1"/>
    </customSheetView>
  </customSheetViews>
  <mergeCells count="76">
    <mergeCell ref="J33:N33"/>
    <mergeCell ref="J3:N3"/>
    <mergeCell ref="Y3:AC3"/>
    <mergeCell ref="AN3:AR3"/>
    <mergeCell ref="BC3:BG3"/>
    <mergeCell ref="AF14:AK14"/>
    <mergeCell ref="Q17:AD17"/>
    <mergeCell ref="AU15:AZ15"/>
    <mergeCell ref="AU29:AZ29"/>
    <mergeCell ref="BB29:BG29"/>
    <mergeCell ref="AR28:AS28"/>
    <mergeCell ref="AN18:AR18"/>
    <mergeCell ref="BC18:BG18"/>
    <mergeCell ref="B32:O32"/>
    <mergeCell ref="BB30:BG30"/>
    <mergeCell ref="BG28:BH28"/>
    <mergeCell ref="P51:U51"/>
    <mergeCell ref="B16:G16"/>
    <mergeCell ref="Q16:V16"/>
    <mergeCell ref="AF16:AK16"/>
    <mergeCell ref="AU16:AZ16"/>
    <mergeCell ref="H49:I49"/>
    <mergeCell ref="B29:G29"/>
    <mergeCell ref="B51:G51"/>
    <mergeCell ref="I51:N51"/>
    <mergeCell ref="B31:G31"/>
    <mergeCell ref="B50:G50"/>
    <mergeCell ref="I50:N50"/>
    <mergeCell ref="P50:U50"/>
    <mergeCell ref="B30:G30"/>
    <mergeCell ref="J18:N18"/>
    <mergeCell ref="Y18:AC18"/>
    <mergeCell ref="V1:AB1"/>
    <mergeCell ref="AC1:AJ1"/>
    <mergeCell ref="A1:P1"/>
    <mergeCell ref="Q29:V29"/>
    <mergeCell ref="AF29:AK29"/>
    <mergeCell ref="AF15:AK15"/>
    <mergeCell ref="B14:G14"/>
    <mergeCell ref="Q14:V14"/>
    <mergeCell ref="AF2:AS2"/>
    <mergeCell ref="N28:O28"/>
    <mergeCell ref="AC28:AD28"/>
    <mergeCell ref="AF17:AS17"/>
    <mergeCell ref="N13:O13"/>
    <mergeCell ref="AC13:AD13"/>
    <mergeCell ref="I14:N14"/>
    <mergeCell ref="AR13:AS13"/>
    <mergeCell ref="AU2:BH2"/>
    <mergeCell ref="BG13:BH13"/>
    <mergeCell ref="AU17:BH17"/>
    <mergeCell ref="B2:O2"/>
    <mergeCell ref="B17:O17"/>
    <mergeCell ref="B15:G15"/>
    <mergeCell ref="I15:N15"/>
    <mergeCell ref="Q15:V15"/>
    <mergeCell ref="X15:AC15"/>
    <mergeCell ref="Q2:AD2"/>
    <mergeCell ref="AM15:AR15"/>
    <mergeCell ref="AM14:AR14"/>
    <mergeCell ref="AU14:AZ14"/>
    <mergeCell ref="BB15:BG15"/>
    <mergeCell ref="BB14:BG14"/>
    <mergeCell ref="X14:AC14"/>
    <mergeCell ref="I29:N29"/>
    <mergeCell ref="AM30:AR30"/>
    <mergeCell ref="I30:N30"/>
    <mergeCell ref="Q30:V30"/>
    <mergeCell ref="AU31:AZ31"/>
    <mergeCell ref="AU30:AZ30"/>
    <mergeCell ref="X29:AC29"/>
    <mergeCell ref="AM29:AR29"/>
    <mergeCell ref="Q31:V31"/>
    <mergeCell ref="AF31:AK31"/>
    <mergeCell ref="X30:AC30"/>
    <mergeCell ref="AF30:AK30"/>
  </mergeCells>
  <conditionalFormatting sqref="C23:D26 M23:N26 C20:N22 C27:N27 R5:AC12 R20:AC27 AG20:AR27 AV20:BG27 C35:CP48 AG5:AR12 AV5:BG12">
    <cfRule type="cellIs" dxfId="97" priority="89" operator="equal">
      <formula>1</formula>
    </cfRule>
  </conditionalFormatting>
  <conditionalFormatting sqref="C5:N12">
    <cfRule type="cellIs" dxfId="96" priority="88" operator="equal">
      <formula>1</formula>
    </cfRule>
  </conditionalFormatting>
  <conditionalFormatting sqref="H29 H14:H15">
    <cfRule type="cellIs" dxfId="95" priority="87" operator="equal">
      <formula>1</formula>
    </cfRule>
  </conditionalFormatting>
  <conditionalFormatting sqref="W14:W15">
    <cfRule type="cellIs" dxfId="94" priority="83" operator="equal">
      <formula>1</formula>
    </cfRule>
  </conditionalFormatting>
  <conditionalFormatting sqref="W29">
    <cfRule type="cellIs" dxfId="93" priority="81" operator="equal">
      <formula>1</formula>
    </cfRule>
  </conditionalFormatting>
  <conditionalFormatting sqref="E23:L26">
    <cfRule type="cellIs" dxfId="92" priority="77" operator="equal">
      <formula>1</formula>
    </cfRule>
  </conditionalFormatting>
  <conditionalFormatting sqref="AL29">
    <cfRule type="cellIs" dxfId="91" priority="73" operator="equal">
      <formula>1</formula>
    </cfRule>
  </conditionalFormatting>
  <conditionalFormatting sqref="AL14:AL15">
    <cfRule type="cellIs" dxfId="90" priority="75" operator="equal">
      <formula>1</formula>
    </cfRule>
  </conditionalFormatting>
  <conditionalFormatting sqref="BA29">
    <cfRule type="cellIs" dxfId="89" priority="69" operator="equal">
      <formula>1</formula>
    </cfRule>
  </conditionalFormatting>
  <conditionalFormatting sqref="BA14:BA15">
    <cfRule type="cellIs" dxfId="88" priority="71" operator="equal">
      <formula>1</formula>
    </cfRule>
  </conditionalFormatting>
  <conditionalFormatting sqref="H50">
    <cfRule type="cellIs" dxfId="87" priority="63" operator="equal">
      <formula>1</formula>
    </cfRule>
  </conditionalFormatting>
  <conditionalFormatting sqref="O14:O15">
    <cfRule type="cellIs" dxfId="86" priority="62" operator="equal">
      <formula>1</formula>
    </cfRule>
  </conditionalFormatting>
  <conditionalFormatting sqref="AD14">
    <cfRule type="cellIs" dxfId="85" priority="61" operator="equal">
      <formula>1</formula>
    </cfRule>
  </conditionalFormatting>
  <conditionalFormatting sqref="BH14">
    <cfRule type="cellIs" dxfId="84" priority="60" operator="equal">
      <formula>1</formula>
    </cfRule>
  </conditionalFormatting>
  <conditionalFormatting sqref="BH29">
    <cfRule type="cellIs" dxfId="83" priority="59" operator="equal">
      <formula>1</formula>
    </cfRule>
  </conditionalFormatting>
  <conditionalFormatting sqref="AS29">
    <cfRule type="cellIs" dxfId="82" priority="58" operator="equal">
      <formula>1</formula>
    </cfRule>
  </conditionalFormatting>
  <conditionalFormatting sqref="AD29">
    <cfRule type="cellIs" dxfId="81" priority="57" operator="equal">
      <formula>1</formula>
    </cfRule>
  </conditionalFormatting>
  <conditionalFormatting sqref="O29">
    <cfRule type="cellIs" dxfId="80" priority="56" operator="equal">
      <formula>1</formula>
    </cfRule>
  </conditionalFormatting>
  <conditionalFormatting sqref="AS14">
    <cfRule type="cellIs" dxfId="79" priority="55" operator="equal">
      <formula>1</formula>
    </cfRule>
  </conditionalFormatting>
  <conditionalFormatting sqref="O50">
    <cfRule type="cellIs" dxfId="78" priority="49" operator="equal">
      <formula>1</formula>
    </cfRule>
  </conditionalFormatting>
  <conditionalFormatting sqref="C20:N27 R20:AC27 AG20:AR27 AV20:BG27 C35:CP48 C5:N12 R5:AC12 AG5:AR12 AV5:BG12">
    <cfRule type="containsText" dxfId="77" priority="47" stopIfTrue="1" operator="containsText" text="V2">
      <formula>NOT(ISERROR(SEARCH("V2",C5)))</formula>
    </cfRule>
    <cfRule type="containsText" dxfId="76" priority="48" stopIfTrue="1" operator="containsText" text="V1">
      <formula>NOT(ISERROR(SEARCH("V1",C5)))</formula>
    </cfRule>
  </conditionalFormatting>
  <conditionalFormatting sqref="H30">
    <cfRule type="cellIs" dxfId="75" priority="46" operator="equal">
      <formula>1</formula>
    </cfRule>
  </conditionalFormatting>
  <conditionalFormatting sqref="W30">
    <cfRule type="cellIs" dxfId="74" priority="45" operator="equal">
      <formula>1</formula>
    </cfRule>
  </conditionalFormatting>
  <conditionalFormatting sqref="AL30">
    <cfRule type="cellIs" dxfId="73" priority="44" operator="equal">
      <formula>1</formula>
    </cfRule>
  </conditionalFormatting>
  <conditionalFormatting sqref="BA30">
    <cfRule type="cellIs" dxfId="72" priority="43" operator="equal">
      <formula>1</formula>
    </cfRule>
  </conditionalFormatting>
  <conditionalFormatting sqref="H51">
    <cfRule type="cellIs" dxfId="71" priority="36" operator="equal">
      <formula>1</formula>
    </cfRule>
  </conditionalFormatting>
  <conditionalFormatting sqref="E21:L25">
    <cfRule type="cellIs" dxfId="70" priority="25" operator="equal">
      <formula>1</formula>
    </cfRule>
  </conditionalFormatting>
  <conditionalFormatting sqref="AW21:BE24">
    <cfRule type="cellIs" dxfId="69" priority="24" operator="equal">
      <formula>1</formula>
    </cfRule>
  </conditionalFormatting>
  <conditionalFormatting sqref="AD15">
    <cfRule type="cellIs" dxfId="68" priority="23" operator="equal">
      <formula>1</formula>
    </cfRule>
  </conditionalFormatting>
  <conditionalFormatting sqref="AS15">
    <cfRule type="cellIs" dxfId="67" priority="22" operator="equal">
      <formula>1</formula>
    </cfRule>
  </conditionalFormatting>
  <conditionalFormatting sqref="BH15">
    <cfRule type="cellIs" dxfId="66" priority="21" operator="equal">
      <formula>1</formula>
    </cfRule>
  </conditionalFormatting>
  <conditionalFormatting sqref="O30">
    <cfRule type="cellIs" dxfId="65" priority="20" operator="equal">
      <formula>1</formula>
    </cfRule>
  </conditionalFormatting>
  <conditionalFormatting sqref="AD30">
    <cfRule type="cellIs" dxfId="64" priority="19" operator="equal">
      <formula>1</formula>
    </cfRule>
  </conditionalFormatting>
  <conditionalFormatting sqref="AS30">
    <cfRule type="cellIs" dxfId="63" priority="18" operator="equal">
      <formula>1</formula>
    </cfRule>
  </conditionalFormatting>
  <conditionalFormatting sqref="BH30">
    <cfRule type="cellIs" dxfId="62" priority="17" operator="equal">
      <formula>1</formula>
    </cfRule>
  </conditionalFormatting>
  <conditionalFormatting sqref="O51">
    <cfRule type="cellIs" dxfId="61" priority="15" operator="equal">
      <formula>1</formula>
    </cfRule>
  </conditionalFormatting>
  <conditionalFormatting sqref="V50">
    <cfRule type="cellIs" dxfId="60" priority="14" operator="equal">
      <formula>1</formula>
    </cfRule>
  </conditionalFormatting>
  <conditionalFormatting sqref="T7:X8">
    <cfRule type="cellIs" dxfId="59" priority="6" operator="equal">
      <formula>1</formula>
    </cfRule>
  </conditionalFormatting>
  <conditionalFormatting sqref="T9:X10">
    <cfRule type="cellIs" dxfId="58" priority="5" operator="equal">
      <formula>1</formula>
    </cfRule>
  </conditionalFormatting>
  <conditionalFormatting sqref="AI7:AJ8">
    <cfRule type="cellIs" dxfId="57" priority="4" operator="equal">
      <formula>1</formula>
    </cfRule>
  </conditionalFormatting>
  <conditionalFormatting sqref="AI9:AJ10">
    <cfRule type="cellIs" dxfId="56" priority="3" operator="equal">
      <formula>1</formula>
    </cfRule>
  </conditionalFormatting>
  <conditionalFormatting sqref="AW7:BA8">
    <cfRule type="cellIs" dxfId="55" priority="2" operator="equal">
      <formula>1</formula>
    </cfRule>
  </conditionalFormatting>
  <conditionalFormatting sqref="AW9:BA10">
    <cfRule type="cellIs" dxfId="54" priority="1" operator="equal">
      <formula>1</formula>
    </cfRule>
  </conditionalFormatting>
  <hyperlinks>
    <hyperlink ref="V1" r:id="rId2" display="Fiche produit EASY GROUNDING" xr:uid="{00000000-0004-0000-0100-000000000000}"/>
    <hyperlink ref="AC1:AJ1" r:id="rId3" display="EASY GROUNDING Datasheet" xr:uid="{00000000-0004-0000-0100-000001000000}"/>
    <hyperlink ref="V1:AB1" r:id="rId4" display="Fiche produit EASY GROUNDING " xr:uid="{84B707AA-3178-4649-BD16-02FB62F86BFC}"/>
  </hyperlinks>
  <pageMargins left="0.7" right="0.7" top="0.75" bottom="0.75" header="0.3" footer="0.3"/>
  <pageSetup paperSize="9" scale="39" orientation="portrait" r:id="rId5"/>
  <drawing r:id="rId6"/>
  <legacyDrawing r:id="rId7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0000000}">
          <x14:formula1>
            <xm:f>'Terre FR'!$BK$6:$BK$8</xm:f>
          </x14:formula1>
          <xm:sqref>Q1</xm:sqref>
        </x14:dataValidation>
        <x14:dataValidation type="list" allowBlank="1" showInputMessage="1" showErrorMessage="1" xr:uid="{00000000-0002-0000-0100-000001000000}">
          <x14:formula1>
            <xm:f>Liste!$B$1:$B$3</xm:f>
          </x14:formula1>
          <xm:sqref>J3:N3 Y3:AC3 AN3:AR3 BC3:BG3 J18:N18 Y18:AC18 AN18:AR18 BC18:BG18 J33:N33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5">
    <pageSetUpPr fitToPage="1"/>
  </sheetPr>
  <dimension ref="A1:AJ88"/>
  <sheetViews>
    <sheetView showGridLines="0" tabSelected="1" zoomScale="70" zoomScaleNormal="70" workbookViewId="0">
      <pane ySplit="7" topLeftCell="A8" activePane="bottomLeft" state="frozen"/>
      <selection activeCell="B35" sqref="B35"/>
      <selection pane="bottomLeft" activeCell="Q38" sqref="Q38:R39"/>
    </sheetView>
  </sheetViews>
  <sheetFormatPr baseColWidth="10" defaultColWidth="9.1796875" defaultRowHeight="15" customHeight="1" x14ac:dyDescent="0.35"/>
  <cols>
    <col min="1" max="1" width="6.1796875" style="59" customWidth="1"/>
    <col min="2" max="2" width="12" style="60" customWidth="1"/>
    <col min="3" max="3" width="14.54296875" style="246" customWidth="1"/>
    <col min="4" max="4" width="51.81640625" style="60" customWidth="1"/>
    <col min="5" max="6" width="9.453125" style="60" customWidth="1"/>
    <col min="7" max="15" width="9.7265625" style="60" customWidth="1"/>
    <col min="16" max="16" width="1.7265625" style="60" customWidth="1"/>
    <col min="17" max="17" width="14.26953125" style="60" customWidth="1"/>
    <col min="18" max="18" width="7.81640625" style="60" customWidth="1"/>
    <col min="19" max="19" width="9.1796875" style="60" customWidth="1"/>
    <col min="20" max="21" width="9.1796875" style="60" hidden="1" customWidth="1"/>
    <col min="22" max="22" width="11.453125" style="60" hidden="1" customWidth="1"/>
    <col min="23" max="23" width="9.1796875" style="60" hidden="1" customWidth="1"/>
    <col min="24" max="28" width="9.1796875" style="60"/>
    <col min="29" max="32" width="0" style="60" hidden="1" customWidth="1"/>
    <col min="33" max="16384" width="9.1796875" style="60"/>
  </cols>
  <sheetData>
    <row r="1" spans="2:31" ht="30" customHeight="1" thickBot="1" x14ac:dyDescent="0.4">
      <c r="B1" s="233" t="s">
        <v>494</v>
      </c>
      <c r="C1" s="233"/>
      <c r="D1" s="333" t="str">
        <f>traduction!A5</f>
        <v>FORMAT M1 (60 cellules Paysage)</v>
      </c>
      <c r="E1" s="333"/>
      <c r="F1" s="333"/>
      <c r="G1" s="333"/>
      <c r="H1" s="333"/>
      <c r="I1" s="333"/>
      <c r="J1" s="333"/>
      <c r="K1" s="333"/>
      <c r="L1" s="333"/>
      <c r="M1" s="333"/>
      <c r="N1" s="333"/>
      <c r="O1" s="333"/>
      <c r="P1" s="333"/>
      <c r="Q1" s="333"/>
      <c r="R1" s="333"/>
      <c r="AD1" t="s">
        <v>307</v>
      </c>
      <c r="AE1" s="60" t="s">
        <v>438</v>
      </c>
    </row>
    <row r="2" spans="2:31" ht="25.5" customHeight="1" thickBot="1" x14ac:dyDescent="0.4">
      <c r="B2" s="296" t="str">
        <f>traduction!A6</f>
        <v>Nomenclature pour EASY ROOF EVOLUTION format M1 (1692x1002 paysage)</v>
      </c>
      <c r="C2" s="297"/>
      <c r="D2" s="334"/>
      <c r="E2" s="334"/>
      <c r="F2" s="334"/>
      <c r="G2" s="334"/>
      <c r="H2" s="334"/>
      <c r="I2" s="334"/>
      <c r="J2" s="334"/>
      <c r="K2" s="334"/>
      <c r="L2" s="334"/>
      <c r="M2" s="334"/>
      <c r="N2" s="334"/>
      <c r="O2" s="334"/>
      <c r="P2" s="335"/>
      <c r="Q2" s="334"/>
      <c r="R2" s="336"/>
      <c r="AD2" t="s">
        <v>308</v>
      </c>
      <c r="AE2" s="60" t="s">
        <v>309</v>
      </c>
    </row>
    <row r="3" spans="2:31" ht="21" customHeight="1" thickBot="1" x14ac:dyDescent="0.4">
      <c r="B3" s="296" t="str">
        <f>traduction!A8</f>
        <v>nombre de kits</v>
      </c>
      <c r="C3" s="297"/>
      <c r="D3" s="297"/>
      <c r="E3" s="297"/>
      <c r="F3" s="298"/>
      <c r="G3" s="77">
        <v>0</v>
      </c>
      <c r="H3" s="77">
        <v>0</v>
      </c>
      <c r="I3" s="77">
        <v>0</v>
      </c>
      <c r="J3" s="77">
        <v>0</v>
      </c>
      <c r="K3" s="77">
        <v>0</v>
      </c>
      <c r="L3" s="77">
        <v>0</v>
      </c>
      <c r="M3" s="77">
        <v>0</v>
      </c>
      <c r="N3" s="77">
        <v>0</v>
      </c>
      <c r="O3" s="80">
        <v>0</v>
      </c>
      <c r="P3" s="81"/>
      <c r="Q3" s="339" t="str">
        <f>traduction!A9</f>
        <v>VOTRE COMMANDE</v>
      </c>
      <c r="R3" s="342"/>
    </row>
    <row r="4" spans="2:31" ht="21" customHeight="1" thickBot="1" x14ac:dyDescent="0.4">
      <c r="B4" s="296" t="str">
        <f>traduction!A112</f>
        <v>Epaisseur module</v>
      </c>
      <c r="C4" s="297"/>
      <c r="D4" s="297"/>
      <c r="E4" s="297"/>
      <c r="F4" s="298"/>
      <c r="G4" s="196" t="s">
        <v>307</v>
      </c>
      <c r="H4" s="196" t="s">
        <v>307</v>
      </c>
      <c r="I4" s="196" t="s">
        <v>307</v>
      </c>
      <c r="J4" s="196" t="s">
        <v>307</v>
      </c>
      <c r="K4" s="196" t="s">
        <v>307</v>
      </c>
      <c r="L4" s="196" t="s">
        <v>307</v>
      </c>
      <c r="M4" s="196" t="s">
        <v>307</v>
      </c>
      <c r="N4" s="196" t="s">
        <v>307</v>
      </c>
      <c r="O4" s="197" t="s">
        <v>307</v>
      </c>
      <c r="P4" s="198"/>
      <c r="Q4" s="340"/>
      <c r="R4" s="343"/>
    </row>
    <row r="5" spans="2:31" ht="36" customHeight="1" thickBot="1" x14ac:dyDescent="0.4">
      <c r="B5" s="296" t="str">
        <f>traduction!A113</f>
        <v>Largeur module</v>
      </c>
      <c r="C5" s="297"/>
      <c r="D5" s="297"/>
      <c r="E5" s="297"/>
      <c r="F5" s="298"/>
      <c r="G5" s="196" t="s">
        <v>438</v>
      </c>
      <c r="H5" s="196" t="s">
        <v>438</v>
      </c>
      <c r="I5" s="196" t="s">
        <v>438</v>
      </c>
      <c r="J5" s="196" t="s">
        <v>438</v>
      </c>
      <c r="K5" s="196" t="s">
        <v>438</v>
      </c>
      <c r="L5" s="196" t="s">
        <v>438</v>
      </c>
      <c r="M5" s="196" t="s">
        <v>438</v>
      </c>
      <c r="N5" s="196" t="s">
        <v>438</v>
      </c>
      <c r="O5" s="197" t="s">
        <v>438</v>
      </c>
      <c r="P5" s="198"/>
      <c r="Q5" s="341"/>
      <c r="R5" s="344"/>
    </row>
    <row r="6" spans="2:31" ht="21" customHeight="1" x14ac:dyDescent="0.35">
      <c r="B6" s="289" t="str">
        <f>traduction!A10</f>
        <v>Référence</v>
      </c>
      <c r="C6" s="291" t="str">
        <f>traduction!A130</f>
        <v>Référence historique</v>
      </c>
      <c r="D6" s="337" t="str">
        <f>traduction!A11</f>
        <v>nomenclature pièces</v>
      </c>
      <c r="E6" s="329"/>
      <c r="F6" s="331" t="str">
        <f>traduction!A12</f>
        <v>Poids en g</v>
      </c>
      <c r="G6" s="327" t="str">
        <f>traduction!A13</f>
        <v>Champ PV 1</v>
      </c>
      <c r="H6" s="327" t="str">
        <f>traduction!A14</f>
        <v>Champ PV 2</v>
      </c>
      <c r="I6" s="327" t="str">
        <f>traduction!A15</f>
        <v>Champ PV 3</v>
      </c>
      <c r="J6" s="327" t="str">
        <f>traduction!A16</f>
        <v>Champ PV 4</v>
      </c>
      <c r="K6" s="327" t="str">
        <f>traduction!A17</f>
        <v>Champ PV 5</v>
      </c>
      <c r="L6" s="327" t="str">
        <f>traduction!A18</f>
        <v>Champ PV 6</v>
      </c>
      <c r="M6" s="327" t="str">
        <f>traduction!A19</f>
        <v>Champ PV 7</v>
      </c>
      <c r="N6" s="327" t="str">
        <f>traduction!A20</f>
        <v>Champ PV 8</v>
      </c>
      <c r="O6" s="327" t="str">
        <f>traduction!A21</f>
        <v>Champ PV 9</v>
      </c>
      <c r="P6" s="82"/>
      <c r="Q6" s="287" t="str">
        <f>traduction!A27</f>
        <v>Complément</v>
      </c>
      <c r="R6" s="289" t="str">
        <f>traduction!A28</f>
        <v>Total</v>
      </c>
      <c r="V6" s="164" t="str">
        <f>traduction!A95</f>
        <v>oui</v>
      </c>
    </row>
    <row r="7" spans="2:31" ht="21" customHeight="1" thickBot="1" x14ac:dyDescent="0.4">
      <c r="B7" s="290"/>
      <c r="C7" s="292"/>
      <c r="D7" s="338"/>
      <c r="E7" s="330"/>
      <c r="F7" s="332"/>
      <c r="G7" s="328"/>
      <c r="H7" s="328"/>
      <c r="I7" s="328"/>
      <c r="J7" s="328"/>
      <c r="K7" s="328"/>
      <c r="L7" s="328"/>
      <c r="M7" s="328"/>
      <c r="N7" s="328"/>
      <c r="O7" s="328"/>
      <c r="P7" s="82"/>
      <c r="Q7" s="288"/>
      <c r="R7" s="290"/>
      <c r="V7" s="164" t="str">
        <f>traduction!A96</f>
        <v>non</v>
      </c>
    </row>
    <row r="8" spans="2:31" ht="21" customHeight="1" x14ac:dyDescent="0.35">
      <c r="B8" s="260" t="s">
        <v>470</v>
      </c>
      <c r="C8" s="254" t="s">
        <v>271</v>
      </c>
      <c r="D8" s="97" t="str">
        <f>traduction!A35</f>
        <v>CADRE PAYSAGE M-1 ERE</v>
      </c>
      <c r="E8" s="76" t="s">
        <v>45</v>
      </c>
      <c r="F8" s="86">
        <v>4850</v>
      </c>
      <c r="G8" s="235">
        <f>COUNTIF(structure!$B$4:$O$13,"M")</f>
        <v>0</v>
      </c>
      <c r="H8" s="235">
        <f>COUNTIF(structure!$Q$4:$AD$13,"M")</f>
        <v>0</v>
      </c>
      <c r="I8" s="235">
        <f>COUNTIF(structure!$AF$4:$AS$13,"M")</f>
        <v>0</v>
      </c>
      <c r="J8" s="235">
        <f>COUNTIF(structure!$AU$4:$BH$13,"M")</f>
        <v>0</v>
      </c>
      <c r="K8" s="235">
        <f>COUNTIF(structure!$B$19:$O$28,"M")</f>
        <v>0</v>
      </c>
      <c r="L8" s="235">
        <f>COUNTIF(structure!$Q$19:$AD$28,"M")</f>
        <v>0</v>
      </c>
      <c r="M8" s="235">
        <f>COUNTIF(structure!$AF$19:$AS$28,"M")</f>
        <v>0</v>
      </c>
      <c r="N8" s="235">
        <f>COUNTIF(structure!$AU$19:$BH$28,"M")</f>
        <v>0</v>
      </c>
      <c r="O8" s="235">
        <f>COUNTIF(structure!$B$34:$CQ$49,"M")</f>
        <v>0</v>
      </c>
      <c r="P8" s="83"/>
      <c r="Q8" s="345"/>
      <c r="R8" s="346">
        <f t="shared" ref="R8:R33" si="0">G8*$G$3+H8*$H$3+I8*$I$3+J8*$J$3+K8*$K$3+L8*$L$3+M8*$M$3+N8*$N$3+O8*$O$3+Q8</f>
        <v>0</v>
      </c>
      <c r="X8" s="245"/>
    </row>
    <row r="9" spans="2:31" ht="21" customHeight="1" x14ac:dyDescent="0.35">
      <c r="B9" s="261" t="s">
        <v>471</v>
      </c>
      <c r="C9" s="255" t="s">
        <v>272</v>
      </c>
      <c r="D9" s="97" t="str">
        <f>traduction!A36</f>
        <v>ABERGEMENT GAUCHE M-1 ERE</v>
      </c>
      <c r="E9" s="68" t="s">
        <v>0</v>
      </c>
      <c r="F9" s="87">
        <v>920</v>
      </c>
      <c r="G9" s="236">
        <f>IF('Création champs PV'!O3="1",1*COUNTIF('abergements latéraux'!$B$4:$O$13,"A-G")+1*COUNTIF('abergements latéraux'!$B$4:$O$13,"A-G+A-D"),0)</f>
        <v>0</v>
      </c>
      <c r="H9" s="236">
        <f>IF('Création champs PV'!AD3="1",1*COUNTIF('abergements latéraux'!$Q$4:$AD$13,"A-G")+1*COUNTIF('abergements latéraux'!$Q$4:$AD$13,"A-G+A-D"),0)</f>
        <v>0</v>
      </c>
      <c r="I9" s="236">
        <f>IF('Création champs PV'!AS3="1",1*COUNTIF('abergements latéraux'!$AF$4:$AS$13,"A-G")+1*COUNTIF('abergements latéraux'!$AF$4:$AS$13,"A-G+A-D"),0)</f>
        <v>0</v>
      </c>
      <c r="J9" s="236">
        <f>IF('Création champs PV'!BH3="1",1*COUNTIF('abergements latéraux'!$AU$4:$BH$13,"A-G")+1*COUNTIF('abergements latéraux'!$AU$4:$BH$13,"A-G+A-D"),0)</f>
        <v>0</v>
      </c>
      <c r="K9" s="236">
        <f>IF('Création champs PV'!O18="1",1*COUNTIF('abergements latéraux'!$B$19:$O$28,"A-G")+1*COUNTIF('abergements latéraux'!$B$19:$O$28,"A-G+A-D"),0)</f>
        <v>0</v>
      </c>
      <c r="L9" s="236">
        <f>IF('Création champs PV'!AD18="1",1*COUNTIF('abergements latéraux'!$Q$19:$AD$28,"A-G")+1*COUNTIF('abergements latéraux'!$Q$19:$AD$28,"A-G+A-D"),0)</f>
        <v>0</v>
      </c>
      <c r="M9" s="236">
        <f>IF('Création champs PV'!AS18="1",1*COUNTIF('abergements latéraux'!$AF$19:$AS$28,"A-G")+1*COUNTIF('abergements latéraux'!$AF$19:$AS$28,"A-G+A-D"),0)</f>
        <v>0</v>
      </c>
      <c r="N9" s="236">
        <f>IF('Création champs PV'!BH18="1",1*COUNTIF('abergements latéraux'!$AU$19:$BH$28,"A-G")+1*COUNTIF('abergements latéraux'!$AU$19:$BH$28,"A-G+A-D"),0)</f>
        <v>0</v>
      </c>
      <c r="O9" s="236">
        <f>IF('Création champs PV'!O33="1",1*COUNTIF('abergements latéraux'!$B$34:$CQ$49,"A-G")+1*COUNTIF('abergements latéraux'!$B$34:$CQ$49,"A-G+A-D"),0)</f>
        <v>0</v>
      </c>
      <c r="P9" s="83"/>
      <c r="Q9" s="347"/>
      <c r="R9" s="346">
        <f t="shared" si="0"/>
        <v>0</v>
      </c>
      <c r="X9" s="245"/>
    </row>
    <row r="10" spans="2:31" ht="21" customHeight="1" x14ac:dyDescent="0.35">
      <c r="B10" s="261" t="s">
        <v>472</v>
      </c>
      <c r="C10" s="255" t="s">
        <v>273</v>
      </c>
      <c r="D10" s="97" t="str">
        <f>traduction!A37</f>
        <v>ABERGEMENT DROIT M-1 ERE</v>
      </c>
      <c r="E10" s="68" t="s">
        <v>1</v>
      </c>
      <c r="F10" s="87">
        <v>960</v>
      </c>
      <c r="G10" s="236">
        <f>IF('Création champs PV'!O3&lt;&gt;"1",0,1*COUNTIF('abergements latéraux'!$B$4:$O$13,"A-D")+1*COUNTIF('abergements latéraux'!$B$4:$O$13,"A-G+A-D"))</f>
        <v>0</v>
      </c>
      <c r="H10" s="236">
        <f>IF('Création champs PV'!AD3="1",1*COUNTIF('abergements latéraux'!$Q$4:$AD$13,"A-D")+1*COUNTIF('abergements latéraux'!$Q$4:$AD$13,"A-G+A-D"),0)</f>
        <v>0</v>
      </c>
      <c r="I10" s="236">
        <f>IF('Création champs PV'!AS3="1",1*COUNTIF('abergements latéraux'!$AF$4:$AS$13,"A-D")+1*COUNTIF('abergements latéraux'!$AF$4:$AS$13,"A-G+A-D"),0)</f>
        <v>0</v>
      </c>
      <c r="J10" s="236">
        <f>IF('Création champs PV'!BH3="1",1*COUNTIF('abergements latéraux'!$AU$4:$BH$13,"A-D")+1*COUNTIF('abergements latéraux'!$AU$4:$BH$13,"A-G+A-D"),0)</f>
        <v>0</v>
      </c>
      <c r="K10" s="236">
        <f>IF('Création champs PV'!O18="1",1*COUNTIF('abergements latéraux'!$B$19:$O$28,"A-D")+1*COUNTIF('abergements latéraux'!$B$19:$O$28,"A-G+A-D"),0)</f>
        <v>0</v>
      </c>
      <c r="L10" s="236">
        <f>IF('Création champs PV'!AD18="1",1*COUNTIF('abergements latéraux'!$Q$19:$AD$28,"A-D")+1*COUNTIF('abergements latéraux'!$Q$19:$AD$28,"A-G+A-D"),0)</f>
        <v>0</v>
      </c>
      <c r="M10" s="236">
        <f>IF('Création champs PV'!AS18="1",1*COUNTIF('abergements latéraux'!$AF$19:$AS$28,"A-D")+1*COUNTIF('abergements latéraux'!$AF$19:$AS$28,"A-G+A-D"),0)</f>
        <v>0</v>
      </c>
      <c r="N10" s="236">
        <f>IF('Création champs PV'!BH18="1",1*COUNTIF('abergements latéraux'!$AU$19:$BH$28,"A-D")+1*COUNTIF('abergements latéraux'!$AU$19:$BH$28,"A-G+A-D"),0)</f>
        <v>0</v>
      </c>
      <c r="O10" s="236">
        <f>IF('Création champs PV'!O33="1",1*COUNTIF('abergements latéraux'!$B$34:$CQ$49,"A-D")+1*COUNTIF('abergements latéraux'!$B$34:$CQ$49,"A-G+A-D"),0)</f>
        <v>0</v>
      </c>
      <c r="P10" s="83"/>
      <c r="Q10" s="347"/>
      <c r="R10" s="346">
        <f t="shared" si="0"/>
        <v>0</v>
      </c>
      <c r="X10" s="245"/>
    </row>
    <row r="11" spans="2:31" ht="21" customHeight="1" x14ac:dyDescent="0.35">
      <c r="B11" s="261" t="s">
        <v>473</v>
      </c>
      <c r="C11" s="255" t="s">
        <v>274</v>
      </c>
      <c r="D11" s="97" t="str">
        <f>traduction!A101</f>
        <v>DEFLECTEUR HAUT M1 ERE</v>
      </c>
      <c r="E11" s="68" t="s">
        <v>1</v>
      </c>
      <c r="F11" s="87">
        <v>680</v>
      </c>
      <c r="G11" s="236">
        <f>IF('Création champs PV'!O15=1,1*COUNTIF('abergements hauts'!$B$4:$O$13,"A-H")+1*COUNTIF('abergements hauts'!$B$4:$O$13,"A-H-D")+1*COUNTIF('abergements hauts'!$B$4:$O$13,"A-H-G")+1*COUNTIF('abergements hauts'!$B$4:$O$13,"A-H-C"),0)</f>
        <v>0</v>
      </c>
      <c r="H11" s="236">
        <f>IF('Création champs PV'!AD15=1,1*COUNTIF('abergements hauts'!$Q$4:$AD$13,"A-H")+1*COUNTIF('abergements hauts'!$Q$4:$AD$13,"A-H-D")+1*COUNTIF('abergements hauts'!$Q$4:$AD$13,"A-H-G")+1*COUNTIF('abergements hauts'!$Q$4:$AD$13,"A-H-C"),0)</f>
        <v>0</v>
      </c>
      <c r="I11" s="236">
        <f>IF('Création champs PV'!AS15=1,1*COUNTIF('abergements hauts'!$AF$4:$AS$13,"A-H")+1*COUNTIF('abergements hauts'!$AF$4:$AS$13,"A-H-D")+1*COUNTIF('abergements hauts'!$AF$4:$AS$13,"A-H-G")+1*COUNTIF('abergements hauts'!$AF$4:$AS$13,"A-H-C"),0)</f>
        <v>0</v>
      </c>
      <c r="J11" s="236">
        <f>IF('Création champs PV'!BH15=1,1*COUNTIF('abergements hauts'!$AU$4:$BH$13,"A-H")+1*COUNTIF('abergements hauts'!$AU$4:$BH$13,"A-H-D")+1*COUNTIF('abergements hauts'!$AU$4:$BH$13,"A-H-G")+1*COUNTIF('abergements hauts'!$AU$4:$BH$13,"A-H-C"),0)</f>
        <v>0</v>
      </c>
      <c r="K11" s="236">
        <f>IF('Création champs PV'!O30=1,1*COUNTIF('abergements hauts'!$B$19:$O$28,"A-H")+1*COUNTIF('abergements hauts'!$B$19:$O$28,"A-H-D")+1*COUNTIF('abergements hauts'!$B$19:$O$28,"A-H-G")+1*COUNTIF('abergements hauts'!$B$19:$O$28,"A-H-C"),0)</f>
        <v>0</v>
      </c>
      <c r="L11" s="236">
        <f>IF('Création champs PV'!AD30=1,1*COUNTIF('abergements hauts'!$Q$19:$AD$28,"A-H")+1*COUNTIF('abergements hauts'!$Q$19:$AD$28,"A-H-D")+1*COUNTIF('abergements hauts'!$Q$19:$AD$28,"A-H-G")+1*COUNTIF('abergements hauts'!$Q$19:$AD$28,"A-H-C"),0)</f>
        <v>0</v>
      </c>
      <c r="M11" s="236">
        <f>IF('Création champs PV'!AS30=1,1*COUNTIF('abergements hauts'!$AF$19:$AS$28,"A-H")+1*COUNTIF('abergements hauts'!$AF$19:$AS$28,"A-H-D")+1*COUNTIF('abergements hauts'!$AF$19:$AS$28,"A-H-G")+1*COUNTIF('abergements hauts'!$AF$19:$AS$28,"A-H-C"),0)</f>
        <v>0</v>
      </c>
      <c r="N11" s="236">
        <f>IF('Création champs PV'!BH30=1,1*COUNTIF('abergements hauts'!$AU$19:$BH$28,"A-H")+1*COUNTIF('abergements hauts'!$AU$19:$BH$28,"A-H-D")+1*COUNTIF('abergements hauts'!$AU$19:$BH$28,"A-H-G")+1*COUNTIF('abergements hauts'!$AU$19:$BH$28,"A-H-C"),0)</f>
        <v>0</v>
      </c>
      <c r="O11" s="236">
        <f>IF('Création champs PV'!O51=1,1*COUNTIF('abergements hauts'!$B$34:$CQ$49,"A-H")+1*COUNTIF('abergements hauts'!$B$34:$CQ$49,"A-H-D")+1*COUNTIF('abergements hauts'!$B$34:$CQ$49,"A-H-G")+1*COUNTIF('abergements hauts'!$B$34:$CQ$49,"A-H-C"),0)</f>
        <v>0</v>
      </c>
      <c r="P11" s="83"/>
      <c r="Q11" s="347"/>
      <c r="R11" s="346">
        <f t="shared" si="0"/>
        <v>0</v>
      </c>
      <c r="X11" s="245"/>
    </row>
    <row r="12" spans="2:31" ht="21" customHeight="1" x14ac:dyDescent="0.35">
      <c r="B12" s="261" t="s">
        <v>468</v>
      </c>
      <c r="C12" s="255" t="s">
        <v>153</v>
      </c>
      <c r="D12" s="97" t="str">
        <f>traduction!A38</f>
        <v>FRISE LATERALE 30/15 1,18M</v>
      </c>
      <c r="E12" s="68" t="s">
        <v>157</v>
      </c>
      <c r="F12" s="87">
        <v>253</v>
      </c>
      <c r="G12" s="237">
        <f>IF('Création champs PV'!H15=1,ROUNDUP(((G10+G9)*1.02)/1.18,0),0)</f>
        <v>0</v>
      </c>
      <c r="H12" s="237">
        <f>IF('Création champs PV'!W15=1,ROUNDUP(((H10+H9)*1.02)/1.18,0),0)</f>
        <v>0</v>
      </c>
      <c r="I12" s="237">
        <f>IF('Création champs PV'!AL15=1,ROUNDUP(((I10+I9)*1.02)/1.18,0),0)</f>
        <v>0</v>
      </c>
      <c r="J12" s="237">
        <f>IF('Création champs PV'!BA15=1,ROUNDUP(((J10+J9)*1.02)/1.18,0),0)</f>
        <v>0</v>
      </c>
      <c r="K12" s="237">
        <f>IF('Création champs PV'!H30=1,ROUNDUP(((K10+K9)*1.02)/1.18,0),0)</f>
        <v>0</v>
      </c>
      <c r="L12" s="237">
        <f>IF('Création champs PV'!W30=1,ROUNDUP(((L10+L9)*1.02)/1.18,0),0)</f>
        <v>0</v>
      </c>
      <c r="M12" s="237">
        <f>IF('Création champs PV'!AL30=1,ROUNDUP(((M10+M9)*1.02)/1.18,0),0)</f>
        <v>0</v>
      </c>
      <c r="N12" s="237">
        <f>IF('Création champs PV'!BA30=1,ROUNDUP(((N10+N9)*1.02)/1.18,0),0)</f>
        <v>0</v>
      </c>
      <c r="O12" s="237">
        <f>IF('Création champs PV'!H51=1,ROUNDUP(((O10+O9)*1.02)/1.18,0),0)</f>
        <v>0</v>
      </c>
      <c r="P12" s="83"/>
      <c r="Q12" s="347"/>
      <c r="R12" s="346">
        <f t="shared" si="0"/>
        <v>0</v>
      </c>
      <c r="X12" s="245"/>
    </row>
    <row r="13" spans="2:31" ht="21" customHeight="1" x14ac:dyDescent="0.35">
      <c r="B13" s="262" t="s">
        <v>453</v>
      </c>
      <c r="C13" s="256" t="s">
        <v>122</v>
      </c>
      <c r="D13" s="71" t="str">
        <f>traduction!A41</f>
        <v>BRIDE SIMPLE Evolution</v>
      </c>
      <c r="E13" s="72" t="s">
        <v>3</v>
      </c>
      <c r="F13" s="88">
        <v>24</v>
      </c>
      <c r="G13" s="238">
        <f>IF('Création champs PV'!$H$14=1,0,IF('Création champs PV'!$O$14=0,2*COUNTIF(brides!$B$4:$O$13,"B-F-S")+3*COUNTIF(brides!$B$4:$O$13,"3B-F-S"),IF('Création champs PV'!$O$14=1,3*COUNTIF(brides!$B$4:$O$13,"B-F-S")+3*COUNTIF(brides!$B$4:$O$13,"3B-F-S"))))</f>
        <v>0</v>
      </c>
      <c r="H13" s="238">
        <f>IF('Création champs PV'!$W$14=1,0,IF('Création champs PV'!$AD$14=0,2*COUNTIF(brides!$Q$4:$AD$13,"B-F-S")+3*COUNTIF(brides!$Q$4:$AD$13,"3B-F-S"),IF('Création champs PV'!$AD$14=1,3*COUNTIF(brides!$Q$4:$AD$13,"B-F-S")+3*COUNTIF(brides!$Q$4:$AD$13,"3B-F-S"))))</f>
        <v>0</v>
      </c>
      <c r="I13" s="238">
        <f>IF('Création champs PV'!$AL$14=1,0,IF('Création champs PV'!$AS$14=0,2*COUNTIF(brides!$AF$4:$AS$13,"B-F-S")+3*COUNTIF(brides!$AF$4:$AS$13,"3B-F-S"),IF('Création champs PV'!$AS$14=1,3*COUNTIF(brides!$AF$4:$AS$13,"B-F-S")+3*COUNTIF(brides!$AF$4:$AS$13,"3B-F-S"))))</f>
        <v>0</v>
      </c>
      <c r="J13" s="238">
        <f>IF('Création champs PV'!$BA$14=1,0,IF('Création champs PV'!$BH$14=0,2*COUNTIF(brides!$AU$4:$BH$13,"B-F-S")+3*COUNTIF(brides!$AU$4:$BH$13,"3B-F-S"),IF('Création champs PV'!$BH$14=1,3*COUNTIF(brides!$AU$4:$BH$13,"B-F-S")+3*COUNTIF(brides!$AU$4:$BH$13,"3B-F-S"))))</f>
        <v>0</v>
      </c>
      <c r="K13" s="238">
        <f>IF('Création champs PV'!$H$29=1,0,IF('Création champs PV'!$O$29=0,2*COUNTIF(brides!$B$19:$O$28,"B-F-S")+3*COUNTIF(brides!$B$19:$O$28,"3B-F-S"),IF('Création champs PV'!$O$29=1,3*COUNTIF(brides!$B$19:$O$28,"B-F-S")+3*COUNTIF(brides!$B$19:$O$28,"3B-F-S"))))</f>
        <v>0</v>
      </c>
      <c r="L13" s="238">
        <f>IF('Création champs PV'!$W$29=1,0,IF('Création champs PV'!$AD$29=0,2*COUNTIF(brides!$Q$19:$AD$28,"B-F-S")+3*COUNTIF(brides!$Q$19:$AD$28,"3B-F-S"),IF('Création champs PV'!$AD$29=1,3*COUNTIF(brides!$Q$19:$AD$28,"B-F-S")+3*COUNTIF(brides!$Q$19:$AD$28,"3B-F-S"))))</f>
        <v>0</v>
      </c>
      <c r="M13" s="238">
        <f>IF('Création champs PV'!$AL$29=1,0,IF('Création champs PV'!$AS$29=0,2*COUNTIF(brides!$AF$19:$AS$28,"B-F-S")+3*COUNTIF(brides!$AF$19:$AS$28,"3B-F-S"),IF('Création champs PV'!$AS$29=1,3*COUNTIF(brides!$AF$19:$AS$28,"B-F-S")+3*COUNTIF(brides!$AF$19:$AS$28,"3B-F-S"))))</f>
        <v>0</v>
      </c>
      <c r="N13" s="238">
        <f>IF('Création champs PV'!$BA$29=1,0,IF('Création champs PV'!$BH$29=0,2*COUNTIF(brides!$AU$19:$BH$28,"B-F-S")+3*COUNTIF(brides!$AU$19:$BH$28,"3B-F-S"),IF('Création champs PV'!$BH$29=1,3*COUNTIF(brides!$AU$19:$BH$28,"B-F-S")+3*COUNTIF(brides!$AU$19:$BH$28,"3B-F-S"))))</f>
        <v>0</v>
      </c>
      <c r="O13" s="238">
        <f>IF('Création champs PV'!$H$50=1,0,IF('Création champs PV'!$O$50=0,2*COUNTIF(brides!$B$34:$CQ$49,"B-F-S")+3*COUNTIF(brides!$B$34:$CQ$49,"3B-F-S"),IF('Création champs PV'!$O$50=1,3*COUNTIF(brides!$B$34:$CQ$49,"B-F-S")+3*COUNTIF(brides!$B$34:$CQ$49,"3B-F-S"))))</f>
        <v>0</v>
      </c>
      <c r="P13" s="83"/>
      <c r="Q13" s="347"/>
      <c r="R13" s="240">
        <f t="shared" si="0"/>
        <v>0</v>
      </c>
      <c r="X13" s="245"/>
    </row>
    <row r="14" spans="2:31" ht="21" customHeight="1" x14ac:dyDescent="0.35">
      <c r="B14" s="267" t="s">
        <v>454</v>
      </c>
      <c r="C14" s="257" t="s">
        <v>123</v>
      </c>
      <c r="D14" s="71" t="str">
        <f>traduction!A42</f>
        <v>BRIDE SIMPLE NOIRE Evolution</v>
      </c>
      <c r="E14" s="72" t="s">
        <v>3</v>
      </c>
      <c r="F14" s="88">
        <v>24</v>
      </c>
      <c r="G14" s="238">
        <f>IF('Création champs PV'!$H$14=0,0,IF('Création champs PV'!$O$14=0,2*COUNTIF(brides!$B$4:$O$13,"B-F-S")+3*COUNTIF(brides!$B$4:$O$13,"3B-F-S"),IF('Création champs PV'!$O$14=1,3*COUNTIF(brides!$B$4:$O$13,"B-F-S")+3*COUNTIF(brides!$B$4:$O$13,"3B-F-S"))))</f>
        <v>0</v>
      </c>
      <c r="H14" s="238">
        <f>IF('Création champs PV'!$W$14=0,0,IF('Création champs PV'!$AD$14=0,2*COUNTIF(brides!$Q$4:$AD$13,"B-F-S")+3*COUNTIF(brides!$Q$4:$AD$13,"3B-F-S"),IF('Création champs PV'!$AD$14=1,3*COUNTIF(brides!$Q$4:$AD$13,"B-F-S")+3*COUNTIF(brides!$Q$4:$AD$13,"3B-F-S"))))</f>
        <v>0</v>
      </c>
      <c r="I14" s="238">
        <f>IF('Création champs PV'!$AL$14=0,0,IF('Création champs PV'!$AS$14=0,2*COUNTIF(brides!$AF$4:$AS$13,"B-F-S")+3*COUNTIF(brides!$AF$4:$AS$13,"3B-F-S"),IF('Création champs PV'!$AS$14=1,3*COUNTIF(brides!$AF$4:$AS$13,"B-F-S")+3*COUNTIF(brides!$AF$4:$AS$13,"3B-F-S"))))</f>
        <v>0</v>
      </c>
      <c r="J14" s="238">
        <f>IF('Création champs PV'!$BA$14=0,0,IF('Création champs PV'!$BH$14=0,2*COUNTIF(brides!$AU$4:$BH$13,"B-F-S")+3*COUNTIF(brides!$AU$4:$BH$13,"3B-F-S"),IF('Création champs PV'!$BH$14=1,3*COUNTIF(brides!$AU$4:$BH$13,"B-F-S")+3*COUNTIF(brides!$AU$4:$BH$13,"3B-F-S"))))</f>
        <v>0</v>
      </c>
      <c r="K14" s="238">
        <f>IF('Création champs PV'!$H$29=0,0,IF('Création champs PV'!$O$29=0,2*COUNTIF(brides!$B$19:$O$28,"B-F-S")+3*COUNTIF(brides!$B$19:$O$28,"3B-F-S"),IF('Création champs PV'!$O$29=1,3*COUNTIF(brides!$B$19:$O$28,"B-F-S")+3*COUNTIF(brides!$B$19:$O$28,"3B-F-S"))))</f>
        <v>0</v>
      </c>
      <c r="L14" s="238">
        <f>IF('Création champs PV'!$W$29=0,0,IF('Création champs PV'!$AD$29=0,2*COUNTIF(brides!$Q$19:$AD$28,"B-F-S")+3*COUNTIF(brides!$Q$19:$AD$28,"3B-F-S"),IF('Création champs PV'!$AD$29=1,3*COUNTIF(brides!$Q$19:$AD$28,"B-F-S")+3*COUNTIF(brides!$Q$19:$AD$28,"3B-F-S"))))</f>
        <v>0</v>
      </c>
      <c r="M14" s="238">
        <f>IF('Création champs PV'!$AL$29=0,0,IF('Création champs PV'!$AS$29=0,2*COUNTIF(brides!$AF$19:$AS$28,"B-F-S")+3*COUNTIF(brides!$AF$19:$AS$28,"3B-F-S"),IF('Création champs PV'!$AS$29=1,3*COUNTIF(brides!$AF$19:$AS$28,"B-F-S")+3*COUNTIF(brides!$AF$19:$AS$28,"3B-F-S"))))</f>
        <v>0</v>
      </c>
      <c r="N14" s="238">
        <f>IF('Création champs PV'!$BA$29=0,0,IF('Création champs PV'!$BH$29=0,2*COUNTIF(brides!$AU$19:$BH$28,"B-F-S")+3*COUNTIF(brides!$AU$19:$BH$28,"3B-F-S"),IF('Création champs PV'!$BH$29=1,3*COUNTIF(brides!$AU$19:$BH$28,"B-F-S")+3*COUNTIF(brides!$AU$19:$BH$28,"3B-F-S"))))</f>
        <v>0</v>
      </c>
      <c r="O14" s="238">
        <f>IF('Création champs PV'!$H$50=0,0,IF('Création champs PV'!$O$50=0,2*COUNTIF(brides!$B$34:$CQ$49,"B-F-S")+3*COUNTIF(brides!$B$34:$CQ$49,"3B-F-S"),IF('Création champs PV'!$O$50=1,3*COUNTIF(brides!$B$34:$CQ$49,"B-F-S")+3*COUNTIF(brides!$B$34:$CQ$49,"3B-F-S"))))</f>
        <v>0</v>
      </c>
      <c r="P14" s="83"/>
      <c r="Q14" s="347"/>
      <c r="R14" s="240">
        <f t="shared" si="0"/>
        <v>0</v>
      </c>
      <c r="X14" s="245"/>
    </row>
    <row r="15" spans="2:31" ht="21" customHeight="1" x14ac:dyDescent="0.35">
      <c r="B15" s="262" t="s">
        <v>455</v>
      </c>
      <c r="C15" s="256" t="s">
        <v>284</v>
      </c>
      <c r="D15" s="71" t="str">
        <f>traduction!A43</f>
        <v>BRIDE DOUBLE Evolution</v>
      </c>
      <c r="E15" s="72" t="s">
        <v>2</v>
      </c>
      <c r="F15" s="88">
        <v>28</v>
      </c>
      <c r="G15" s="238">
        <f>IF($G$5=$AE$1,IF('Création champs PV'!$H$14=1,0,IF('Création champs PV'!$O$14=0,2*COUNTIF(brides!$B$4:$O$13,"B-F-D"),IF('Création champs PV'!$O$14=1,3*COUNTIF(brides!$B$4:$O$13,"B-F-D")))),0)</f>
        <v>0</v>
      </c>
      <c r="H15" s="238">
        <f>IF($H$5=$AE$1,IF('Création champs PV'!$W$14=1,0,IF('Création champs PV'!$AD$14=0,2*COUNTIF(brides!$Q$4:$AD$13,"B-F-D"),IF('Création champs PV'!$AD$14=1,3*COUNTIF(brides!$Q$4:$AD$13,"B-F-D")))),0)</f>
        <v>0</v>
      </c>
      <c r="I15" s="238">
        <f>IF($I$5=$AE$1,IF('Création champs PV'!$AL$14=1,0,IF('Création champs PV'!$AS$14=0,2*COUNTIF(brides!$AF$4:$AS$13,"B-F-D"),IF('Création champs PV'!$AS$14=1,3*COUNTIF(brides!$AF$4:$AS$13,"B-F-D")))),0)</f>
        <v>0</v>
      </c>
      <c r="J15" s="238">
        <f>IF($J$5=$AE$1,IF('Création champs PV'!$BA$14=1,0,IF('Création champs PV'!$BH$14=0,2*COUNTIF(brides!$AU$4:$BH$13,"B-F-D"),IF('Création champs PV'!$BH$14=1,3*COUNTIF(brides!$AU$4:$BH$13,"B-F-D")))),0)</f>
        <v>0</v>
      </c>
      <c r="K15" s="238">
        <f>IF($K$5=$AE$1,IF('Création champs PV'!$H$29=1,0,IF('Création champs PV'!$O$29=0,2*COUNTIF(brides!$B$19:$O$28,"B-F-D"),IF('Création champs PV'!$O$29=1,3*COUNTIF(brides!$B$19:$O$28,"B-F-D")))),0)</f>
        <v>0</v>
      </c>
      <c r="L15" s="238">
        <f>IF($L$5=$AE$1,IF('Création champs PV'!$W$29=1,0,IF('Création champs PV'!$AD$29=0,2*COUNTIF(brides!$Q$19:$AD$28,"B-F-D"),IF('Création champs PV'!$AD$29=1,3*COUNTIF(brides!$Q$19:$AD$28,"B-F-D")))),0)</f>
        <v>0</v>
      </c>
      <c r="M15" s="238">
        <f>IF($M$5=$AE$1,IF('Création champs PV'!$AL$29=1,0,IF('Création champs PV'!$AS$29=0,2*COUNTIF(brides!$AF$19:$AS$28,"B-F-D"),IF('Création champs PV'!$AS$29=1,3*COUNTIF(brides!$AF$19:$AS$28,"B-F-D")))),0)</f>
        <v>0</v>
      </c>
      <c r="N15" s="238">
        <f>IF($N$5=$AE$1,IF('Création champs PV'!$BA$29=1,0,IF('Création champs PV'!$BH$29=0,2*COUNTIF(brides!$AU$19:$BH$28,"B-F-D"),IF('Création champs PV'!$BH$29=1,3*COUNTIF(brides!$AU$19:$BH$28,"B-F-D")))),0)</f>
        <v>0</v>
      </c>
      <c r="O15" s="238">
        <f>IF($O$5=$AE$1,IF(AND(O28=0,O32=0),IF('Création champs PV'!$H$50=1,0,IF('Création champs PV'!$O$50=0,2*COUNTIF(brides!$B$34:$CQ$49,"B-F-D"),IF('Création champs PV'!$O$50=1,3*COUNTIF(brides!$B$34:$CQ$49,"B-F-D")))),0),0)</f>
        <v>0</v>
      </c>
      <c r="P15" s="83"/>
      <c r="Q15" s="347"/>
      <c r="R15" s="240">
        <f t="shared" si="0"/>
        <v>0</v>
      </c>
      <c r="X15" s="245"/>
    </row>
    <row r="16" spans="2:31" ht="19.5" customHeight="1" x14ac:dyDescent="0.35">
      <c r="B16" s="267" t="s">
        <v>456</v>
      </c>
      <c r="C16" s="257" t="s">
        <v>285</v>
      </c>
      <c r="D16" s="71" t="str">
        <f>traduction!A45</f>
        <v>BRIDE DOUBLE NOIRE Evolution</v>
      </c>
      <c r="E16" s="72" t="s">
        <v>2</v>
      </c>
      <c r="F16" s="88">
        <v>28</v>
      </c>
      <c r="G16" s="238">
        <f>IF($G$5=$AE$1,IF('Création champs PV'!$H$14=0,0,IF('Création champs PV'!$O$14=0,2*COUNTIF(brides!$B$4:$O$13,"B-F-D"),IF('Création champs PV'!$O$14=1,3*COUNTIF(brides!$B$4:$O$13,"B-F-D")))),0)</f>
        <v>0</v>
      </c>
      <c r="H16" s="238">
        <f>IF($H$5=$AE$1,IF('Création champs PV'!$W$14=0,0,IF('Création champs PV'!$AD$14=0,2*COUNTIF(brides!$Q$4:$AD$13,"B-F-D"),IF('Création champs PV'!$AD$14=1,3*COUNTIF(brides!$Q$4:$AD$13,"B-F-D")))),0)</f>
        <v>0</v>
      </c>
      <c r="I16" s="238">
        <f>IF($I$5=$AE$1,IF('Création champs PV'!$AL$14=0,0,IF('Création champs PV'!$AS$14=0,2*COUNTIF(brides!$AF$4:$AS$13,"B-F-D"),IF('Création champs PV'!$AS$14=1,3*COUNTIF(brides!$AF$4:$AS$13,"B-F-D")))),0)</f>
        <v>0</v>
      </c>
      <c r="J16" s="238">
        <f>IF($J$5=$AE$1,IF('Création champs PV'!$BA$14=0,0,IF('Création champs PV'!$BH$14=0,2*COUNTIF(brides!$AU$4:$BH$13,"B-F-D"),IF('Création champs PV'!$BH$14=1,3*COUNTIF(brides!$AU$4:$BH$13,"B-F-D")))),0)</f>
        <v>0</v>
      </c>
      <c r="K16" s="238">
        <f>IF($K$5=$AE$1,IF('Création champs PV'!$H$29=0,0,IF('Création champs PV'!$O$29=0,2*COUNTIF(brides!$B$19:$O$28,"B-F-D"),IF('Création champs PV'!$O$29=1,3*COUNTIF(brides!$B$19:$O$28,"B-F-D")))),0)</f>
        <v>0</v>
      </c>
      <c r="L16" s="238">
        <f>IF($L$5=$AE$1,IF('Création champs PV'!$W$29=0,0,IF('Création champs PV'!$AD$29=0,2*COUNTIF(brides!$Q$19:$AD$28,"B-F-D"),IF('Création champs PV'!$AD$29=1,3*COUNTIF(brides!$Q$19:$AD$28,"B-F-D")))),0)</f>
        <v>0</v>
      </c>
      <c r="M16" s="238">
        <f>IF($M$5=$AE$1,IF('Création champs PV'!$AL$29=0,0,IF('Création champs PV'!$AS$29=0,2*COUNTIF(brides!$AF$19:$AS$28,"B-F-D"),IF('Création champs PV'!$AS$29=1,3*COUNTIF(brides!$AF$19:$AS$28,"B-F-D")))),0)</f>
        <v>0</v>
      </c>
      <c r="N16" s="238">
        <f>IF($N$5=$AE$1,IF('Création champs PV'!$BA$29=0,0,IF('Création champs PV'!$BH$29=0,2*COUNTIF(brides!$AU$19:$BH$28,"B-F-D"),IF('Création champs PV'!$BH$29=1,3*COUNTIF(brides!$AU$19:$BH$28,"B-F-D")))),0)</f>
        <v>0</v>
      </c>
      <c r="O16" s="238">
        <f>IF($O$5=$AE$1,IF(AND(O29=0,O32=0),IF('Création champs PV'!$H$50=0,0,IF('Création champs PV'!$O$50=0,2*COUNTIF(brides!$B$34:$CQ$49,"B-F-D"),IF('Création champs PV'!$O$50=1,3*COUNTIF(brides!$B$34:$CQ$49,"B-F-D")))),0),0)</f>
        <v>0</v>
      </c>
      <c r="P16" s="83"/>
      <c r="Q16" s="347"/>
      <c r="R16" s="240">
        <f t="shared" si="0"/>
        <v>0</v>
      </c>
      <c r="X16" s="245"/>
    </row>
    <row r="17" spans="2:36" ht="21" customHeight="1" x14ac:dyDescent="0.35">
      <c r="B17" s="262" t="s">
        <v>460</v>
      </c>
      <c r="C17" s="256" t="s">
        <v>124</v>
      </c>
      <c r="D17" s="71" t="str">
        <f>traduction!A44</f>
        <v>BRIDE DOUBLE (large) Evolution</v>
      </c>
      <c r="E17" s="72" t="s">
        <v>2</v>
      </c>
      <c r="F17" s="88">
        <v>32</v>
      </c>
      <c r="G17" s="238">
        <f>IF($G$5=$AE$2,IF('Création champs PV'!$H$14=1,0,IF('Création champs PV'!$O$14=0,2*COUNTIF(brides!$B$4:$O$13,"B-F-D"),IF('Création champs PV'!$O$14=1,3*COUNTIF(brides!$B$4:$O$13,"B-F-D")))),0)</f>
        <v>0</v>
      </c>
      <c r="H17" s="238">
        <f>IF($H$5=$AE$2,IF('Création champs PV'!$W$14=1,0,IF('Création champs PV'!$AD$14=0,2*COUNTIF(brides!$Q$4:$AD$13,"B-F-D"),IF('Création champs PV'!$AD$14=1,3*COUNTIF(brides!$Q$4:$AD$13,"B-F-D")))),0)</f>
        <v>0</v>
      </c>
      <c r="I17" s="238">
        <f>IF($I$5=$AE$2,IF('Création champs PV'!$AL$14=1,0,IF('Création champs PV'!$AS$14=0,2*COUNTIF(brides!$AF$4:$AS$13,"B-F-D"),IF('Création champs PV'!$AS$14=1,3*COUNTIF(brides!$AF$4:$AS$13,"B-F-D")))),0)</f>
        <v>0</v>
      </c>
      <c r="J17" s="238">
        <f>IF($J$5=$AE$2,IF('Création champs PV'!$BA$14=1,0,IF('Création champs PV'!$BH$14=0,2*COUNTIF(brides!$AU$4:$BH$13,"B-F-D"),IF('Création champs PV'!$BH$14=1,3*COUNTIF(brides!$AU$4:$BH$13,"B-F-D")))),0)</f>
        <v>0</v>
      </c>
      <c r="K17" s="238">
        <f>IF($K$5=$AE$2,IF('Création champs PV'!$H$29=1,0,IF('Création champs PV'!$O$29=0,2*COUNTIF(brides!$B$19:$O$28,"B-F-D"),IF('Création champs PV'!$O$29=1,3*COUNTIF(brides!$B$19:$O$28,"B-F-D")))),0)</f>
        <v>0</v>
      </c>
      <c r="L17" s="238">
        <f>IF($L$5=$AE$2,IF('Création champs PV'!$W$29=1,0,IF('Création champs PV'!$AD$29=0,2*COUNTIF(brides!$Q$19:$AD$28,"B-F-D"),IF('Création champs PV'!$AD$29=1,3*COUNTIF(brides!$Q$19:$AD$28,"B-F-D")))),0)</f>
        <v>0</v>
      </c>
      <c r="M17" s="238">
        <f>IF($M$5=$AE$2,IF('Création champs PV'!$AL$29=1,0,IF('Création champs PV'!$AS$29=0,2*COUNTIF(brides!$AF$19:$AS$28,"B-F-D"),IF('Création champs PV'!$AS$29=1,3*COUNTIF(brides!$AF$19:$AS$28,"B-F-D")))),0)</f>
        <v>0</v>
      </c>
      <c r="N17" s="238">
        <f>IF($N$5=$AE$2,IF('Création champs PV'!$BA$29=1,0,IF('Création champs PV'!$BH$29=0,2*COUNTIF(brides!$AU$19:$BH$28,"B-F-D"),IF('Création champs PV'!$BH$29=1,3*COUNTIF(brides!$AU$19:$BH$28,"B-F-D")))),0)</f>
        <v>0</v>
      </c>
      <c r="O17" s="238">
        <f>IF($O$5=$AE$2,IF(AND(O30=0,O33=0),IF('Création champs PV'!$H$50=1,0,IF('Création champs PV'!$O$50=0,2*COUNTIF(brides!$B$34:$CQ$49,"B-F-D"),IF('Création champs PV'!$O$50=1,3*COUNTIF(brides!$B$34:$CQ$49,"B-F-D")))),0),0)</f>
        <v>0</v>
      </c>
      <c r="P17" s="83"/>
      <c r="Q17" s="347"/>
      <c r="R17" s="240">
        <f t="shared" si="0"/>
        <v>0</v>
      </c>
      <c r="X17" s="245"/>
    </row>
    <row r="18" spans="2:36" ht="19.5" customHeight="1" x14ac:dyDescent="0.35">
      <c r="B18" s="267" t="s">
        <v>461</v>
      </c>
      <c r="C18" s="257" t="s">
        <v>125</v>
      </c>
      <c r="D18" s="71" t="str">
        <f>traduction!A46</f>
        <v>BRIDE DOUBLE NOIRE (large) Evolution</v>
      </c>
      <c r="E18" s="72" t="s">
        <v>2</v>
      </c>
      <c r="F18" s="88">
        <v>32</v>
      </c>
      <c r="G18" s="238">
        <f>IF($G$5=$AE$2,IF('Création champs PV'!$H$14=0,0,IF('Création champs PV'!$O$14=0,2*COUNTIF(brides!$B$4:$O$13,"B-F-D"),IF('Création champs PV'!$O$14=1,3*COUNTIF(brides!$B$4:$O$13,"B-F-D")))),0)</f>
        <v>0</v>
      </c>
      <c r="H18" s="238">
        <f>IF($H$5=$AE$2,IF('Création champs PV'!$W$14=0,0,IF('Création champs PV'!$AD$14=0,2*COUNTIF(brides!$Q$4:$AD$13,"B-F-D"),IF('Création champs PV'!$AD$14=1,3*COUNTIF(brides!$Q$4:$AD$13,"B-F-D")))),0)</f>
        <v>0</v>
      </c>
      <c r="I18" s="238">
        <f>IF($I$5=$AE$2,IF('Création champs PV'!$AL$14=0,0,IF('Création champs PV'!$AS$14=0,2*COUNTIF(brides!$AF$4:$AS$13,"B-F-D"),IF('Création champs PV'!$AS$14=1,3*COUNTIF(brides!$AF$4:$AS$13,"B-F-D")))),0)</f>
        <v>0</v>
      </c>
      <c r="J18" s="238">
        <f>IF($J$5=$AE$2,IF('Création champs PV'!$BA$14=0,0,IF('Création champs PV'!$BH$14=0,2*COUNTIF(brides!$AU$4:$BH$13,"B-F-D"),IF('Création champs PV'!$BH$14=1,3*COUNTIF(brides!$AU$4:$BH$13,"B-F-D")))),0)</f>
        <v>0</v>
      </c>
      <c r="K18" s="238">
        <f>IF($K$5=$AE$2,IF('Création champs PV'!$H$29=0,0,IF('Création champs PV'!$O$29=0,2*COUNTIF(brides!$B$19:$O$28,"B-F-D"),IF('Création champs PV'!$O$29=1,3*COUNTIF(brides!$B$19:$O$28,"B-F-D")))),0)</f>
        <v>0</v>
      </c>
      <c r="L18" s="238">
        <f>IF($L$5=$AE$2,IF('Création champs PV'!$W$29=0,0,IF('Création champs PV'!$AD$29=0,2*COUNTIF(brides!$Q$19:$AD$28,"B-F-D"),IF('Création champs PV'!$AD$29=1,3*COUNTIF(brides!$Q$19:$AD$28,"B-F-D")))),0)</f>
        <v>0</v>
      </c>
      <c r="M18" s="238">
        <f>IF($M$5=$AE$2,IF('Création champs PV'!$AL$29=0,0,IF('Création champs PV'!$AS$29=0,2*COUNTIF(brides!$AF$19:$AS$28,"B-F-D"),IF('Création champs PV'!$AS$29=1,3*COUNTIF(brides!$AF$19:$AS$28,"B-F-D")))),0)</f>
        <v>0</v>
      </c>
      <c r="N18" s="238">
        <f>IF($N$5=$AE$2,IF('Création champs PV'!$BA$29=0,0,IF('Création champs PV'!$BH$29=0,2*COUNTIF(brides!$AU$19:$BH$28,"B-F-D"),IF('Création champs PV'!$BH$29=1,3*COUNTIF(brides!$AU$19:$BH$28,"B-F-D")))),0)</f>
        <v>0</v>
      </c>
      <c r="O18" s="238">
        <f>IF($O$5=$AE$2,IF(AND(O31=0,O33=0),IF('Création champs PV'!$H$50=0,0,IF('Création champs PV'!$O$50=0,2*COUNTIF(brides!$B$34:$CQ$49,"B-F-D"),IF('Création champs PV'!$O$50=1,3*COUNTIF(brides!$B$34:$CQ$49,"B-F-D")))),0),0)</f>
        <v>0</v>
      </c>
      <c r="P18" s="83"/>
      <c r="Q18" s="347"/>
      <c r="R18" s="240">
        <f t="shared" si="0"/>
        <v>0</v>
      </c>
      <c r="X18" s="245"/>
    </row>
    <row r="19" spans="2:36" ht="21" customHeight="1" x14ac:dyDescent="0.35">
      <c r="B19" s="262" t="s">
        <v>457</v>
      </c>
      <c r="C19" s="256" t="s">
        <v>126</v>
      </c>
      <c r="D19" s="71" t="str">
        <f>traduction!A47</f>
        <v>PATTE SIMPLE Evolution</v>
      </c>
      <c r="E19" s="72" t="s">
        <v>4</v>
      </c>
      <c r="F19" s="88">
        <v>304</v>
      </c>
      <c r="G19" s="238">
        <f>IF('Création champs PV'!$H$14=1,0,IF('Création champs PV'!$O$14=0,2*COUNTIF(pattes!$B$4:$O$13,"P-F-S")+3*COUNTIF(pattes!$B$4:$O$13,"3P-F-S"),IF('Création champs PV'!$O$14=1,3*COUNTIF(pattes!$B$4:$O$13,"P-F-S")+3*COUNTIF(pattes!$B$4:$O$13,"3P-F-S"))))</f>
        <v>0</v>
      </c>
      <c r="H19" s="238">
        <f>IF('Création champs PV'!$W$14=1,0,IF('Création champs PV'!$AD$14=0,2*COUNTIF(pattes!$Q$4:$AD$13,"P-F-S")+3*COUNTIF(pattes!$Q$4:$AD$13,"3P-F-S"),IF('Création champs PV'!$AD$14=1,3*COUNTIF(pattes!$Q$4:$AD$13,"P-F-S")+3*COUNTIF(pattes!$Q$4:$AD$13,"3P-F-S"))))</f>
        <v>0</v>
      </c>
      <c r="I19" s="238">
        <f>IF('Création champs PV'!$AL$14=1,0,IF('Création champs PV'!$AS$14=0,2*COUNTIF(pattes!$AF$4:$AS$13,"P-F-S")+3*COUNTIF(pattes!$AF$4:$AS$13,"3P-F-S"),IF('Création champs PV'!$AS$14=1,3*COUNTIF(pattes!$AF$4:$AS$13,"P-F-S")+3*COUNTIF(pattes!$AF$4:$AS$13,"3P-F-S"))))</f>
        <v>0</v>
      </c>
      <c r="J19" s="238">
        <f>IF('Création champs PV'!$BA$14=1,0,IF('Création champs PV'!$BH$14=0,2*COUNTIF(pattes!$AU$4:$BH$13,"P-F-S")+3*COUNTIF(pattes!$AU$4:$BH$13,"3P-F-S"),IF('Création champs PV'!$BH$14=1,3*COUNTIF(pattes!$AU$4:$BH$13,"P-F-S")+3*COUNTIF(pattes!$AU$4:$BH$13,"3P-F-S"))))</f>
        <v>0</v>
      </c>
      <c r="K19" s="238">
        <f>IF('Création champs PV'!$H$29=1,0,IF('Création champs PV'!$O$29=0,2*COUNTIF(pattes!$B$19:$O$28,"P-F-S")+3*COUNTIF(pattes!$B$19:$O$28,"3P-F-S"),IF('Création champs PV'!$O$29=1,3*COUNTIF(pattes!$B$19:$O$28,"P-F-S")+3*COUNTIF(pattes!$B$19:$O$28,"3P-F-S"))))</f>
        <v>0</v>
      </c>
      <c r="L19" s="238">
        <f>IF('Création champs PV'!$W$29=1,0,IF('Création champs PV'!$AD$29=0,2*COUNTIF(pattes!$Q$19:$AD$28,"P-F-S")+3*COUNTIF(pattes!$Q$19:$AD$28,"3P-F-S"),IF('Création champs PV'!$AD$29=1,3*COUNTIF(pattes!$Q$19:$AD$28,"P-F-S")+3*COUNTIF(pattes!$Q$19:$AD$28,"3P-F-S"))))</f>
        <v>0</v>
      </c>
      <c r="M19" s="238">
        <f>IF('Création champs PV'!$AL$29=1,0,IF('Création champs PV'!$AS$29=0,2*COUNTIF(pattes!$AF$19:$AS$28,"P-F-S")+3*COUNTIF(pattes!$AF$19:$AS$28,"3P-F-S"),IF('Création champs PV'!$AS$29=1,3*COUNTIF(pattes!$AF$19:$AS$28,"P-F-S")+3*COUNTIF(pattes!$AF$19:$AS$28,"3P-F-S"))))</f>
        <v>0</v>
      </c>
      <c r="N19" s="238">
        <f>IF('Création champs PV'!$BA$29=1,0,IF('Création champs PV'!$BH$29=0,2*COUNTIF(pattes!$AU$19:$BH$28,"P-F-S")+3*COUNTIF(pattes!$AU$19:$BH$28,"3P-F-S"),IF('Création champs PV'!$BH$29=1,3*COUNTIF(pattes!$AU$19:$BH$28,"P-F-S")+3*COUNTIF(pattes!$AU$19:$BH$28,"3P-F-S"))))</f>
        <v>0</v>
      </c>
      <c r="O19" s="238">
        <f>IF('Création champs PV'!$H$50=1,0,IF('Création champs PV'!$O$50=0,2*COUNTIF(pattes!$B$34:$CQ$49,"P-F-S")+3*COUNTIF(pattes!$B$34:$CQ$49,"3P-F-S"),IF('Création champs PV'!$O$50=1,3*COUNTIF(pattes!$B$34:$CQ$49,"P-F-S")+3*COUNTIF(pattes!$B$34:$CQ$49,"3P-F-S"))))</f>
        <v>0</v>
      </c>
      <c r="P19" s="83"/>
      <c r="Q19" s="347"/>
      <c r="R19" s="240">
        <f t="shared" si="0"/>
        <v>0</v>
      </c>
      <c r="X19" s="245"/>
    </row>
    <row r="20" spans="2:36" ht="21" customHeight="1" x14ac:dyDescent="0.35">
      <c r="B20" s="267" t="s">
        <v>458</v>
      </c>
      <c r="C20" s="257" t="s">
        <v>127</v>
      </c>
      <c r="D20" s="71" t="str">
        <f>traduction!A48</f>
        <v>PATTE SIMPLE NOIRE Evolution</v>
      </c>
      <c r="E20" s="72" t="s">
        <v>4</v>
      </c>
      <c r="F20" s="88">
        <v>304</v>
      </c>
      <c r="G20" s="238">
        <f>IF('Création champs PV'!$H$14=0,0,IF('Création champs PV'!$O$14=0,2*COUNTIF(pattes!$B$4:$O$13,"P-F-S")+3*COUNTIF(pattes!$B$4:$O$13,"3P-F-S"),IF('Création champs PV'!$O$14=1,3*COUNTIF(pattes!$B$4:$O$13,"P-F-S")+3*COUNTIF(pattes!$B$4:$O$13,"3P-F-S"))))</f>
        <v>0</v>
      </c>
      <c r="H20" s="238">
        <f>IF('Création champs PV'!$W$14=0,0,IF('Création champs PV'!$AD$14=0,2*COUNTIF(pattes!$Q$4:$AD$13,"P-F-S")+3*COUNTIF(pattes!$Q$4:$AD$13,"3P-F-S"),IF('Création champs PV'!$AD$14=1,3*COUNTIF(pattes!$Q$4:$AD$13,"P-F-S")+3*COUNTIF(pattes!$Q$4:$AD$13,"3P-F-S"))))</f>
        <v>0</v>
      </c>
      <c r="I20" s="238">
        <f>IF('Création champs PV'!$AL$14=0,0,IF('Création champs PV'!$AS$14=0,2*COUNTIF(pattes!$AF$4:$AS$13,"P-F-S")+3*COUNTIF(pattes!$AF$4:$AS$13,"3P-F-S"),IF('Création champs PV'!$AS$14=1,3*COUNTIF(pattes!$AF$4:$AS$13,"P-F-S")+3*COUNTIF(pattes!$AF$4:$AS$13,"3P-F-S"))))</f>
        <v>0</v>
      </c>
      <c r="J20" s="238">
        <f>IF('Création champs PV'!$BA$14=0,0,IF('Création champs PV'!$BH$14=0,2*COUNTIF(pattes!$AU$4:$BH$13,"P-F-S")+3*COUNTIF(pattes!$AU$4:$BH$13,"3P-F-S"),IF('Création champs PV'!$BH$14=1,3*COUNTIF(pattes!$AU$4:$BH$13,"P-F-S")+3*COUNTIF(pattes!$AU$4:$BH$13,"3P-F-S"))))</f>
        <v>0</v>
      </c>
      <c r="K20" s="238">
        <f>IF('Création champs PV'!$H$29=0,0,IF('Création champs PV'!$O$29=0,2*COUNTIF(pattes!$B$19:$O$28,"P-F-S")+3*COUNTIF(pattes!$B$19:$O$28,"3P-F-S"),IF('Création champs PV'!$O$29=1,3*COUNTIF(pattes!$B$19:$O$28,"P-F-S")+3*COUNTIF(pattes!$B$19:$O$28,"3P-F-S"))))</f>
        <v>0</v>
      </c>
      <c r="L20" s="238">
        <f>IF('Création champs PV'!$W$29=0,0,IF('Création champs PV'!$AD$29=0,2*COUNTIF(pattes!$Q$19:$AD$28,"P-F-S")+3*COUNTIF(pattes!$Q$19:$AD$28,"3P-F-S"),IF('Création champs PV'!$AD$29=1,3*COUNTIF(pattes!$Q$19:$AD$28,"P-F-S")+3*COUNTIF(pattes!$Q$19:$AD$28,"3P-F-S"))))</f>
        <v>0</v>
      </c>
      <c r="M20" s="238">
        <f>IF('Création champs PV'!$AL$29=0,0,IF('Création champs PV'!$AS$29=0,2*COUNTIF(pattes!$AF$19:$AS$28,"P-F-S")+3*COUNTIF(pattes!$AF$19:$AS$28,"3P-F-S"),IF('Création champs PV'!$AS$29=1,3*COUNTIF(pattes!$AF$19:$AS$28,"P-F-S")+3*COUNTIF(pattes!$AF$19:$AS$28,"3P-F-S"))))</f>
        <v>0</v>
      </c>
      <c r="N20" s="238">
        <f>IF('Création champs PV'!$BA$29=0,0,IF('Création champs PV'!$BH$29=0,2*COUNTIF(pattes!$AU$19:$BH$28,"P-F-S")+3*COUNTIF(pattes!$AU$19:$BH$28,"3P-F-S"),IF('Création champs PV'!$BH$29=1,3*COUNTIF(pattes!$AU$19:$BH$28,"P-F-S")+3*COUNTIF(pattes!$AU$19:$BH$28,"3P-F-S"))))</f>
        <v>0</v>
      </c>
      <c r="O20" s="238">
        <f>IF('Création champs PV'!$H$50=0,0,IF('Création champs PV'!$O$50=0,2*COUNTIF(pattes!$B$34:$CQ$49,"P-F-S")+3*COUNTIF(pattes!$B$34:$CQ$49,"3P-F-S"),IF('Création champs PV'!$O$50=1,3*COUNTIF(pattes!$B$34:$CQ$49,"P-F-S")+3*COUNTIF(pattes!$B$34:$CQ$49,"3P-F-S"))))</f>
        <v>0</v>
      </c>
      <c r="P20" s="83"/>
      <c r="Q20" s="347"/>
      <c r="R20" s="240">
        <f t="shared" si="0"/>
        <v>0</v>
      </c>
      <c r="X20" s="245"/>
    </row>
    <row r="21" spans="2:36" ht="21" customHeight="1" x14ac:dyDescent="0.35">
      <c r="B21" s="262" t="s">
        <v>459</v>
      </c>
      <c r="C21" s="256" t="s">
        <v>128</v>
      </c>
      <c r="D21" s="71" t="str">
        <f>traduction!A49</f>
        <v>PATTE DOUBLE Evolution</v>
      </c>
      <c r="E21" s="72" t="s">
        <v>9</v>
      </c>
      <c r="F21" s="88">
        <v>346</v>
      </c>
      <c r="G21" s="238">
        <f>IF('Création champs PV'!$O$14=0,2*COUNTIF(pattes!$B$4:$O$13,"P-F-D"),IF('Création champs PV'!$O$14=1,3*COUNTIF(pattes!$B$4:$O$13,"P-F-D")))</f>
        <v>0</v>
      </c>
      <c r="H21" s="238">
        <f>IF('Création champs PV'!$AD$14=0,2*COUNTIF(pattes!$Q$4:$AD$13,"P-F-D"),IF('Création champs PV'!$AD$14=1,3*COUNTIF(pattes!$Q$4:$AD$13,"P-F-D")))</f>
        <v>0</v>
      </c>
      <c r="I21" s="238">
        <f>IF('Création champs PV'!$AS$14=0,2*COUNTIF(pattes!$AF$4:$AS$13,"P-F-D"),IF('Création champs PV'!$AS$14=1,3*COUNTIF(pattes!$AF$4:$AS$13,"P-F-D")))</f>
        <v>0</v>
      </c>
      <c r="J21" s="238">
        <f>IF('Création champs PV'!$BH$14=0,2*COUNTIF(pattes!$AU$4:$BH$13,"P-F-D"),IF('Création champs PV'!$BH$14=1,3*COUNTIF(pattes!$AU$4:$BH$13,"P-F-D")))</f>
        <v>0</v>
      </c>
      <c r="K21" s="238">
        <f>IF('Création champs PV'!$O$29=0,2*COUNTIF(pattes!$B$19:$O$28,"P-F-D"),IF('Création champs PV'!$O$29=1,3*COUNTIF(pattes!$B$19:$O$28,"P-F-D")))</f>
        <v>0</v>
      </c>
      <c r="L21" s="238">
        <f>IF('Création champs PV'!$AD$29=0,2*COUNTIF(pattes!$Q$19:$AD$28,"P-F-D"),IF('Création champs PV'!$AD$29=1,3*COUNTIF(pattes!$Q$19:$AD$28,"P-F-D")))</f>
        <v>0</v>
      </c>
      <c r="M21" s="238">
        <f>IF('Création champs PV'!$AS$29=0,2*COUNTIF(pattes!$AF$19:$AS$28,"P-F-D"),IF('Création champs PV'!$AS$29=1,3*COUNTIF(pattes!$AF$19:$AS$28,"P-F-D")))</f>
        <v>0</v>
      </c>
      <c r="N21" s="238">
        <f>IF('Création champs PV'!$BH$29=0,2*COUNTIF(pattes!$AU$19:$BH$28,"P-F-D"),IF('Création champs PV'!$BH$29=1,3*COUNTIF(pattes!$AU$19:$BH$28,"P-F-D")))</f>
        <v>0</v>
      </c>
      <c r="O21" s="238">
        <f>IF('Création champs PV'!$O$50=0,2*COUNTIF(pattes!$B$34:$CQ$49,"P-F-D"),IF('Création champs PV'!$O$50=1,3*COUNTIF(pattes!$B$34:$CQ$49,"P-F-D")))</f>
        <v>0</v>
      </c>
      <c r="P21" s="83"/>
      <c r="Q21" s="347"/>
      <c r="R21" s="240">
        <f t="shared" si="0"/>
        <v>0</v>
      </c>
      <c r="X21" s="245"/>
    </row>
    <row r="22" spans="2:36" ht="21" customHeight="1" x14ac:dyDescent="0.35">
      <c r="B22" s="262" t="s">
        <v>478</v>
      </c>
      <c r="C22" s="256" t="s">
        <v>140</v>
      </c>
      <c r="D22" s="71" t="str">
        <f>traduction!A50</f>
        <v>VIS M6x40 A2 DIN912 (module 40 à 50)</v>
      </c>
      <c r="E22" s="73" t="s">
        <v>159</v>
      </c>
      <c r="F22" s="89">
        <v>10</v>
      </c>
      <c r="G22" s="239">
        <f>IF(G4=$AD$2,G19+G20+G21,0)</f>
        <v>0</v>
      </c>
      <c r="H22" s="239">
        <f t="shared" ref="H22:O22" si="1">IF(H4=$AD$2,H19+H20+H21,0)</f>
        <v>0</v>
      </c>
      <c r="I22" s="239">
        <f t="shared" si="1"/>
        <v>0</v>
      </c>
      <c r="J22" s="239">
        <f t="shared" si="1"/>
        <v>0</v>
      </c>
      <c r="K22" s="239">
        <f t="shared" si="1"/>
        <v>0</v>
      </c>
      <c r="L22" s="239">
        <f t="shared" si="1"/>
        <v>0</v>
      </c>
      <c r="M22" s="239">
        <f t="shared" si="1"/>
        <v>0</v>
      </c>
      <c r="N22" s="239">
        <f t="shared" si="1"/>
        <v>0</v>
      </c>
      <c r="O22" s="239">
        <f t="shared" si="1"/>
        <v>0</v>
      </c>
      <c r="P22" s="83"/>
      <c r="Q22" s="348"/>
      <c r="R22" s="240">
        <f t="shared" si="0"/>
        <v>0</v>
      </c>
      <c r="X22" s="245"/>
    </row>
    <row r="23" spans="2:36" ht="21.75" customHeight="1" x14ac:dyDescent="0.35">
      <c r="B23" s="262" t="s">
        <v>477</v>
      </c>
      <c r="C23" s="256" t="s">
        <v>139</v>
      </c>
      <c r="D23" s="71" t="str">
        <f>traduction!A51</f>
        <v>VIS M6x30 A2 DIN912 (module 30 à 40) POUR ER EVOL &amp; METAL</v>
      </c>
      <c r="E23" s="73" t="s">
        <v>159</v>
      </c>
      <c r="F23" s="89">
        <v>8</v>
      </c>
      <c r="G23" s="239">
        <f>IF(G4=$AD$1,G19+G20+G21,0)</f>
        <v>0</v>
      </c>
      <c r="H23" s="239">
        <f t="shared" ref="H23:N23" si="2">IF(H4=$AD$1,H19+H20+H21,0)</f>
        <v>0</v>
      </c>
      <c r="I23" s="239">
        <f t="shared" si="2"/>
        <v>0</v>
      </c>
      <c r="J23" s="239">
        <f t="shared" si="2"/>
        <v>0</v>
      </c>
      <c r="K23" s="239">
        <f t="shared" si="2"/>
        <v>0</v>
      </c>
      <c r="L23" s="239">
        <f t="shared" si="2"/>
        <v>0</v>
      </c>
      <c r="M23" s="239">
        <f t="shared" si="2"/>
        <v>0</v>
      </c>
      <c r="N23" s="239">
        <f t="shared" si="2"/>
        <v>0</v>
      </c>
      <c r="O23" s="239">
        <f>IF(O4=$AD$1,O19+O20+O21,0)</f>
        <v>0</v>
      </c>
      <c r="P23" s="83"/>
      <c r="Q23" s="348"/>
      <c r="R23" s="240">
        <f t="shared" si="0"/>
        <v>0</v>
      </c>
      <c r="X23" s="245"/>
    </row>
    <row r="24" spans="2:36" ht="21.75" customHeight="1" x14ac:dyDescent="0.35">
      <c r="B24" s="262" t="s">
        <v>476</v>
      </c>
      <c r="C24" s="256" t="s">
        <v>8</v>
      </c>
      <c r="D24" s="71" t="str">
        <f>traduction!A53</f>
        <v xml:space="preserve">VIS TB 6x40 (BOIS) </v>
      </c>
      <c r="E24" s="72" t="s">
        <v>159</v>
      </c>
      <c r="F24" s="88">
        <v>5</v>
      </c>
      <c r="G24" s="238">
        <f t="shared" ref="G24:N24" si="3">(G19+G20)*3+G21*4</f>
        <v>0</v>
      </c>
      <c r="H24" s="238">
        <f t="shared" si="3"/>
        <v>0</v>
      </c>
      <c r="I24" s="238">
        <f t="shared" si="3"/>
        <v>0</v>
      </c>
      <c r="J24" s="238">
        <f t="shared" si="3"/>
        <v>0</v>
      </c>
      <c r="K24" s="238">
        <f t="shared" si="3"/>
        <v>0</v>
      </c>
      <c r="L24" s="238">
        <f t="shared" si="3"/>
        <v>0</v>
      </c>
      <c r="M24" s="238">
        <f t="shared" si="3"/>
        <v>0</v>
      </c>
      <c r="N24" s="238">
        <f t="shared" si="3"/>
        <v>0</v>
      </c>
      <c r="O24" s="238">
        <f>(O19+O20)*3+O21*4</f>
        <v>0</v>
      </c>
      <c r="P24" s="83"/>
      <c r="Q24" s="347"/>
      <c r="R24" s="240">
        <f t="shared" si="0"/>
        <v>0</v>
      </c>
      <c r="X24" s="245"/>
    </row>
    <row r="25" spans="2:36" ht="21.75" customHeight="1" x14ac:dyDescent="0.35">
      <c r="B25" s="263" t="s">
        <v>469</v>
      </c>
      <c r="C25" s="256" t="s">
        <v>445</v>
      </c>
      <c r="D25" s="189" t="str">
        <f>traduction!A97</f>
        <v>PIGE de montage ERE</v>
      </c>
      <c r="E25" s="73" t="s">
        <v>158</v>
      </c>
      <c r="F25" s="89">
        <v>500</v>
      </c>
      <c r="G25" s="239">
        <f t="shared" ref="G25:O25" si="4">IF(G8&gt;12,4,IF(G8=0,0,2))</f>
        <v>0</v>
      </c>
      <c r="H25" s="239">
        <f t="shared" si="4"/>
        <v>0</v>
      </c>
      <c r="I25" s="239">
        <f t="shared" si="4"/>
        <v>0</v>
      </c>
      <c r="J25" s="239">
        <f t="shared" si="4"/>
        <v>0</v>
      </c>
      <c r="K25" s="239">
        <f t="shared" si="4"/>
        <v>0</v>
      </c>
      <c r="L25" s="239">
        <f t="shared" si="4"/>
        <v>0</v>
      </c>
      <c r="M25" s="239">
        <f t="shared" si="4"/>
        <v>0</v>
      </c>
      <c r="N25" s="239">
        <f t="shared" si="4"/>
        <v>0</v>
      </c>
      <c r="O25" s="239">
        <f t="shared" si="4"/>
        <v>0</v>
      </c>
      <c r="P25" s="83"/>
      <c r="Q25" s="348"/>
      <c r="R25" s="349">
        <f t="shared" si="0"/>
        <v>0</v>
      </c>
      <c r="X25" s="245"/>
    </row>
    <row r="26" spans="2:36" ht="21" customHeight="1" x14ac:dyDescent="0.35">
      <c r="B26" s="262" t="s">
        <v>474</v>
      </c>
      <c r="C26" s="256" t="s">
        <v>286</v>
      </c>
      <c r="D26" s="71" t="s">
        <v>287</v>
      </c>
      <c r="E26" s="190"/>
      <c r="F26" s="88">
        <v>0.03</v>
      </c>
      <c r="G26" s="240">
        <f>IF('Création champs PV'!$Q$1=2,'Terre FR'!P14,IF('Création champs PV'!$Q$1=1,'Terre UE'!P14,0))</f>
        <v>0</v>
      </c>
      <c r="H26" s="240">
        <f>IF('Création champs PV'!$Q$1=2,'Terre FR'!AE14,IF('Création champs PV'!$Q$1=1,'Terre UE'!AE14,0))</f>
        <v>0</v>
      </c>
      <c r="I26" s="240">
        <f>IF('Création champs PV'!$Q$1=2,'Terre FR'!AT14,IF('Création champs PV'!$Q$1=1,'Terre UE'!AT14,0))</f>
        <v>0</v>
      </c>
      <c r="J26" s="240">
        <f>IF('Création champs PV'!$Q$1=2,'Terre FR'!BI14,IF('Création champs PV'!$Q$1=1,'Terre UE'!BI14,0))</f>
        <v>0</v>
      </c>
      <c r="K26" s="240">
        <f>IF('Création champs PV'!$Q$1=2,'Terre FR'!P29,IF('Création champs PV'!$Q$1=1,'Terre UE'!P29,0))</f>
        <v>0</v>
      </c>
      <c r="L26" s="240">
        <f>IF('Création champs PV'!$Q$1=2,'Terre FR'!AE29,IF('Création champs PV'!$Q$1=1,'Terre UE'!AE29,0))</f>
        <v>0</v>
      </c>
      <c r="M26" s="240">
        <f>IF('Création champs PV'!$Q$1=2,'Terre FR'!AT29,IF('Création champs PV'!$Q$1=1,'Terre UE'!AT29,0))</f>
        <v>0</v>
      </c>
      <c r="N26" s="240">
        <f>IF('Création champs PV'!$Q$1=2,'Terre FR'!BI29,IF('Création champs PV'!$Q$1=1,'Terre UE'!BI29,0))</f>
        <v>0</v>
      </c>
      <c r="O26" s="240">
        <f>IF('Création champs PV'!$Q$1=2,'Terre FR'!CR50,IF('Création champs PV'!$Q$1=1,'Terre UE'!CR50,0))</f>
        <v>0</v>
      </c>
      <c r="P26" s="83"/>
      <c r="Q26" s="347"/>
      <c r="R26" s="240">
        <f t="shared" si="0"/>
        <v>0</v>
      </c>
      <c r="X26" s="245"/>
    </row>
    <row r="27" spans="2:36" ht="21" customHeight="1" x14ac:dyDescent="0.35">
      <c r="B27" s="263" t="s">
        <v>475</v>
      </c>
      <c r="C27" s="256" t="s">
        <v>398</v>
      </c>
      <c r="D27" s="189" t="str">
        <f>traduction!A114</f>
        <v>CROCHET A NEIGE ERE NOIR 6mm</v>
      </c>
      <c r="E27" s="73"/>
      <c r="F27" s="89">
        <v>60</v>
      </c>
      <c r="G27" s="241"/>
      <c r="H27" s="241"/>
      <c r="I27" s="241"/>
      <c r="J27" s="241"/>
      <c r="K27" s="241"/>
      <c r="L27" s="241"/>
      <c r="M27" s="241"/>
      <c r="N27" s="241"/>
      <c r="O27" s="242"/>
      <c r="P27" s="83"/>
      <c r="Q27" s="347"/>
      <c r="R27" s="240">
        <f t="shared" si="0"/>
        <v>0</v>
      </c>
      <c r="X27" s="245"/>
    </row>
    <row r="28" spans="2:36" ht="21" customHeight="1" x14ac:dyDescent="0.35">
      <c r="B28" s="264" t="s">
        <v>462</v>
      </c>
      <c r="C28" s="258" t="s">
        <v>291</v>
      </c>
      <c r="D28" s="191" t="str">
        <f>traduction!A108</f>
        <v>DEFLECTEUR M-1</v>
      </c>
      <c r="E28" s="192"/>
      <c r="F28" s="193">
        <v>868.8</v>
      </c>
      <c r="G28" s="241"/>
      <c r="H28" s="241"/>
      <c r="I28" s="241"/>
      <c r="J28" s="241"/>
      <c r="K28" s="241"/>
      <c r="L28" s="241"/>
      <c r="M28" s="241"/>
      <c r="N28" s="241"/>
      <c r="O28" s="241">
        <f>IF(O27&lt;&gt;0,0,IF(AND($O$5=$AE$1,'Création champs PV'!$H$50&lt;&gt;1),IF(OR('Création champs PV'!$V$50=1,'Quantite module'!$CR$50&gt;11),COUNTIF(brides!$B$32:$CQ$49,"B-F-D"),0),0))</f>
        <v>0</v>
      </c>
      <c r="P28" s="83"/>
      <c r="Q28" s="347"/>
      <c r="R28" s="241">
        <f t="shared" si="0"/>
        <v>0</v>
      </c>
      <c r="X28" s="245"/>
    </row>
    <row r="29" spans="2:36" ht="21" customHeight="1" x14ac:dyDescent="0.35">
      <c r="B29" s="264" t="s">
        <v>463</v>
      </c>
      <c r="C29" s="258" t="s">
        <v>292</v>
      </c>
      <c r="D29" s="191" t="str">
        <f>traduction!A109</f>
        <v>DEFLECTEUR M-1 NOIR</v>
      </c>
      <c r="E29" s="192"/>
      <c r="F29" s="193">
        <v>868.8</v>
      </c>
      <c r="G29" s="241"/>
      <c r="H29" s="241"/>
      <c r="I29" s="241"/>
      <c r="J29" s="241"/>
      <c r="K29" s="241"/>
      <c r="L29" s="241"/>
      <c r="M29" s="241"/>
      <c r="N29" s="241"/>
      <c r="O29" s="241">
        <f>IF(O27&lt;&gt;0,0,IF(AND($O$5=$AE$1,'Création champs PV'!$H$50=1),IF(OR('Création champs PV'!$V$50=1,'Quantite module'!$CR$50&gt;11),COUNTIF(brides!$B$32:$CQ$49,"B-F-D"),0),0))</f>
        <v>0</v>
      </c>
      <c r="P29" s="83"/>
      <c r="Q29" s="347"/>
      <c r="R29" s="241">
        <f t="shared" si="0"/>
        <v>0</v>
      </c>
      <c r="X29" s="245"/>
    </row>
    <row r="30" spans="2:36" ht="21" customHeight="1" x14ac:dyDescent="0.35">
      <c r="B30" s="264" t="s">
        <v>465</v>
      </c>
      <c r="C30" s="258" t="s">
        <v>293</v>
      </c>
      <c r="D30" s="191" t="str">
        <f>traduction!A110</f>
        <v>DEFLECTEUR LARGE M-1</v>
      </c>
      <c r="E30" s="192"/>
      <c r="F30" s="193">
        <v>984.5</v>
      </c>
      <c r="G30" s="241"/>
      <c r="H30" s="241"/>
      <c r="I30" s="241"/>
      <c r="J30" s="241"/>
      <c r="K30" s="241"/>
      <c r="L30" s="241"/>
      <c r="M30" s="241"/>
      <c r="N30" s="241"/>
      <c r="O30" s="241">
        <f>IF(O27&lt;&gt;0,0,IF(AND($O$5=$AE$2,'Création champs PV'!$H$50&lt;&gt;1),IF(OR('Création champs PV'!$V$50=1,'Quantite module'!$CR$50&gt;11),COUNTIF(brides!$B$32:$CQ$49,"B-F-D"),0),0))</f>
        <v>0</v>
      </c>
      <c r="P30" s="83"/>
      <c r="Q30" s="347"/>
      <c r="R30" s="241">
        <f t="shared" si="0"/>
        <v>0</v>
      </c>
      <c r="X30" s="245"/>
    </row>
    <row r="31" spans="2:36" ht="21" customHeight="1" x14ac:dyDescent="0.35">
      <c r="B31" s="264" t="s">
        <v>466</v>
      </c>
      <c r="C31" s="258" t="s">
        <v>294</v>
      </c>
      <c r="D31" s="191" t="str">
        <f>traduction!A111</f>
        <v>DEFLECTEUR LARGE M-1 NOIR</v>
      </c>
      <c r="E31" s="216"/>
      <c r="F31" s="217">
        <v>984.5</v>
      </c>
      <c r="G31" s="243"/>
      <c r="H31" s="243"/>
      <c r="I31" s="243"/>
      <c r="J31" s="243"/>
      <c r="K31" s="243"/>
      <c r="L31" s="243"/>
      <c r="M31" s="243"/>
      <c r="N31" s="243"/>
      <c r="O31" s="243">
        <f>IF(O27&lt;&gt;0,0,IF(AND($O$5=$AE$2,'Création champs PV'!$H$50=1),IF(OR('Création champs PV'!$V$50=1,'Quantite module'!$CR$50&gt;11),COUNTIF(brides!$B$32:$CQ$49,"B-F-D"),0),0))</f>
        <v>0</v>
      </c>
      <c r="P31" s="83"/>
      <c r="Q31" s="348"/>
      <c r="R31" s="243">
        <f t="shared" si="0"/>
        <v>0</v>
      </c>
      <c r="X31" s="245"/>
    </row>
    <row r="32" spans="2:36" ht="21" customHeight="1" x14ac:dyDescent="0.35">
      <c r="B32" s="265" t="s">
        <v>464</v>
      </c>
      <c r="C32" s="258" t="s">
        <v>401</v>
      </c>
      <c r="D32" s="232" t="str">
        <f>traduction!A121</f>
        <v>DEFLECTEUR M-1 CROCHET NEIGE NOIR</v>
      </c>
      <c r="E32" s="192"/>
      <c r="F32" s="193">
        <v>868.8</v>
      </c>
      <c r="G32" s="241"/>
      <c r="H32" s="241"/>
      <c r="I32" s="241"/>
      <c r="J32" s="241"/>
      <c r="K32" s="241"/>
      <c r="L32" s="241"/>
      <c r="M32" s="241"/>
      <c r="N32" s="241"/>
      <c r="O32" s="241">
        <f>IF(O27=0,0,IF($O$5=$AE$1,COUNTIF(brides!$B$32:$CQ$49,"B-F-D"),0))</f>
        <v>0</v>
      </c>
      <c r="P32" s="83"/>
      <c r="Q32" s="347"/>
      <c r="R32" s="241">
        <f t="shared" si="0"/>
        <v>0</v>
      </c>
      <c r="X32" s="245"/>
      <c r="Y32" s="229"/>
      <c r="Z32" s="230"/>
      <c r="AA32" s="230"/>
      <c r="AB32" s="230"/>
      <c r="AC32" s="230"/>
      <c r="AD32" s="230"/>
      <c r="AE32" s="230"/>
      <c r="AF32" s="230"/>
      <c r="AG32" s="230"/>
      <c r="AH32" s="230"/>
      <c r="AI32" s="230"/>
      <c r="AJ32" s="230"/>
    </row>
    <row r="33" spans="2:36" ht="21" customHeight="1" thickBot="1" x14ac:dyDescent="0.4">
      <c r="B33" s="266" t="s">
        <v>467</v>
      </c>
      <c r="C33" s="259" t="s">
        <v>400</v>
      </c>
      <c r="D33" s="253" t="str">
        <f>traduction!A123</f>
        <v>DEFLECTEUR LARGE M-1 CROCHET NEIGE NOIR</v>
      </c>
      <c r="E33" s="194"/>
      <c r="F33" s="195">
        <v>984.5</v>
      </c>
      <c r="G33" s="244"/>
      <c r="H33" s="244"/>
      <c r="I33" s="244"/>
      <c r="J33" s="244"/>
      <c r="K33" s="244"/>
      <c r="L33" s="244"/>
      <c r="M33" s="244"/>
      <c r="N33" s="244"/>
      <c r="O33" s="243">
        <f>IF(O27=0,0,IF($O$5=$AE$2,COUNTIF(brides!$B$32:$CQ$49,"B-F-D"),0))</f>
        <v>0</v>
      </c>
      <c r="P33" s="234"/>
      <c r="Q33" s="350"/>
      <c r="R33" s="244">
        <f t="shared" si="0"/>
        <v>0</v>
      </c>
      <c r="X33" s="245"/>
      <c r="Y33" s="229"/>
      <c r="Z33" s="230"/>
      <c r="AA33" s="230"/>
      <c r="AB33" s="230"/>
      <c r="AC33" s="230"/>
      <c r="AD33" s="230"/>
      <c r="AE33" s="230"/>
      <c r="AF33" s="230"/>
      <c r="AG33" s="230"/>
      <c r="AH33" s="230"/>
      <c r="AI33" s="230"/>
      <c r="AJ33" s="230"/>
    </row>
    <row r="34" spans="2:36" ht="21" customHeight="1" x14ac:dyDescent="0.35">
      <c r="D34" s="326" t="str">
        <f>traduction!A58</f>
        <v>Puissance module en watt</v>
      </c>
      <c r="E34" s="326"/>
      <c r="F34" s="326"/>
      <c r="G34" s="85">
        <v>300</v>
      </c>
      <c r="H34" s="85">
        <v>300</v>
      </c>
      <c r="I34" s="85">
        <v>300</v>
      </c>
      <c r="J34" s="85">
        <v>300</v>
      </c>
      <c r="K34" s="85">
        <v>300</v>
      </c>
      <c r="L34" s="85">
        <v>300</v>
      </c>
      <c r="M34" s="85">
        <v>300</v>
      </c>
      <c r="N34" s="85">
        <v>300</v>
      </c>
      <c r="O34" s="85">
        <v>300</v>
      </c>
    </row>
    <row r="35" spans="2:36" ht="21" customHeight="1" x14ac:dyDescent="0.35">
      <c r="D35" s="90"/>
      <c r="E35" s="90"/>
      <c r="F35" s="90" t="str">
        <f>traduction!A59</f>
        <v>Puissance de l'installation en watt</v>
      </c>
      <c r="G35" s="93">
        <f>(G8)*G34</f>
        <v>0</v>
      </c>
      <c r="H35" s="93">
        <f>(H8)*H34</f>
        <v>0</v>
      </c>
      <c r="I35" s="93">
        <f>(I8)*I34</f>
        <v>0</v>
      </c>
      <c r="J35" s="93">
        <f>(J8)*J34</f>
        <v>0</v>
      </c>
      <c r="K35" s="93">
        <f>(K8)*K34</f>
        <v>0</v>
      </c>
      <c r="L35" s="93">
        <f>(L8)*L34</f>
        <v>0</v>
      </c>
      <c r="M35" s="93">
        <f>(M8)*M34</f>
        <v>0</v>
      </c>
      <c r="N35" s="93">
        <f>(N8)*N34</f>
        <v>0</v>
      </c>
      <c r="O35" s="93">
        <f>(O8)*O34</f>
        <v>0</v>
      </c>
      <c r="Q35" s="351"/>
      <c r="R35" s="351"/>
    </row>
    <row r="36" spans="2:36" ht="21" customHeight="1" x14ac:dyDescent="0.35">
      <c r="D36" s="90"/>
      <c r="E36" s="90"/>
      <c r="F36" s="84" t="str">
        <f>traduction!A61</f>
        <v>Poids en kg</v>
      </c>
      <c r="G36" s="92">
        <f>(G8*$F$8+G9*$F$9+G10*$F$10+G11*$F$11+G12*$F$12+G13*$F$13+G14*$F$14+G15*$F$15+G16*$F$16+G17*$F$17+G18*$F$18+G19*$F$19+G20*$F$20+G21*$F$21+G22*$F$22+G23*$F$23+G24*$F$24+G25*$F$25+G26*$F$26+G27*$F$27)/1000</f>
        <v>0</v>
      </c>
      <c r="H36" s="92">
        <f>(H8*$F$8+H9*$F$9+H10*$F$10+H11*$F$11+H12*$F$12+H13*$F$13+H14*$F$14+H15*$F$15+H16*$F$16+H17*$F$17+H18*$F$18+H19*$F$19+H20*$F$20+H21*$F$21+H22*$F$22+H23*$F$23+H24*$F$24+H25*$F$25+H26*$F$26+H27*$F$27)/1000</f>
        <v>0</v>
      </c>
      <c r="I36" s="92">
        <f>(I8*$F$8+I9*$F$9+I10*$F$10+I11*$F$11+I12*$F$12+I13*$F$13+I14*$F$14+I15*$F$15+I16*$F$16+I17*$F$17+I18*$F$18+I19*$F$19+I20*$F$20+I21*$F$21+I22*$F$22+I23*$F$23+I24*$F$24+I25*$F$25+I26*$F$26+I27*$F$27)/1000</f>
        <v>0</v>
      </c>
      <c r="J36" s="92">
        <f>(J8*$F$8+J9*$F$9+J10*$F$10+J11*$F$11+J12*$F$12+J13*$F$13+J14*$F$14+J15*$F$15+J16*$F$16+J17*$F$17+J18*$F$18+J19*$F$19+J20*$F$20+J21*$F$21+J22*$F$22+J23*$F$23+J24*$F$24+J25*$F$25+J26*$F$26+J27*$F$27)/1000</f>
        <v>0</v>
      </c>
      <c r="K36" s="92">
        <f>(K8*$F$8+K9*$F$9+K10*$F$10+K11*$F$11+K12*$F$12+K13*$F$13+K14*$F$14+K15*$F$15+K16*$F$16+K17*$F$17+K18*$F$18+K19*$F$19+K20*$F$20+K21*$F$21+K22*$F$22+K23*$F$23+K24*$F$24+K25*$F$25+K26*$F$26+K27*$F$27)/1000</f>
        <v>0</v>
      </c>
      <c r="L36" s="92">
        <f>(L8*$F$8+L9*$F$9+L10*$F$10+L11*$F$11+L12*$F$12+L13*$F$13+L14*$F$14+L15*$F$15+L16*$F$16+L17*$F$17+L18*$F$18+L19*$F$19+L20*$F$20+L21*$F$21+L22*$F$22+L23*$F$23+L24*$F$24+L25*$F$25+L26*$F$26+L27*$F$27)/1000</f>
        <v>0</v>
      </c>
      <c r="M36" s="92">
        <f>(M8*$F$8+M9*$F$9+M10*$F$10+M11*$F$11+M12*$F$12+M13*$F$13+M14*$F$14+M15*$F$15+M16*$F$16+M17*$F$17+M18*$F$18+M19*$F$19+M20*$F$20+M21*$F$21+M22*$F$22+M23*$F$23+M24*$F$24+M25*$F$25+M26*$F$26+M27*$F$27)/1000</f>
        <v>0</v>
      </c>
      <c r="N36" s="92">
        <f>(N8*$F$8+N9*$F$9+N10*$F$10+N11*$F$11+N12*$F$12+N13*$F$13+N14*$F$14+N15*$F$15+N16*$F$16+N17*$F$17+N18*$F$18+N19*$F$19+N20*$F$20+N21*$F$21+N22*$F$22+N23*$F$23+N24*$F$24+N25*$F$25+N26*$F$26+N27*$F$27)/1000</f>
        <v>0</v>
      </c>
      <c r="O36" s="92">
        <f>(O8*$F$8+O9*$F$9+O10*$F$10+O11*$F$11+O12*$F$12+O13*$F$13+O14*$F$14+O15*$F$15+O16*$F$16+O17*$F$17+O18*$F$18+O19*$F$19+O20*$F$20+O21*$F$21+O22*$F$22+O23*$F$23+O24*$F$24+O25*$F$25+O26*$F$26+O27*$F$27+O28*$F$28+O29*$F$29+O30*$F$30+O31*$F$31)/1000</f>
        <v>0</v>
      </c>
      <c r="Q36" s="351"/>
      <c r="R36" s="351"/>
      <c r="S36" s="59"/>
    </row>
    <row r="37" spans="2:36" ht="21" customHeight="1" x14ac:dyDescent="0.35">
      <c r="D37" s="90"/>
      <c r="E37" s="90"/>
      <c r="F37" s="84" t="str">
        <f>traduction!A62</f>
        <v>Poids en kg/m²</v>
      </c>
      <c r="G37" s="91" t="str">
        <f>IF(G36=0,"",(G36-((G9*$F$9+G10*$F$10+G12*$F$12)/1000))/((G8)*1.675*1.02))</f>
        <v/>
      </c>
      <c r="H37" s="91" t="str">
        <f>IF(H36=0,"",(H36-((H9*$F$9+H10*$F$10+H12*$F$12)/1000))/((H8)*1.675*1.02))</f>
        <v/>
      </c>
      <c r="I37" s="91" t="str">
        <f>IF(I36=0,"",(I36-((I9*$F$9+I10*$F$10+I12*$F$12)/1000))/((I8)*1.675*1.02))</f>
        <v/>
      </c>
      <c r="J37" s="91" t="str">
        <f>IF(J36=0,"",(J36-((J9*$F$9+J10*$F$10+J12*$F$12)/1000))/((J8)*1.675*1.02))</f>
        <v/>
      </c>
      <c r="K37" s="91" t="str">
        <f>IF(K36=0,"",(K36-((K9*$F$9+K10*$F$10+K12*$F$12)/1000))/((K8)*1.675*1.02))</f>
        <v/>
      </c>
      <c r="L37" s="91" t="str">
        <f>IF(L36=0,"",(L36-((L9*$F$9+L10*$F$10+L12*$F$12)/1000))/((L8)*1.675*1.02))</f>
        <v/>
      </c>
      <c r="M37" s="91" t="str">
        <f>IF(M36=0,"",(M36-((M9*$F$9+M10*$F$10+M12*$F$12)/1000))/((M8)*1.675*1.02))</f>
        <v/>
      </c>
      <c r="N37" s="91" t="str">
        <f>IF(N36=0,"",(N36-((N9*$F$9+N10*$F$10+N12*$F$12)/1000))/((N8)*1.675*1.02))</f>
        <v/>
      </c>
      <c r="O37" s="91" t="str">
        <f>IF(O36=0,"",(O36-((O9*$F$9+O10*$F$10+O12*$F$12)/1000))/((O8)*1.675*1.02))</f>
        <v/>
      </c>
      <c r="Q37" s="351"/>
      <c r="R37" s="351"/>
      <c r="S37" s="59"/>
    </row>
    <row r="38" spans="2:36" ht="21" customHeight="1" x14ac:dyDescent="0.35">
      <c r="E38" s="90"/>
      <c r="F38" s="84" t="str">
        <f>traduction!A105</f>
        <v>Nombre de modules necessitant un solin</v>
      </c>
      <c r="G38" s="60">
        <f>1*COUNTIF(solin!$B$4:$O$13,"S")</f>
        <v>0</v>
      </c>
      <c r="H38" s="60">
        <f>1*COUNTIF(solin!$Q$4:$AD$13,"S")</f>
        <v>0</v>
      </c>
      <c r="I38" s="60">
        <f>1*COUNTIF(solin!AF$4:$AS$13,"S")</f>
        <v>0</v>
      </c>
      <c r="J38" s="60">
        <f>1*COUNTIF(solin!$AU$4:$BH$13,"S")</f>
        <v>0</v>
      </c>
      <c r="K38" s="60">
        <f>1*COUNTIF(solin!$B$19:$O$28,"S")</f>
        <v>0</v>
      </c>
      <c r="L38" s="60">
        <f>1*COUNTIF(solin!$Q$19:$AD$28,"S")</f>
        <v>0</v>
      </c>
      <c r="M38" s="60">
        <f>1*COUNTIF(solin!$AF$19:$AS$28,"S")</f>
        <v>0</v>
      </c>
      <c r="N38" s="60">
        <f>1*COUNTIF(solin!$AU$19:$BH$28,"S")</f>
        <v>0</v>
      </c>
      <c r="O38" s="60">
        <f>1*COUNTIF(solin!$B$34:$CQ$49,"S")</f>
        <v>0</v>
      </c>
      <c r="Q38" s="352"/>
      <c r="R38" s="352"/>
      <c r="S38" s="59"/>
    </row>
    <row r="39" spans="2:36" ht="21" customHeight="1" x14ac:dyDescent="0.35">
      <c r="B39" s="78"/>
      <c r="C39" s="78"/>
      <c r="Q39" s="352"/>
      <c r="R39" s="352"/>
      <c r="S39" s="59"/>
    </row>
    <row r="40" spans="2:36" ht="21" customHeight="1" x14ac:dyDescent="0.35">
      <c r="B40" s="79"/>
      <c r="C40" s="79"/>
      <c r="Q40" s="352"/>
      <c r="R40" s="352"/>
      <c r="S40" s="59"/>
    </row>
    <row r="41" spans="2:36" ht="21" customHeight="1" x14ac:dyDescent="0.35">
      <c r="Q41" s="352"/>
      <c r="R41" s="352"/>
      <c r="S41" s="59"/>
    </row>
    <row r="42" spans="2:36" ht="21" customHeight="1" x14ac:dyDescent="0.35">
      <c r="B42" s="78"/>
      <c r="C42" s="78"/>
      <c r="Q42" s="352"/>
      <c r="R42" s="352"/>
      <c r="S42" s="59"/>
    </row>
    <row r="43" spans="2:36" ht="21" customHeight="1" x14ac:dyDescent="0.35">
      <c r="B43" s="79"/>
      <c r="C43" s="79"/>
      <c r="S43" s="59"/>
    </row>
    <row r="44" spans="2:36" ht="21" customHeight="1" x14ac:dyDescent="0.35">
      <c r="B44" s="79"/>
      <c r="C44" s="79"/>
      <c r="S44" s="59"/>
    </row>
    <row r="45" spans="2:36" ht="21" customHeight="1" x14ac:dyDescent="0.35">
      <c r="B45" s="79"/>
      <c r="C45" s="79"/>
      <c r="S45" s="59"/>
    </row>
    <row r="46" spans="2:36" ht="21" customHeight="1" x14ac:dyDescent="0.35">
      <c r="B46" s="79"/>
      <c r="C46" s="79"/>
      <c r="S46" s="59"/>
    </row>
    <row r="47" spans="2:36" ht="21" customHeight="1" x14ac:dyDescent="0.35">
      <c r="B47" s="79"/>
      <c r="C47" s="79"/>
      <c r="D47" s="79"/>
      <c r="S47" s="59"/>
    </row>
    <row r="48" spans="2:36" ht="21" customHeight="1" x14ac:dyDescent="0.35">
      <c r="B48" s="79"/>
      <c r="C48" s="79"/>
    </row>
    <row r="49" spans="2:3" ht="21" customHeight="1" x14ac:dyDescent="0.35">
      <c r="B49" s="79"/>
      <c r="C49" s="79"/>
    </row>
    <row r="50" spans="2:3" ht="21" customHeight="1" x14ac:dyDescent="0.35">
      <c r="B50" s="79"/>
      <c r="C50" s="79"/>
    </row>
    <row r="51" spans="2:3" ht="21" customHeight="1" x14ac:dyDescent="0.35"/>
    <row r="52" spans="2:3" ht="21" customHeight="1" x14ac:dyDescent="0.35"/>
    <row r="53" spans="2:3" ht="21" customHeight="1" x14ac:dyDescent="0.35"/>
    <row r="54" spans="2:3" ht="21" customHeight="1" x14ac:dyDescent="0.35"/>
    <row r="55" spans="2:3" ht="21" customHeight="1" x14ac:dyDescent="0.35"/>
    <row r="56" spans="2:3" ht="21" customHeight="1" x14ac:dyDescent="0.35"/>
    <row r="57" spans="2:3" ht="21" customHeight="1" x14ac:dyDescent="0.35"/>
    <row r="58" spans="2:3" ht="21" customHeight="1" x14ac:dyDescent="0.35"/>
    <row r="59" spans="2:3" ht="21" customHeight="1" x14ac:dyDescent="0.35"/>
    <row r="60" spans="2:3" ht="21" customHeight="1" x14ac:dyDescent="0.35"/>
    <row r="61" spans="2:3" ht="21" customHeight="1" x14ac:dyDescent="0.35"/>
    <row r="62" spans="2:3" ht="21" customHeight="1" x14ac:dyDescent="0.35"/>
    <row r="63" spans="2:3" ht="21" customHeight="1" x14ac:dyDescent="0.35"/>
    <row r="64" spans="2:3" ht="21" customHeight="1" x14ac:dyDescent="0.35"/>
    <row r="65" ht="21" customHeight="1" x14ac:dyDescent="0.35"/>
    <row r="66" ht="21" customHeight="1" x14ac:dyDescent="0.35"/>
    <row r="67" ht="21" customHeight="1" x14ac:dyDescent="0.35"/>
    <row r="68" ht="21" customHeight="1" x14ac:dyDescent="0.35"/>
    <row r="69" ht="21" customHeight="1" x14ac:dyDescent="0.35"/>
    <row r="70" ht="21" customHeight="1" x14ac:dyDescent="0.35"/>
    <row r="71" ht="21" customHeight="1" x14ac:dyDescent="0.35"/>
    <row r="72" ht="21" customHeight="1" x14ac:dyDescent="0.35"/>
    <row r="73" ht="21" customHeight="1" x14ac:dyDescent="0.35"/>
    <row r="74" ht="21" customHeight="1" x14ac:dyDescent="0.35"/>
    <row r="75" ht="21" customHeight="1" x14ac:dyDescent="0.35"/>
    <row r="76" ht="21" customHeight="1" x14ac:dyDescent="0.35"/>
    <row r="77" ht="21" customHeight="1" x14ac:dyDescent="0.35"/>
    <row r="78" ht="21" customHeight="1" x14ac:dyDescent="0.35"/>
    <row r="79" ht="21" customHeight="1" x14ac:dyDescent="0.35"/>
    <row r="80" ht="21" customHeight="1" x14ac:dyDescent="0.35"/>
    <row r="81" ht="21" customHeight="1" x14ac:dyDescent="0.35"/>
    <row r="82" ht="21" customHeight="1" x14ac:dyDescent="0.35"/>
    <row r="83" ht="21" customHeight="1" x14ac:dyDescent="0.35"/>
    <row r="84" ht="21" customHeight="1" x14ac:dyDescent="0.35"/>
    <row r="85" ht="21" customHeight="1" x14ac:dyDescent="0.35"/>
    <row r="86" ht="21" customHeight="1" x14ac:dyDescent="0.35"/>
    <row r="87" ht="21" customHeight="1" x14ac:dyDescent="0.35"/>
    <row r="88" ht="21" customHeight="1" x14ac:dyDescent="0.35"/>
  </sheetData>
  <sheetProtection sheet="1" objects="1" scenarios="1"/>
  <customSheetViews>
    <customSheetView guid="{16FE1FF2-BD92-4856-8ACC-875F5889A685}" scale="60" fitToPage="1" hiddenColumns="1">
      <pane ySplit="5" topLeftCell="A6" activePane="bottomLeft" state="frozen"/>
      <selection pane="bottomLeft" activeCell="C26" sqref="C26"/>
      <pageMargins left="0.23622047244094491" right="0.23622047244094491" top="0.74803149606299213" bottom="0.74803149606299213" header="0.31496062992125984" footer="0.31496062992125984"/>
      <pageSetup paperSize="9" scale="47" orientation="landscape" verticalDpi="300" r:id="rId1"/>
    </customSheetView>
  </customSheetViews>
  <mergeCells count="28">
    <mergeCell ref="Q3:R5"/>
    <mergeCell ref="C6:C7"/>
    <mergeCell ref="D1:R1"/>
    <mergeCell ref="B2:R2"/>
    <mergeCell ref="J6:J7"/>
    <mergeCell ref="N6:N7"/>
    <mergeCell ref="B6:B7"/>
    <mergeCell ref="Q6:Q7"/>
    <mergeCell ref="D6:D7"/>
    <mergeCell ref="B4:F4"/>
    <mergeCell ref="B5:F5"/>
    <mergeCell ref="R6:R7"/>
    <mergeCell ref="F6:F7"/>
    <mergeCell ref="L6:L7"/>
    <mergeCell ref="M6:M7"/>
    <mergeCell ref="G6:G7"/>
    <mergeCell ref="H6:H7"/>
    <mergeCell ref="Q40:R42"/>
    <mergeCell ref="B3:F3"/>
    <mergeCell ref="D34:F34"/>
    <mergeCell ref="K6:K7"/>
    <mergeCell ref="Q37:R37"/>
    <mergeCell ref="Q38:R39"/>
    <mergeCell ref="O6:O7"/>
    <mergeCell ref="Q35:R35"/>
    <mergeCell ref="Q36:R36"/>
    <mergeCell ref="E6:E7"/>
    <mergeCell ref="I6:I7"/>
  </mergeCells>
  <conditionalFormatting sqref="O27">
    <cfRule type="cellIs" dxfId="53" priority="1" operator="greaterThan">
      <formula>$O$21</formula>
    </cfRule>
  </conditionalFormatting>
  <dataValidations count="2">
    <dataValidation type="list" allowBlank="1" showInputMessage="1" showErrorMessage="1" sqref="G4:O4" xr:uid="{00000000-0002-0000-0200-000000000000}">
      <formula1>$AD$1:$AD$2</formula1>
    </dataValidation>
    <dataValidation type="list" allowBlank="1" showInputMessage="1" showErrorMessage="1" sqref="G5:O5" xr:uid="{00000000-0002-0000-0200-000001000000}">
      <formula1>$AE$1:$AE$2</formula1>
    </dataValidation>
  </dataValidations>
  <pageMargins left="0.23622047244094491" right="0.23622047244094491" top="0.74803149606299213" bottom="0.74803149606299213" header="0.31496062992125984" footer="0.31496062992125984"/>
  <pageSetup paperSize="8" scale="65" orientation="landscape" r:id="rId2"/>
  <ignoredErrors>
    <ignoredError sqref="B8:B33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202"/>
  <sheetViews>
    <sheetView zoomScaleNormal="100" workbookViewId="0">
      <pane xSplit="1" ySplit="4" topLeftCell="B89" activePane="bottomRight" state="frozen"/>
      <selection pane="topRight" activeCell="B1" sqref="B1"/>
      <selection pane="bottomLeft" activeCell="A5" sqref="A5"/>
      <selection pane="bottomRight" activeCell="B97" sqref="B97"/>
    </sheetView>
  </sheetViews>
  <sheetFormatPr baseColWidth="10" defaultColWidth="9.1796875" defaultRowHeight="12.5" x14ac:dyDescent="0.25"/>
  <cols>
    <col min="1" max="1" width="51.26953125" style="99" customWidth="1"/>
    <col min="2" max="2" width="52.54296875" style="99" customWidth="1"/>
    <col min="3" max="3" width="53.26953125" style="99" customWidth="1"/>
    <col min="4" max="5" width="59.453125" style="99" bestFit="1" customWidth="1"/>
    <col min="6" max="6" width="58.1796875" style="99" bestFit="1" customWidth="1"/>
    <col min="7" max="16384" width="9.1796875" style="99"/>
  </cols>
  <sheetData>
    <row r="1" spans="1:5" x14ac:dyDescent="0.25">
      <c r="A1" s="98"/>
      <c r="B1" s="98"/>
      <c r="C1" s="98"/>
    </row>
    <row r="2" spans="1:5" x14ac:dyDescent="0.25">
      <c r="A2" s="98"/>
      <c r="B2" s="98" t="s">
        <v>51</v>
      </c>
      <c r="C2" s="98">
        <f>IF(Instructions!J7=traduction!B4,1,IF(Instructions!J7=traduction!C4,2,0))</f>
        <v>1</v>
      </c>
    </row>
    <row r="3" spans="1:5" x14ac:dyDescent="0.25">
      <c r="A3" s="98"/>
      <c r="B3" s="98"/>
      <c r="C3" s="98"/>
    </row>
    <row r="4" spans="1:5" ht="13" x14ac:dyDescent="0.3">
      <c r="A4" s="100"/>
      <c r="B4" s="101" t="s">
        <v>52</v>
      </c>
      <c r="C4" s="101" t="s">
        <v>53</v>
      </c>
      <c r="D4" s="167" t="s">
        <v>174</v>
      </c>
      <c r="E4" s="167" t="s">
        <v>358</v>
      </c>
    </row>
    <row r="5" spans="1:5" x14ac:dyDescent="0.25">
      <c r="A5" s="100" t="str">
        <f>INDEX(B5:D5,$C$2)</f>
        <v>FORMAT M1 (60 cellules Paysage)</v>
      </c>
      <c r="B5" s="100" t="s">
        <v>431</v>
      </c>
      <c r="C5" s="100" t="s">
        <v>277</v>
      </c>
      <c r="D5" s="103" t="s">
        <v>266</v>
      </c>
      <c r="E5" s="103" t="s">
        <v>377</v>
      </c>
    </row>
    <row r="6" spans="1:5" ht="25" x14ac:dyDescent="0.25">
      <c r="A6" s="100" t="str">
        <f t="shared" ref="A6:A69" si="0">INDEX(B6:D6,$C$2)</f>
        <v>Nomenclature pour EASY ROOF EVOLUTION format M1 (1692x1002 paysage)</v>
      </c>
      <c r="B6" s="100" t="s">
        <v>441</v>
      </c>
      <c r="C6" s="100" t="s">
        <v>442</v>
      </c>
      <c r="D6" s="103" t="s">
        <v>443</v>
      </c>
      <c r="E6" s="103" t="s">
        <v>444</v>
      </c>
    </row>
    <row r="7" spans="1:5" s="142" customFormat="1" x14ac:dyDescent="0.25">
      <c r="A7" s="100" t="str">
        <f t="shared" si="0"/>
        <v>Inscrire votre remise</v>
      </c>
      <c r="B7" s="141" t="s">
        <v>22</v>
      </c>
      <c r="C7" s="141" t="s">
        <v>54</v>
      </c>
      <c r="D7" s="168" t="s">
        <v>175</v>
      </c>
      <c r="E7" s="168" t="s">
        <v>378</v>
      </c>
    </row>
    <row r="8" spans="1:5" s="142" customFormat="1" x14ac:dyDescent="0.25">
      <c r="A8" s="100" t="str">
        <f t="shared" si="0"/>
        <v>nombre de kits</v>
      </c>
      <c r="B8" s="141" t="s">
        <v>276</v>
      </c>
      <c r="C8" s="141" t="s">
        <v>55</v>
      </c>
      <c r="D8" s="168" t="s">
        <v>176</v>
      </c>
      <c r="E8" s="168" t="s">
        <v>379</v>
      </c>
    </row>
    <row r="9" spans="1:5" s="142" customFormat="1" x14ac:dyDescent="0.25">
      <c r="A9" s="100" t="str">
        <f t="shared" si="0"/>
        <v>VOTRE COMMANDE</v>
      </c>
      <c r="B9" s="141" t="s">
        <v>23</v>
      </c>
      <c r="C9" s="141" t="s">
        <v>56</v>
      </c>
      <c r="D9" s="168" t="s">
        <v>177</v>
      </c>
      <c r="E9" s="168"/>
    </row>
    <row r="10" spans="1:5" s="142" customFormat="1" ht="12.75" customHeight="1" x14ac:dyDescent="0.25">
      <c r="A10" s="100" t="str">
        <f t="shared" si="0"/>
        <v>Référence</v>
      </c>
      <c r="B10" s="141" t="s">
        <v>10</v>
      </c>
      <c r="C10" s="141" t="s">
        <v>57</v>
      </c>
      <c r="D10" s="168" t="s">
        <v>57</v>
      </c>
      <c r="E10" s="168" t="s">
        <v>380</v>
      </c>
    </row>
    <row r="11" spans="1:5" s="142" customFormat="1" ht="13.5" customHeight="1" x14ac:dyDescent="0.25">
      <c r="A11" s="100" t="str">
        <f t="shared" si="0"/>
        <v>nomenclature pièces</v>
      </c>
      <c r="B11" s="141" t="s">
        <v>19</v>
      </c>
      <c r="C11" s="141" t="s">
        <v>58</v>
      </c>
      <c r="D11" s="168" t="s">
        <v>178</v>
      </c>
      <c r="E11" s="168" t="s">
        <v>381</v>
      </c>
    </row>
    <row r="12" spans="1:5" s="142" customFormat="1" x14ac:dyDescent="0.25">
      <c r="A12" s="100" t="str">
        <f t="shared" si="0"/>
        <v>Poids en g</v>
      </c>
      <c r="B12" s="141" t="s">
        <v>30</v>
      </c>
      <c r="C12" s="141" t="s">
        <v>59</v>
      </c>
      <c r="D12" s="168" t="s">
        <v>179</v>
      </c>
      <c r="E12" s="168" t="s">
        <v>382</v>
      </c>
    </row>
    <row r="13" spans="1:5" s="142" customFormat="1" x14ac:dyDescent="0.25">
      <c r="A13" s="100" t="str">
        <f t="shared" si="0"/>
        <v>Champ PV 1</v>
      </c>
      <c r="B13" s="141" t="s">
        <v>11</v>
      </c>
      <c r="C13" s="141" t="s">
        <v>60</v>
      </c>
      <c r="D13" s="168" t="s">
        <v>180</v>
      </c>
      <c r="E13" s="168" t="s">
        <v>383</v>
      </c>
    </row>
    <row r="14" spans="1:5" s="142" customFormat="1" x14ac:dyDescent="0.25">
      <c r="A14" s="100" t="str">
        <f t="shared" si="0"/>
        <v>Champ PV 2</v>
      </c>
      <c r="B14" s="141" t="s">
        <v>12</v>
      </c>
      <c r="C14" s="141" t="s">
        <v>61</v>
      </c>
      <c r="D14" s="168" t="s">
        <v>181</v>
      </c>
      <c r="E14" s="168" t="s">
        <v>384</v>
      </c>
    </row>
    <row r="15" spans="1:5" s="142" customFormat="1" x14ac:dyDescent="0.25">
      <c r="A15" s="100" t="str">
        <f t="shared" si="0"/>
        <v>Champ PV 3</v>
      </c>
      <c r="B15" s="141" t="s">
        <v>13</v>
      </c>
      <c r="C15" s="141" t="s">
        <v>62</v>
      </c>
      <c r="D15" s="168" t="s">
        <v>182</v>
      </c>
      <c r="E15" s="168" t="s">
        <v>385</v>
      </c>
    </row>
    <row r="16" spans="1:5" s="142" customFormat="1" x14ac:dyDescent="0.25">
      <c r="A16" s="100" t="str">
        <f t="shared" si="0"/>
        <v>Champ PV 4</v>
      </c>
      <c r="B16" s="141" t="s">
        <v>14</v>
      </c>
      <c r="C16" s="141" t="s">
        <v>63</v>
      </c>
      <c r="D16" s="168" t="s">
        <v>183</v>
      </c>
      <c r="E16" s="168" t="s">
        <v>386</v>
      </c>
    </row>
    <row r="17" spans="1:5" s="142" customFormat="1" x14ac:dyDescent="0.25">
      <c r="A17" s="100" t="str">
        <f t="shared" si="0"/>
        <v>Champ PV 5</v>
      </c>
      <c r="B17" s="141" t="s">
        <v>15</v>
      </c>
      <c r="C17" s="141" t="s">
        <v>64</v>
      </c>
      <c r="D17" s="168" t="s">
        <v>184</v>
      </c>
      <c r="E17" s="168"/>
    </row>
    <row r="18" spans="1:5" s="142" customFormat="1" x14ac:dyDescent="0.25">
      <c r="A18" s="100" t="str">
        <f t="shared" si="0"/>
        <v>Champ PV 6</v>
      </c>
      <c r="B18" s="141" t="s">
        <v>16</v>
      </c>
      <c r="C18" s="141" t="s">
        <v>65</v>
      </c>
      <c r="D18" s="168" t="s">
        <v>185</v>
      </c>
      <c r="E18" s="168"/>
    </row>
    <row r="19" spans="1:5" s="142" customFormat="1" x14ac:dyDescent="0.25">
      <c r="A19" s="100" t="str">
        <f t="shared" si="0"/>
        <v>Champ PV 7</v>
      </c>
      <c r="B19" s="141" t="s">
        <v>17</v>
      </c>
      <c r="C19" s="141" t="s">
        <v>66</v>
      </c>
      <c r="D19" s="168" t="s">
        <v>186</v>
      </c>
      <c r="E19" s="168"/>
    </row>
    <row r="20" spans="1:5" s="142" customFormat="1" x14ac:dyDescent="0.25">
      <c r="A20" s="100" t="str">
        <f t="shared" si="0"/>
        <v>Champ PV 8</v>
      </c>
      <c r="B20" s="141" t="s">
        <v>37</v>
      </c>
      <c r="C20" s="141" t="s">
        <v>67</v>
      </c>
      <c r="D20" s="168" t="s">
        <v>187</v>
      </c>
      <c r="E20" s="168"/>
    </row>
    <row r="21" spans="1:5" s="142" customFormat="1" x14ac:dyDescent="0.25">
      <c r="A21" s="100" t="str">
        <f t="shared" si="0"/>
        <v>Champ PV 9</v>
      </c>
      <c r="B21" s="141" t="s">
        <v>38</v>
      </c>
      <c r="C21" s="141" t="s">
        <v>68</v>
      </c>
      <c r="D21" s="168" t="s">
        <v>188</v>
      </c>
      <c r="E21" s="168"/>
    </row>
    <row r="22" spans="1:5" s="142" customFormat="1" x14ac:dyDescent="0.25">
      <c r="A22" s="100" t="str">
        <f t="shared" si="0"/>
        <v>Champ PV 10</v>
      </c>
      <c r="B22" s="141" t="s">
        <v>39</v>
      </c>
      <c r="C22" s="141" t="s">
        <v>69</v>
      </c>
      <c r="D22" s="168" t="s">
        <v>189</v>
      </c>
      <c r="E22" s="168"/>
    </row>
    <row r="23" spans="1:5" s="142" customFormat="1" x14ac:dyDescent="0.25">
      <c r="A23" s="100" t="str">
        <f t="shared" si="0"/>
        <v>Champ PV 11</v>
      </c>
      <c r="B23" s="141" t="s">
        <v>40</v>
      </c>
      <c r="C23" s="141" t="s">
        <v>70</v>
      </c>
      <c r="D23" s="168" t="s">
        <v>190</v>
      </c>
      <c r="E23" s="168"/>
    </row>
    <row r="24" spans="1:5" s="142" customFormat="1" x14ac:dyDescent="0.25">
      <c r="A24" s="100" t="str">
        <f t="shared" si="0"/>
        <v>Champ PV 12</v>
      </c>
      <c r="B24" s="141" t="s">
        <v>41</v>
      </c>
      <c r="C24" s="141" t="s">
        <v>71</v>
      </c>
      <c r="D24" s="168" t="s">
        <v>191</v>
      </c>
      <c r="E24" s="168"/>
    </row>
    <row r="25" spans="1:5" s="142" customFormat="1" x14ac:dyDescent="0.25">
      <c r="A25" s="100" t="str">
        <f t="shared" si="0"/>
        <v>Champ PV 13</v>
      </c>
      <c r="B25" s="141" t="s">
        <v>42</v>
      </c>
      <c r="C25" s="141" t="s">
        <v>72</v>
      </c>
      <c r="D25" s="168" t="s">
        <v>192</v>
      </c>
      <c r="E25" s="168"/>
    </row>
    <row r="26" spans="1:5" s="142" customFormat="1" x14ac:dyDescent="0.25">
      <c r="A26" s="100" t="str">
        <f t="shared" si="0"/>
        <v>Champ PV 14</v>
      </c>
      <c r="B26" s="141" t="s">
        <v>43</v>
      </c>
      <c r="C26" s="141" t="s">
        <v>73</v>
      </c>
      <c r="D26" s="168" t="s">
        <v>193</v>
      </c>
      <c r="E26" s="168"/>
    </row>
    <row r="27" spans="1:5" s="142" customFormat="1" x14ac:dyDescent="0.25">
      <c r="A27" s="100" t="str">
        <f t="shared" si="0"/>
        <v>Complément</v>
      </c>
      <c r="B27" s="141" t="s">
        <v>27</v>
      </c>
      <c r="C27" s="141" t="s">
        <v>74</v>
      </c>
      <c r="D27" s="168" t="s">
        <v>194</v>
      </c>
      <c r="E27" s="168"/>
    </row>
    <row r="28" spans="1:5" s="142" customFormat="1" x14ac:dyDescent="0.25">
      <c r="A28" s="100" t="str">
        <f t="shared" si="0"/>
        <v>Total</v>
      </c>
      <c r="B28" s="141" t="s">
        <v>7</v>
      </c>
      <c r="C28" s="141" t="s">
        <v>7</v>
      </c>
      <c r="D28" s="168" t="s">
        <v>195</v>
      </c>
      <c r="E28" s="168" t="s">
        <v>387</v>
      </c>
    </row>
    <row r="29" spans="1:5" s="142" customFormat="1" x14ac:dyDescent="0.25">
      <c r="A29" s="100" t="str">
        <f t="shared" si="0"/>
        <v>Unité de vente</v>
      </c>
      <c r="B29" s="141" t="s">
        <v>24</v>
      </c>
      <c r="C29" s="141" t="s">
        <v>75</v>
      </c>
      <c r="D29" s="168" t="s">
        <v>196</v>
      </c>
      <c r="E29" s="168"/>
    </row>
    <row r="30" spans="1:5" s="142" customFormat="1" x14ac:dyDescent="0.25">
      <c r="A30" s="100" t="str">
        <f t="shared" si="0"/>
        <v>Qté commande</v>
      </c>
      <c r="B30" s="141" t="s">
        <v>76</v>
      </c>
      <c r="C30" s="141" t="s">
        <v>77</v>
      </c>
      <c r="D30" s="168" t="s">
        <v>197</v>
      </c>
      <c r="E30" s="168"/>
    </row>
    <row r="31" spans="1:5" s="142" customFormat="1" x14ac:dyDescent="0.25">
      <c r="A31" s="100" t="str">
        <f t="shared" si="0"/>
        <v>Nb UDV</v>
      </c>
      <c r="B31" s="141" t="s">
        <v>432</v>
      </c>
      <c r="C31" s="141" t="s">
        <v>78</v>
      </c>
      <c r="D31" s="168" t="s">
        <v>198</v>
      </c>
      <c r="E31" s="168"/>
    </row>
    <row r="32" spans="1:5" s="142" customFormat="1" x14ac:dyDescent="0.25">
      <c r="A32" s="100" t="str">
        <f t="shared" si="0"/>
        <v>Prix unitaire</v>
      </c>
      <c r="B32" s="141" t="s">
        <v>25</v>
      </c>
      <c r="C32" s="141" t="s">
        <v>79</v>
      </c>
      <c r="D32" s="168" t="s">
        <v>199</v>
      </c>
      <c r="E32" s="168" t="s">
        <v>388</v>
      </c>
    </row>
    <row r="33" spans="1:5" s="142" customFormat="1" x14ac:dyDescent="0.25">
      <c r="A33" s="100" t="str">
        <f t="shared" si="0"/>
        <v>Prix unitaire après remise</v>
      </c>
      <c r="B33" s="141" t="s">
        <v>26</v>
      </c>
      <c r="C33" s="141" t="s">
        <v>80</v>
      </c>
      <c r="D33" s="168" t="s">
        <v>200</v>
      </c>
      <c r="E33" s="168" t="s">
        <v>389</v>
      </c>
    </row>
    <row r="34" spans="1:5" s="142" customFormat="1" x14ac:dyDescent="0.25">
      <c r="A34" s="100" t="str">
        <f t="shared" si="0"/>
        <v>PRIX €*</v>
      </c>
      <c r="B34" s="141" t="s">
        <v>450</v>
      </c>
      <c r="C34" s="141" t="s">
        <v>451</v>
      </c>
      <c r="D34" s="168" t="s">
        <v>452</v>
      </c>
      <c r="E34" s="168" t="s">
        <v>390</v>
      </c>
    </row>
    <row r="35" spans="1:5" x14ac:dyDescent="0.25">
      <c r="A35" s="100" t="str">
        <f t="shared" si="0"/>
        <v>CADRE PAYSAGE M-1 ERE</v>
      </c>
      <c r="B35" s="102" t="s">
        <v>485</v>
      </c>
      <c r="C35" s="102" t="s">
        <v>439</v>
      </c>
      <c r="D35" s="103" t="s">
        <v>439</v>
      </c>
      <c r="E35" s="103" t="s">
        <v>440</v>
      </c>
    </row>
    <row r="36" spans="1:5" x14ac:dyDescent="0.25">
      <c r="A36" s="100" t="str">
        <f t="shared" si="0"/>
        <v>ABERGEMENT GAUCHE M-1 ERE</v>
      </c>
      <c r="B36" s="102" t="s">
        <v>486</v>
      </c>
      <c r="C36" s="102" t="s">
        <v>267</v>
      </c>
      <c r="D36" s="103" t="s">
        <v>269</v>
      </c>
      <c r="E36" s="103" t="s">
        <v>359</v>
      </c>
    </row>
    <row r="37" spans="1:5" x14ac:dyDescent="0.25">
      <c r="A37" s="100" t="str">
        <f t="shared" si="0"/>
        <v>ABERGEMENT DROIT M-1 ERE</v>
      </c>
      <c r="B37" s="102" t="s">
        <v>487</v>
      </c>
      <c r="C37" s="102" t="s">
        <v>268</v>
      </c>
      <c r="D37" s="103" t="s">
        <v>270</v>
      </c>
      <c r="E37" s="103" t="s">
        <v>360</v>
      </c>
    </row>
    <row r="38" spans="1:5" x14ac:dyDescent="0.25">
      <c r="A38" s="100" t="str">
        <f t="shared" si="0"/>
        <v>FRISE LATERALE 30/15 1,18M</v>
      </c>
      <c r="B38" s="102" t="s">
        <v>489</v>
      </c>
      <c r="C38" s="102" t="s">
        <v>155</v>
      </c>
      <c r="D38" s="103" t="s">
        <v>201</v>
      </c>
      <c r="E38" s="103" t="s">
        <v>361</v>
      </c>
    </row>
    <row r="39" spans="1:5" x14ac:dyDescent="0.25">
      <c r="A39" s="100" t="str">
        <f t="shared" si="0"/>
        <v>FRISE SUPERIEURE 70/27</v>
      </c>
      <c r="B39" s="102" t="s">
        <v>154</v>
      </c>
      <c r="C39" s="102" t="s">
        <v>156</v>
      </c>
      <c r="D39" s="103" t="s">
        <v>202</v>
      </c>
      <c r="E39" s="103"/>
    </row>
    <row r="40" spans="1:5" s="163" customFormat="1" x14ac:dyDescent="0.25">
      <c r="A40" s="100" t="str">
        <f t="shared" si="0"/>
        <v>Abergement haut 1001</v>
      </c>
      <c r="B40" s="162" t="s">
        <v>44</v>
      </c>
      <c r="C40" s="162" t="s">
        <v>81</v>
      </c>
      <c r="D40" s="169" t="s">
        <v>203</v>
      </c>
      <c r="E40" s="169"/>
    </row>
    <row r="41" spans="1:5" x14ac:dyDescent="0.25">
      <c r="A41" s="100" t="str">
        <f t="shared" si="0"/>
        <v>BRIDE SIMPLE Evolution</v>
      </c>
      <c r="B41" s="102" t="s">
        <v>141</v>
      </c>
      <c r="C41" s="102" t="s">
        <v>129</v>
      </c>
      <c r="D41" s="103" t="s">
        <v>204</v>
      </c>
      <c r="E41" s="103" t="s">
        <v>362</v>
      </c>
    </row>
    <row r="42" spans="1:5" x14ac:dyDescent="0.25">
      <c r="A42" s="100" t="str">
        <f t="shared" si="0"/>
        <v>BRIDE SIMPLE NOIRE Evolution</v>
      </c>
      <c r="B42" s="102" t="s">
        <v>142</v>
      </c>
      <c r="C42" s="102" t="s">
        <v>130</v>
      </c>
      <c r="D42" s="103" t="s">
        <v>205</v>
      </c>
      <c r="E42" s="103" t="s">
        <v>363</v>
      </c>
    </row>
    <row r="43" spans="1:5" x14ac:dyDescent="0.25">
      <c r="A43" s="100" t="str">
        <f t="shared" si="0"/>
        <v>BRIDE DOUBLE Evolution</v>
      </c>
      <c r="B43" s="102" t="s">
        <v>143</v>
      </c>
      <c r="C43" s="102" t="s">
        <v>131</v>
      </c>
      <c r="D43" s="103" t="s">
        <v>206</v>
      </c>
      <c r="E43" s="103" t="s">
        <v>364</v>
      </c>
    </row>
    <row r="44" spans="1:5" x14ac:dyDescent="0.25">
      <c r="A44" s="100" t="str">
        <f t="shared" si="0"/>
        <v>BRIDE DOUBLE (large) Evolution</v>
      </c>
      <c r="B44" s="102" t="s">
        <v>144</v>
      </c>
      <c r="C44" s="102" t="s">
        <v>132</v>
      </c>
      <c r="D44" s="103" t="s">
        <v>207</v>
      </c>
      <c r="E44" s="103" t="s">
        <v>365</v>
      </c>
    </row>
    <row r="45" spans="1:5" x14ac:dyDescent="0.25">
      <c r="A45" s="100" t="str">
        <f t="shared" si="0"/>
        <v>BRIDE DOUBLE NOIRE Evolution</v>
      </c>
      <c r="B45" s="102" t="s">
        <v>145</v>
      </c>
      <c r="C45" s="102" t="s">
        <v>133</v>
      </c>
      <c r="D45" s="103" t="s">
        <v>208</v>
      </c>
      <c r="E45" s="103" t="s">
        <v>366</v>
      </c>
    </row>
    <row r="46" spans="1:5" x14ac:dyDescent="0.25">
      <c r="A46" s="100" t="str">
        <f t="shared" si="0"/>
        <v>BRIDE DOUBLE NOIRE (large) Evolution</v>
      </c>
      <c r="B46" s="102" t="s">
        <v>146</v>
      </c>
      <c r="C46" s="102" t="s">
        <v>134</v>
      </c>
      <c r="D46" s="103" t="s">
        <v>209</v>
      </c>
      <c r="E46" s="103" t="s">
        <v>367</v>
      </c>
    </row>
    <row r="47" spans="1:5" x14ac:dyDescent="0.25">
      <c r="A47" s="100" t="str">
        <f t="shared" si="0"/>
        <v>PATTE SIMPLE Evolution</v>
      </c>
      <c r="B47" s="102" t="s">
        <v>147</v>
      </c>
      <c r="C47" s="102" t="s">
        <v>135</v>
      </c>
      <c r="D47" s="103" t="s">
        <v>210</v>
      </c>
      <c r="E47" s="103" t="s">
        <v>368</v>
      </c>
    </row>
    <row r="48" spans="1:5" x14ac:dyDescent="0.25">
      <c r="A48" s="100" t="str">
        <f t="shared" si="0"/>
        <v>PATTE SIMPLE NOIRE Evolution</v>
      </c>
      <c r="B48" s="102" t="s">
        <v>148</v>
      </c>
      <c r="C48" s="102" t="s">
        <v>136</v>
      </c>
      <c r="D48" s="103" t="s">
        <v>211</v>
      </c>
      <c r="E48" s="103" t="s">
        <v>369</v>
      </c>
    </row>
    <row r="49" spans="1:5" x14ac:dyDescent="0.25">
      <c r="A49" s="100" t="str">
        <f t="shared" si="0"/>
        <v>PATTE DOUBLE Evolution</v>
      </c>
      <c r="B49" s="102" t="s">
        <v>149</v>
      </c>
      <c r="C49" s="102" t="s">
        <v>137</v>
      </c>
      <c r="D49" s="103" t="s">
        <v>212</v>
      </c>
      <c r="E49" s="103" t="s">
        <v>370</v>
      </c>
    </row>
    <row r="50" spans="1:5" x14ac:dyDescent="0.25">
      <c r="A50" s="100" t="str">
        <f t="shared" si="0"/>
        <v>VIS M6x40 A2 DIN912 (module 40 à 50)</v>
      </c>
      <c r="B50" s="102" t="s">
        <v>490</v>
      </c>
      <c r="C50" s="102" t="s">
        <v>150</v>
      </c>
      <c r="D50" s="103" t="s">
        <v>213</v>
      </c>
      <c r="E50" s="103" t="s">
        <v>371</v>
      </c>
    </row>
    <row r="51" spans="1:5" ht="25" x14ac:dyDescent="0.25">
      <c r="A51" s="100" t="str">
        <f t="shared" si="0"/>
        <v>VIS M6x30 A2 DIN912 (module 30 à 40) POUR ER EVOL &amp; METAL</v>
      </c>
      <c r="B51" s="102" t="s">
        <v>491</v>
      </c>
      <c r="C51" s="102" t="s">
        <v>151</v>
      </c>
      <c r="D51" s="103" t="s">
        <v>214</v>
      </c>
      <c r="E51" s="103" t="s">
        <v>372</v>
      </c>
    </row>
    <row r="52" spans="1:5" s="163" customFormat="1" x14ac:dyDescent="0.25">
      <c r="A52" s="100" t="str">
        <f t="shared" si="0"/>
        <v>Ecrou carré M5</v>
      </c>
      <c r="B52" s="162" t="s">
        <v>20</v>
      </c>
      <c r="C52" s="162" t="s">
        <v>82</v>
      </c>
      <c r="D52" s="169" t="s">
        <v>215</v>
      </c>
      <c r="E52" s="169"/>
    </row>
    <row r="53" spans="1:5" x14ac:dyDescent="0.25">
      <c r="A53" s="100" t="str">
        <f t="shared" si="0"/>
        <v xml:space="preserve">VIS TB 6x40 (BOIS) </v>
      </c>
      <c r="B53" s="102" t="s">
        <v>492</v>
      </c>
      <c r="C53" s="102" t="s">
        <v>152</v>
      </c>
      <c r="D53" s="103" t="s">
        <v>216</v>
      </c>
      <c r="E53" s="103" t="s">
        <v>373</v>
      </c>
    </row>
    <row r="54" spans="1:5" s="163" customFormat="1" x14ac:dyDescent="0.25">
      <c r="A54" s="100" t="str">
        <f t="shared" si="0"/>
        <v>Abergement haut gauche 1001</v>
      </c>
      <c r="B54" s="162" t="s">
        <v>46</v>
      </c>
      <c r="C54" s="162" t="s">
        <v>83</v>
      </c>
      <c r="D54" s="169" t="s">
        <v>217</v>
      </c>
      <c r="E54" s="169"/>
    </row>
    <row r="55" spans="1:5" s="163" customFormat="1" x14ac:dyDescent="0.25">
      <c r="A55" s="100" t="str">
        <f t="shared" si="0"/>
        <v>Abergement haut droit 1001</v>
      </c>
      <c r="B55" s="162" t="s">
        <v>47</v>
      </c>
      <c r="C55" s="162" t="s">
        <v>84</v>
      </c>
      <c r="D55" s="169" t="s">
        <v>218</v>
      </c>
      <c r="E55" s="169"/>
    </row>
    <row r="56" spans="1:5" s="163" customFormat="1" x14ac:dyDescent="0.25">
      <c r="A56" s="100" t="str">
        <f t="shared" si="0"/>
        <v>Abergement haut centre 1001</v>
      </c>
      <c r="B56" s="162" t="s">
        <v>48</v>
      </c>
      <c r="C56" s="162" t="s">
        <v>85</v>
      </c>
      <c r="D56" s="169" t="s">
        <v>219</v>
      </c>
      <c r="E56" s="169"/>
    </row>
    <row r="57" spans="1:5" s="142" customFormat="1" x14ac:dyDescent="0.25">
      <c r="A57" s="100" t="str">
        <f t="shared" si="0"/>
        <v>Prix par champ</v>
      </c>
      <c r="B57" s="141" t="s">
        <v>21</v>
      </c>
      <c r="C57" s="141" t="s">
        <v>86</v>
      </c>
      <c r="D57" s="168" t="s">
        <v>220</v>
      </c>
      <c r="E57" s="168" t="s">
        <v>391</v>
      </c>
    </row>
    <row r="58" spans="1:5" s="142" customFormat="1" x14ac:dyDescent="0.25">
      <c r="A58" s="100" t="str">
        <f t="shared" si="0"/>
        <v>Puissance module en watt</v>
      </c>
      <c r="B58" s="141" t="s">
        <v>34</v>
      </c>
      <c r="C58" s="141" t="s">
        <v>87</v>
      </c>
      <c r="D58" s="168" t="s">
        <v>221</v>
      </c>
      <c r="E58" s="168" t="s">
        <v>392</v>
      </c>
    </row>
    <row r="59" spans="1:5" s="142" customFormat="1" x14ac:dyDescent="0.25">
      <c r="A59" s="100" t="str">
        <f t="shared" si="0"/>
        <v>Puissance de l'installation en watt</v>
      </c>
      <c r="B59" s="141" t="s">
        <v>35</v>
      </c>
      <c r="C59" s="141" t="s">
        <v>88</v>
      </c>
      <c r="D59" s="168" t="s">
        <v>222</v>
      </c>
      <c r="E59" s="168" t="s">
        <v>393</v>
      </c>
    </row>
    <row r="60" spans="1:5" s="142" customFormat="1" x14ac:dyDescent="0.25">
      <c r="A60" s="100" t="str">
        <f t="shared" si="0"/>
        <v>Prix par watt</v>
      </c>
      <c r="B60" s="141" t="s">
        <v>29</v>
      </c>
      <c r="C60" s="141" t="s">
        <v>89</v>
      </c>
      <c r="D60" s="168" t="s">
        <v>223</v>
      </c>
      <c r="E60" s="168" t="s">
        <v>394</v>
      </c>
    </row>
    <row r="61" spans="1:5" s="142" customFormat="1" x14ac:dyDescent="0.25">
      <c r="A61" s="100" t="str">
        <f t="shared" si="0"/>
        <v>Poids en kg</v>
      </c>
      <c r="B61" s="141" t="s">
        <v>32</v>
      </c>
      <c r="C61" s="141" t="s">
        <v>90</v>
      </c>
      <c r="D61" s="168" t="s">
        <v>224</v>
      </c>
      <c r="E61" s="168" t="s">
        <v>395</v>
      </c>
    </row>
    <row r="62" spans="1:5" s="142" customFormat="1" x14ac:dyDescent="0.25">
      <c r="A62" s="100" t="str">
        <f t="shared" si="0"/>
        <v>Poids en kg/m²</v>
      </c>
      <c r="B62" s="141" t="s">
        <v>33</v>
      </c>
      <c r="C62" s="141" t="s">
        <v>91</v>
      </c>
      <c r="D62" s="168" t="s">
        <v>225</v>
      </c>
      <c r="E62" s="168" t="s">
        <v>396</v>
      </c>
    </row>
    <row r="63" spans="1:5" s="146" customFormat="1" x14ac:dyDescent="0.25">
      <c r="A63" s="100" t="str">
        <f t="shared" si="0"/>
        <v>Cadres et abergements : nb de palettes, 1200x1300 :</v>
      </c>
      <c r="B63" s="145" t="s">
        <v>433</v>
      </c>
      <c r="C63" s="145" t="s">
        <v>253</v>
      </c>
      <c r="D63" s="170" t="s">
        <v>254</v>
      </c>
      <c r="E63" s="170"/>
    </row>
    <row r="64" spans="1:5" s="146" customFormat="1" x14ac:dyDescent="0.25">
      <c r="A64" s="100" t="str">
        <f t="shared" si="0"/>
        <v>Poids moyen d'une palette :</v>
      </c>
      <c r="B64" s="145" t="s">
        <v>36</v>
      </c>
      <c r="C64" s="145" t="s">
        <v>92</v>
      </c>
      <c r="D64" s="170" t="s">
        <v>226</v>
      </c>
      <c r="E64" s="170"/>
    </row>
    <row r="65" spans="1:19" s="146" customFormat="1" x14ac:dyDescent="0.25">
      <c r="A65" s="100" t="str">
        <f t="shared" si="0"/>
        <v>Nombre de palettes d'accessoires :</v>
      </c>
      <c r="B65" s="145" t="s">
        <v>434</v>
      </c>
      <c r="C65" s="145" t="s">
        <v>93</v>
      </c>
      <c r="D65" s="170" t="s">
        <v>227</v>
      </c>
      <c r="E65" s="170"/>
    </row>
    <row r="66" spans="1:19" s="146" customFormat="1" x14ac:dyDescent="0.25">
      <c r="A66" s="100" t="str">
        <f t="shared" si="0"/>
        <v>Poids des accessoires :</v>
      </c>
      <c r="B66" s="145" t="s">
        <v>31</v>
      </c>
      <c r="C66" s="145" t="s">
        <v>94</v>
      </c>
      <c r="D66" s="170" t="s">
        <v>228</v>
      </c>
      <c r="E66" s="170"/>
    </row>
    <row r="67" spans="1:19" s="146" customFormat="1" ht="25" x14ac:dyDescent="0.25">
      <c r="A67" s="100" t="str">
        <f t="shared" si="0"/>
        <v>*Si commande de plusieurs formats, nous regrouperons les accessoires sur une seule palette si possible</v>
      </c>
      <c r="B67" s="145" t="s">
        <v>435</v>
      </c>
      <c r="C67" s="145" t="s">
        <v>95</v>
      </c>
      <c r="D67" s="145" t="s">
        <v>229</v>
      </c>
      <c r="E67" s="145"/>
    </row>
    <row r="68" spans="1:19" s="146" customFormat="1" ht="50" x14ac:dyDescent="0.25">
      <c r="A68" s="100" t="str">
        <f t="shared" si="0"/>
        <v xml:space="preserve">NOTA : Les palettes sont non gerbables.                                                                                                    Ces indications de colisage devront être confirmées ultérieurement. Elles peuvent varier selon l'agencement retenu par l'atelier. Elles ne sauraient nous engager. </v>
      </c>
      <c r="B68" s="145" t="s">
        <v>96</v>
      </c>
      <c r="C68" s="145" t="s">
        <v>97</v>
      </c>
      <c r="D68" s="145" t="s">
        <v>230</v>
      </c>
      <c r="E68" s="145"/>
    </row>
    <row r="69" spans="1:19" s="136" customFormat="1" x14ac:dyDescent="0.25">
      <c r="A69" s="100" t="str">
        <f t="shared" si="0"/>
        <v>Instructions :</v>
      </c>
      <c r="B69" s="135" t="s">
        <v>28</v>
      </c>
      <c r="C69" s="134" t="s">
        <v>28</v>
      </c>
      <c r="D69" s="149" t="s">
        <v>231</v>
      </c>
      <c r="E69" s="149"/>
    </row>
    <row r="70" spans="1:19" s="136" customFormat="1" x14ac:dyDescent="0.25">
      <c r="A70" s="100" t="str">
        <f t="shared" ref="A70:A132" si="1">INDEX(B70:D70,$C$2)</f>
        <v>1. Dans l'onglet "Création champs PV"</v>
      </c>
      <c r="B70" s="137" t="s">
        <v>98</v>
      </c>
      <c r="C70" s="137" t="s">
        <v>99</v>
      </c>
      <c r="D70" s="149" t="s">
        <v>232</v>
      </c>
      <c r="E70" s="149"/>
    </row>
    <row r="71" spans="1:19" s="136" customFormat="1" ht="67.5" customHeight="1" x14ac:dyDescent="0.25">
      <c r="A71" s="100" t="str">
        <f t="shared" si="1"/>
        <v>1.1 Indiquez la position de chaque module dans le champ PV (du champ 1 au champ 9) en tapant "1" dans la cellule sélectionnée.</v>
      </c>
      <c r="B71" s="137" t="s">
        <v>411</v>
      </c>
      <c r="C71" s="137" t="s">
        <v>412</v>
      </c>
      <c r="D71" s="134" t="s">
        <v>413</v>
      </c>
      <c r="E71" s="134"/>
    </row>
    <row r="72" spans="1:19" s="136" customFormat="1" ht="37.5" x14ac:dyDescent="0.25">
      <c r="A72" s="100"/>
      <c r="B72" s="137" t="s">
        <v>169</v>
      </c>
      <c r="C72" s="137" t="s">
        <v>173</v>
      </c>
      <c r="D72" s="134" t="s">
        <v>233</v>
      </c>
      <c r="E72" s="134"/>
    </row>
    <row r="73" spans="1:19" s="136" customFormat="1" ht="14.5" x14ac:dyDescent="0.25">
      <c r="A73" s="100" t="str">
        <f t="shared" si="1"/>
        <v>2.0 Pour des modules noirs tapez 1 dans la cellule jaune</v>
      </c>
      <c r="B73" s="137" t="s">
        <v>336</v>
      </c>
      <c r="C73" s="139" t="s">
        <v>337</v>
      </c>
      <c r="D73" s="171" t="s">
        <v>338</v>
      </c>
      <c r="E73" s="171"/>
      <c r="G73" s="138"/>
      <c r="H73" s="130"/>
      <c r="I73" s="130"/>
      <c r="J73" s="130"/>
      <c r="K73" s="130"/>
      <c r="L73" s="130"/>
      <c r="M73" s="130"/>
      <c r="N73" s="130"/>
      <c r="O73" s="130"/>
      <c r="P73" s="130"/>
      <c r="Q73" s="130"/>
      <c r="R73" s="130"/>
      <c r="S73" s="130"/>
    </row>
    <row r="74" spans="1:19" s="136" customFormat="1" ht="37.5" x14ac:dyDescent="0.25">
      <c r="A74" s="100" t="str">
        <f t="shared" si="1"/>
        <v>2.1 Pour 6 points de fixation tapez 1 dans la cellule jaune</v>
      </c>
      <c r="B74" s="137" t="s">
        <v>341</v>
      </c>
      <c r="C74" s="139" t="s">
        <v>339</v>
      </c>
      <c r="D74" s="137" t="s">
        <v>340</v>
      </c>
      <c r="E74" s="137"/>
      <c r="G74" s="138"/>
      <c r="H74" s="130"/>
      <c r="I74" s="130"/>
      <c r="J74" s="130"/>
      <c r="K74" s="130"/>
      <c r="L74" s="130"/>
      <c r="M74" s="130"/>
      <c r="N74" s="130"/>
      <c r="O74" s="130"/>
      <c r="P74" s="130"/>
      <c r="Q74" s="130"/>
      <c r="R74" s="130"/>
      <c r="S74" s="130"/>
    </row>
    <row r="75" spans="1:19" s="136" customFormat="1" ht="25" x14ac:dyDescent="0.25">
      <c r="A75" s="100" t="str">
        <f t="shared" si="1"/>
        <v>3. La nomenclature sera générée dans le tableau de l'onglet "nomenclature "</v>
      </c>
      <c r="B75" s="137" t="s">
        <v>100</v>
      </c>
      <c r="C75" s="137" t="s">
        <v>281</v>
      </c>
      <c r="D75" s="137" t="s">
        <v>282</v>
      </c>
      <c r="E75" s="137"/>
      <c r="G75" s="138"/>
      <c r="H75" s="130"/>
      <c r="I75" s="130"/>
      <c r="J75" s="130"/>
      <c r="K75" s="130"/>
      <c r="L75" s="130"/>
      <c r="M75" s="130"/>
      <c r="N75" s="130"/>
      <c r="O75" s="130"/>
      <c r="P75" s="130"/>
      <c r="Q75" s="130"/>
      <c r="R75" s="130"/>
      <c r="S75" s="130"/>
    </row>
    <row r="76" spans="1:19" s="136" customFormat="1" ht="14.5" x14ac:dyDescent="0.25">
      <c r="A76" s="100" t="str">
        <f t="shared" si="1"/>
        <v>3.1.  Renseignez l'épaisseur des modules ligne 4</v>
      </c>
      <c r="B76" s="137" t="s">
        <v>320</v>
      </c>
      <c r="C76" s="137" t="s">
        <v>316</v>
      </c>
      <c r="D76" s="137" t="s">
        <v>317</v>
      </c>
      <c r="E76" s="137"/>
      <c r="G76" s="138"/>
      <c r="H76" s="130"/>
      <c r="I76" s="130"/>
      <c r="J76" s="130"/>
      <c r="K76" s="130"/>
      <c r="L76" s="130"/>
      <c r="M76" s="130"/>
      <c r="N76" s="130"/>
      <c r="O76" s="130"/>
      <c r="P76" s="130"/>
      <c r="Q76" s="130"/>
      <c r="R76" s="130"/>
      <c r="S76" s="130"/>
    </row>
    <row r="77" spans="1:19" s="136" customFormat="1" ht="25" x14ac:dyDescent="0.25">
      <c r="A77" s="100" t="str">
        <f t="shared" si="1"/>
        <v>Cela permet de sélectionner la bonne vis en fonction de l'épaisseur du module (M6x30 ou M6x40)</v>
      </c>
      <c r="B77" s="137" t="s">
        <v>333</v>
      </c>
      <c r="C77" s="137" t="s">
        <v>334</v>
      </c>
      <c r="D77" s="137" t="s">
        <v>348</v>
      </c>
      <c r="E77" s="137"/>
      <c r="G77" s="138"/>
      <c r="H77" s="130"/>
      <c r="I77" s="130"/>
      <c r="J77" s="130"/>
      <c r="K77" s="130"/>
      <c r="L77" s="130"/>
      <c r="M77" s="130"/>
      <c r="N77" s="130"/>
      <c r="O77" s="130"/>
      <c r="P77" s="130"/>
      <c r="Q77" s="130"/>
      <c r="R77" s="130"/>
      <c r="S77" s="130"/>
    </row>
    <row r="78" spans="1:19" s="136" customFormat="1" ht="25" x14ac:dyDescent="0.25">
      <c r="A78" s="100" t="str">
        <f t="shared" si="1"/>
        <v>Vous devez ajouter manuellement  des vis M6 x 30 et enlever les vis M6 x 40 (Voir le paragraphe 5).</v>
      </c>
      <c r="B78" s="137" t="s">
        <v>436</v>
      </c>
      <c r="C78" s="137" t="s">
        <v>138</v>
      </c>
      <c r="D78" s="137" t="s">
        <v>234</v>
      </c>
      <c r="E78" s="137"/>
      <c r="G78" s="138"/>
      <c r="H78" s="130"/>
      <c r="I78" s="130"/>
      <c r="J78" s="130"/>
      <c r="K78" s="130"/>
      <c r="L78" s="130"/>
      <c r="M78" s="130"/>
      <c r="N78" s="130"/>
      <c r="O78" s="130"/>
      <c r="P78" s="130"/>
      <c r="Q78" s="130"/>
      <c r="R78" s="130"/>
      <c r="S78" s="130"/>
    </row>
    <row r="79" spans="1:19" s="136" customFormat="1" ht="14.5" x14ac:dyDescent="0.25">
      <c r="A79" s="100" t="str">
        <f t="shared" si="1"/>
        <v>3.2. Renseignez la largeur des modules ligne 5</v>
      </c>
      <c r="B79" s="137" t="s">
        <v>321</v>
      </c>
      <c r="C79" s="137" t="s">
        <v>318</v>
      </c>
      <c r="D79" s="137" t="s">
        <v>319</v>
      </c>
      <c r="E79" s="137"/>
      <c r="G79" s="138"/>
      <c r="H79" s="130"/>
      <c r="I79" s="130"/>
      <c r="J79" s="130"/>
      <c r="K79" s="130"/>
      <c r="L79" s="130"/>
      <c r="M79" s="130"/>
      <c r="N79" s="130"/>
      <c r="O79" s="130"/>
      <c r="P79" s="130"/>
      <c r="Q79" s="130"/>
      <c r="R79" s="130"/>
      <c r="S79" s="130"/>
    </row>
    <row r="80" spans="1:19" s="136" customFormat="1" ht="37.5" x14ac:dyDescent="0.25">
      <c r="A80" s="100" t="str">
        <f t="shared" si="1"/>
        <v>Vous devez vérifier dans le tableau des compatibilités sur notre site internet : www.irfts.com (Téléchargement).</v>
      </c>
      <c r="B80" s="137" t="s">
        <v>111</v>
      </c>
      <c r="C80" s="137" t="s">
        <v>117</v>
      </c>
      <c r="D80" s="137" t="s">
        <v>235</v>
      </c>
      <c r="E80" s="137"/>
      <c r="G80" s="138"/>
      <c r="H80" s="130"/>
      <c r="I80" s="130"/>
      <c r="J80" s="130"/>
      <c r="K80" s="130"/>
      <c r="L80" s="130"/>
      <c r="M80" s="130"/>
      <c r="N80" s="130"/>
      <c r="O80" s="130"/>
      <c r="P80" s="130"/>
      <c r="Q80" s="130"/>
      <c r="R80" s="130"/>
      <c r="S80" s="130"/>
    </row>
    <row r="81" spans="1:19" s="136" customFormat="1" ht="37.5" x14ac:dyDescent="0.25">
      <c r="A81" s="100" t="str">
        <f t="shared" si="1"/>
        <v>Si le module nécessite des brides larges, vous devez ajouter manuellement les brides larges et enlever les brides standards,</v>
      </c>
      <c r="B81" s="137" t="s">
        <v>322</v>
      </c>
      <c r="C81" s="137" t="s">
        <v>118</v>
      </c>
      <c r="D81" s="137" t="s">
        <v>236</v>
      </c>
      <c r="E81" s="137"/>
      <c r="G81" s="138"/>
      <c r="H81" s="130"/>
      <c r="I81" s="130"/>
      <c r="J81" s="130"/>
      <c r="K81" s="130"/>
      <c r="L81" s="130"/>
      <c r="M81" s="130"/>
      <c r="N81" s="130"/>
      <c r="O81" s="130"/>
      <c r="P81" s="130"/>
      <c r="Q81" s="130"/>
      <c r="R81" s="130"/>
      <c r="S81" s="130"/>
    </row>
    <row r="82" spans="1:19" s="136" customFormat="1" ht="14.5" x14ac:dyDescent="0.25">
      <c r="A82" s="100" t="str">
        <f t="shared" si="1"/>
        <v>(Voir le paragraphe 5).</v>
      </c>
      <c r="B82" s="137" t="s">
        <v>112</v>
      </c>
      <c r="C82" s="137" t="s">
        <v>119</v>
      </c>
      <c r="D82" s="171" t="s">
        <v>237</v>
      </c>
      <c r="E82" s="171"/>
      <c r="G82" s="138"/>
      <c r="H82" s="130"/>
      <c r="I82" s="130"/>
      <c r="J82" s="130"/>
      <c r="K82" s="130"/>
      <c r="L82" s="130"/>
      <c r="M82" s="130"/>
      <c r="N82" s="130"/>
      <c r="O82" s="130"/>
      <c r="P82" s="130"/>
      <c r="Q82" s="130"/>
      <c r="R82" s="130"/>
      <c r="S82" s="130"/>
    </row>
    <row r="83" spans="1:19" s="136" customFormat="1" ht="25" x14ac:dyDescent="0.25">
      <c r="A83" s="100" t="str">
        <f t="shared" si="1"/>
        <v>4. Indiquez le nombre de kits souhaités sur la ligne 3 pour chaque champ PV dessiné</v>
      </c>
      <c r="B83" s="137" t="s">
        <v>323</v>
      </c>
      <c r="C83" s="137" t="s">
        <v>255</v>
      </c>
      <c r="D83" s="171" t="s">
        <v>256</v>
      </c>
      <c r="E83" s="171"/>
      <c r="G83" s="140"/>
      <c r="H83" s="130"/>
      <c r="I83" s="130"/>
      <c r="J83" s="130"/>
      <c r="K83" s="130"/>
      <c r="L83" s="130"/>
      <c r="M83" s="130"/>
      <c r="N83" s="130"/>
      <c r="O83" s="130"/>
      <c r="P83" s="130"/>
      <c r="Q83" s="130"/>
      <c r="R83" s="130"/>
      <c r="S83" s="130"/>
    </row>
    <row r="84" spans="1:19" s="136" customFormat="1" ht="37.5" x14ac:dyDescent="0.25">
      <c r="A84" s="100" t="str">
        <f t="shared" si="1"/>
        <v>5. Si nécessaire, vous pouvez ajouter des pièces supplémentaires sur votre commande en utilisant la colonne Q (exemple : +10)</v>
      </c>
      <c r="B84" s="137" t="s">
        <v>484</v>
      </c>
      <c r="C84" s="137" t="s">
        <v>482</v>
      </c>
      <c r="D84" s="137" t="s">
        <v>483</v>
      </c>
      <c r="E84" s="137"/>
      <c r="G84" s="138"/>
      <c r="H84" s="130"/>
      <c r="I84" s="130"/>
      <c r="J84" s="130"/>
      <c r="K84" s="130"/>
      <c r="L84" s="130"/>
      <c r="M84" s="130"/>
      <c r="N84" s="130"/>
      <c r="O84" s="130"/>
      <c r="P84" s="130"/>
      <c r="Q84" s="130"/>
      <c r="R84" s="130"/>
      <c r="S84" s="130"/>
    </row>
    <row r="85" spans="1:19" s="136" customFormat="1" ht="14.5" x14ac:dyDescent="0.25">
      <c r="A85" s="100" t="str">
        <f t="shared" si="1"/>
        <v>ou bien retirer des pièces (exemple : -10).</v>
      </c>
      <c r="B85" s="137" t="s">
        <v>113</v>
      </c>
      <c r="C85" s="137" t="s">
        <v>114</v>
      </c>
      <c r="D85" s="171" t="s">
        <v>238</v>
      </c>
      <c r="E85" s="171"/>
      <c r="G85" s="138"/>
      <c r="H85" s="130"/>
      <c r="I85" s="130"/>
      <c r="J85" s="130"/>
      <c r="K85" s="130"/>
      <c r="L85" s="130"/>
      <c r="M85" s="130"/>
      <c r="N85" s="130"/>
      <c r="O85" s="130"/>
      <c r="P85" s="130"/>
      <c r="Q85" s="130"/>
      <c r="R85" s="130"/>
      <c r="S85" s="130"/>
    </row>
    <row r="86" spans="1:19" s="136" customFormat="1" ht="37.5" x14ac:dyDescent="0.25">
      <c r="A86" s="100" t="str">
        <f t="shared" si="1"/>
        <v>6. Indiquez votre remise (cellule X2), le prix par champ s'affiche ligne 34 et le total de la commande est dans la cellule X34</v>
      </c>
      <c r="B86" s="137" t="s">
        <v>479</v>
      </c>
      <c r="C86" s="137" t="s">
        <v>480</v>
      </c>
      <c r="D86" s="137" t="s">
        <v>481</v>
      </c>
      <c r="E86" s="137"/>
      <c r="G86" s="138"/>
      <c r="H86" s="130"/>
      <c r="I86" s="130"/>
      <c r="J86" s="130"/>
      <c r="K86" s="130"/>
      <c r="L86" s="130"/>
      <c r="M86" s="130"/>
      <c r="N86" s="130"/>
      <c r="O86" s="130"/>
      <c r="P86" s="130"/>
      <c r="Q86" s="130"/>
      <c r="R86" s="130"/>
      <c r="S86" s="130"/>
    </row>
    <row r="87" spans="1:19" s="136" customFormat="1" ht="25" x14ac:dyDescent="0.25">
      <c r="A87" s="100" t="str">
        <f t="shared" si="1"/>
        <v>7. Pour obtenir le prix par watt, renseignez la puissance du module ligne 35</v>
      </c>
      <c r="B87" s="137" t="s">
        <v>414</v>
      </c>
      <c r="C87" s="137" t="s">
        <v>415</v>
      </c>
      <c r="D87" s="137" t="s">
        <v>416</v>
      </c>
      <c r="E87" s="137"/>
      <c r="G87" s="138"/>
      <c r="H87" s="130"/>
      <c r="I87" s="130"/>
      <c r="J87" s="130"/>
      <c r="K87" s="130"/>
      <c r="L87" s="130"/>
      <c r="M87" s="130"/>
      <c r="N87" s="130"/>
      <c r="O87" s="130"/>
      <c r="P87" s="130"/>
      <c r="Q87" s="130"/>
      <c r="R87" s="130"/>
      <c r="S87" s="130"/>
    </row>
    <row r="88" spans="1:19" s="142" customFormat="1" ht="14.5" x14ac:dyDescent="0.25">
      <c r="A88" s="100" t="str">
        <f t="shared" si="1"/>
        <v>Pièces noires : tapez 1</v>
      </c>
      <c r="B88" s="141" t="s">
        <v>331</v>
      </c>
      <c r="C88" s="141" t="s">
        <v>101</v>
      </c>
      <c r="D88" s="172" t="s">
        <v>239</v>
      </c>
      <c r="E88" s="137"/>
      <c r="G88" s="143"/>
      <c r="H88" s="144"/>
      <c r="I88" s="144"/>
      <c r="J88" s="144"/>
      <c r="K88" s="144"/>
      <c r="L88" s="144"/>
      <c r="M88" s="144"/>
      <c r="N88" s="144"/>
      <c r="O88" s="144"/>
      <c r="P88" s="144"/>
      <c r="Q88" s="144"/>
      <c r="R88" s="144"/>
      <c r="S88" s="144"/>
    </row>
    <row r="89" spans="1:19" s="142" customFormat="1" ht="14.5" x14ac:dyDescent="0.25">
      <c r="A89" s="100" t="str">
        <f t="shared" si="1"/>
        <v>(pattes et brides noires)</v>
      </c>
      <c r="B89" s="141" t="s">
        <v>18</v>
      </c>
      <c r="C89" s="141" t="s">
        <v>102</v>
      </c>
      <c r="D89" s="172" t="s">
        <v>240</v>
      </c>
      <c r="E89" s="172"/>
      <c r="G89" s="143"/>
      <c r="H89" s="144"/>
      <c r="I89" s="144"/>
      <c r="J89" s="144"/>
      <c r="K89" s="144"/>
      <c r="L89" s="144"/>
      <c r="M89" s="144"/>
      <c r="N89" s="144"/>
      <c r="O89" s="144"/>
      <c r="P89" s="144"/>
      <c r="Q89" s="144"/>
      <c r="R89" s="144"/>
      <c r="S89" s="144"/>
    </row>
    <row r="90" spans="1:19" s="142" customFormat="1" ht="14.5" x14ac:dyDescent="0.25">
      <c r="A90" s="100" t="str">
        <f t="shared" si="1"/>
        <v>Nombre de modules :</v>
      </c>
      <c r="B90" s="141" t="s">
        <v>275</v>
      </c>
      <c r="C90" s="141" t="s">
        <v>103</v>
      </c>
      <c r="D90" s="172" t="s">
        <v>241</v>
      </c>
      <c r="E90" s="172"/>
      <c r="G90" s="143"/>
      <c r="H90" s="144"/>
      <c r="I90" s="144"/>
      <c r="J90" s="144"/>
      <c r="K90" s="144"/>
      <c r="L90" s="144"/>
      <c r="M90" s="144"/>
      <c r="N90" s="144"/>
      <c r="O90" s="144"/>
      <c r="P90" s="144"/>
      <c r="Q90" s="144"/>
      <c r="R90" s="144"/>
      <c r="S90" s="144"/>
    </row>
    <row r="91" spans="1:19" x14ac:dyDescent="0.25">
      <c r="A91" s="100" t="str">
        <f t="shared" si="1"/>
        <v xml:space="preserve">  Format D-3 - 1675x1001 PORTRAIT (60 cellules)</v>
      </c>
      <c r="B91" s="103" t="s">
        <v>104</v>
      </c>
      <c r="C91" s="103" t="s">
        <v>105</v>
      </c>
      <c r="D91" s="103" t="s">
        <v>242</v>
      </c>
      <c r="E91" s="172"/>
    </row>
    <row r="92" spans="1:19" s="136" customFormat="1" x14ac:dyDescent="0.25">
      <c r="A92" s="100" t="str">
        <f t="shared" si="1"/>
        <v>6 points de fixation : tapez 1</v>
      </c>
      <c r="B92" s="149" t="s">
        <v>115</v>
      </c>
      <c r="C92" s="149" t="s">
        <v>116</v>
      </c>
      <c r="D92" s="149" t="s">
        <v>243</v>
      </c>
      <c r="E92" s="103"/>
    </row>
    <row r="93" spans="1:19" s="136" customFormat="1" x14ac:dyDescent="0.25">
      <c r="A93" s="100" t="str">
        <f t="shared" si="1"/>
        <v>Avec FRISE LATERALE 30/15 1,18m</v>
      </c>
      <c r="B93" s="102" t="s">
        <v>162</v>
      </c>
      <c r="C93" s="102" t="s">
        <v>164</v>
      </c>
      <c r="D93" s="149" t="s">
        <v>244</v>
      </c>
      <c r="E93" s="149"/>
    </row>
    <row r="94" spans="1:19" s="136" customFormat="1" x14ac:dyDescent="0.25">
      <c r="A94" s="100" t="str">
        <f t="shared" si="1"/>
        <v>Avec FRISE SUPERIEUR 70/27</v>
      </c>
      <c r="B94" s="102" t="s">
        <v>163</v>
      </c>
      <c r="C94" s="102" t="s">
        <v>165</v>
      </c>
      <c r="D94" s="149" t="s">
        <v>245</v>
      </c>
      <c r="E94" s="149"/>
    </row>
    <row r="95" spans="1:19" s="136" customFormat="1" x14ac:dyDescent="0.25">
      <c r="A95" s="100" t="str">
        <f t="shared" si="1"/>
        <v>oui</v>
      </c>
      <c r="B95" s="149" t="s">
        <v>160</v>
      </c>
      <c r="C95" s="149" t="s">
        <v>166</v>
      </c>
      <c r="D95" s="149" t="s">
        <v>246</v>
      </c>
      <c r="E95" s="149"/>
    </row>
    <row r="96" spans="1:19" s="136" customFormat="1" x14ac:dyDescent="0.25">
      <c r="A96" s="100" t="str">
        <f t="shared" si="1"/>
        <v>non</v>
      </c>
      <c r="B96" s="149" t="s">
        <v>161</v>
      </c>
      <c r="C96" s="149" t="s">
        <v>167</v>
      </c>
      <c r="D96" s="149" t="s">
        <v>247</v>
      </c>
      <c r="E96" s="149"/>
    </row>
    <row r="97" spans="1:5" s="136" customFormat="1" x14ac:dyDescent="0.25">
      <c r="A97" s="100" t="str">
        <f t="shared" si="1"/>
        <v>PIGE de montage ERE</v>
      </c>
      <c r="B97" s="149" t="s">
        <v>493</v>
      </c>
      <c r="C97" s="149" t="s">
        <v>437</v>
      </c>
      <c r="D97" s="149" t="s">
        <v>248</v>
      </c>
      <c r="E97" s="149" t="s">
        <v>374</v>
      </c>
    </row>
    <row r="98" spans="1:5" s="136" customFormat="1" x14ac:dyDescent="0.25">
      <c r="A98" s="100" t="str">
        <f t="shared" si="1"/>
        <v>KIT ABERGEMENT VELUX MK06</v>
      </c>
      <c r="B98" s="149" t="s">
        <v>168</v>
      </c>
      <c r="C98" s="149" t="s">
        <v>172</v>
      </c>
      <c r="D98" s="149" t="s">
        <v>249</v>
      </c>
      <c r="E98" s="149" t="s">
        <v>375</v>
      </c>
    </row>
    <row r="99" spans="1:5" s="136" customFormat="1" ht="14.5" x14ac:dyDescent="0.25">
      <c r="A99" s="100" t="str">
        <f t="shared" si="1"/>
        <v>KIT ABERGEMENT VELUX MK08</v>
      </c>
      <c r="B99" s="71" t="s">
        <v>170</v>
      </c>
      <c r="C99" s="149" t="s">
        <v>171</v>
      </c>
      <c r="D99" s="149" t="s">
        <v>250</v>
      </c>
      <c r="E99" s="149" t="s">
        <v>376</v>
      </c>
    </row>
    <row r="100" spans="1:5" s="136" customFormat="1" ht="14.5" x14ac:dyDescent="0.25">
      <c r="A100" s="100" t="str">
        <f>INDEX(B100:D100,$C$2)</f>
        <v>Frise Latérale : Tapez 1</v>
      </c>
      <c r="B100" s="71" t="s">
        <v>260</v>
      </c>
      <c r="C100" s="149" t="s">
        <v>257</v>
      </c>
      <c r="D100" s="149" t="s">
        <v>258</v>
      </c>
    </row>
    <row r="101" spans="1:5" s="136" customFormat="1" ht="14.25" customHeight="1" x14ac:dyDescent="0.25">
      <c r="A101" s="100" t="str">
        <f>INDEX(B101:D101,$C$2)</f>
        <v>DEFLECTEUR HAUT M1 ERE</v>
      </c>
      <c r="B101" s="71" t="s">
        <v>488</v>
      </c>
      <c r="C101" s="149" t="s">
        <v>417</v>
      </c>
      <c r="D101" s="223" t="s">
        <v>283</v>
      </c>
      <c r="E101" s="149"/>
    </row>
    <row r="102" spans="1:5" s="136" customFormat="1" ht="14.25" customHeight="1" x14ac:dyDescent="0.25">
      <c r="A102" s="100" t="str">
        <f>INDEX(B102:D102,$C$2)</f>
        <v>Option déflecteur haut : tapez 1</v>
      </c>
      <c r="B102" s="71" t="s">
        <v>261</v>
      </c>
      <c r="C102" s="149" t="s">
        <v>335</v>
      </c>
      <c r="D102" s="149" t="s">
        <v>259</v>
      </c>
      <c r="E102" s="149"/>
    </row>
    <row r="103" spans="1:5" s="136" customFormat="1" ht="14.5" x14ac:dyDescent="0.35">
      <c r="A103" s="100" t="str">
        <f t="shared" si="1"/>
        <v>2.2 Pour la frise Latérale, tapez 1 dans la cellule jaune</v>
      </c>
      <c r="B103" s="149" t="s">
        <v>342</v>
      </c>
      <c r="C103" s="108" t="s">
        <v>343</v>
      </c>
      <c r="D103" s="108" t="s">
        <v>344</v>
      </c>
      <c r="E103" s="149"/>
    </row>
    <row r="104" spans="1:5" ht="14.5" x14ac:dyDescent="0.35">
      <c r="A104" s="100" t="str">
        <f t="shared" si="1"/>
        <v>2.3 Pour l'option Déflecteur haut, tapez 1 dans la cellule jaune</v>
      </c>
      <c r="B104" s="103" t="s">
        <v>345</v>
      </c>
      <c r="C104" s="108" t="s">
        <v>346</v>
      </c>
      <c r="D104" s="108" t="s">
        <v>347</v>
      </c>
      <c r="E104" s="149"/>
    </row>
    <row r="105" spans="1:5" ht="14.5" x14ac:dyDescent="0.25">
      <c r="A105" s="100" t="str">
        <f t="shared" si="1"/>
        <v>Nombre de modules necessitant un solin</v>
      </c>
      <c r="B105" s="187" t="s">
        <v>324</v>
      </c>
      <c r="C105" s="149" t="s">
        <v>279</v>
      </c>
      <c r="D105" s="149" t="s">
        <v>280</v>
      </c>
      <c r="E105" s="149" t="s">
        <v>397</v>
      </c>
    </row>
    <row r="106" spans="1:5" ht="14.5" x14ac:dyDescent="0.35">
      <c r="A106" s="100" t="str">
        <f t="shared" si="1"/>
        <v>Nombre de modules par Easy Grounding</v>
      </c>
      <c r="B106" s="188" t="s">
        <v>325</v>
      </c>
      <c r="C106" s="188" t="s">
        <v>288</v>
      </c>
      <c r="D106" s="103" t="s">
        <v>349</v>
      </c>
      <c r="E106" s="212"/>
    </row>
    <row r="107" spans="1:5" ht="87.5" x14ac:dyDescent="0.25">
      <c r="A107" s="100" t="str">
        <f t="shared" si="1"/>
        <v xml:space="preserve">2.4 Pour l'option déflecteur, dans le champs PV 9, tapez 1 dans la cellule jaune : dans le cas d'un champs PV de plus de 12 m de hauteur dans le sens du rampant et dans le cas d'utilisation de crochet à neige, il est obligatoire de placer des déflecteurs horizontaux (perpendiculaires au rampant) entre les modules PV.
</v>
      </c>
      <c r="B107" s="227" t="s">
        <v>428</v>
      </c>
      <c r="C107" s="134" t="s">
        <v>418</v>
      </c>
      <c r="D107" s="226" t="s">
        <v>357</v>
      </c>
      <c r="E107" s="212"/>
    </row>
    <row r="108" spans="1:5" x14ac:dyDescent="0.25">
      <c r="A108" s="100" t="str">
        <f t="shared" si="1"/>
        <v>DEFLECTEUR M-1</v>
      </c>
      <c r="B108" s="103" t="s">
        <v>295</v>
      </c>
      <c r="C108" s="103" t="s">
        <v>299</v>
      </c>
      <c r="D108" s="103" t="s">
        <v>312</v>
      </c>
      <c r="E108" s="212"/>
    </row>
    <row r="109" spans="1:5" x14ac:dyDescent="0.25">
      <c r="A109" s="100" t="str">
        <f t="shared" si="1"/>
        <v>DEFLECTEUR M-1 NOIR</v>
      </c>
      <c r="B109" s="103" t="s">
        <v>296</v>
      </c>
      <c r="C109" s="103" t="s">
        <v>300</v>
      </c>
      <c r="D109" s="103" t="s">
        <v>313</v>
      </c>
      <c r="E109" s="212"/>
    </row>
    <row r="110" spans="1:5" x14ac:dyDescent="0.25">
      <c r="A110" s="100" t="str">
        <f t="shared" si="1"/>
        <v>DEFLECTEUR LARGE M-1</v>
      </c>
      <c r="B110" s="103" t="s">
        <v>297</v>
      </c>
      <c r="C110" s="103" t="s">
        <v>301</v>
      </c>
      <c r="D110" s="103" t="s">
        <v>314</v>
      </c>
      <c r="E110" s="212"/>
    </row>
    <row r="111" spans="1:5" x14ac:dyDescent="0.25">
      <c r="A111" s="100" t="str">
        <f t="shared" si="1"/>
        <v>DEFLECTEUR LARGE M-1 NOIR</v>
      </c>
      <c r="B111" s="103" t="s">
        <v>298</v>
      </c>
      <c r="C111" s="103" t="s">
        <v>302</v>
      </c>
      <c r="D111" s="103" t="s">
        <v>315</v>
      </c>
      <c r="E111" s="212"/>
    </row>
    <row r="112" spans="1:5" x14ac:dyDescent="0.25">
      <c r="A112" s="100" t="str">
        <f t="shared" si="1"/>
        <v>Epaisseur module</v>
      </c>
      <c r="B112" s="103" t="s">
        <v>303</v>
      </c>
      <c r="C112" s="103" t="s">
        <v>304</v>
      </c>
      <c r="D112" s="199" t="s">
        <v>310</v>
      </c>
      <c r="E112" s="212"/>
    </row>
    <row r="113" spans="1:5" x14ac:dyDescent="0.25">
      <c r="A113" s="100" t="str">
        <f t="shared" si="1"/>
        <v>Largeur module</v>
      </c>
      <c r="B113" s="103" t="s">
        <v>305</v>
      </c>
      <c r="C113" s="103" t="s">
        <v>306</v>
      </c>
      <c r="D113" s="199" t="s">
        <v>311</v>
      </c>
      <c r="E113" s="212"/>
    </row>
    <row r="114" spans="1:5" x14ac:dyDescent="0.25">
      <c r="A114" s="100" t="str">
        <f t="shared" si="1"/>
        <v>CROCHET A NEIGE ERE NOIR 6mm</v>
      </c>
      <c r="B114" s="103" t="s">
        <v>399</v>
      </c>
      <c r="C114" s="103" t="s">
        <v>327</v>
      </c>
      <c r="D114" s="103" t="s">
        <v>351</v>
      </c>
      <c r="E114" s="212"/>
    </row>
    <row r="115" spans="1:5" x14ac:dyDescent="0.25">
      <c r="A115" s="100" t="str">
        <f t="shared" si="1"/>
        <v>CASSE NEIGE ERE PORTRAIT NOIR</v>
      </c>
      <c r="B115" s="103" t="s">
        <v>326</v>
      </c>
      <c r="C115" s="103" t="s">
        <v>328</v>
      </c>
      <c r="D115" s="103" t="s">
        <v>352</v>
      </c>
      <c r="E115" s="212"/>
    </row>
    <row r="116" spans="1:5" x14ac:dyDescent="0.25">
      <c r="A116" s="100" t="str">
        <f t="shared" si="1"/>
        <v>Avec abergements latéraux</v>
      </c>
      <c r="B116" s="103" t="s">
        <v>332</v>
      </c>
      <c r="C116" s="103" t="s">
        <v>329</v>
      </c>
      <c r="D116" s="103" t="s">
        <v>353</v>
      </c>
      <c r="E116" s="212"/>
    </row>
    <row r="117" spans="1:5" x14ac:dyDescent="0.25">
      <c r="A117" s="100" t="str">
        <f t="shared" si="1"/>
        <v>2.4 Pour ne pas avoir les abergements latéraux, tapez 0</v>
      </c>
      <c r="B117" s="137" t="s">
        <v>330</v>
      </c>
      <c r="C117" s="149" t="s">
        <v>420</v>
      </c>
      <c r="D117" s="149" t="s">
        <v>421</v>
      </c>
      <c r="E117" s="212"/>
    </row>
    <row r="118" spans="1:5" ht="25" x14ac:dyDescent="0.25">
      <c r="A118" s="100" t="str">
        <f t="shared" si="1"/>
        <v>Cela permet de sélectionner la bonne bride en fonction de la largeur de module (bride standard ou bride large)</v>
      </c>
      <c r="B118" s="231" t="s">
        <v>429</v>
      </c>
      <c r="C118" s="231" t="s">
        <v>430</v>
      </c>
      <c r="D118" s="103" t="s">
        <v>350</v>
      </c>
      <c r="E118" s="212"/>
    </row>
    <row r="119" spans="1:5" x14ac:dyDescent="0.25">
      <c r="A119" s="100" t="str">
        <f t="shared" si="1"/>
        <v>Option déflecteur inter-modules</v>
      </c>
      <c r="B119" s="103" t="s">
        <v>354</v>
      </c>
      <c r="C119" s="103" t="s">
        <v>355</v>
      </c>
      <c r="D119" s="103" t="s">
        <v>356</v>
      </c>
      <c r="E119" s="212"/>
    </row>
    <row r="120" spans="1:5" x14ac:dyDescent="0.25">
      <c r="A120" s="100" t="str">
        <f t="shared" si="1"/>
        <v>DEFLECTEUR M-1 CROCHET NEIGE</v>
      </c>
      <c r="B120" s="103" t="s">
        <v>402</v>
      </c>
      <c r="C120" s="103" t="s">
        <v>299</v>
      </c>
      <c r="D120" s="103" t="s">
        <v>312</v>
      </c>
      <c r="E120" s="212"/>
    </row>
    <row r="121" spans="1:5" x14ac:dyDescent="0.25">
      <c r="A121" s="100" t="str">
        <f t="shared" si="1"/>
        <v>DEFLECTEUR M-1 CROCHET NEIGE NOIR</v>
      </c>
      <c r="B121" s="103" t="s">
        <v>403</v>
      </c>
      <c r="C121" s="103" t="s">
        <v>426</v>
      </c>
      <c r="D121" s="103" t="s">
        <v>313</v>
      </c>
      <c r="E121" s="103"/>
    </row>
    <row r="122" spans="1:5" x14ac:dyDescent="0.25">
      <c r="A122" s="100" t="str">
        <f t="shared" si="1"/>
        <v>DEFLECTEUR LARGE M-1 CROCHET NEIGE</v>
      </c>
      <c r="B122" s="103" t="s">
        <v>405</v>
      </c>
      <c r="C122" s="103" t="s">
        <v>301</v>
      </c>
      <c r="D122" s="103" t="s">
        <v>314</v>
      </c>
      <c r="E122" s="149"/>
    </row>
    <row r="123" spans="1:5" x14ac:dyDescent="0.25">
      <c r="A123" s="100" t="str">
        <f t="shared" si="1"/>
        <v>DEFLECTEUR LARGE M-1 CROCHET NEIGE NOIR</v>
      </c>
      <c r="B123" s="103" t="s">
        <v>404</v>
      </c>
      <c r="C123" s="103" t="s">
        <v>427</v>
      </c>
      <c r="D123" s="103" t="s">
        <v>315</v>
      </c>
      <c r="E123" s="149"/>
    </row>
    <row r="124" spans="1:5" x14ac:dyDescent="0.25">
      <c r="A124" s="100" t="str">
        <f t="shared" si="1"/>
        <v>Choix abergement :</v>
      </c>
      <c r="B124" s="103" t="s">
        <v>409</v>
      </c>
      <c r="C124" s="149" t="s">
        <v>422</v>
      </c>
      <c r="D124" s="149" t="s">
        <v>251</v>
      </c>
      <c r="E124" s="149"/>
    </row>
    <row r="125" spans="1:5" x14ac:dyDescent="0.25">
      <c r="A125" s="100" t="str">
        <f t="shared" si="1"/>
        <v>Sélectionner le choix des abergements</v>
      </c>
      <c r="B125" s="149" t="s">
        <v>410</v>
      </c>
      <c r="C125" s="149" t="s">
        <v>419</v>
      </c>
      <c r="D125" s="223" t="s">
        <v>251</v>
      </c>
      <c r="E125" s="149"/>
    </row>
    <row r="126" spans="1:5" x14ac:dyDescent="0.25">
      <c r="A126" s="100" t="str">
        <f t="shared" si="1"/>
        <v>1 Standard</v>
      </c>
      <c r="B126" s="103" t="s">
        <v>407</v>
      </c>
      <c r="C126" s="149" t="s">
        <v>423</v>
      </c>
      <c r="D126" s="149" t="s">
        <v>251</v>
      </c>
      <c r="E126" s="149"/>
    </row>
    <row r="127" spans="1:5" x14ac:dyDescent="0.25">
      <c r="A127" s="100" t="str">
        <f t="shared" si="1"/>
        <v>2 Alu RAL 7022</v>
      </c>
      <c r="B127" s="103" t="s">
        <v>424</v>
      </c>
      <c r="C127" s="149" t="s">
        <v>424</v>
      </c>
      <c r="D127" s="149" t="s">
        <v>251</v>
      </c>
      <c r="E127" s="149"/>
    </row>
    <row r="128" spans="1:5" x14ac:dyDescent="0.25">
      <c r="A128" s="100" t="str">
        <f t="shared" si="1"/>
        <v>3 Sans</v>
      </c>
      <c r="B128" s="103" t="s">
        <v>408</v>
      </c>
      <c r="C128" s="149" t="s">
        <v>425</v>
      </c>
      <c r="D128" s="149" t="s">
        <v>251</v>
      </c>
      <c r="E128" s="149"/>
    </row>
    <row r="129" spans="1:5" ht="37.5" x14ac:dyDescent="0.25">
      <c r="A129" s="100" t="str">
        <f t="shared" si="1"/>
        <v>*Sous réserve de modification des prix, en fonction de l'évolution des prix des matières premières et des composants.</v>
      </c>
      <c r="B129" s="103" t="s">
        <v>446</v>
      </c>
      <c r="C129" s="103" t="s">
        <v>447</v>
      </c>
      <c r="D129" s="103" t="s">
        <v>106</v>
      </c>
      <c r="E129" s="149"/>
    </row>
    <row r="130" spans="1:5" ht="14.5" x14ac:dyDescent="0.25">
      <c r="A130" s="100" t="str">
        <f t="shared" si="1"/>
        <v>Référence historique</v>
      </c>
      <c r="B130" s="103" t="s">
        <v>448</v>
      </c>
      <c r="C130" s="103" t="s">
        <v>449</v>
      </c>
      <c r="D130" s="103" t="s">
        <v>251</v>
      </c>
      <c r="E130" s="213"/>
    </row>
    <row r="131" spans="1:5" x14ac:dyDescent="0.25">
      <c r="A131" s="100" t="str">
        <f t="shared" si="1"/>
        <v>Lib22 français</v>
      </c>
      <c r="B131" s="103" t="s">
        <v>106</v>
      </c>
      <c r="C131" s="103" t="s">
        <v>107</v>
      </c>
      <c r="D131" s="103" t="s">
        <v>251</v>
      </c>
      <c r="E131" s="149"/>
    </row>
    <row r="132" spans="1:5" x14ac:dyDescent="0.25">
      <c r="A132" s="100" t="str">
        <f t="shared" si="1"/>
        <v>Lib22 français</v>
      </c>
      <c r="B132" s="103" t="s">
        <v>106</v>
      </c>
      <c r="C132" s="103" t="s">
        <v>107</v>
      </c>
      <c r="D132" s="103" t="s">
        <v>251</v>
      </c>
      <c r="E132" s="149"/>
    </row>
    <row r="133" spans="1:5" x14ac:dyDescent="0.25">
      <c r="A133" s="100" t="str">
        <f t="shared" ref="A133:A196" si="2">INDEX(B133:D133,$C$2)</f>
        <v>Lib22 français</v>
      </c>
      <c r="B133" s="103" t="s">
        <v>106</v>
      </c>
      <c r="C133" s="103" t="s">
        <v>107</v>
      </c>
      <c r="D133" s="103" t="s">
        <v>251</v>
      </c>
      <c r="E133" s="103"/>
    </row>
    <row r="134" spans="1:5" x14ac:dyDescent="0.25">
      <c r="A134" s="100" t="str">
        <f t="shared" si="2"/>
        <v>Lib22 français</v>
      </c>
      <c r="B134" s="103" t="s">
        <v>106</v>
      </c>
      <c r="C134" s="103" t="s">
        <v>107</v>
      </c>
      <c r="D134" s="103" t="s">
        <v>251</v>
      </c>
      <c r="E134" s="103"/>
    </row>
    <row r="135" spans="1:5" x14ac:dyDescent="0.25">
      <c r="A135" s="100" t="str">
        <f t="shared" si="2"/>
        <v>Lib22 français</v>
      </c>
      <c r="B135" s="103" t="s">
        <v>106</v>
      </c>
      <c r="C135" s="103" t="s">
        <v>107</v>
      </c>
      <c r="D135" s="103" t="s">
        <v>251</v>
      </c>
      <c r="E135" s="103"/>
    </row>
    <row r="136" spans="1:5" x14ac:dyDescent="0.25">
      <c r="A136" s="100" t="str">
        <f t="shared" si="2"/>
        <v>Lib22 français</v>
      </c>
      <c r="B136" s="103" t="s">
        <v>106</v>
      </c>
      <c r="C136" s="103" t="s">
        <v>107</v>
      </c>
      <c r="D136" s="103" t="s">
        <v>251</v>
      </c>
      <c r="E136" s="103"/>
    </row>
    <row r="137" spans="1:5" x14ac:dyDescent="0.25">
      <c r="A137" s="100" t="str">
        <f t="shared" si="2"/>
        <v>Lib22 français</v>
      </c>
      <c r="B137" s="103" t="s">
        <v>106</v>
      </c>
      <c r="C137" s="103" t="s">
        <v>107</v>
      </c>
      <c r="D137" s="103" t="s">
        <v>251</v>
      </c>
      <c r="E137" s="103"/>
    </row>
    <row r="138" spans="1:5" x14ac:dyDescent="0.25">
      <c r="A138" s="100" t="str">
        <f t="shared" si="2"/>
        <v>Lib22 français</v>
      </c>
      <c r="B138" s="103" t="s">
        <v>106</v>
      </c>
      <c r="C138" s="103" t="s">
        <v>107</v>
      </c>
      <c r="D138" s="103" t="s">
        <v>251</v>
      </c>
      <c r="E138" s="103"/>
    </row>
    <row r="139" spans="1:5" x14ac:dyDescent="0.25">
      <c r="A139" s="100" t="str">
        <f t="shared" si="2"/>
        <v>Lib22 français</v>
      </c>
      <c r="B139" s="103" t="s">
        <v>106</v>
      </c>
      <c r="C139" s="103" t="s">
        <v>107</v>
      </c>
      <c r="D139" s="103" t="s">
        <v>251</v>
      </c>
      <c r="E139" s="103"/>
    </row>
    <row r="140" spans="1:5" x14ac:dyDescent="0.25">
      <c r="A140" s="100" t="str">
        <f t="shared" si="2"/>
        <v>Lib22 français</v>
      </c>
      <c r="B140" s="103" t="s">
        <v>106</v>
      </c>
      <c r="C140" s="103" t="s">
        <v>107</v>
      </c>
      <c r="D140" s="103" t="s">
        <v>251</v>
      </c>
      <c r="E140" s="103"/>
    </row>
    <row r="141" spans="1:5" x14ac:dyDescent="0.25">
      <c r="A141" s="100" t="str">
        <f t="shared" si="2"/>
        <v>Lib22 français</v>
      </c>
      <c r="B141" s="103" t="s">
        <v>106</v>
      </c>
      <c r="C141" s="103" t="s">
        <v>107</v>
      </c>
      <c r="D141" s="103" t="s">
        <v>251</v>
      </c>
      <c r="E141" s="103"/>
    </row>
    <row r="142" spans="1:5" x14ac:dyDescent="0.25">
      <c r="A142" s="100" t="str">
        <f t="shared" si="2"/>
        <v>Lib22 français</v>
      </c>
      <c r="B142" s="103" t="s">
        <v>106</v>
      </c>
      <c r="C142" s="103" t="s">
        <v>107</v>
      </c>
      <c r="D142" s="103" t="s">
        <v>251</v>
      </c>
      <c r="E142" s="103"/>
    </row>
    <row r="143" spans="1:5" x14ac:dyDescent="0.25">
      <c r="A143" s="100" t="str">
        <f t="shared" si="2"/>
        <v>Lib22 français</v>
      </c>
      <c r="B143" s="103" t="s">
        <v>106</v>
      </c>
      <c r="C143" s="103" t="s">
        <v>107</v>
      </c>
      <c r="D143" s="103" t="s">
        <v>251</v>
      </c>
      <c r="E143" s="103"/>
    </row>
    <row r="144" spans="1:5" x14ac:dyDescent="0.25">
      <c r="A144" s="100" t="str">
        <f t="shared" si="2"/>
        <v>Lib22 français</v>
      </c>
      <c r="B144" s="103" t="s">
        <v>106</v>
      </c>
      <c r="C144" s="103" t="s">
        <v>107</v>
      </c>
      <c r="D144" s="103" t="s">
        <v>251</v>
      </c>
      <c r="E144" s="199"/>
    </row>
    <row r="145" spans="1:5" x14ac:dyDescent="0.25">
      <c r="A145" s="100" t="str">
        <f t="shared" si="2"/>
        <v>Lib22 français</v>
      </c>
      <c r="B145" s="103" t="s">
        <v>106</v>
      </c>
      <c r="C145" s="103" t="s">
        <v>107</v>
      </c>
      <c r="D145" s="103" t="s">
        <v>251</v>
      </c>
      <c r="E145" s="199"/>
    </row>
    <row r="146" spans="1:5" x14ac:dyDescent="0.25">
      <c r="A146" s="100" t="str">
        <f t="shared" si="2"/>
        <v>Lib22 français</v>
      </c>
      <c r="B146" s="103" t="s">
        <v>106</v>
      </c>
      <c r="C146" s="103" t="s">
        <v>107</v>
      </c>
      <c r="D146" s="103" t="s">
        <v>251</v>
      </c>
      <c r="E146" s="103"/>
    </row>
    <row r="147" spans="1:5" x14ac:dyDescent="0.25">
      <c r="A147" s="100" t="str">
        <f t="shared" si="2"/>
        <v>Lib22 français</v>
      </c>
      <c r="B147" s="103" t="s">
        <v>106</v>
      </c>
      <c r="C147" s="103" t="s">
        <v>107</v>
      </c>
      <c r="D147" s="103" t="s">
        <v>251</v>
      </c>
      <c r="E147" s="103"/>
    </row>
    <row r="148" spans="1:5" x14ac:dyDescent="0.25">
      <c r="A148" s="100" t="str">
        <f t="shared" si="2"/>
        <v>Lib22 français</v>
      </c>
      <c r="B148" s="103" t="s">
        <v>106</v>
      </c>
      <c r="C148" s="103" t="s">
        <v>107</v>
      </c>
      <c r="D148" s="103" t="s">
        <v>251</v>
      </c>
      <c r="E148" s="103"/>
    </row>
    <row r="149" spans="1:5" x14ac:dyDescent="0.25">
      <c r="A149" s="100" t="str">
        <f t="shared" si="2"/>
        <v>Lib22 français</v>
      </c>
      <c r="B149" s="103" t="s">
        <v>106</v>
      </c>
      <c r="C149" s="103" t="s">
        <v>107</v>
      </c>
      <c r="D149" s="103" t="s">
        <v>251</v>
      </c>
      <c r="E149" s="103"/>
    </row>
    <row r="150" spans="1:5" x14ac:dyDescent="0.25">
      <c r="A150" s="100" t="str">
        <f t="shared" si="2"/>
        <v>Lib22 français</v>
      </c>
      <c r="B150" s="103" t="s">
        <v>106</v>
      </c>
      <c r="C150" s="103" t="s">
        <v>107</v>
      </c>
      <c r="D150" s="103" t="s">
        <v>251</v>
      </c>
      <c r="E150" s="100"/>
    </row>
    <row r="151" spans="1:5" x14ac:dyDescent="0.25">
      <c r="A151" s="100" t="str">
        <f t="shared" si="2"/>
        <v>Lib22 français</v>
      </c>
      <c r="B151" s="103" t="s">
        <v>106</v>
      </c>
      <c r="C151" s="103" t="s">
        <v>107</v>
      </c>
      <c r="D151" s="103" t="s">
        <v>251</v>
      </c>
      <c r="E151" s="103"/>
    </row>
    <row r="152" spans="1:5" x14ac:dyDescent="0.25">
      <c r="A152" s="100" t="str">
        <f t="shared" si="2"/>
        <v>Lib22 français</v>
      </c>
      <c r="B152" s="103" t="s">
        <v>106</v>
      </c>
      <c r="C152" s="103" t="s">
        <v>107</v>
      </c>
      <c r="D152" s="103" t="s">
        <v>251</v>
      </c>
      <c r="E152" s="100"/>
    </row>
    <row r="153" spans="1:5" x14ac:dyDescent="0.25">
      <c r="A153" s="100" t="str">
        <f t="shared" si="2"/>
        <v>Lib22 français</v>
      </c>
      <c r="B153" s="103" t="s">
        <v>106</v>
      </c>
      <c r="C153" s="103" t="s">
        <v>107</v>
      </c>
      <c r="D153" s="103" t="s">
        <v>251</v>
      </c>
      <c r="E153" s="100"/>
    </row>
    <row r="154" spans="1:5" x14ac:dyDescent="0.25">
      <c r="A154" s="100" t="str">
        <f t="shared" si="2"/>
        <v>Lib22 français</v>
      </c>
      <c r="B154" s="103" t="s">
        <v>106</v>
      </c>
      <c r="C154" s="103" t="s">
        <v>107</v>
      </c>
      <c r="D154" s="103" t="s">
        <v>251</v>
      </c>
      <c r="E154" s="100"/>
    </row>
    <row r="155" spans="1:5" x14ac:dyDescent="0.25">
      <c r="A155" s="100" t="str">
        <f t="shared" si="2"/>
        <v>Lib22 français</v>
      </c>
      <c r="B155" s="103" t="s">
        <v>106</v>
      </c>
      <c r="C155" s="103" t="s">
        <v>107</v>
      </c>
      <c r="D155" s="103" t="s">
        <v>251</v>
      </c>
      <c r="E155" s="103"/>
    </row>
    <row r="156" spans="1:5" x14ac:dyDescent="0.25">
      <c r="A156" s="100" t="str">
        <f t="shared" si="2"/>
        <v>Lib22 français</v>
      </c>
      <c r="B156" s="103" t="s">
        <v>106</v>
      </c>
      <c r="C156" s="103" t="s">
        <v>107</v>
      </c>
      <c r="D156" s="103" t="s">
        <v>251</v>
      </c>
      <c r="E156" s="103"/>
    </row>
    <row r="157" spans="1:5" x14ac:dyDescent="0.25">
      <c r="A157" s="100" t="str">
        <f t="shared" si="2"/>
        <v>Lib22 français</v>
      </c>
      <c r="B157" s="103" t="s">
        <v>106</v>
      </c>
      <c r="C157" s="103" t="s">
        <v>107</v>
      </c>
      <c r="D157" s="103" t="s">
        <v>251</v>
      </c>
      <c r="E157" s="103"/>
    </row>
    <row r="158" spans="1:5" x14ac:dyDescent="0.25">
      <c r="A158" s="100" t="str">
        <f t="shared" si="2"/>
        <v>Lib22 français</v>
      </c>
      <c r="B158" s="103" t="s">
        <v>106</v>
      </c>
      <c r="C158" s="103" t="s">
        <v>107</v>
      </c>
      <c r="D158" s="103" t="s">
        <v>251</v>
      </c>
      <c r="E158" s="103"/>
    </row>
    <row r="159" spans="1:5" x14ac:dyDescent="0.25">
      <c r="A159" s="100" t="str">
        <f t="shared" si="2"/>
        <v>Lib22 français</v>
      </c>
      <c r="B159" s="103" t="s">
        <v>106</v>
      </c>
      <c r="C159" s="103" t="s">
        <v>107</v>
      </c>
      <c r="D159" s="103" t="s">
        <v>251</v>
      </c>
      <c r="E159" s="103"/>
    </row>
    <row r="160" spans="1:5" x14ac:dyDescent="0.25">
      <c r="A160" s="100" t="str">
        <f t="shared" si="2"/>
        <v>Lib22 français</v>
      </c>
      <c r="B160" s="103" t="s">
        <v>106</v>
      </c>
      <c r="C160" s="103" t="s">
        <v>107</v>
      </c>
      <c r="D160" s="103" t="s">
        <v>251</v>
      </c>
      <c r="E160" s="103"/>
    </row>
    <row r="161" spans="1:5" x14ac:dyDescent="0.25">
      <c r="A161" s="100" t="str">
        <f t="shared" si="2"/>
        <v>Lib22 français</v>
      </c>
      <c r="B161" s="103" t="s">
        <v>106</v>
      </c>
      <c r="C161" s="103" t="s">
        <v>107</v>
      </c>
      <c r="D161" s="103" t="s">
        <v>251</v>
      </c>
      <c r="E161" s="103"/>
    </row>
    <row r="162" spans="1:5" x14ac:dyDescent="0.25">
      <c r="A162" s="100" t="str">
        <f t="shared" si="2"/>
        <v>Lib22 français</v>
      </c>
      <c r="B162" s="103" t="s">
        <v>106</v>
      </c>
      <c r="C162" s="103" t="s">
        <v>107</v>
      </c>
      <c r="D162" s="103" t="s">
        <v>251</v>
      </c>
      <c r="E162" s="103"/>
    </row>
    <row r="163" spans="1:5" x14ac:dyDescent="0.25">
      <c r="A163" s="100" t="str">
        <f t="shared" si="2"/>
        <v>Lib22 français</v>
      </c>
      <c r="B163" s="103" t="s">
        <v>106</v>
      </c>
      <c r="C163" s="103" t="s">
        <v>107</v>
      </c>
      <c r="D163" s="103" t="s">
        <v>251</v>
      </c>
      <c r="E163" s="103"/>
    </row>
    <row r="164" spans="1:5" x14ac:dyDescent="0.25">
      <c r="A164" s="100" t="str">
        <f t="shared" si="2"/>
        <v>Lib22 français</v>
      </c>
      <c r="B164" s="103" t="s">
        <v>106</v>
      </c>
      <c r="C164" s="103" t="s">
        <v>107</v>
      </c>
      <c r="D164" s="103" t="s">
        <v>251</v>
      </c>
      <c r="E164" s="103"/>
    </row>
    <row r="165" spans="1:5" x14ac:dyDescent="0.25">
      <c r="A165" s="100" t="str">
        <f t="shared" si="2"/>
        <v>Lib22 français</v>
      </c>
      <c r="B165" s="103" t="s">
        <v>106</v>
      </c>
      <c r="C165" s="103" t="s">
        <v>107</v>
      </c>
      <c r="D165" s="103" t="s">
        <v>251</v>
      </c>
      <c r="E165" s="103"/>
    </row>
    <row r="166" spans="1:5" x14ac:dyDescent="0.25">
      <c r="A166" s="100" t="str">
        <f t="shared" si="2"/>
        <v>Lib22 français</v>
      </c>
      <c r="B166" s="103" t="s">
        <v>106</v>
      </c>
      <c r="C166" s="103" t="s">
        <v>107</v>
      </c>
      <c r="D166" s="103" t="s">
        <v>251</v>
      </c>
      <c r="E166" s="103"/>
    </row>
    <row r="167" spans="1:5" x14ac:dyDescent="0.25">
      <c r="A167" s="100" t="str">
        <f t="shared" si="2"/>
        <v>Lib22 français</v>
      </c>
      <c r="B167" s="103" t="s">
        <v>106</v>
      </c>
      <c r="C167" s="103" t="s">
        <v>107</v>
      </c>
      <c r="D167" s="103" t="s">
        <v>251</v>
      </c>
      <c r="E167" s="103"/>
    </row>
    <row r="168" spans="1:5" x14ac:dyDescent="0.25">
      <c r="A168" s="100" t="str">
        <f t="shared" si="2"/>
        <v>Lib22 français</v>
      </c>
      <c r="B168" s="103" t="s">
        <v>106</v>
      </c>
      <c r="C168" s="103" t="s">
        <v>107</v>
      </c>
      <c r="D168" s="103" t="s">
        <v>251</v>
      </c>
      <c r="E168" s="103"/>
    </row>
    <row r="169" spans="1:5" x14ac:dyDescent="0.25">
      <c r="A169" s="100" t="str">
        <f t="shared" si="2"/>
        <v>Lib22 français</v>
      </c>
      <c r="B169" s="103" t="s">
        <v>106</v>
      </c>
      <c r="C169" s="103" t="s">
        <v>107</v>
      </c>
      <c r="D169" s="103" t="s">
        <v>251</v>
      </c>
      <c r="E169" s="103"/>
    </row>
    <row r="170" spans="1:5" x14ac:dyDescent="0.25">
      <c r="A170" s="100" t="str">
        <f t="shared" si="2"/>
        <v>Lib22 français</v>
      </c>
      <c r="B170" s="103" t="s">
        <v>106</v>
      </c>
      <c r="C170" s="103" t="s">
        <v>107</v>
      </c>
      <c r="D170" s="103" t="s">
        <v>251</v>
      </c>
      <c r="E170" s="103"/>
    </row>
    <row r="171" spans="1:5" x14ac:dyDescent="0.25">
      <c r="A171" s="100" t="str">
        <f t="shared" si="2"/>
        <v>Lib22 français</v>
      </c>
      <c r="B171" s="103" t="s">
        <v>106</v>
      </c>
      <c r="C171" s="103" t="s">
        <v>107</v>
      </c>
      <c r="D171" s="103" t="s">
        <v>251</v>
      </c>
      <c r="E171" s="103"/>
    </row>
    <row r="172" spans="1:5" x14ac:dyDescent="0.25">
      <c r="A172" s="100" t="str">
        <f t="shared" si="2"/>
        <v>Lib22 français</v>
      </c>
      <c r="B172" s="103" t="s">
        <v>106</v>
      </c>
      <c r="C172" s="103" t="s">
        <v>107</v>
      </c>
      <c r="D172" s="103" t="s">
        <v>251</v>
      </c>
      <c r="E172" s="103"/>
    </row>
    <row r="173" spans="1:5" x14ac:dyDescent="0.25">
      <c r="A173" s="100" t="str">
        <f t="shared" si="2"/>
        <v>Lib22 français</v>
      </c>
      <c r="B173" s="103" t="s">
        <v>106</v>
      </c>
      <c r="C173" s="103" t="s">
        <v>107</v>
      </c>
      <c r="D173" s="103" t="s">
        <v>251</v>
      </c>
      <c r="E173" s="103"/>
    </row>
    <row r="174" spans="1:5" x14ac:dyDescent="0.25">
      <c r="A174" s="100" t="str">
        <f t="shared" si="2"/>
        <v>Lib22 français</v>
      </c>
      <c r="B174" s="103" t="s">
        <v>106</v>
      </c>
      <c r="C174" s="103" t="s">
        <v>107</v>
      </c>
      <c r="D174" s="103" t="s">
        <v>251</v>
      </c>
      <c r="E174" s="103"/>
    </row>
    <row r="175" spans="1:5" x14ac:dyDescent="0.25">
      <c r="A175" s="100" t="str">
        <f t="shared" si="2"/>
        <v>Lib22 français</v>
      </c>
      <c r="B175" s="103" t="s">
        <v>106</v>
      </c>
      <c r="C175" s="103" t="s">
        <v>107</v>
      </c>
      <c r="D175" s="103" t="s">
        <v>251</v>
      </c>
      <c r="E175" s="103"/>
    </row>
    <row r="176" spans="1:5" x14ac:dyDescent="0.25">
      <c r="A176" s="100" t="str">
        <f t="shared" si="2"/>
        <v>Lib22 français</v>
      </c>
      <c r="B176" s="103" t="s">
        <v>106</v>
      </c>
      <c r="C176" s="103" t="s">
        <v>107</v>
      </c>
      <c r="D176" s="103" t="s">
        <v>251</v>
      </c>
      <c r="E176" s="103"/>
    </row>
    <row r="177" spans="1:5" x14ac:dyDescent="0.25">
      <c r="A177" s="100" t="str">
        <f t="shared" si="2"/>
        <v>Lib22 français</v>
      </c>
      <c r="B177" s="103" t="s">
        <v>106</v>
      </c>
      <c r="C177" s="103" t="s">
        <v>107</v>
      </c>
      <c r="D177" s="103" t="s">
        <v>251</v>
      </c>
      <c r="E177" s="103"/>
    </row>
    <row r="178" spans="1:5" x14ac:dyDescent="0.25">
      <c r="A178" s="100" t="str">
        <f t="shared" si="2"/>
        <v>Lib22 français</v>
      </c>
      <c r="B178" s="103" t="s">
        <v>106</v>
      </c>
      <c r="C178" s="103" t="s">
        <v>107</v>
      </c>
      <c r="D178" s="103" t="s">
        <v>251</v>
      </c>
      <c r="E178" s="103"/>
    </row>
    <row r="179" spans="1:5" x14ac:dyDescent="0.25">
      <c r="A179" s="100" t="str">
        <f t="shared" si="2"/>
        <v>Lib22 français</v>
      </c>
      <c r="B179" s="103" t="s">
        <v>106</v>
      </c>
      <c r="C179" s="103" t="s">
        <v>107</v>
      </c>
      <c r="D179" s="103" t="s">
        <v>251</v>
      </c>
      <c r="E179" s="103"/>
    </row>
    <row r="180" spans="1:5" x14ac:dyDescent="0.25">
      <c r="A180" s="100" t="str">
        <f t="shared" si="2"/>
        <v>Lib22 français</v>
      </c>
      <c r="B180" s="103" t="s">
        <v>106</v>
      </c>
      <c r="C180" s="103" t="s">
        <v>107</v>
      </c>
      <c r="D180" s="103" t="s">
        <v>251</v>
      </c>
      <c r="E180" s="103"/>
    </row>
    <row r="181" spans="1:5" x14ac:dyDescent="0.25">
      <c r="A181" s="100" t="str">
        <f t="shared" si="2"/>
        <v>Lib22 français</v>
      </c>
      <c r="B181" s="103" t="s">
        <v>106</v>
      </c>
      <c r="C181" s="103" t="s">
        <v>107</v>
      </c>
      <c r="D181" s="103" t="s">
        <v>251</v>
      </c>
      <c r="E181" s="103"/>
    </row>
    <row r="182" spans="1:5" x14ac:dyDescent="0.25">
      <c r="A182" s="100" t="str">
        <f t="shared" si="2"/>
        <v>Lib22 français</v>
      </c>
      <c r="B182" s="103" t="s">
        <v>106</v>
      </c>
      <c r="C182" s="103" t="s">
        <v>107</v>
      </c>
      <c r="D182" s="103" t="s">
        <v>251</v>
      </c>
      <c r="E182" s="103"/>
    </row>
    <row r="183" spans="1:5" x14ac:dyDescent="0.25">
      <c r="A183" s="100" t="str">
        <f t="shared" si="2"/>
        <v>Lib22 français</v>
      </c>
      <c r="B183" s="103" t="s">
        <v>106</v>
      </c>
      <c r="C183" s="103" t="s">
        <v>107</v>
      </c>
      <c r="D183" s="103" t="s">
        <v>251</v>
      </c>
      <c r="E183" s="103"/>
    </row>
    <row r="184" spans="1:5" x14ac:dyDescent="0.25">
      <c r="A184" s="100" t="str">
        <f t="shared" si="2"/>
        <v>Lib22 français</v>
      </c>
      <c r="B184" s="103" t="s">
        <v>106</v>
      </c>
      <c r="C184" s="103" t="s">
        <v>107</v>
      </c>
      <c r="D184" s="103" t="s">
        <v>251</v>
      </c>
      <c r="E184" s="103"/>
    </row>
    <row r="185" spans="1:5" x14ac:dyDescent="0.25">
      <c r="A185" s="100" t="str">
        <f t="shared" si="2"/>
        <v>Lib22 français</v>
      </c>
      <c r="B185" s="103" t="s">
        <v>106</v>
      </c>
      <c r="C185" s="103" t="s">
        <v>107</v>
      </c>
      <c r="D185" s="103" t="s">
        <v>251</v>
      </c>
      <c r="E185" s="103"/>
    </row>
    <row r="186" spans="1:5" x14ac:dyDescent="0.25">
      <c r="A186" s="100" t="str">
        <f t="shared" si="2"/>
        <v>Lib22 français</v>
      </c>
      <c r="B186" s="103" t="s">
        <v>106</v>
      </c>
      <c r="C186" s="103" t="s">
        <v>107</v>
      </c>
      <c r="D186" s="103" t="s">
        <v>251</v>
      </c>
      <c r="E186" s="103"/>
    </row>
    <row r="187" spans="1:5" x14ac:dyDescent="0.25">
      <c r="A187" s="100" t="str">
        <f t="shared" si="2"/>
        <v>Lib22 français</v>
      </c>
      <c r="B187" s="103" t="s">
        <v>106</v>
      </c>
      <c r="C187" s="103" t="s">
        <v>107</v>
      </c>
      <c r="D187" s="103" t="s">
        <v>251</v>
      </c>
      <c r="E187" s="103"/>
    </row>
    <row r="188" spans="1:5" x14ac:dyDescent="0.25">
      <c r="A188" s="100" t="str">
        <f t="shared" si="2"/>
        <v>Lib22 français</v>
      </c>
      <c r="B188" s="103" t="s">
        <v>106</v>
      </c>
      <c r="C188" s="103" t="s">
        <v>107</v>
      </c>
      <c r="D188" s="103" t="s">
        <v>251</v>
      </c>
      <c r="E188" s="103"/>
    </row>
    <row r="189" spans="1:5" x14ac:dyDescent="0.25">
      <c r="A189" s="100" t="str">
        <f t="shared" si="2"/>
        <v>Lib22 français</v>
      </c>
      <c r="B189" s="103" t="s">
        <v>106</v>
      </c>
      <c r="C189" s="103" t="s">
        <v>107</v>
      </c>
      <c r="D189" s="103" t="s">
        <v>251</v>
      </c>
      <c r="E189" s="103"/>
    </row>
    <row r="190" spans="1:5" x14ac:dyDescent="0.25">
      <c r="A190" s="100" t="str">
        <f t="shared" si="2"/>
        <v>Lib22 français</v>
      </c>
      <c r="B190" s="103" t="s">
        <v>106</v>
      </c>
      <c r="C190" s="103" t="s">
        <v>107</v>
      </c>
      <c r="D190" s="103" t="s">
        <v>251</v>
      </c>
      <c r="E190" s="103"/>
    </row>
    <row r="191" spans="1:5" x14ac:dyDescent="0.25">
      <c r="A191" s="100" t="str">
        <f t="shared" si="2"/>
        <v>Lib22 français</v>
      </c>
      <c r="B191" s="103" t="s">
        <v>106</v>
      </c>
      <c r="C191" s="103" t="s">
        <v>107</v>
      </c>
      <c r="D191" s="103" t="s">
        <v>251</v>
      </c>
      <c r="E191" s="103"/>
    </row>
    <row r="192" spans="1:5" x14ac:dyDescent="0.25">
      <c r="A192" s="100" t="str">
        <f t="shared" si="2"/>
        <v>Lib22 français</v>
      </c>
      <c r="B192" s="103" t="s">
        <v>106</v>
      </c>
      <c r="C192" s="103" t="s">
        <v>107</v>
      </c>
      <c r="D192" s="103" t="s">
        <v>251</v>
      </c>
      <c r="E192" s="103"/>
    </row>
    <row r="193" spans="1:5" x14ac:dyDescent="0.25">
      <c r="A193" s="100" t="str">
        <f t="shared" si="2"/>
        <v>Lib22 français</v>
      </c>
      <c r="B193" s="103" t="s">
        <v>106</v>
      </c>
      <c r="C193" s="103" t="s">
        <v>107</v>
      </c>
      <c r="D193" s="103" t="s">
        <v>251</v>
      </c>
      <c r="E193" s="103"/>
    </row>
    <row r="194" spans="1:5" x14ac:dyDescent="0.25">
      <c r="A194" s="100" t="str">
        <f t="shared" si="2"/>
        <v>Lib22 français</v>
      </c>
      <c r="B194" s="103" t="s">
        <v>106</v>
      </c>
      <c r="C194" s="103" t="s">
        <v>107</v>
      </c>
      <c r="D194" s="103" t="s">
        <v>251</v>
      </c>
      <c r="E194" s="103"/>
    </row>
    <row r="195" spans="1:5" x14ac:dyDescent="0.25">
      <c r="A195" s="100" t="str">
        <f t="shared" si="2"/>
        <v>Lib22 français</v>
      </c>
      <c r="B195" s="103" t="s">
        <v>106</v>
      </c>
      <c r="C195" s="103" t="s">
        <v>107</v>
      </c>
      <c r="D195" s="103" t="s">
        <v>251</v>
      </c>
      <c r="E195" s="103"/>
    </row>
    <row r="196" spans="1:5" x14ac:dyDescent="0.25">
      <c r="A196" s="100" t="str">
        <f t="shared" si="2"/>
        <v>Lib22 français</v>
      </c>
      <c r="B196" s="103" t="s">
        <v>106</v>
      </c>
      <c r="C196" s="103" t="s">
        <v>107</v>
      </c>
      <c r="D196" s="103" t="s">
        <v>251</v>
      </c>
      <c r="E196" s="103"/>
    </row>
    <row r="197" spans="1:5" x14ac:dyDescent="0.25">
      <c r="A197" s="100" t="str">
        <f>INDEX(B197:D197,$C$2)</f>
        <v>Lib22 français</v>
      </c>
      <c r="B197" s="103" t="s">
        <v>106</v>
      </c>
      <c r="C197" s="103" t="s">
        <v>107</v>
      </c>
      <c r="D197" s="103" t="s">
        <v>251</v>
      </c>
      <c r="E197" s="103"/>
    </row>
    <row r="198" spans="1:5" x14ac:dyDescent="0.25">
      <c r="A198" s="100" t="str">
        <f>INDEX(B198:D198,$C$2)</f>
        <v>Lib22 français</v>
      </c>
      <c r="B198" s="103" t="s">
        <v>106</v>
      </c>
      <c r="C198" s="103" t="s">
        <v>107</v>
      </c>
      <c r="D198" s="103" t="s">
        <v>251</v>
      </c>
      <c r="E198" s="103"/>
    </row>
    <row r="199" spans="1:5" x14ac:dyDescent="0.25">
      <c r="A199" s="100" t="str">
        <f>INDEX(B199:D199,$C$2)</f>
        <v>Lib22 français</v>
      </c>
      <c r="B199" s="103" t="s">
        <v>106</v>
      </c>
      <c r="C199" s="103" t="s">
        <v>107</v>
      </c>
      <c r="D199" s="103" t="s">
        <v>251</v>
      </c>
      <c r="E199" s="103"/>
    </row>
    <row r="200" spans="1:5" x14ac:dyDescent="0.25">
      <c r="E200" s="103"/>
    </row>
    <row r="201" spans="1:5" x14ac:dyDescent="0.25">
      <c r="E201" s="103"/>
    </row>
    <row r="202" spans="1:5" x14ac:dyDescent="0.25">
      <c r="E202" s="103"/>
    </row>
  </sheetData>
  <sheetProtection sheet="1" objects="1" scenarios="1"/>
  <customSheetViews>
    <customSheetView guid="{16FE1FF2-BD92-4856-8ACC-875F5889A685}" scale="130" state="hidden">
      <selection activeCell="B97" sqref="B97"/>
      <pageMargins left="0.78740157499999996" right="0.78740157499999996" top="0.984251969" bottom="0.984251969" header="0.4921259845" footer="0.4921259845"/>
      <pageSetup paperSize="9" orientation="portrait" horizontalDpi="4294967293" verticalDpi="4294967293" r:id="rId1"/>
      <headerFooter alignWithMargins="0"/>
    </customSheetView>
  </customSheetViews>
  <pageMargins left="0.78740157499999996" right="0.78740157499999996" top="0.984251969" bottom="0.984251969" header="0.4921259845" footer="0.4921259845"/>
  <pageSetup paperSize="9" orientation="portrait" horizontalDpi="4294967293" verticalDpi="4294967293" r:id="rId2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B3"/>
  <sheetViews>
    <sheetView workbookViewId="0">
      <selection activeCell="C7" sqref="C7"/>
    </sheetView>
  </sheetViews>
  <sheetFormatPr baseColWidth="10" defaultRowHeight="14.5" x14ac:dyDescent="0.35"/>
  <sheetData>
    <row r="1" spans="2:2" x14ac:dyDescent="0.35">
      <c r="B1" t="s">
        <v>407</v>
      </c>
    </row>
    <row r="3" spans="2:2" x14ac:dyDescent="0.35">
      <c r="B3" t="s">
        <v>408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3"/>
  <dimension ref="A1:CQ53"/>
  <sheetViews>
    <sheetView zoomScale="70" zoomScaleNormal="70" workbookViewId="0">
      <selection activeCell="B3" sqref="B3:BH3"/>
    </sheetView>
  </sheetViews>
  <sheetFormatPr baseColWidth="10" defaultColWidth="9.1796875" defaultRowHeight="15" customHeight="1" x14ac:dyDescent="0.35"/>
  <cols>
    <col min="1" max="95" width="3.1796875" customWidth="1"/>
  </cols>
  <sheetData>
    <row r="1" spans="1:60" ht="21" customHeight="1" x14ac:dyDescent="0.35"/>
    <row r="2" spans="1:60" ht="21" customHeight="1" x14ac:dyDescent="0.35">
      <c r="A2" s="11"/>
      <c r="B2" s="315" t="s">
        <v>11</v>
      </c>
      <c r="C2" s="315"/>
      <c r="D2" s="315"/>
      <c r="E2" s="315"/>
      <c r="F2" s="315"/>
      <c r="G2" s="315"/>
      <c r="H2" s="315"/>
      <c r="I2" s="315"/>
      <c r="J2" s="315"/>
      <c r="K2" s="315"/>
      <c r="L2" s="315"/>
      <c r="M2" s="315"/>
      <c r="N2" s="315"/>
      <c r="O2" s="315"/>
      <c r="Q2" s="315" t="s">
        <v>12</v>
      </c>
      <c r="R2" s="315"/>
      <c r="S2" s="315"/>
      <c r="T2" s="315"/>
      <c r="U2" s="315"/>
      <c r="V2" s="315"/>
      <c r="W2" s="315"/>
      <c r="X2" s="315"/>
      <c r="Y2" s="315"/>
      <c r="Z2" s="315"/>
      <c r="AA2" s="315"/>
      <c r="AB2" s="315"/>
      <c r="AC2" s="315"/>
      <c r="AD2" s="315"/>
      <c r="AE2" s="61"/>
      <c r="AF2" s="315" t="s">
        <v>13</v>
      </c>
      <c r="AG2" s="315"/>
      <c r="AH2" s="315"/>
      <c r="AI2" s="315"/>
      <c r="AJ2" s="315"/>
      <c r="AK2" s="315"/>
      <c r="AL2" s="315"/>
      <c r="AM2" s="315"/>
      <c r="AN2" s="315"/>
      <c r="AO2" s="315"/>
      <c r="AP2" s="315"/>
      <c r="AQ2" s="315"/>
      <c r="AR2" s="315"/>
      <c r="AS2" s="315"/>
      <c r="AT2" s="61"/>
      <c r="AU2" s="315" t="s">
        <v>14</v>
      </c>
      <c r="AV2" s="315"/>
      <c r="AW2" s="315"/>
      <c r="AX2" s="315"/>
      <c r="AY2" s="315"/>
      <c r="AZ2" s="315"/>
      <c r="BA2" s="315"/>
      <c r="BB2" s="315"/>
      <c r="BC2" s="315"/>
      <c r="BD2" s="315"/>
      <c r="BE2" s="315"/>
      <c r="BF2" s="315"/>
      <c r="BG2" s="315"/>
      <c r="BH2" s="315"/>
    </row>
    <row r="3" spans="1:60" ht="21" customHeight="1" thickBot="1" x14ac:dyDescent="0.4">
      <c r="A3" s="11"/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214"/>
      <c r="O3" s="61"/>
      <c r="Q3" s="61"/>
      <c r="R3" s="214"/>
      <c r="S3" s="61"/>
      <c r="T3" s="61"/>
      <c r="U3" s="61"/>
      <c r="V3" s="61"/>
      <c r="W3" s="61"/>
      <c r="X3" s="61"/>
      <c r="Y3" s="61"/>
      <c r="Z3" s="61"/>
      <c r="AA3" s="61"/>
      <c r="AB3" s="61"/>
      <c r="AC3" s="61"/>
      <c r="AD3" s="61"/>
      <c r="AE3" s="61"/>
      <c r="AF3" s="61"/>
      <c r="AG3" s="214"/>
      <c r="AH3" s="61"/>
      <c r="AI3" s="61"/>
      <c r="AJ3" s="61"/>
      <c r="AK3" s="61"/>
      <c r="AL3" s="61"/>
      <c r="AM3" s="61"/>
      <c r="AN3" s="61"/>
      <c r="AO3" s="61"/>
      <c r="AP3" s="61"/>
      <c r="AQ3" s="61"/>
      <c r="AR3" s="61"/>
      <c r="AS3" s="61"/>
      <c r="AT3" s="61"/>
      <c r="AU3" s="61"/>
      <c r="AV3" s="214"/>
      <c r="AW3" s="61"/>
      <c r="AX3" s="61"/>
      <c r="AY3" s="61"/>
      <c r="AZ3" s="61"/>
      <c r="BA3" s="61"/>
      <c r="BB3" s="61"/>
      <c r="BC3" s="61"/>
      <c r="BD3" s="61"/>
      <c r="BE3" s="61"/>
      <c r="BF3" s="61"/>
      <c r="BG3" s="61"/>
      <c r="BH3" s="61"/>
    </row>
    <row r="4" spans="1:60" ht="21" customHeight="1" thickBot="1" x14ac:dyDescent="0.4">
      <c r="A4" s="11"/>
      <c r="B4" s="32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4"/>
      <c r="O4" s="35"/>
      <c r="Q4" s="32"/>
      <c r="R4" s="34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5"/>
      <c r="AF4" s="32"/>
      <c r="AG4" s="34"/>
      <c r="AH4" s="33"/>
      <c r="AI4" s="33"/>
      <c r="AJ4" s="33"/>
      <c r="AK4" s="33"/>
      <c r="AL4" s="33"/>
      <c r="AM4" s="33"/>
      <c r="AN4" s="33"/>
      <c r="AO4" s="33"/>
      <c r="AP4" s="33"/>
      <c r="AQ4" s="33"/>
      <c r="AR4" s="33"/>
      <c r="AS4" s="35"/>
      <c r="AU4" s="32"/>
      <c r="AV4" s="34"/>
      <c r="AW4" s="33"/>
      <c r="AX4" s="33"/>
      <c r="AY4" s="33"/>
      <c r="AZ4" s="33"/>
      <c r="BA4" s="33"/>
      <c r="BB4" s="33"/>
      <c r="BC4" s="33"/>
      <c r="BD4" s="33"/>
      <c r="BE4" s="33"/>
      <c r="BF4" s="33"/>
      <c r="BG4" s="33"/>
      <c r="BH4" s="35"/>
    </row>
    <row r="5" spans="1:60" ht="21" customHeight="1" x14ac:dyDescent="0.35">
      <c r="A5" s="11"/>
      <c r="B5" s="36"/>
      <c r="C5" s="23" t="str">
        <f>IF('Création champs PV'!C5=1,1,IF(OR('Création champs PV'!C5="V1",'Création champs PV'!C5="V2"),"V",""))</f>
        <v/>
      </c>
      <c r="D5" s="24" t="str">
        <f>IF('Création champs PV'!D5=1,1,IF(OR('Création champs PV'!D5="V1",'Création champs PV'!D5="V2"),"V",""))</f>
        <v/>
      </c>
      <c r="E5" s="24" t="str">
        <f>IF('Création champs PV'!E5=1,1,IF(OR('Création champs PV'!E5="V1",'Création champs PV'!E5="V2"),"V",""))</f>
        <v/>
      </c>
      <c r="F5" s="24" t="str">
        <f>IF('Création champs PV'!F5=1,1,IF(OR('Création champs PV'!F5="V1",'Création champs PV'!F5="V2"),"V",""))</f>
        <v/>
      </c>
      <c r="G5" s="24" t="str">
        <f>IF('Création champs PV'!G5=1,1,IF(OR('Création champs PV'!G5="V1",'Création champs PV'!G5="V2"),"V",""))</f>
        <v/>
      </c>
      <c r="H5" s="24" t="str">
        <f>IF('Création champs PV'!H5=1,1,IF(OR('Création champs PV'!H5="V1",'Création champs PV'!H5="V2"),"V",""))</f>
        <v/>
      </c>
      <c r="I5" s="24" t="str">
        <f>IF('Création champs PV'!I5=1,1,IF(OR('Création champs PV'!I5="V1",'Création champs PV'!I5="V2"),"V",""))</f>
        <v/>
      </c>
      <c r="J5" s="24" t="str">
        <f>IF('Création champs PV'!J5=1,1,IF(OR('Création champs PV'!J5="V1",'Création champs PV'!J5="V2"),"V",""))</f>
        <v/>
      </c>
      <c r="K5" s="24" t="str">
        <f>IF('Création champs PV'!K5=1,1,IF(OR('Création champs PV'!K5="V1",'Création champs PV'!K5="V2"),"V",""))</f>
        <v/>
      </c>
      <c r="L5" s="24" t="str">
        <f>IF('Création champs PV'!L5=1,1,IF(OR('Création champs PV'!L5="V1",'Création champs PV'!L5="V2"),"V",""))</f>
        <v/>
      </c>
      <c r="M5" s="24" t="str">
        <f>IF('Création champs PV'!M5=1,1,IF(OR('Création champs PV'!M5="V1",'Création champs PV'!M5="V2"),"V",""))</f>
        <v/>
      </c>
      <c r="N5" s="25" t="str">
        <f>IF('Création champs PV'!N5=1,1,IF(OR('Création champs PV'!N5="V1",'Création champs PV'!N5="V2"),"V",""))</f>
        <v/>
      </c>
      <c r="O5" s="37"/>
      <c r="Q5" s="36"/>
      <c r="R5" s="23" t="str">
        <f>IF('Création champs PV'!R5=1,1,IF(OR('Création champs PV'!R5="V1",'Création champs PV'!R5="V2"),"V",""))</f>
        <v/>
      </c>
      <c r="S5" s="24" t="str">
        <f>IF('Création champs PV'!S5=1,1,IF(OR('Création champs PV'!S5="V1",'Création champs PV'!S5="V2"),"V",""))</f>
        <v/>
      </c>
      <c r="T5" s="24" t="str">
        <f>IF('Création champs PV'!T5=1,1,IF(OR('Création champs PV'!T5="V1",'Création champs PV'!T5="V2"),"V",""))</f>
        <v/>
      </c>
      <c r="U5" s="24" t="str">
        <f>IF('Création champs PV'!U5=1,1,IF(OR('Création champs PV'!U5="V1",'Création champs PV'!U5="V2"),"V",""))</f>
        <v/>
      </c>
      <c r="V5" s="24" t="str">
        <f>IF('Création champs PV'!V5=1,1,IF(OR('Création champs PV'!V5="V1",'Création champs PV'!V5="V2"),"V",""))</f>
        <v/>
      </c>
      <c r="W5" s="24" t="str">
        <f>IF('Création champs PV'!W5=1,1,IF(OR('Création champs PV'!W5="V1",'Création champs PV'!W5="V2"),"V",""))</f>
        <v/>
      </c>
      <c r="X5" s="24" t="str">
        <f>IF('Création champs PV'!X5=1,1,IF(OR('Création champs PV'!X5="V1",'Création champs PV'!X5="V2"),"V",""))</f>
        <v/>
      </c>
      <c r="Y5" s="24" t="str">
        <f>IF('Création champs PV'!Y5=1,1,IF(OR('Création champs PV'!Y5="V1",'Création champs PV'!Y5="V2"),"V",""))</f>
        <v/>
      </c>
      <c r="Z5" s="24" t="str">
        <f>IF('Création champs PV'!Z5=1,1,IF(OR('Création champs PV'!Z5="V1",'Création champs PV'!Z5="V2"),"V",""))</f>
        <v/>
      </c>
      <c r="AA5" s="24" t="str">
        <f>IF('Création champs PV'!AA5=1,1,IF(OR('Création champs PV'!AA5="V1",'Création champs PV'!AA5="V2"),"V",""))</f>
        <v/>
      </c>
      <c r="AB5" s="24" t="str">
        <f>IF('Création champs PV'!AB5=1,1,IF(OR('Création champs PV'!AB5="V1",'Création champs PV'!AB5="V2"),"V",""))</f>
        <v/>
      </c>
      <c r="AC5" s="25" t="str">
        <f>IF('Création champs PV'!AC5=1,1,IF(OR('Création champs PV'!AC5="V1",'Création champs PV'!AC5="V2"),"V",""))</f>
        <v/>
      </c>
      <c r="AD5" s="37"/>
      <c r="AF5" s="36"/>
      <c r="AG5" s="23" t="str">
        <f>IF('Création champs PV'!AG5=1,1,IF(OR('Création champs PV'!AG5="V1",'Création champs PV'!AG5="V2"),"V",""))</f>
        <v/>
      </c>
      <c r="AH5" s="24" t="str">
        <f>IF('Création champs PV'!AH5=1,1,IF(OR('Création champs PV'!AH5="V1",'Création champs PV'!AH5="V2"),"V",""))</f>
        <v/>
      </c>
      <c r="AI5" s="24" t="str">
        <f>IF('Création champs PV'!AI5=1,1,IF(OR('Création champs PV'!AI5="V1",'Création champs PV'!AI5="V2"),"V",""))</f>
        <v/>
      </c>
      <c r="AJ5" s="24" t="str">
        <f>IF('Création champs PV'!AJ5=1,1,IF(OR('Création champs PV'!AJ5="V1",'Création champs PV'!AJ5="V2"),"V",""))</f>
        <v/>
      </c>
      <c r="AK5" s="24" t="str">
        <f>IF('Création champs PV'!AK5=1,1,IF(OR('Création champs PV'!AK5="V1",'Création champs PV'!AK5="V2"),"V",""))</f>
        <v/>
      </c>
      <c r="AL5" s="24" t="str">
        <f>IF('Création champs PV'!AL5=1,1,IF(OR('Création champs PV'!AL5="V1",'Création champs PV'!AL5="V2"),"V",""))</f>
        <v/>
      </c>
      <c r="AM5" s="24" t="str">
        <f>IF('Création champs PV'!AM5=1,1,IF(OR('Création champs PV'!AM5="V1",'Création champs PV'!AM5="V2"),"V",""))</f>
        <v/>
      </c>
      <c r="AN5" s="24" t="str">
        <f>IF('Création champs PV'!AN5=1,1,IF(OR('Création champs PV'!AN5="V1",'Création champs PV'!AN5="V2"),"V",""))</f>
        <v/>
      </c>
      <c r="AO5" s="24" t="str">
        <f>IF('Création champs PV'!AO5=1,1,IF(OR('Création champs PV'!AO5="V1",'Création champs PV'!AO5="V2"),"V",""))</f>
        <v/>
      </c>
      <c r="AP5" s="24" t="str">
        <f>IF('Création champs PV'!AP5=1,1,IF(OR('Création champs PV'!AP5="V1",'Création champs PV'!AP5="V2"),"V",""))</f>
        <v/>
      </c>
      <c r="AQ5" s="24" t="str">
        <f>IF('Création champs PV'!AQ5=1,1,IF(OR('Création champs PV'!AQ5="V1",'Création champs PV'!AQ5="V2"),"V",""))</f>
        <v/>
      </c>
      <c r="AR5" s="25" t="str">
        <f>IF('Création champs PV'!AR5=1,1,IF(OR('Création champs PV'!AR5="V1",'Création champs PV'!AR5="V2"),"V",""))</f>
        <v/>
      </c>
      <c r="AS5" s="37"/>
      <c r="AU5" s="36"/>
      <c r="AV5" s="23" t="str">
        <f>IF('Création champs PV'!AV5=1,1,IF(OR('Création champs PV'!AV5="V1",'Création champs PV'!AV5="V2"),"V",""))</f>
        <v/>
      </c>
      <c r="AW5" s="24" t="str">
        <f>IF('Création champs PV'!AW5=1,1,IF(OR('Création champs PV'!AW5="V1",'Création champs PV'!AW5="V2"),"V",""))</f>
        <v/>
      </c>
      <c r="AX5" s="24" t="str">
        <f>IF('Création champs PV'!AX5=1,1,IF(OR('Création champs PV'!AX5="V1",'Création champs PV'!AX5="V2"),"V",""))</f>
        <v/>
      </c>
      <c r="AY5" s="24" t="str">
        <f>IF('Création champs PV'!AY5=1,1,IF(OR('Création champs PV'!AY5="V1",'Création champs PV'!AY5="V2"),"V",""))</f>
        <v/>
      </c>
      <c r="AZ5" s="24" t="str">
        <f>IF('Création champs PV'!AZ5=1,1,IF(OR('Création champs PV'!AZ5="V1",'Création champs PV'!AZ5="V2"),"V",""))</f>
        <v/>
      </c>
      <c r="BA5" s="24" t="str">
        <f>IF('Création champs PV'!BA5=1,1,IF(OR('Création champs PV'!BA5="V1",'Création champs PV'!BA5="V2"),"V",""))</f>
        <v/>
      </c>
      <c r="BB5" s="24" t="str">
        <f>IF('Création champs PV'!BB5=1,1,IF(OR('Création champs PV'!BB5="V1",'Création champs PV'!BB5="V2"),"V",""))</f>
        <v/>
      </c>
      <c r="BC5" s="24" t="str">
        <f>IF('Création champs PV'!BC5=1,1,IF(OR('Création champs PV'!BC5="V1",'Création champs PV'!BC5="V2"),"V",""))</f>
        <v/>
      </c>
      <c r="BD5" s="24" t="str">
        <f>IF('Création champs PV'!BD5=1,1,IF(OR('Création champs PV'!BD5="V1",'Création champs PV'!BD5="V2"),"V",""))</f>
        <v/>
      </c>
      <c r="BE5" s="24" t="str">
        <f>IF('Création champs PV'!BE5=1,1,IF(OR('Création champs PV'!BE5="V1",'Création champs PV'!BE5="V2"),"V",""))</f>
        <v/>
      </c>
      <c r="BF5" s="24" t="str">
        <f>IF('Création champs PV'!BF5=1,1,IF(OR('Création champs PV'!BF5="V1",'Création champs PV'!BF5="V2"),"V",""))</f>
        <v/>
      </c>
      <c r="BG5" s="25" t="str">
        <f>IF('Création champs PV'!BG5=1,1,IF(OR('Création champs PV'!BG5="V1",'Création champs PV'!BG5="V2"),"V",""))</f>
        <v/>
      </c>
      <c r="BH5" s="37"/>
    </row>
    <row r="6" spans="1:60" ht="21" customHeight="1" x14ac:dyDescent="0.35">
      <c r="A6" s="11"/>
      <c r="B6" s="36"/>
      <c r="C6" s="26" t="str">
        <f>IF('Création champs PV'!C6=1,1,IF(OR('Création champs PV'!C6="V1",'Création champs PV'!C6="V2"),"V",""))</f>
        <v/>
      </c>
      <c r="D6" s="27" t="str">
        <f>IF('Création champs PV'!D6=1,1,IF(OR('Création champs PV'!D6="V1",'Création champs PV'!D6="V2"),"V",""))</f>
        <v/>
      </c>
      <c r="E6" s="27" t="str">
        <f>IF('Création champs PV'!E6=1,1,IF(OR('Création champs PV'!E6="V1",'Création champs PV'!E6="V2"),"V",""))</f>
        <v/>
      </c>
      <c r="F6" s="27" t="str">
        <f>IF('Création champs PV'!F6=1,1,IF(OR('Création champs PV'!F6="V1",'Création champs PV'!F6="V2"),"V",""))</f>
        <v/>
      </c>
      <c r="G6" s="27" t="str">
        <f>IF('Création champs PV'!G6=1,1,IF(OR('Création champs PV'!G6="V1",'Création champs PV'!G6="V2"),"V",""))</f>
        <v/>
      </c>
      <c r="H6" s="27" t="str">
        <f>IF('Création champs PV'!H6=1,1,IF(OR('Création champs PV'!H6="V1",'Création champs PV'!H6="V2"),"V",""))</f>
        <v/>
      </c>
      <c r="I6" s="27" t="str">
        <f>IF('Création champs PV'!I6=1,1,IF(OR('Création champs PV'!I6="V1",'Création champs PV'!I6="V2"),"V",""))</f>
        <v/>
      </c>
      <c r="J6" s="27" t="str">
        <f>IF('Création champs PV'!J6=1,1,IF(OR('Création champs PV'!J6="V1",'Création champs PV'!J6="V2"),"V",""))</f>
        <v/>
      </c>
      <c r="K6" s="27" t="str">
        <f>IF('Création champs PV'!K6=1,1,IF(OR('Création champs PV'!K6="V1",'Création champs PV'!K6="V2"),"V",""))</f>
        <v/>
      </c>
      <c r="L6" s="27" t="str">
        <f>IF('Création champs PV'!L6=1,1,IF(OR('Création champs PV'!L6="V1",'Création champs PV'!L6="V2"),"V",""))</f>
        <v/>
      </c>
      <c r="M6" s="27" t="str">
        <f>IF('Création champs PV'!M6=1,1,IF(OR('Création champs PV'!M6="V1",'Création champs PV'!M6="V2"),"V",""))</f>
        <v/>
      </c>
      <c r="N6" s="28" t="str">
        <f>IF('Création champs PV'!N6=1,1,IF(OR('Création champs PV'!N6="V1",'Création champs PV'!N6="V2"),"V",""))</f>
        <v/>
      </c>
      <c r="O6" s="37"/>
      <c r="Q6" s="36"/>
      <c r="R6" s="26" t="str">
        <f>IF('Création champs PV'!R6=1,1,IF(OR('Création champs PV'!R6="V1",'Création champs PV'!R6="V2"),"V",""))</f>
        <v/>
      </c>
      <c r="S6" s="27" t="str">
        <f>IF('Création champs PV'!S6=1,1,IF(OR('Création champs PV'!S6="V1",'Création champs PV'!S6="V2"),"V",""))</f>
        <v/>
      </c>
      <c r="T6" s="27" t="str">
        <f>IF('Création champs PV'!T6=1,1,IF(OR('Création champs PV'!T6="V1",'Création champs PV'!T6="V2"),"V",""))</f>
        <v/>
      </c>
      <c r="U6" s="27" t="str">
        <f>IF('Création champs PV'!U6=1,1,IF(OR('Création champs PV'!U6="V1",'Création champs PV'!U6="V2"),"V",""))</f>
        <v/>
      </c>
      <c r="V6" s="27" t="str">
        <f>IF('Création champs PV'!V6=1,1,IF(OR('Création champs PV'!V6="V1",'Création champs PV'!V6="V2"),"V",""))</f>
        <v/>
      </c>
      <c r="W6" s="27" t="str">
        <f>IF('Création champs PV'!W6=1,1,IF(OR('Création champs PV'!W6="V1",'Création champs PV'!W6="V2"),"V",""))</f>
        <v/>
      </c>
      <c r="X6" s="27" t="str">
        <f>IF('Création champs PV'!X6=1,1,IF(OR('Création champs PV'!X6="V1",'Création champs PV'!X6="V2"),"V",""))</f>
        <v/>
      </c>
      <c r="Y6" s="27" t="str">
        <f>IF('Création champs PV'!Y6=1,1,IF(OR('Création champs PV'!Y6="V1",'Création champs PV'!Y6="V2"),"V",""))</f>
        <v/>
      </c>
      <c r="Z6" s="27" t="str">
        <f>IF('Création champs PV'!Z6=1,1,IF(OR('Création champs PV'!Z6="V1",'Création champs PV'!Z6="V2"),"V",""))</f>
        <v/>
      </c>
      <c r="AA6" s="27" t="str">
        <f>IF('Création champs PV'!AA6=1,1,IF(OR('Création champs PV'!AA6="V1",'Création champs PV'!AA6="V2"),"V",""))</f>
        <v/>
      </c>
      <c r="AB6" s="27" t="str">
        <f>IF('Création champs PV'!AB6=1,1,IF(OR('Création champs PV'!AB6="V1",'Création champs PV'!AB6="V2"),"V",""))</f>
        <v/>
      </c>
      <c r="AC6" s="28" t="str">
        <f>IF('Création champs PV'!AC6=1,1,IF(OR('Création champs PV'!AC6="V1",'Création champs PV'!AC6="V2"),"V",""))</f>
        <v/>
      </c>
      <c r="AD6" s="37"/>
      <c r="AF6" s="36"/>
      <c r="AG6" s="26" t="str">
        <f>IF('Création champs PV'!AG6=1,1,IF(OR('Création champs PV'!AG6="V1",'Création champs PV'!AG6="V2"),"V",""))</f>
        <v/>
      </c>
      <c r="AH6" s="27" t="str">
        <f>IF('Création champs PV'!AH6=1,1,IF(OR('Création champs PV'!AH6="V1",'Création champs PV'!AH6="V2"),"V",""))</f>
        <v/>
      </c>
      <c r="AI6" s="27" t="str">
        <f>IF('Création champs PV'!AI6=1,1,IF(OR('Création champs PV'!AI6="V1",'Création champs PV'!AI6="V2"),"V",""))</f>
        <v/>
      </c>
      <c r="AJ6" s="27" t="str">
        <f>IF('Création champs PV'!AJ6=1,1,IF(OR('Création champs PV'!AJ6="V1",'Création champs PV'!AJ6="V2"),"V",""))</f>
        <v/>
      </c>
      <c r="AK6" s="27" t="str">
        <f>IF('Création champs PV'!AK6=1,1,IF(OR('Création champs PV'!AK6="V1",'Création champs PV'!AK6="V2"),"V",""))</f>
        <v/>
      </c>
      <c r="AL6" s="27" t="str">
        <f>IF('Création champs PV'!AL6=1,1,IF(OR('Création champs PV'!AL6="V1",'Création champs PV'!AL6="V2"),"V",""))</f>
        <v/>
      </c>
      <c r="AM6" s="27" t="str">
        <f>IF('Création champs PV'!AM6=1,1,IF(OR('Création champs PV'!AM6="V1",'Création champs PV'!AM6="V2"),"V",""))</f>
        <v/>
      </c>
      <c r="AN6" s="27" t="str">
        <f>IF('Création champs PV'!AN6=1,1,IF(OR('Création champs PV'!AN6="V1",'Création champs PV'!AN6="V2"),"V",""))</f>
        <v/>
      </c>
      <c r="AO6" s="27" t="str">
        <f>IF('Création champs PV'!AO6=1,1,IF(OR('Création champs PV'!AO6="V1",'Création champs PV'!AO6="V2"),"V",""))</f>
        <v/>
      </c>
      <c r="AP6" s="27" t="str">
        <f>IF('Création champs PV'!AP6=1,1,IF(OR('Création champs PV'!AP6="V1",'Création champs PV'!AP6="V2"),"V",""))</f>
        <v/>
      </c>
      <c r="AQ6" s="27" t="str">
        <f>IF('Création champs PV'!AQ6=1,1,IF(OR('Création champs PV'!AQ6="V1",'Création champs PV'!AQ6="V2"),"V",""))</f>
        <v/>
      </c>
      <c r="AR6" s="28" t="str">
        <f>IF('Création champs PV'!AR6=1,1,IF(OR('Création champs PV'!AR6="V1",'Création champs PV'!AR6="V2"),"V",""))</f>
        <v/>
      </c>
      <c r="AS6" s="37"/>
      <c r="AU6" s="36"/>
      <c r="AV6" s="26" t="str">
        <f>IF('Création champs PV'!AV6=1,1,IF(OR('Création champs PV'!AV6="V1",'Création champs PV'!AV6="V2"),"V",""))</f>
        <v/>
      </c>
      <c r="AW6" s="27" t="str">
        <f>IF('Création champs PV'!AW6=1,1,IF(OR('Création champs PV'!AW6="V1",'Création champs PV'!AW6="V2"),"V",""))</f>
        <v/>
      </c>
      <c r="AX6" s="27" t="str">
        <f>IF('Création champs PV'!AX6=1,1,IF(OR('Création champs PV'!AX6="V1",'Création champs PV'!AX6="V2"),"V",""))</f>
        <v/>
      </c>
      <c r="AY6" s="27" t="str">
        <f>IF('Création champs PV'!AY6=1,1,IF(OR('Création champs PV'!AY6="V1",'Création champs PV'!AY6="V2"),"V",""))</f>
        <v/>
      </c>
      <c r="AZ6" s="27" t="str">
        <f>IF('Création champs PV'!AZ6=1,1,IF(OR('Création champs PV'!AZ6="V1",'Création champs PV'!AZ6="V2"),"V",""))</f>
        <v/>
      </c>
      <c r="BA6" s="27" t="str">
        <f>IF('Création champs PV'!BA6=1,1,IF(OR('Création champs PV'!BA6="V1",'Création champs PV'!BA6="V2"),"V",""))</f>
        <v/>
      </c>
      <c r="BB6" s="27" t="str">
        <f>IF('Création champs PV'!BB6=1,1,IF(OR('Création champs PV'!BB6="V1",'Création champs PV'!BB6="V2"),"V",""))</f>
        <v/>
      </c>
      <c r="BC6" s="27" t="str">
        <f>IF('Création champs PV'!BC6=1,1,IF(OR('Création champs PV'!BC6="V1",'Création champs PV'!BC6="V2"),"V",""))</f>
        <v/>
      </c>
      <c r="BD6" s="27" t="str">
        <f>IF('Création champs PV'!BD6=1,1,IF(OR('Création champs PV'!BD6="V1",'Création champs PV'!BD6="V2"),"V",""))</f>
        <v/>
      </c>
      <c r="BE6" s="27" t="str">
        <f>IF('Création champs PV'!BE6=1,1,IF(OR('Création champs PV'!BE6="V1",'Création champs PV'!BE6="V2"),"V",""))</f>
        <v/>
      </c>
      <c r="BF6" s="27" t="str">
        <f>IF('Création champs PV'!BF6=1,1,IF(OR('Création champs PV'!BF6="V1",'Création champs PV'!BF6="V2"),"V",""))</f>
        <v/>
      </c>
      <c r="BG6" s="28" t="str">
        <f>IF('Création champs PV'!BG6=1,1,IF(OR('Création champs PV'!BG6="V1",'Création champs PV'!BG6="V2"),"V",""))</f>
        <v/>
      </c>
      <c r="BH6" s="37"/>
    </row>
    <row r="7" spans="1:60" ht="21" customHeight="1" x14ac:dyDescent="0.35">
      <c r="A7" s="11"/>
      <c r="B7" s="36"/>
      <c r="C7" s="26" t="str">
        <f>IF('Création champs PV'!C7=1,1,IF(OR('Création champs PV'!C7="V1",'Création champs PV'!C7="V2"),"V",""))</f>
        <v/>
      </c>
      <c r="D7" s="27" t="str">
        <f>IF('Création champs PV'!D7=1,1,IF(OR('Création champs PV'!D7="V1",'Création champs PV'!D7="V2"),"V",""))</f>
        <v/>
      </c>
      <c r="E7" s="27" t="str">
        <f>IF('Création champs PV'!E7=1,1,IF(OR('Création champs PV'!E7="V1",'Création champs PV'!E7="V2"),"V",""))</f>
        <v/>
      </c>
      <c r="F7" s="27" t="str">
        <f>IF('Création champs PV'!F7=1,1,IF(OR('Création champs PV'!F7="V1",'Création champs PV'!F7="V2"),"V",""))</f>
        <v/>
      </c>
      <c r="G7" s="27" t="str">
        <f>IF('Création champs PV'!G7=1,1,IF(OR('Création champs PV'!G7="V1",'Création champs PV'!G7="V2"),"V",""))</f>
        <v/>
      </c>
      <c r="H7" s="27" t="str">
        <f>IF('Création champs PV'!H7=1,1,IF(OR('Création champs PV'!H7="V1",'Création champs PV'!H7="V2"),"V",""))</f>
        <v/>
      </c>
      <c r="I7" s="27" t="str">
        <f>IF('Création champs PV'!I7=1,1,IF(OR('Création champs PV'!I7="V1",'Création champs PV'!I7="V2"),"V",""))</f>
        <v/>
      </c>
      <c r="J7" s="27" t="str">
        <f>IF('Création champs PV'!J7=1,1,IF(OR('Création champs PV'!J7="V1",'Création champs PV'!J7="V2"),"V",""))</f>
        <v/>
      </c>
      <c r="K7" s="27" t="str">
        <f>IF('Création champs PV'!K7=1,1,IF(OR('Création champs PV'!K7="V1",'Création champs PV'!K7="V2"),"V",""))</f>
        <v/>
      </c>
      <c r="L7" s="27" t="str">
        <f>IF('Création champs PV'!L7=1,1,IF(OR('Création champs PV'!L7="V1",'Création champs PV'!L7="V2"),"V",""))</f>
        <v/>
      </c>
      <c r="M7" s="27" t="str">
        <f>IF('Création champs PV'!M7=1,1,IF(OR('Création champs PV'!M7="V1",'Création champs PV'!M7="V2"),"V",""))</f>
        <v/>
      </c>
      <c r="N7" s="28" t="str">
        <f>IF('Création champs PV'!N7=1,1,IF(OR('Création champs PV'!N7="V1",'Création champs PV'!N7="V2"),"V",""))</f>
        <v/>
      </c>
      <c r="O7" s="37"/>
      <c r="Q7" s="36"/>
      <c r="R7" s="26" t="str">
        <f>IF('Création champs PV'!R7=1,1,IF(OR('Création champs PV'!R7="V1",'Création champs PV'!R7="V2"),"V",""))</f>
        <v/>
      </c>
      <c r="S7" s="27" t="str">
        <f>IF('Création champs PV'!S7=1,1,IF(OR('Création champs PV'!S7="V1",'Création champs PV'!S7="V2"),"V",""))</f>
        <v/>
      </c>
      <c r="T7" s="27" t="str">
        <f>IF('Création champs PV'!T7=1,1,IF(OR('Création champs PV'!T7="V1",'Création champs PV'!T7="V2"),"V",""))</f>
        <v/>
      </c>
      <c r="U7" s="27" t="str">
        <f>IF('Création champs PV'!U7=1,1,IF(OR('Création champs PV'!U7="V1",'Création champs PV'!U7="V2"),"V",""))</f>
        <v/>
      </c>
      <c r="V7" s="27" t="str">
        <f>IF('Création champs PV'!V7=1,1,IF(OR('Création champs PV'!V7="V1",'Création champs PV'!V7="V2"),"V",""))</f>
        <v/>
      </c>
      <c r="W7" s="27" t="str">
        <f>IF('Création champs PV'!W7=1,1,IF(OR('Création champs PV'!W7="V1",'Création champs PV'!W7="V2"),"V",""))</f>
        <v/>
      </c>
      <c r="X7" s="27" t="str">
        <f>IF('Création champs PV'!X7=1,1,IF(OR('Création champs PV'!X7="V1",'Création champs PV'!X7="V2"),"V",""))</f>
        <v/>
      </c>
      <c r="Y7" s="27" t="str">
        <f>IF('Création champs PV'!Y7=1,1,IF(OR('Création champs PV'!Y7="V1",'Création champs PV'!Y7="V2"),"V",""))</f>
        <v/>
      </c>
      <c r="Z7" s="27" t="str">
        <f>IF('Création champs PV'!Z7=1,1,IF(OR('Création champs PV'!Z7="V1",'Création champs PV'!Z7="V2"),"V",""))</f>
        <v/>
      </c>
      <c r="AA7" s="27" t="str">
        <f>IF('Création champs PV'!AA7=1,1,IF(OR('Création champs PV'!AA7="V1",'Création champs PV'!AA7="V2"),"V",""))</f>
        <v/>
      </c>
      <c r="AB7" s="27" t="str">
        <f>IF('Création champs PV'!AB7=1,1,IF(OR('Création champs PV'!AB7="V1",'Création champs PV'!AB7="V2"),"V",""))</f>
        <v/>
      </c>
      <c r="AC7" s="28" t="str">
        <f>IF('Création champs PV'!AC7=1,1,IF(OR('Création champs PV'!AC7="V1",'Création champs PV'!AC7="V2"),"V",""))</f>
        <v/>
      </c>
      <c r="AD7" s="37"/>
      <c r="AF7" s="36"/>
      <c r="AG7" s="26" t="str">
        <f>IF('Création champs PV'!AG7=1,1,IF(OR('Création champs PV'!AG7="V1",'Création champs PV'!AG7="V2"),"V",""))</f>
        <v/>
      </c>
      <c r="AH7" s="27" t="str">
        <f>IF('Création champs PV'!AH7=1,1,IF(OR('Création champs PV'!AH7="V1",'Création champs PV'!AH7="V2"),"V",""))</f>
        <v/>
      </c>
      <c r="AI7" s="27" t="str">
        <f>IF('Création champs PV'!AI7=1,1,IF(OR('Création champs PV'!AI7="V1",'Création champs PV'!AI7="V2"),"V",""))</f>
        <v/>
      </c>
      <c r="AJ7" s="27" t="str">
        <f>IF('Création champs PV'!AJ7=1,1,IF(OR('Création champs PV'!AJ7="V1",'Création champs PV'!AJ7="V2"),"V",""))</f>
        <v/>
      </c>
      <c r="AK7" s="27" t="str">
        <f>IF('Création champs PV'!AK7=1,1,IF(OR('Création champs PV'!AK7="V1",'Création champs PV'!AK7="V2"),"V",""))</f>
        <v/>
      </c>
      <c r="AL7" s="27" t="str">
        <f>IF('Création champs PV'!AL7=1,1,IF(OR('Création champs PV'!AL7="V1",'Création champs PV'!AL7="V2"),"V",""))</f>
        <v/>
      </c>
      <c r="AM7" s="27" t="str">
        <f>IF('Création champs PV'!AM7=1,1,IF(OR('Création champs PV'!AM7="V1",'Création champs PV'!AM7="V2"),"V",""))</f>
        <v/>
      </c>
      <c r="AN7" s="27" t="str">
        <f>IF('Création champs PV'!AN7=1,1,IF(OR('Création champs PV'!AN7="V1",'Création champs PV'!AN7="V2"),"V",""))</f>
        <v/>
      </c>
      <c r="AO7" s="27" t="str">
        <f>IF('Création champs PV'!AO7=1,1,IF(OR('Création champs PV'!AO7="V1",'Création champs PV'!AO7="V2"),"V",""))</f>
        <v/>
      </c>
      <c r="AP7" s="27" t="str">
        <f>IF('Création champs PV'!AP7=1,1,IF(OR('Création champs PV'!AP7="V1",'Création champs PV'!AP7="V2"),"V",""))</f>
        <v/>
      </c>
      <c r="AQ7" s="27" t="str">
        <f>IF('Création champs PV'!AQ7=1,1,IF(OR('Création champs PV'!AQ7="V1",'Création champs PV'!AQ7="V2"),"V",""))</f>
        <v/>
      </c>
      <c r="AR7" s="28" t="str">
        <f>IF('Création champs PV'!AR7=1,1,IF(OR('Création champs PV'!AR7="V1",'Création champs PV'!AR7="V2"),"V",""))</f>
        <v/>
      </c>
      <c r="AS7" s="37"/>
      <c r="AU7" s="36"/>
      <c r="AV7" s="26" t="str">
        <f>IF('Création champs PV'!AV7=1,1,IF(OR('Création champs PV'!AV7="V1",'Création champs PV'!AV7="V2"),"V",""))</f>
        <v/>
      </c>
      <c r="AW7" s="27" t="str">
        <f>IF('Création champs PV'!AW7=1,1,IF(OR('Création champs PV'!AW7="V1",'Création champs PV'!AW7="V2"),"V",""))</f>
        <v/>
      </c>
      <c r="AX7" s="27" t="str">
        <f>IF('Création champs PV'!AX7=1,1,IF(OR('Création champs PV'!AX7="V1",'Création champs PV'!AX7="V2"),"V",""))</f>
        <v/>
      </c>
      <c r="AY7" s="27" t="str">
        <f>IF('Création champs PV'!AY7=1,1,IF(OR('Création champs PV'!AY7="V1",'Création champs PV'!AY7="V2"),"V",""))</f>
        <v/>
      </c>
      <c r="AZ7" s="27" t="str">
        <f>IF('Création champs PV'!AZ7=1,1,IF(OR('Création champs PV'!AZ7="V1",'Création champs PV'!AZ7="V2"),"V",""))</f>
        <v/>
      </c>
      <c r="BA7" s="27" t="str">
        <f>IF('Création champs PV'!BA7=1,1,IF(OR('Création champs PV'!BA7="V1",'Création champs PV'!BA7="V2"),"V",""))</f>
        <v/>
      </c>
      <c r="BB7" s="27" t="str">
        <f>IF('Création champs PV'!BB7=1,1,IF(OR('Création champs PV'!BB7="V1",'Création champs PV'!BB7="V2"),"V",""))</f>
        <v/>
      </c>
      <c r="BC7" s="27" t="str">
        <f>IF('Création champs PV'!BC7=1,1,IF(OR('Création champs PV'!BC7="V1",'Création champs PV'!BC7="V2"),"V",""))</f>
        <v/>
      </c>
      <c r="BD7" s="27" t="str">
        <f>IF('Création champs PV'!BD7=1,1,IF(OR('Création champs PV'!BD7="V1",'Création champs PV'!BD7="V2"),"V",""))</f>
        <v/>
      </c>
      <c r="BE7" s="27" t="str">
        <f>IF('Création champs PV'!BE7=1,1,IF(OR('Création champs PV'!BE7="V1",'Création champs PV'!BE7="V2"),"V",""))</f>
        <v/>
      </c>
      <c r="BF7" s="27" t="str">
        <f>IF('Création champs PV'!BF7=1,1,IF(OR('Création champs PV'!BF7="V1",'Création champs PV'!BF7="V2"),"V",""))</f>
        <v/>
      </c>
      <c r="BG7" s="28" t="str">
        <f>IF('Création champs PV'!BG7=1,1,IF(OR('Création champs PV'!BG7="V1",'Création champs PV'!BG7="V2"),"V",""))</f>
        <v/>
      </c>
      <c r="BH7" s="37"/>
    </row>
    <row r="8" spans="1:60" ht="21" customHeight="1" x14ac:dyDescent="0.35">
      <c r="A8" s="11"/>
      <c r="B8" s="36"/>
      <c r="C8" s="26" t="str">
        <f>IF('Création champs PV'!C8=1,1,IF(OR('Création champs PV'!C8="V1",'Création champs PV'!C8="V2"),"V",""))</f>
        <v/>
      </c>
      <c r="D8" s="27" t="str">
        <f>IF('Création champs PV'!D8=1,1,IF(OR('Création champs PV'!D8="V1",'Création champs PV'!D8="V2"),"V",""))</f>
        <v/>
      </c>
      <c r="E8" s="27" t="str">
        <f>IF('Création champs PV'!E8=1,1,IF(OR('Création champs PV'!E8="V1",'Création champs PV'!E8="V2"),"V",""))</f>
        <v/>
      </c>
      <c r="F8" s="27" t="str">
        <f>IF('Création champs PV'!F8=1,1,IF(OR('Création champs PV'!F8="V1",'Création champs PV'!F8="V2"),"V",""))</f>
        <v/>
      </c>
      <c r="G8" s="27" t="str">
        <f>IF('Création champs PV'!G8=1,1,IF(OR('Création champs PV'!G8="V1",'Création champs PV'!G8="V2"),"V",""))</f>
        <v/>
      </c>
      <c r="H8" s="27" t="str">
        <f>IF('Création champs PV'!H8=1,1,IF(OR('Création champs PV'!H8="V1",'Création champs PV'!H8="V2"),"V",""))</f>
        <v/>
      </c>
      <c r="I8" s="27" t="str">
        <f>IF('Création champs PV'!I8=1,1,IF(OR('Création champs PV'!I8="V1",'Création champs PV'!I8="V2"),"V",""))</f>
        <v/>
      </c>
      <c r="J8" s="27" t="str">
        <f>IF('Création champs PV'!J8=1,1,IF(OR('Création champs PV'!J8="V1",'Création champs PV'!J8="V2"),"V",""))</f>
        <v/>
      </c>
      <c r="K8" s="27" t="str">
        <f>IF('Création champs PV'!K8=1,1,IF(OR('Création champs PV'!K8="V1",'Création champs PV'!K8="V2"),"V",""))</f>
        <v/>
      </c>
      <c r="L8" s="27" t="str">
        <f>IF('Création champs PV'!L8=1,1,IF(OR('Création champs PV'!L8="V1",'Création champs PV'!L8="V2"),"V",""))</f>
        <v/>
      </c>
      <c r="M8" s="27" t="str">
        <f>IF('Création champs PV'!M8=1,1,IF(OR('Création champs PV'!M8="V1",'Création champs PV'!M8="V2"),"V",""))</f>
        <v/>
      </c>
      <c r="N8" s="28" t="str">
        <f>IF('Création champs PV'!N8=1,1,IF(OR('Création champs PV'!N8="V1",'Création champs PV'!N8="V2"),"V",""))</f>
        <v/>
      </c>
      <c r="O8" s="37"/>
      <c r="Q8" s="36"/>
      <c r="R8" s="26" t="str">
        <f>IF('Création champs PV'!R8=1,1,IF(OR('Création champs PV'!R8="V1",'Création champs PV'!R8="V2"),"V",""))</f>
        <v/>
      </c>
      <c r="S8" s="27" t="str">
        <f>IF('Création champs PV'!S8=1,1,IF(OR('Création champs PV'!S8="V1",'Création champs PV'!S8="V2"),"V",""))</f>
        <v/>
      </c>
      <c r="T8" s="27" t="str">
        <f>IF('Création champs PV'!T8=1,1,IF(OR('Création champs PV'!T8="V1",'Création champs PV'!T8="V2"),"V",""))</f>
        <v/>
      </c>
      <c r="U8" s="27" t="str">
        <f>IF('Création champs PV'!U8=1,1,IF(OR('Création champs PV'!U8="V1",'Création champs PV'!U8="V2"),"V",""))</f>
        <v/>
      </c>
      <c r="V8" s="27" t="str">
        <f>IF('Création champs PV'!V8=1,1,IF(OR('Création champs PV'!V8="V1",'Création champs PV'!V8="V2"),"V",""))</f>
        <v/>
      </c>
      <c r="W8" s="27" t="str">
        <f>IF('Création champs PV'!W8=1,1,IF(OR('Création champs PV'!W8="V1",'Création champs PV'!W8="V2"),"V",""))</f>
        <v/>
      </c>
      <c r="X8" s="27" t="str">
        <f>IF('Création champs PV'!X8=1,1,IF(OR('Création champs PV'!X8="V1",'Création champs PV'!X8="V2"),"V",""))</f>
        <v/>
      </c>
      <c r="Y8" s="27" t="str">
        <f>IF('Création champs PV'!Y8=1,1,IF(OR('Création champs PV'!Y8="V1",'Création champs PV'!Y8="V2"),"V",""))</f>
        <v/>
      </c>
      <c r="Z8" s="27" t="str">
        <f>IF('Création champs PV'!Z8=1,1,IF(OR('Création champs PV'!Z8="V1",'Création champs PV'!Z8="V2"),"V",""))</f>
        <v/>
      </c>
      <c r="AA8" s="27" t="str">
        <f>IF('Création champs PV'!AA8=1,1,IF(OR('Création champs PV'!AA8="V1",'Création champs PV'!AA8="V2"),"V",""))</f>
        <v/>
      </c>
      <c r="AB8" s="27" t="str">
        <f>IF('Création champs PV'!AB8=1,1,IF(OR('Création champs PV'!AB8="V1",'Création champs PV'!AB8="V2"),"V",""))</f>
        <v/>
      </c>
      <c r="AC8" s="28" t="str">
        <f>IF('Création champs PV'!AC8=1,1,IF(OR('Création champs PV'!AC8="V1",'Création champs PV'!AC8="V2"),"V",""))</f>
        <v/>
      </c>
      <c r="AD8" s="37"/>
      <c r="AF8" s="36"/>
      <c r="AG8" s="26" t="str">
        <f>IF('Création champs PV'!AG8=1,1,IF(OR('Création champs PV'!AG8="V1",'Création champs PV'!AG8="V2"),"V",""))</f>
        <v/>
      </c>
      <c r="AH8" s="27" t="str">
        <f>IF('Création champs PV'!AH8=1,1,IF(OR('Création champs PV'!AH8="V1",'Création champs PV'!AH8="V2"),"V",""))</f>
        <v/>
      </c>
      <c r="AI8" s="27" t="str">
        <f>IF('Création champs PV'!AI8=1,1,IF(OR('Création champs PV'!AI8="V1",'Création champs PV'!AI8="V2"),"V",""))</f>
        <v/>
      </c>
      <c r="AJ8" s="27" t="str">
        <f>IF('Création champs PV'!AJ8=1,1,IF(OR('Création champs PV'!AJ8="V1",'Création champs PV'!AJ8="V2"),"V",""))</f>
        <v/>
      </c>
      <c r="AK8" s="27" t="str">
        <f>IF('Création champs PV'!AK8=1,1,IF(OR('Création champs PV'!AK8="V1",'Création champs PV'!AK8="V2"),"V",""))</f>
        <v/>
      </c>
      <c r="AL8" s="27" t="str">
        <f>IF('Création champs PV'!AL8=1,1,IF(OR('Création champs PV'!AL8="V1",'Création champs PV'!AL8="V2"),"V",""))</f>
        <v/>
      </c>
      <c r="AM8" s="27" t="str">
        <f>IF('Création champs PV'!AM8=1,1,IF(OR('Création champs PV'!AM8="V1",'Création champs PV'!AM8="V2"),"V",""))</f>
        <v/>
      </c>
      <c r="AN8" s="27" t="str">
        <f>IF('Création champs PV'!AN8=1,1,IF(OR('Création champs PV'!AN8="V1",'Création champs PV'!AN8="V2"),"V",""))</f>
        <v/>
      </c>
      <c r="AO8" s="27" t="str">
        <f>IF('Création champs PV'!AO8=1,1,IF(OR('Création champs PV'!AO8="V1",'Création champs PV'!AO8="V2"),"V",""))</f>
        <v/>
      </c>
      <c r="AP8" s="27" t="str">
        <f>IF('Création champs PV'!AP8=1,1,IF(OR('Création champs PV'!AP8="V1",'Création champs PV'!AP8="V2"),"V",""))</f>
        <v/>
      </c>
      <c r="AQ8" s="27" t="str">
        <f>IF('Création champs PV'!AQ8=1,1,IF(OR('Création champs PV'!AQ8="V1",'Création champs PV'!AQ8="V2"),"V",""))</f>
        <v/>
      </c>
      <c r="AR8" s="28" t="str">
        <f>IF('Création champs PV'!AR8=1,1,IF(OR('Création champs PV'!AR8="V1",'Création champs PV'!AR8="V2"),"V",""))</f>
        <v/>
      </c>
      <c r="AS8" s="37"/>
      <c r="AU8" s="36"/>
      <c r="AV8" s="26" t="str">
        <f>IF('Création champs PV'!AV8=1,1,IF(OR('Création champs PV'!AV8="V1",'Création champs PV'!AV8="V2"),"V",""))</f>
        <v/>
      </c>
      <c r="AW8" s="27" t="str">
        <f>IF('Création champs PV'!AW8=1,1,IF(OR('Création champs PV'!AW8="V1",'Création champs PV'!AW8="V2"),"V",""))</f>
        <v/>
      </c>
      <c r="AX8" s="27" t="str">
        <f>IF('Création champs PV'!AX8=1,1,IF(OR('Création champs PV'!AX8="V1",'Création champs PV'!AX8="V2"),"V",""))</f>
        <v/>
      </c>
      <c r="AY8" s="27" t="str">
        <f>IF('Création champs PV'!AY8=1,1,IF(OR('Création champs PV'!AY8="V1",'Création champs PV'!AY8="V2"),"V",""))</f>
        <v/>
      </c>
      <c r="AZ8" s="27" t="str">
        <f>IF('Création champs PV'!AZ8=1,1,IF(OR('Création champs PV'!AZ8="V1",'Création champs PV'!AZ8="V2"),"V",""))</f>
        <v/>
      </c>
      <c r="BA8" s="27" t="str">
        <f>IF('Création champs PV'!BA8=1,1,IF(OR('Création champs PV'!BA8="V1",'Création champs PV'!BA8="V2"),"V",""))</f>
        <v/>
      </c>
      <c r="BB8" s="27" t="str">
        <f>IF('Création champs PV'!BB8=1,1,IF(OR('Création champs PV'!BB8="V1",'Création champs PV'!BB8="V2"),"V",""))</f>
        <v/>
      </c>
      <c r="BC8" s="27" t="str">
        <f>IF('Création champs PV'!BC8=1,1,IF(OR('Création champs PV'!BC8="V1",'Création champs PV'!BC8="V2"),"V",""))</f>
        <v/>
      </c>
      <c r="BD8" s="27" t="str">
        <f>IF('Création champs PV'!BD8=1,1,IF(OR('Création champs PV'!BD8="V1",'Création champs PV'!BD8="V2"),"V",""))</f>
        <v/>
      </c>
      <c r="BE8" s="27" t="str">
        <f>IF('Création champs PV'!BE8=1,1,IF(OR('Création champs PV'!BE8="V1",'Création champs PV'!BE8="V2"),"V",""))</f>
        <v/>
      </c>
      <c r="BF8" s="27" t="str">
        <f>IF('Création champs PV'!BF8=1,1,IF(OR('Création champs PV'!BF8="V1",'Création champs PV'!BF8="V2"),"V",""))</f>
        <v/>
      </c>
      <c r="BG8" s="28" t="str">
        <f>IF('Création champs PV'!BG8=1,1,IF(OR('Création champs PV'!BG8="V1",'Création champs PV'!BG8="V2"),"V",""))</f>
        <v/>
      </c>
      <c r="BH8" s="37"/>
    </row>
    <row r="9" spans="1:60" ht="21" customHeight="1" x14ac:dyDescent="0.35">
      <c r="A9" s="11"/>
      <c r="B9" s="36"/>
      <c r="C9" s="26" t="str">
        <f>IF('Création champs PV'!C9=1,1,IF(OR('Création champs PV'!C9="V1",'Création champs PV'!C9="V2"),"V",""))</f>
        <v/>
      </c>
      <c r="D9" s="27" t="str">
        <f>IF('Création champs PV'!D9=1,1,IF(OR('Création champs PV'!D9="V1",'Création champs PV'!D9="V2"),"V",""))</f>
        <v/>
      </c>
      <c r="E9" s="27" t="str">
        <f>IF('Création champs PV'!E9=1,1,IF(OR('Création champs PV'!E9="V1",'Création champs PV'!E9="V2"),"V",""))</f>
        <v/>
      </c>
      <c r="F9" s="27" t="str">
        <f>IF('Création champs PV'!F9=1,1,IF(OR('Création champs PV'!F9="V1",'Création champs PV'!F9="V2"),"V",""))</f>
        <v/>
      </c>
      <c r="G9" s="27" t="str">
        <f>IF('Création champs PV'!G9=1,1,IF(OR('Création champs PV'!G9="V1",'Création champs PV'!G9="V2"),"V",""))</f>
        <v/>
      </c>
      <c r="H9" s="27" t="str">
        <f>IF('Création champs PV'!H9=1,1,IF(OR('Création champs PV'!H9="V1",'Création champs PV'!H9="V2"),"V",""))</f>
        <v/>
      </c>
      <c r="I9" s="27" t="str">
        <f>IF('Création champs PV'!I9=1,1,IF(OR('Création champs PV'!I9="V1",'Création champs PV'!I9="V2"),"V",""))</f>
        <v/>
      </c>
      <c r="J9" s="27" t="str">
        <f>IF('Création champs PV'!J9=1,1,IF(OR('Création champs PV'!J9="V1",'Création champs PV'!J9="V2"),"V",""))</f>
        <v/>
      </c>
      <c r="K9" s="27" t="str">
        <f>IF('Création champs PV'!K9=1,1,IF(OR('Création champs PV'!K9="V1",'Création champs PV'!K9="V2"),"V",""))</f>
        <v/>
      </c>
      <c r="L9" s="27" t="str">
        <f>IF('Création champs PV'!L9=1,1,IF(OR('Création champs PV'!L9="V1",'Création champs PV'!L9="V2"),"V",""))</f>
        <v/>
      </c>
      <c r="M9" s="27" t="str">
        <f>IF('Création champs PV'!M9=1,1,IF(OR('Création champs PV'!M9="V1",'Création champs PV'!M9="V2"),"V",""))</f>
        <v/>
      </c>
      <c r="N9" s="28" t="str">
        <f>IF('Création champs PV'!N9=1,1,IF(OR('Création champs PV'!N9="V1",'Création champs PV'!N9="V2"),"V",""))</f>
        <v/>
      </c>
      <c r="O9" s="37"/>
      <c r="Q9" s="36"/>
      <c r="R9" s="26" t="str">
        <f>IF('Création champs PV'!R9=1,1,IF(OR('Création champs PV'!R9="V1",'Création champs PV'!R9="V2"),"V",""))</f>
        <v/>
      </c>
      <c r="S9" s="27" t="str">
        <f>IF('Création champs PV'!S9=1,1,IF(OR('Création champs PV'!S9="V1",'Création champs PV'!S9="V2"),"V",""))</f>
        <v/>
      </c>
      <c r="T9" s="27" t="str">
        <f>IF('Création champs PV'!T9=1,1,IF(OR('Création champs PV'!T9="V1",'Création champs PV'!T9="V2"),"V",""))</f>
        <v/>
      </c>
      <c r="U9" s="27" t="str">
        <f>IF('Création champs PV'!U9=1,1,IF(OR('Création champs PV'!U9="V1",'Création champs PV'!U9="V2"),"V",""))</f>
        <v/>
      </c>
      <c r="V9" s="27" t="str">
        <f>IF('Création champs PV'!V9=1,1,IF(OR('Création champs PV'!V9="V1",'Création champs PV'!V9="V2"),"V",""))</f>
        <v/>
      </c>
      <c r="W9" s="27" t="str">
        <f>IF('Création champs PV'!W9=1,1,IF(OR('Création champs PV'!W9="V1",'Création champs PV'!W9="V2"),"V",""))</f>
        <v/>
      </c>
      <c r="X9" s="27" t="str">
        <f>IF('Création champs PV'!X9=1,1,IF(OR('Création champs PV'!X9="V1",'Création champs PV'!X9="V2"),"V",""))</f>
        <v/>
      </c>
      <c r="Y9" s="27" t="str">
        <f>IF('Création champs PV'!Y9=1,1,IF(OR('Création champs PV'!Y9="V1",'Création champs PV'!Y9="V2"),"V",""))</f>
        <v/>
      </c>
      <c r="Z9" s="27" t="str">
        <f>IF('Création champs PV'!Z9=1,1,IF(OR('Création champs PV'!Z9="V1",'Création champs PV'!Z9="V2"),"V",""))</f>
        <v/>
      </c>
      <c r="AA9" s="27" t="str">
        <f>IF('Création champs PV'!AA9=1,1,IF(OR('Création champs PV'!AA9="V1",'Création champs PV'!AA9="V2"),"V",""))</f>
        <v/>
      </c>
      <c r="AB9" s="27" t="str">
        <f>IF('Création champs PV'!AB9=1,1,IF(OR('Création champs PV'!AB9="V1",'Création champs PV'!AB9="V2"),"V",""))</f>
        <v/>
      </c>
      <c r="AC9" s="28" t="str">
        <f>IF('Création champs PV'!AC9=1,1,IF(OR('Création champs PV'!AC9="V1",'Création champs PV'!AC9="V2"),"V",""))</f>
        <v/>
      </c>
      <c r="AD9" s="37"/>
      <c r="AF9" s="36"/>
      <c r="AG9" s="26" t="str">
        <f>IF('Création champs PV'!AG9=1,1,IF(OR('Création champs PV'!AG9="V1",'Création champs PV'!AG9="V2"),"V",""))</f>
        <v/>
      </c>
      <c r="AH9" s="27" t="str">
        <f>IF('Création champs PV'!AH9=1,1,IF(OR('Création champs PV'!AH9="V1",'Création champs PV'!AH9="V2"),"V",""))</f>
        <v/>
      </c>
      <c r="AI9" s="27" t="str">
        <f>IF('Création champs PV'!AI9=1,1,IF(OR('Création champs PV'!AI9="V1",'Création champs PV'!AI9="V2"),"V",""))</f>
        <v/>
      </c>
      <c r="AJ9" s="27" t="str">
        <f>IF('Création champs PV'!AJ9=1,1,IF(OR('Création champs PV'!AJ9="V1",'Création champs PV'!AJ9="V2"),"V",""))</f>
        <v/>
      </c>
      <c r="AK9" s="27" t="str">
        <f>IF('Création champs PV'!AK9=1,1,IF(OR('Création champs PV'!AK9="V1",'Création champs PV'!AK9="V2"),"V",""))</f>
        <v/>
      </c>
      <c r="AL9" s="27" t="str">
        <f>IF('Création champs PV'!AL9=1,1,IF(OR('Création champs PV'!AL9="V1",'Création champs PV'!AL9="V2"),"V",""))</f>
        <v/>
      </c>
      <c r="AM9" s="27" t="str">
        <f>IF('Création champs PV'!AM9=1,1,IF(OR('Création champs PV'!AM9="V1",'Création champs PV'!AM9="V2"),"V",""))</f>
        <v/>
      </c>
      <c r="AN9" s="27" t="str">
        <f>IF('Création champs PV'!AN9=1,1,IF(OR('Création champs PV'!AN9="V1",'Création champs PV'!AN9="V2"),"V",""))</f>
        <v/>
      </c>
      <c r="AO9" s="27" t="str">
        <f>IF('Création champs PV'!AO9=1,1,IF(OR('Création champs PV'!AO9="V1",'Création champs PV'!AO9="V2"),"V",""))</f>
        <v/>
      </c>
      <c r="AP9" s="27" t="str">
        <f>IF('Création champs PV'!AP9=1,1,IF(OR('Création champs PV'!AP9="V1",'Création champs PV'!AP9="V2"),"V",""))</f>
        <v/>
      </c>
      <c r="AQ9" s="27" t="str">
        <f>IF('Création champs PV'!AQ9=1,1,IF(OR('Création champs PV'!AQ9="V1",'Création champs PV'!AQ9="V2"),"V",""))</f>
        <v/>
      </c>
      <c r="AR9" s="28" t="str">
        <f>IF('Création champs PV'!AR9=1,1,IF(OR('Création champs PV'!AR9="V1",'Création champs PV'!AR9="V2"),"V",""))</f>
        <v/>
      </c>
      <c r="AS9" s="37"/>
      <c r="AU9" s="36"/>
      <c r="AV9" s="26" t="str">
        <f>IF('Création champs PV'!AV9=1,1,IF(OR('Création champs PV'!AV9="V1",'Création champs PV'!AV9="V2"),"V",""))</f>
        <v/>
      </c>
      <c r="AW9" s="27" t="str">
        <f>IF('Création champs PV'!AW9=1,1,IF(OR('Création champs PV'!AW9="V1",'Création champs PV'!AW9="V2"),"V",""))</f>
        <v/>
      </c>
      <c r="AX9" s="27" t="str">
        <f>IF('Création champs PV'!AX9=1,1,IF(OR('Création champs PV'!AX9="V1",'Création champs PV'!AX9="V2"),"V",""))</f>
        <v/>
      </c>
      <c r="AY9" s="27" t="str">
        <f>IF('Création champs PV'!AY9=1,1,IF(OR('Création champs PV'!AY9="V1",'Création champs PV'!AY9="V2"),"V",""))</f>
        <v/>
      </c>
      <c r="AZ9" s="27" t="str">
        <f>IF('Création champs PV'!AZ9=1,1,IF(OR('Création champs PV'!AZ9="V1",'Création champs PV'!AZ9="V2"),"V",""))</f>
        <v/>
      </c>
      <c r="BA9" s="27" t="str">
        <f>IF('Création champs PV'!BA9=1,1,IF(OR('Création champs PV'!BA9="V1",'Création champs PV'!BA9="V2"),"V",""))</f>
        <v/>
      </c>
      <c r="BB9" s="27" t="str">
        <f>IF('Création champs PV'!BB9=1,1,IF(OR('Création champs PV'!BB9="V1",'Création champs PV'!BB9="V2"),"V",""))</f>
        <v/>
      </c>
      <c r="BC9" s="27" t="str">
        <f>IF('Création champs PV'!BC9=1,1,IF(OR('Création champs PV'!BC9="V1",'Création champs PV'!BC9="V2"),"V",""))</f>
        <v/>
      </c>
      <c r="BD9" s="27" t="str">
        <f>IF('Création champs PV'!BD9=1,1,IF(OR('Création champs PV'!BD9="V1",'Création champs PV'!BD9="V2"),"V",""))</f>
        <v/>
      </c>
      <c r="BE9" s="27" t="str">
        <f>IF('Création champs PV'!BE9=1,1,IF(OR('Création champs PV'!BE9="V1",'Création champs PV'!BE9="V2"),"V",""))</f>
        <v/>
      </c>
      <c r="BF9" s="27" t="str">
        <f>IF('Création champs PV'!BF9=1,1,IF(OR('Création champs PV'!BF9="V1",'Création champs PV'!BF9="V2"),"V",""))</f>
        <v/>
      </c>
      <c r="BG9" s="28" t="str">
        <f>IF('Création champs PV'!BG9=1,1,IF(OR('Création champs PV'!BG9="V1",'Création champs PV'!BG9="V2"),"V",""))</f>
        <v/>
      </c>
      <c r="BH9" s="37"/>
    </row>
    <row r="10" spans="1:60" ht="21" customHeight="1" x14ac:dyDescent="0.35">
      <c r="A10" s="11"/>
      <c r="B10" s="36"/>
      <c r="C10" s="178" t="str">
        <f>IF('Création champs PV'!C10=1,1,IF(OR('Création champs PV'!C10="V1",'Création champs PV'!C10="V2"),"V",""))</f>
        <v/>
      </c>
      <c r="D10" s="179" t="str">
        <f>IF('Création champs PV'!D10=1,1,IF(OR('Création champs PV'!D10="V1",'Création champs PV'!D10="V2"),"V",""))</f>
        <v/>
      </c>
      <c r="E10" s="179" t="str">
        <f>IF('Création champs PV'!E10=1,1,IF(OR('Création champs PV'!E10="V1",'Création champs PV'!E10="V2"),"V",""))</f>
        <v/>
      </c>
      <c r="F10" s="179" t="str">
        <f>IF('Création champs PV'!F10=1,1,IF(OR('Création champs PV'!F10="V1",'Création champs PV'!F10="V2"),"V",""))</f>
        <v/>
      </c>
      <c r="G10" s="179" t="str">
        <f>IF('Création champs PV'!G10=1,1,IF(OR('Création champs PV'!G10="V1",'Création champs PV'!G10="V2"),"V",""))</f>
        <v/>
      </c>
      <c r="H10" s="179" t="str">
        <f>IF('Création champs PV'!H10=1,1,IF(OR('Création champs PV'!H10="V1",'Création champs PV'!H10="V2"),"V",""))</f>
        <v/>
      </c>
      <c r="I10" s="179" t="str">
        <f>IF('Création champs PV'!I10=1,1,IF(OR('Création champs PV'!I10="V1",'Création champs PV'!I10="V2"),"V",""))</f>
        <v/>
      </c>
      <c r="J10" s="179" t="str">
        <f>IF('Création champs PV'!J10=1,1,IF(OR('Création champs PV'!J10="V1",'Création champs PV'!J10="V2"),"V",""))</f>
        <v/>
      </c>
      <c r="K10" s="179" t="str">
        <f>IF('Création champs PV'!K10=1,1,IF(OR('Création champs PV'!K10="V1",'Création champs PV'!K10="V2"),"V",""))</f>
        <v/>
      </c>
      <c r="L10" s="179" t="str">
        <f>IF('Création champs PV'!L10=1,1,IF(OR('Création champs PV'!L10="V1",'Création champs PV'!L10="V2"),"V",""))</f>
        <v/>
      </c>
      <c r="M10" s="179" t="str">
        <f>IF('Création champs PV'!M10=1,1,IF(OR('Création champs PV'!M10="V1",'Création champs PV'!M10="V2"),"V",""))</f>
        <v/>
      </c>
      <c r="N10" s="180" t="str">
        <f>IF('Création champs PV'!N10=1,1,IF(OR('Création champs PV'!N10="V1",'Création champs PV'!N10="V2"),"V",""))</f>
        <v/>
      </c>
      <c r="O10" s="37"/>
      <c r="Q10" s="36"/>
      <c r="R10" s="178" t="str">
        <f>IF('Création champs PV'!R10=1,1,IF(OR('Création champs PV'!R10="V1",'Création champs PV'!R10="V2"),"V",""))</f>
        <v/>
      </c>
      <c r="S10" s="179" t="str">
        <f>IF('Création champs PV'!S10=1,1,IF(OR('Création champs PV'!S10="V1",'Création champs PV'!S10="V2"),"V",""))</f>
        <v/>
      </c>
      <c r="T10" s="179" t="str">
        <f>IF('Création champs PV'!T10=1,1,IF(OR('Création champs PV'!T10="V1",'Création champs PV'!T10="V2"),"V",""))</f>
        <v/>
      </c>
      <c r="U10" s="179" t="str">
        <f>IF('Création champs PV'!U10=1,1,IF(OR('Création champs PV'!U10="V1",'Création champs PV'!U10="V2"),"V",""))</f>
        <v/>
      </c>
      <c r="V10" s="179" t="str">
        <f>IF('Création champs PV'!V10=1,1,IF(OR('Création champs PV'!V10="V1",'Création champs PV'!V10="V2"),"V",""))</f>
        <v/>
      </c>
      <c r="W10" s="179" t="str">
        <f>IF('Création champs PV'!W10=1,1,IF(OR('Création champs PV'!W10="V1",'Création champs PV'!W10="V2"),"V",""))</f>
        <v/>
      </c>
      <c r="X10" s="179" t="str">
        <f>IF('Création champs PV'!X10=1,1,IF(OR('Création champs PV'!X10="V1",'Création champs PV'!X10="V2"),"V",""))</f>
        <v/>
      </c>
      <c r="Y10" s="179" t="str">
        <f>IF('Création champs PV'!Y10=1,1,IF(OR('Création champs PV'!Y10="V1",'Création champs PV'!Y10="V2"),"V",""))</f>
        <v/>
      </c>
      <c r="Z10" s="179" t="str">
        <f>IF('Création champs PV'!Z10=1,1,IF(OR('Création champs PV'!Z10="V1",'Création champs PV'!Z10="V2"),"V",""))</f>
        <v/>
      </c>
      <c r="AA10" s="179" t="str">
        <f>IF('Création champs PV'!AA10=1,1,IF(OR('Création champs PV'!AA10="V1",'Création champs PV'!AA10="V2"),"V",""))</f>
        <v/>
      </c>
      <c r="AB10" s="179" t="str">
        <f>IF('Création champs PV'!AB10=1,1,IF(OR('Création champs PV'!AB10="V1",'Création champs PV'!AB10="V2"),"V",""))</f>
        <v/>
      </c>
      <c r="AC10" s="180" t="str">
        <f>IF('Création champs PV'!AC10=1,1,IF(OR('Création champs PV'!AC10="V1",'Création champs PV'!AC10="V2"),"V",""))</f>
        <v/>
      </c>
      <c r="AD10" s="37"/>
      <c r="AF10" s="36"/>
      <c r="AG10" s="178" t="str">
        <f>IF('Création champs PV'!AG10=1,1,IF(OR('Création champs PV'!AG10="V1",'Création champs PV'!AG10="V2"),"V",""))</f>
        <v/>
      </c>
      <c r="AH10" s="179" t="str">
        <f>IF('Création champs PV'!AH10=1,1,IF(OR('Création champs PV'!AH10="V1",'Création champs PV'!AH10="V2"),"V",""))</f>
        <v/>
      </c>
      <c r="AI10" s="179" t="str">
        <f>IF('Création champs PV'!AI10=1,1,IF(OR('Création champs PV'!AI10="V1",'Création champs PV'!AI10="V2"),"V",""))</f>
        <v/>
      </c>
      <c r="AJ10" s="179" t="str">
        <f>IF('Création champs PV'!AJ10=1,1,IF(OR('Création champs PV'!AJ10="V1",'Création champs PV'!AJ10="V2"),"V",""))</f>
        <v/>
      </c>
      <c r="AK10" s="179" t="str">
        <f>IF('Création champs PV'!AK10=1,1,IF(OR('Création champs PV'!AK10="V1",'Création champs PV'!AK10="V2"),"V",""))</f>
        <v/>
      </c>
      <c r="AL10" s="179" t="str">
        <f>IF('Création champs PV'!AL10=1,1,IF(OR('Création champs PV'!AL10="V1",'Création champs PV'!AL10="V2"),"V",""))</f>
        <v/>
      </c>
      <c r="AM10" s="179" t="str">
        <f>IF('Création champs PV'!AM10=1,1,IF(OR('Création champs PV'!AM10="V1",'Création champs PV'!AM10="V2"),"V",""))</f>
        <v/>
      </c>
      <c r="AN10" s="179" t="str">
        <f>IF('Création champs PV'!AN10=1,1,IF(OR('Création champs PV'!AN10="V1",'Création champs PV'!AN10="V2"),"V",""))</f>
        <v/>
      </c>
      <c r="AO10" s="179" t="str">
        <f>IF('Création champs PV'!AO10=1,1,IF(OR('Création champs PV'!AO10="V1",'Création champs PV'!AO10="V2"),"V",""))</f>
        <v/>
      </c>
      <c r="AP10" s="179" t="str">
        <f>IF('Création champs PV'!AP10=1,1,IF(OR('Création champs PV'!AP10="V1",'Création champs PV'!AP10="V2"),"V",""))</f>
        <v/>
      </c>
      <c r="AQ10" s="179" t="str">
        <f>IF('Création champs PV'!AQ10=1,1,IF(OR('Création champs PV'!AQ10="V1",'Création champs PV'!AQ10="V2"),"V",""))</f>
        <v/>
      </c>
      <c r="AR10" s="180" t="str">
        <f>IF('Création champs PV'!AR10=1,1,IF(OR('Création champs PV'!AR10="V1",'Création champs PV'!AR10="V2"),"V",""))</f>
        <v/>
      </c>
      <c r="AS10" s="37"/>
      <c r="AU10" s="36"/>
      <c r="AV10" s="178" t="str">
        <f>IF('Création champs PV'!AV10=1,1,IF(OR('Création champs PV'!AV10="V1",'Création champs PV'!AV10="V2"),"V",""))</f>
        <v/>
      </c>
      <c r="AW10" s="179" t="str">
        <f>IF('Création champs PV'!AW10=1,1,IF(OR('Création champs PV'!AW10="V1",'Création champs PV'!AW10="V2"),"V",""))</f>
        <v/>
      </c>
      <c r="AX10" s="179" t="str">
        <f>IF('Création champs PV'!AX10=1,1,IF(OR('Création champs PV'!AX10="V1",'Création champs PV'!AX10="V2"),"V",""))</f>
        <v/>
      </c>
      <c r="AY10" s="179" t="str">
        <f>IF('Création champs PV'!AY10=1,1,IF(OR('Création champs PV'!AY10="V1",'Création champs PV'!AY10="V2"),"V",""))</f>
        <v/>
      </c>
      <c r="AZ10" s="179" t="str">
        <f>IF('Création champs PV'!AZ10=1,1,IF(OR('Création champs PV'!AZ10="V1",'Création champs PV'!AZ10="V2"),"V",""))</f>
        <v/>
      </c>
      <c r="BA10" s="179" t="str">
        <f>IF('Création champs PV'!BA10=1,1,IF(OR('Création champs PV'!BA10="V1",'Création champs PV'!BA10="V2"),"V",""))</f>
        <v/>
      </c>
      <c r="BB10" s="179" t="str">
        <f>IF('Création champs PV'!BB10=1,1,IF(OR('Création champs PV'!BB10="V1",'Création champs PV'!BB10="V2"),"V",""))</f>
        <v/>
      </c>
      <c r="BC10" s="179" t="str">
        <f>IF('Création champs PV'!BC10=1,1,IF(OR('Création champs PV'!BC10="V1",'Création champs PV'!BC10="V2"),"V",""))</f>
        <v/>
      </c>
      <c r="BD10" s="179" t="str">
        <f>IF('Création champs PV'!BD10=1,1,IF(OR('Création champs PV'!BD10="V1",'Création champs PV'!BD10="V2"),"V",""))</f>
        <v/>
      </c>
      <c r="BE10" s="179" t="str">
        <f>IF('Création champs PV'!BE10=1,1,IF(OR('Création champs PV'!BE10="V1",'Création champs PV'!BE10="V2"),"V",""))</f>
        <v/>
      </c>
      <c r="BF10" s="179" t="str">
        <f>IF('Création champs PV'!BF10=1,1,IF(OR('Création champs PV'!BF10="V1",'Création champs PV'!BF10="V2"),"V",""))</f>
        <v/>
      </c>
      <c r="BG10" s="180" t="str">
        <f>IF('Création champs PV'!BG10=1,1,IF(OR('Création champs PV'!BG10="V1",'Création champs PV'!BG10="V2"),"V",""))</f>
        <v/>
      </c>
      <c r="BH10" s="37"/>
    </row>
    <row r="11" spans="1:60" ht="21" customHeight="1" x14ac:dyDescent="0.35">
      <c r="A11" s="11"/>
      <c r="B11" s="36"/>
      <c r="C11" s="178" t="str">
        <f>IF('Création champs PV'!C11=1,1,IF(OR('Création champs PV'!C11="V1",'Création champs PV'!C11="V2"),"V",""))</f>
        <v/>
      </c>
      <c r="D11" s="179" t="str">
        <f>IF('Création champs PV'!D11=1,1,IF(OR('Création champs PV'!D11="V1",'Création champs PV'!D11="V2"),"V",""))</f>
        <v/>
      </c>
      <c r="E11" s="179" t="str">
        <f>IF('Création champs PV'!E11=1,1,IF(OR('Création champs PV'!E11="V1",'Création champs PV'!E11="V2"),"V",""))</f>
        <v/>
      </c>
      <c r="F11" s="179" t="str">
        <f>IF('Création champs PV'!F11=1,1,IF(OR('Création champs PV'!F11="V1",'Création champs PV'!F11="V2"),"V",""))</f>
        <v/>
      </c>
      <c r="G11" s="179" t="str">
        <f>IF('Création champs PV'!G11=1,1,IF(OR('Création champs PV'!G11="V1",'Création champs PV'!G11="V2"),"V",""))</f>
        <v/>
      </c>
      <c r="H11" s="179" t="str">
        <f>IF('Création champs PV'!H11=1,1,IF(OR('Création champs PV'!H11="V1",'Création champs PV'!H11="V2"),"V",""))</f>
        <v/>
      </c>
      <c r="I11" s="179" t="str">
        <f>IF('Création champs PV'!I11=1,1,IF(OR('Création champs PV'!I11="V1",'Création champs PV'!I11="V2"),"V",""))</f>
        <v/>
      </c>
      <c r="J11" s="179" t="str">
        <f>IF('Création champs PV'!J11=1,1,IF(OR('Création champs PV'!J11="V1",'Création champs PV'!J11="V2"),"V",""))</f>
        <v/>
      </c>
      <c r="K11" s="179" t="str">
        <f>IF('Création champs PV'!K11=1,1,IF(OR('Création champs PV'!K11="V1",'Création champs PV'!K11="V2"),"V",""))</f>
        <v/>
      </c>
      <c r="L11" s="179" t="str">
        <f>IF('Création champs PV'!L11=1,1,IF(OR('Création champs PV'!L11="V1",'Création champs PV'!L11="V2"),"V",""))</f>
        <v/>
      </c>
      <c r="M11" s="179" t="str">
        <f>IF('Création champs PV'!M11=1,1,IF(OR('Création champs PV'!M11="V1",'Création champs PV'!M11="V2"),"V",""))</f>
        <v/>
      </c>
      <c r="N11" s="180" t="str">
        <f>IF('Création champs PV'!N11=1,1,IF(OR('Création champs PV'!N11="V1",'Création champs PV'!N11="V2"),"V",""))</f>
        <v/>
      </c>
      <c r="O11" s="37"/>
      <c r="Q11" s="36"/>
      <c r="R11" s="178" t="str">
        <f>IF('Création champs PV'!R11=1,1,IF(OR('Création champs PV'!R11="V1",'Création champs PV'!R11="V2"),"V",""))</f>
        <v/>
      </c>
      <c r="S11" s="179" t="str">
        <f>IF('Création champs PV'!S11=1,1,IF(OR('Création champs PV'!S11="V1",'Création champs PV'!S11="V2"),"V",""))</f>
        <v/>
      </c>
      <c r="T11" s="179" t="str">
        <f>IF('Création champs PV'!T11=1,1,IF(OR('Création champs PV'!T11="V1",'Création champs PV'!T11="V2"),"V",""))</f>
        <v/>
      </c>
      <c r="U11" s="179" t="str">
        <f>IF('Création champs PV'!U11=1,1,IF(OR('Création champs PV'!U11="V1",'Création champs PV'!U11="V2"),"V",""))</f>
        <v/>
      </c>
      <c r="V11" s="179" t="str">
        <f>IF('Création champs PV'!V11=1,1,IF(OR('Création champs PV'!V11="V1",'Création champs PV'!V11="V2"),"V",""))</f>
        <v/>
      </c>
      <c r="W11" s="179" t="str">
        <f>IF('Création champs PV'!W11=1,1,IF(OR('Création champs PV'!W11="V1",'Création champs PV'!W11="V2"),"V",""))</f>
        <v/>
      </c>
      <c r="X11" s="179" t="str">
        <f>IF('Création champs PV'!X11=1,1,IF(OR('Création champs PV'!X11="V1",'Création champs PV'!X11="V2"),"V",""))</f>
        <v/>
      </c>
      <c r="Y11" s="179" t="str">
        <f>IF('Création champs PV'!Y11=1,1,IF(OR('Création champs PV'!Y11="V1",'Création champs PV'!Y11="V2"),"V",""))</f>
        <v/>
      </c>
      <c r="Z11" s="179" t="str">
        <f>IF('Création champs PV'!Z11=1,1,IF(OR('Création champs PV'!Z11="V1",'Création champs PV'!Z11="V2"),"V",""))</f>
        <v/>
      </c>
      <c r="AA11" s="179" t="str">
        <f>IF('Création champs PV'!AA11=1,1,IF(OR('Création champs PV'!AA11="V1",'Création champs PV'!AA11="V2"),"V",""))</f>
        <v/>
      </c>
      <c r="AB11" s="179" t="str">
        <f>IF('Création champs PV'!AB11=1,1,IF(OR('Création champs PV'!AB11="V1",'Création champs PV'!AB11="V2"),"V",""))</f>
        <v/>
      </c>
      <c r="AC11" s="180" t="str">
        <f>IF('Création champs PV'!AC11=1,1,IF(OR('Création champs PV'!AC11="V1",'Création champs PV'!AC11="V2"),"V",""))</f>
        <v/>
      </c>
      <c r="AD11" s="37"/>
      <c r="AF11" s="36"/>
      <c r="AG11" s="178" t="str">
        <f>IF('Création champs PV'!AG11=1,1,IF(OR('Création champs PV'!AG11="V1",'Création champs PV'!AG11="V2"),"V",""))</f>
        <v/>
      </c>
      <c r="AH11" s="179" t="str">
        <f>IF('Création champs PV'!AH11=1,1,IF(OR('Création champs PV'!AH11="V1",'Création champs PV'!AH11="V2"),"V",""))</f>
        <v/>
      </c>
      <c r="AI11" s="179" t="str">
        <f>IF('Création champs PV'!AI11=1,1,IF(OR('Création champs PV'!AI11="V1",'Création champs PV'!AI11="V2"),"V",""))</f>
        <v/>
      </c>
      <c r="AJ11" s="179" t="str">
        <f>IF('Création champs PV'!AJ11=1,1,IF(OR('Création champs PV'!AJ11="V1",'Création champs PV'!AJ11="V2"),"V",""))</f>
        <v/>
      </c>
      <c r="AK11" s="179" t="str">
        <f>IF('Création champs PV'!AK11=1,1,IF(OR('Création champs PV'!AK11="V1",'Création champs PV'!AK11="V2"),"V",""))</f>
        <v/>
      </c>
      <c r="AL11" s="179" t="str">
        <f>IF('Création champs PV'!AL11=1,1,IF(OR('Création champs PV'!AL11="V1",'Création champs PV'!AL11="V2"),"V",""))</f>
        <v/>
      </c>
      <c r="AM11" s="179" t="str">
        <f>IF('Création champs PV'!AM11=1,1,IF(OR('Création champs PV'!AM11="V1",'Création champs PV'!AM11="V2"),"V",""))</f>
        <v/>
      </c>
      <c r="AN11" s="179" t="str">
        <f>IF('Création champs PV'!AN11=1,1,IF(OR('Création champs PV'!AN11="V1",'Création champs PV'!AN11="V2"),"V",""))</f>
        <v/>
      </c>
      <c r="AO11" s="179" t="str">
        <f>IF('Création champs PV'!AO11=1,1,IF(OR('Création champs PV'!AO11="V1",'Création champs PV'!AO11="V2"),"V",""))</f>
        <v/>
      </c>
      <c r="AP11" s="179" t="str">
        <f>IF('Création champs PV'!AP11=1,1,IF(OR('Création champs PV'!AP11="V1",'Création champs PV'!AP11="V2"),"V",""))</f>
        <v/>
      </c>
      <c r="AQ11" s="179" t="str">
        <f>IF('Création champs PV'!AQ11=1,1,IF(OR('Création champs PV'!AQ11="V1",'Création champs PV'!AQ11="V2"),"V",""))</f>
        <v/>
      </c>
      <c r="AR11" s="180" t="str">
        <f>IF('Création champs PV'!AR11=1,1,IF(OR('Création champs PV'!AR11="V1",'Création champs PV'!AR11="V2"),"V",""))</f>
        <v/>
      </c>
      <c r="AS11" s="37"/>
      <c r="AU11" s="36"/>
      <c r="AV11" s="178" t="str">
        <f>IF('Création champs PV'!AV11=1,1,IF(OR('Création champs PV'!AV11="V1",'Création champs PV'!AV11="V2"),"V",""))</f>
        <v/>
      </c>
      <c r="AW11" s="179" t="str">
        <f>IF('Création champs PV'!AW11=1,1,IF(OR('Création champs PV'!AW11="V1",'Création champs PV'!AW11="V2"),"V",""))</f>
        <v/>
      </c>
      <c r="AX11" s="179" t="str">
        <f>IF('Création champs PV'!AX11=1,1,IF(OR('Création champs PV'!AX11="V1",'Création champs PV'!AX11="V2"),"V",""))</f>
        <v/>
      </c>
      <c r="AY11" s="179" t="str">
        <f>IF('Création champs PV'!AY11=1,1,IF(OR('Création champs PV'!AY11="V1",'Création champs PV'!AY11="V2"),"V",""))</f>
        <v/>
      </c>
      <c r="AZ11" s="179" t="str">
        <f>IF('Création champs PV'!AZ11=1,1,IF(OR('Création champs PV'!AZ11="V1",'Création champs PV'!AZ11="V2"),"V",""))</f>
        <v/>
      </c>
      <c r="BA11" s="179" t="str">
        <f>IF('Création champs PV'!BA11=1,1,IF(OR('Création champs PV'!BA11="V1",'Création champs PV'!BA11="V2"),"V",""))</f>
        <v/>
      </c>
      <c r="BB11" s="179" t="str">
        <f>IF('Création champs PV'!BB11=1,1,IF(OR('Création champs PV'!BB11="V1",'Création champs PV'!BB11="V2"),"V",""))</f>
        <v/>
      </c>
      <c r="BC11" s="179" t="str">
        <f>IF('Création champs PV'!BC11=1,1,IF(OR('Création champs PV'!BC11="V1",'Création champs PV'!BC11="V2"),"V",""))</f>
        <v/>
      </c>
      <c r="BD11" s="179" t="str">
        <f>IF('Création champs PV'!BD11=1,1,IF(OR('Création champs PV'!BD11="V1",'Création champs PV'!BD11="V2"),"V",""))</f>
        <v/>
      </c>
      <c r="BE11" s="179" t="str">
        <f>IF('Création champs PV'!BE11=1,1,IF(OR('Création champs PV'!BE11="V1",'Création champs PV'!BE11="V2"),"V",""))</f>
        <v/>
      </c>
      <c r="BF11" s="179" t="str">
        <f>IF('Création champs PV'!BF11=1,1,IF(OR('Création champs PV'!BF11="V1",'Création champs PV'!BF11="V2"),"V",""))</f>
        <v/>
      </c>
      <c r="BG11" s="180" t="str">
        <f>IF('Création champs PV'!BG11=1,1,IF(OR('Création champs PV'!BG11="V1",'Création champs PV'!BG11="V2"),"V",""))</f>
        <v/>
      </c>
      <c r="BH11" s="37"/>
    </row>
    <row r="12" spans="1:60" ht="21" customHeight="1" thickBot="1" x14ac:dyDescent="0.4">
      <c r="A12" s="11"/>
      <c r="B12" s="36"/>
      <c r="C12" s="29" t="str">
        <f>IF('Création champs PV'!C12=1,1,IF(OR('Création champs PV'!C12="V1",'Création champs PV'!C12="V2"),"V",""))</f>
        <v/>
      </c>
      <c r="D12" s="30" t="str">
        <f>IF('Création champs PV'!D12=1,1,IF(OR('Création champs PV'!D12="V1",'Création champs PV'!D12="V2"),"V",""))</f>
        <v/>
      </c>
      <c r="E12" s="30" t="str">
        <f>IF('Création champs PV'!E12=1,1,IF(OR('Création champs PV'!E12="V1",'Création champs PV'!E12="V2"),"V",""))</f>
        <v/>
      </c>
      <c r="F12" s="30" t="str">
        <f>IF('Création champs PV'!F12=1,1,IF(OR('Création champs PV'!F12="V1",'Création champs PV'!F12="V2"),"V",""))</f>
        <v/>
      </c>
      <c r="G12" s="30" t="str">
        <f>IF('Création champs PV'!G12=1,1,IF(OR('Création champs PV'!G12="V1",'Création champs PV'!G12="V2"),"V",""))</f>
        <v/>
      </c>
      <c r="H12" s="30" t="str">
        <f>IF('Création champs PV'!H12=1,1,IF(OR('Création champs PV'!H12="V1",'Création champs PV'!H12="V2"),"V",""))</f>
        <v/>
      </c>
      <c r="I12" s="30" t="str">
        <f>IF('Création champs PV'!I12=1,1,IF(OR('Création champs PV'!I12="V1",'Création champs PV'!I12="V2"),"V",""))</f>
        <v/>
      </c>
      <c r="J12" s="30" t="str">
        <f>IF('Création champs PV'!J12=1,1,IF(OR('Création champs PV'!J12="V1",'Création champs PV'!J12="V2"),"V",""))</f>
        <v/>
      </c>
      <c r="K12" s="30" t="str">
        <f>IF('Création champs PV'!K12=1,1,IF(OR('Création champs PV'!K12="V1",'Création champs PV'!K12="V2"),"V",""))</f>
        <v/>
      </c>
      <c r="L12" s="30" t="str">
        <f>IF('Création champs PV'!L12=1,1,IF(OR('Création champs PV'!L12="V1",'Création champs PV'!L12="V2"),"V",""))</f>
        <v/>
      </c>
      <c r="M12" s="30" t="str">
        <f>IF('Création champs PV'!M12=1,1,IF(OR('Création champs PV'!M12="V1",'Création champs PV'!M12="V2"),"V",""))</f>
        <v/>
      </c>
      <c r="N12" s="31" t="str">
        <f>IF('Création champs PV'!N12=1,1,IF(OR('Création champs PV'!N12="V1",'Création champs PV'!N12="V2"),"V",""))</f>
        <v/>
      </c>
      <c r="O12" s="37"/>
      <c r="Q12" s="36"/>
      <c r="R12" s="29" t="str">
        <f>IF('Création champs PV'!R12=1,1,IF(OR('Création champs PV'!R12="V1",'Création champs PV'!R12="V2"),"V",""))</f>
        <v/>
      </c>
      <c r="S12" s="30" t="str">
        <f>IF('Création champs PV'!S12=1,1,IF(OR('Création champs PV'!S12="V1",'Création champs PV'!S12="V2"),"V",""))</f>
        <v/>
      </c>
      <c r="T12" s="30" t="str">
        <f>IF('Création champs PV'!T12=1,1,IF(OR('Création champs PV'!T12="V1",'Création champs PV'!T12="V2"),"V",""))</f>
        <v/>
      </c>
      <c r="U12" s="30" t="str">
        <f>IF('Création champs PV'!U12=1,1,IF(OR('Création champs PV'!U12="V1",'Création champs PV'!U12="V2"),"V",""))</f>
        <v/>
      </c>
      <c r="V12" s="30" t="str">
        <f>IF('Création champs PV'!V12=1,1,IF(OR('Création champs PV'!V12="V1",'Création champs PV'!V12="V2"),"V",""))</f>
        <v/>
      </c>
      <c r="W12" s="30" t="str">
        <f>IF('Création champs PV'!W12=1,1,IF(OR('Création champs PV'!W12="V1",'Création champs PV'!W12="V2"),"V",""))</f>
        <v/>
      </c>
      <c r="X12" s="30" t="str">
        <f>IF('Création champs PV'!X12=1,1,IF(OR('Création champs PV'!X12="V1",'Création champs PV'!X12="V2"),"V",""))</f>
        <v/>
      </c>
      <c r="Y12" s="30" t="str">
        <f>IF('Création champs PV'!Y12=1,1,IF(OR('Création champs PV'!Y12="V1",'Création champs PV'!Y12="V2"),"V",""))</f>
        <v/>
      </c>
      <c r="Z12" s="30" t="str">
        <f>IF('Création champs PV'!Z12=1,1,IF(OR('Création champs PV'!Z12="V1",'Création champs PV'!Z12="V2"),"V",""))</f>
        <v/>
      </c>
      <c r="AA12" s="30" t="str">
        <f>IF('Création champs PV'!AA12=1,1,IF(OR('Création champs PV'!AA12="V1",'Création champs PV'!AA12="V2"),"V",""))</f>
        <v/>
      </c>
      <c r="AB12" s="30" t="str">
        <f>IF('Création champs PV'!AB12=1,1,IF(OR('Création champs PV'!AB12="V1",'Création champs PV'!AB12="V2"),"V",""))</f>
        <v/>
      </c>
      <c r="AC12" s="31" t="str">
        <f>IF('Création champs PV'!AC12=1,1,IF(OR('Création champs PV'!AC12="V1",'Création champs PV'!AC12="V2"),"V",""))</f>
        <v/>
      </c>
      <c r="AD12" s="37"/>
      <c r="AF12" s="36"/>
      <c r="AG12" s="29" t="str">
        <f>IF('Création champs PV'!AG12=1,1,IF(OR('Création champs PV'!AG12="V1",'Création champs PV'!AG12="V2"),"V",""))</f>
        <v/>
      </c>
      <c r="AH12" s="30" t="str">
        <f>IF('Création champs PV'!AH12=1,1,IF(OR('Création champs PV'!AH12="V1",'Création champs PV'!AH12="V2"),"V",""))</f>
        <v/>
      </c>
      <c r="AI12" s="30" t="str">
        <f>IF('Création champs PV'!AI12=1,1,IF(OR('Création champs PV'!AI12="V1",'Création champs PV'!AI12="V2"),"V",""))</f>
        <v/>
      </c>
      <c r="AJ12" s="30" t="str">
        <f>IF('Création champs PV'!AJ12=1,1,IF(OR('Création champs PV'!AJ12="V1",'Création champs PV'!AJ12="V2"),"V",""))</f>
        <v/>
      </c>
      <c r="AK12" s="30" t="str">
        <f>IF('Création champs PV'!AK12=1,1,IF(OR('Création champs PV'!AK12="V1",'Création champs PV'!AK12="V2"),"V",""))</f>
        <v/>
      </c>
      <c r="AL12" s="30" t="str">
        <f>IF('Création champs PV'!AL12=1,1,IF(OR('Création champs PV'!AL12="V1",'Création champs PV'!AL12="V2"),"V",""))</f>
        <v/>
      </c>
      <c r="AM12" s="30" t="str">
        <f>IF('Création champs PV'!AM12=1,1,IF(OR('Création champs PV'!AM12="V1",'Création champs PV'!AM12="V2"),"V",""))</f>
        <v/>
      </c>
      <c r="AN12" s="30" t="str">
        <f>IF('Création champs PV'!AN12=1,1,IF(OR('Création champs PV'!AN12="V1",'Création champs PV'!AN12="V2"),"V",""))</f>
        <v/>
      </c>
      <c r="AO12" s="30" t="str">
        <f>IF('Création champs PV'!AO12=1,1,IF(OR('Création champs PV'!AO12="V1",'Création champs PV'!AO12="V2"),"V",""))</f>
        <v/>
      </c>
      <c r="AP12" s="30" t="str">
        <f>IF('Création champs PV'!AP12=1,1,IF(OR('Création champs PV'!AP12="V1",'Création champs PV'!AP12="V2"),"V",""))</f>
        <v/>
      </c>
      <c r="AQ12" s="30" t="str">
        <f>IF('Création champs PV'!AQ12=1,1,IF(OR('Création champs PV'!AQ12="V1",'Création champs PV'!AQ12="V2"),"V",""))</f>
        <v/>
      </c>
      <c r="AR12" s="31" t="str">
        <f>IF('Création champs PV'!AR12=1,1,IF(OR('Création champs PV'!AR12="V1",'Création champs PV'!AR12="V2"),"V",""))</f>
        <v/>
      </c>
      <c r="AS12" s="37"/>
      <c r="AU12" s="36"/>
      <c r="AV12" s="29" t="str">
        <f>IF('Création champs PV'!AV12=1,1,IF(OR('Création champs PV'!AV12="V1",'Création champs PV'!AV12="V2"),"V",""))</f>
        <v/>
      </c>
      <c r="AW12" s="30" t="str">
        <f>IF('Création champs PV'!AW12=1,1,IF(OR('Création champs PV'!AW12="V1",'Création champs PV'!AW12="V2"),"V",""))</f>
        <v/>
      </c>
      <c r="AX12" s="30" t="str">
        <f>IF('Création champs PV'!AX12=1,1,IF(OR('Création champs PV'!AX12="V1",'Création champs PV'!AX12="V2"),"V",""))</f>
        <v/>
      </c>
      <c r="AY12" s="30" t="str">
        <f>IF('Création champs PV'!AY12=1,1,IF(OR('Création champs PV'!AY12="V1",'Création champs PV'!AY12="V2"),"V",""))</f>
        <v/>
      </c>
      <c r="AZ12" s="30" t="str">
        <f>IF('Création champs PV'!AZ12=1,1,IF(OR('Création champs PV'!AZ12="V1",'Création champs PV'!AZ12="V2"),"V",""))</f>
        <v/>
      </c>
      <c r="BA12" s="30" t="str">
        <f>IF('Création champs PV'!BA12=1,1,IF(OR('Création champs PV'!BA12="V1",'Création champs PV'!BA12="V2"),"V",""))</f>
        <v/>
      </c>
      <c r="BB12" s="30" t="str">
        <f>IF('Création champs PV'!BB12=1,1,IF(OR('Création champs PV'!BB12="V1",'Création champs PV'!BB12="V2"),"V",""))</f>
        <v/>
      </c>
      <c r="BC12" s="30" t="str">
        <f>IF('Création champs PV'!BC12=1,1,IF(OR('Création champs PV'!BC12="V1",'Création champs PV'!BC12="V2"),"V",""))</f>
        <v/>
      </c>
      <c r="BD12" s="30" t="str">
        <f>IF('Création champs PV'!BD12=1,1,IF(OR('Création champs PV'!BD12="V1",'Création champs PV'!BD12="V2"),"V",""))</f>
        <v/>
      </c>
      <c r="BE12" s="30" t="str">
        <f>IF('Création champs PV'!BE12=1,1,IF(OR('Création champs PV'!BE12="V1",'Création champs PV'!BE12="V2"),"V",""))</f>
        <v/>
      </c>
      <c r="BF12" s="30" t="str">
        <f>IF('Création champs PV'!BF12=1,1,IF(OR('Création champs PV'!BF12="V1",'Création champs PV'!BF12="V2"),"V",""))</f>
        <v/>
      </c>
      <c r="BG12" s="31" t="str">
        <f>IF('Création champs PV'!BG12=1,1,IF(OR('Création champs PV'!BG12="V1",'Création champs PV'!BG12="V2"),"V",""))</f>
        <v/>
      </c>
      <c r="BH12" s="37"/>
    </row>
    <row r="13" spans="1:60" ht="21" customHeight="1" thickBot="1" x14ac:dyDescent="0.4">
      <c r="A13" s="11"/>
      <c r="B13" s="38"/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4"/>
      <c r="O13" s="40"/>
      <c r="Q13" s="38"/>
      <c r="R13" s="41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0"/>
      <c r="AF13" s="38"/>
      <c r="AG13" s="41"/>
      <c r="AH13" s="42"/>
      <c r="AI13" s="42"/>
      <c r="AJ13" s="42"/>
      <c r="AK13" s="42"/>
      <c r="AL13" s="42"/>
      <c r="AM13" s="42"/>
      <c r="AN13" s="42"/>
      <c r="AO13" s="42"/>
      <c r="AP13" s="42"/>
      <c r="AQ13" s="42"/>
      <c r="AR13" s="42"/>
      <c r="AS13" s="40"/>
      <c r="AU13" s="38"/>
      <c r="AV13" s="41"/>
      <c r="AW13" s="42"/>
      <c r="AX13" s="42"/>
      <c r="AY13" s="42"/>
      <c r="AZ13" s="42"/>
      <c r="BA13" s="42"/>
      <c r="BB13" s="42"/>
      <c r="BC13" s="42"/>
      <c r="BD13" s="42"/>
      <c r="BE13" s="42"/>
      <c r="BF13" s="42"/>
      <c r="BG13" s="42"/>
      <c r="BH13" s="40"/>
    </row>
    <row r="14" spans="1:60" ht="21" customHeight="1" x14ac:dyDescent="0.35">
      <c r="A14" s="11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</row>
    <row r="15" spans="1:60" ht="21" customHeight="1" x14ac:dyDescent="0.35">
      <c r="A15" s="11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</row>
    <row r="16" spans="1:60" ht="21" customHeight="1" x14ac:dyDescent="0.35">
      <c r="A16" s="11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</row>
    <row r="17" spans="1:60" ht="21" customHeight="1" x14ac:dyDescent="0.35">
      <c r="A17" s="11"/>
      <c r="B17" s="315" t="s">
        <v>15</v>
      </c>
      <c r="C17" s="315"/>
      <c r="D17" s="315"/>
      <c r="E17" s="315"/>
      <c r="F17" s="315"/>
      <c r="G17" s="315"/>
      <c r="H17" s="315"/>
      <c r="I17" s="315"/>
      <c r="J17" s="315"/>
      <c r="K17" s="315"/>
      <c r="L17" s="315"/>
      <c r="M17" s="315"/>
      <c r="N17" s="315"/>
      <c r="O17" s="315"/>
      <c r="Q17" s="315" t="s">
        <v>16</v>
      </c>
      <c r="R17" s="315"/>
      <c r="S17" s="315"/>
      <c r="T17" s="315"/>
      <c r="U17" s="315"/>
      <c r="V17" s="315"/>
      <c r="W17" s="315"/>
      <c r="X17" s="315"/>
      <c r="Y17" s="315"/>
      <c r="Z17" s="315"/>
      <c r="AA17" s="315"/>
      <c r="AB17" s="315"/>
      <c r="AC17" s="315"/>
      <c r="AD17" s="315"/>
      <c r="AE17" s="61"/>
      <c r="AF17" s="315" t="s">
        <v>17</v>
      </c>
      <c r="AG17" s="315"/>
      <c r="AH17" s="315"/>
      <c r="AI17" s="315"/>
      <c r="AJ17" s="315"/>
      <c r="AK17" s="315"/>
      <c r="AL17" s="315"/>
      <c r="AM17" s="315"/>
      <c r="AN17" s="315"/>
      <c r="AO17" s="315"/>
      <c r="AP17" s="315"/>
      <c r="AQ17" s="315"/>
      <c r="AR17" s="315"/>
      <c r="AS17" s="315"/>
      <c r="AT17" s="61"/>
      <c r="AU17" s="315" t="s">
        <v>37</v>
      </c>
      <c r="AV17" s="315"/>
      <c r="AW17" s="315"/>
      <c r="AX17" s="315"/>
      <c r="AY17" s="315"/>
      <c r="AZ17" s="315"/>
      <c r="BA17" s="315"/>
      <c r="BB17" s="315"/>
      <c r="BC17" s="315"/>
      <c r="BD17" s="315"/>
      <c r="BE17" s="315"/>
      <c r="BF17" s="315"/>
      <c r="BG17" s="315"/>
      <c r="BH17" s="315"/>
    </row>
    <row r="18" spans="1:60" ht="21" customHeight="1" thickBot="1" x14ac:dyDescent="0.4">
      <c r="B18" s="61"/>
      <c r="C18" s="61"/>
      <c r="D18" s="61"/>
      <c r="E18" s="61"/>
      <c r="F18" s="61"/>
      <c r="G18" s="61"/>
      <c r="H18" s="61"/>
      <c r="I18" s="61"/>
      <c r="J18" s="61"/>
      <c r="K18" s="61"/>
      <c r="L18" s="61"/>
      <c r="M18" s="61"/>
      <c r="N18" s="214"/>
      <c r="O18" s="61"/>
      <c r="Q18" s="61"/>
      <c r="R18" s="214"/>
      <c r="S18" s="61"/>
      <c r="T18" s="61"/>
      <c r="U18" s="61"/>
      <c r="V18" s="61"/>
      <c r="W18" s="61"/>
      <c r="X18" s="61"/>
      <c r="Y18" s="61"/>
      <c r="Z18" s="61"/>
      <c r="AA18" s="61"/>
      <c r="AB18" s="61"/>
      <c r="AC18" s="61"/>
      <c r="AD18" s="61"/>
      <c r="AE18" s="61"/>
      <c r="AF18" s="61"/>
      <c r="AG18" s="214"/>
      <c r="AH18" s="61"/>
      <c r="AI18" s="61"/>
      <c r="AJ18" s="61"/>
      <c r="AK18" s="61"/>
      <c r="AL18" s="61"/>
      <c r="AM18" s="61"/>
      <c r="AN18" s="61"/>
      <c r="AO18" s="61"/>
      <c r="AP18" s="61"/>
      <c r="AQ18" s="61"/>
      <c r="AR18" s="61"/>
      <c r="AS18" s="61"/>
      <c r="AT18" s="61"/>
      <c r="AU18" s="61"/>
      <c r="AV18" s="214"/>
      <c r="AW18" s="61"/>
      <c r="AX18" s="61"/>
      <c r="AY18" s="61"/>
      <c r="AZ18" s="61"/>
      <c r="BA18" s="61"/>
      <c r="BB18" s="61"/>
      <c r="BC18" s="61"/>
      <c r="BD18" s="61"/>
      <c r="BE18" s="61"/>
      <c r="BF18" s="61"/>
      <c r="BG18" s="61"/>
      <c r="BH18" s="61"/>
    </row>
    <row r="19" spans="1:60" ht="21" customHeight="1" thickBot="1" x14ac:dyDescent="0.4">
      <c r="B19" s="32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4"/>
      <c r="O19" s="35"/>
      <c r="Q19" s="32"/>
      <c r="R19" s="34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5"/>
      <c r="AF19" s="32"/>
      <c r="AG19" s="34"/>
      <c r="AH19" s="33"/>
      <c r="AI19" s="33"/>
      <c r="AJ19" s="33"/>
      <c r="AK19" s="33"/>
      <c r="AL19" s="33"/>
      <c r="AM19" s="33"/>
      <c r="AN19" s="33"/>
      <c r="AO19" s="33"/>
      <c r="AP19" s="33"/>
      <c r="AQ19" s="33"/>
      <c r="AR19" s="33"/>
      <c r="AS19" s="35"/>
      <c r="AU19" s="32"/>
      <c r="AV19" s="34"/>
      <c r="AW19" s="33"/>
      <c r="AX19" s="33"/>
      <c r="AY19" s="33"/>
      <c r="AZ19" s="33"/>
      <c r="BA19" s="33"/>
      <c r="BB19" s="33"/>
      <c r="BC19" s="33"/>
      <c r="BD19" s="33"/>
      <c r="BE19" s="33"/>
      <c r="BF19" s="33"/>
      <c r="BG19" s="33"/>
      <c r="BH19" s="35"/>
    </row>
    <row r="20" spans="1:60" ht="21" customHeight="1" x14ac:dyDescent="0.35">
      <c r="B20" s="36"/>
      <c r="C20" s="23" t="str">
        <f>IF('Création champs PV'!C20=1,1,IF(OR('Création champs PV'!C20="V1",'Création champs PV'!C20="V2"),"V",""))</f>
        <v/>
      </c>
      <c r="D20" s="24" t="str">
        <f>IF('Création champs PV'!D20=1,1,IF(OR('Création champs PV'!D20="V1",'Création champs PV'!D20="V2"),"V",""))</f>
        <v/>
      </c>
      <c r="E20" s="24" t="str">
        <f>IF('Création champs PV'!E20=1,1,IF(OR('Création champs PV'!E20="V1",'Création champs PV'!E20="V2"),"V",""))</f>
        <v/>
      </c>
      <c r="F20" s="24" t="str">
        <f>IF('Création champs PV'!F20=1,1,IF(OR('Création champs PV'!F20="V1",'Création champs PV'!F20="V2"),"V",""))</f>
        <v/>
      </c>
      <c r="G20" s="24" t="str">
        <f>IF('Création champs PV'!G20=1,1,IF(OR('Création champs PV'!G20="V1",'Création champs PV'!G20="V2"),"V",""))</f>
        <v/>
      </c>
      <c r="H20" s="24" t="str">
        <f>IF('Création champs PV'!H20=1,1,IF(OR('Création champs PV'!H20="V1",'Création champs PV'!H20="V2"),"V",""))</f>
        <v/>
      </c>
      <c r="I20" s="24" t="str">
        <f>IF('Création champs PV'!I20=1,1,IF(OR('Création champs PV'!I20="V1",'Création champs PV'!I20="V2"),"V",""))</f>
        <v/>
      </c>
      <c r="J20" s="24" t="str">
        <f>IF('Création champs PV'!J20=1,1,IF(OR('Création champs PV'!J20="V1",'Création champs PV'!J20="V2"),"V",""))</f>
        <v/>
      </c>
      <c r="K20" s="24" t="str">
        <f>IF('Création champs PV'!K20=1,1,IF(OR('Création champs PV'!K20="V1",'Création champs PV'!K20="V2"),"V",""))</f>
        <v/>
      </c>
      <c r="L20" s="24" t="str">
        <f>IF('Création champs PV'!L20=1,1,IF(OR('Création champs PV'!L20="V1",'Création champs PV'!L20="V2"),"V",""))</f>
        <v/>
      </c>
      <c r="M20" s="24" t="str">
        <f>IF('Création champs PV'!M20=1,1,IF(OR('Création champs PV'!M20="V1",'Création champs PV'!M20="V2"),"V",""))</f>
        <v/>
      </c>
      <c r="N20" s="25" t="str">
        <f>IF('Création champs PV'!N20=1,1,IF(OR('Création champs PV'!N20="V1",'Création champs PV'!N20="V2"),"V",""))</f>
        <v/>
      </c>
      <c r="O20" s="37"/>
      <c r="Q20" s="36"/>
      <c r="R20" s="23" t="str">
        <f>IF('Création champs PV'!R20=1,1,IF(OR('Création champs PV'!R20="V1",'Création champs PV'!R20="V2"),"V",""))</f>
        <v/>
      </c>
      <c r="S20" s="24" t="str">
        <f>IF('Création champs PV'!S20=1,1,IF(OR('Création champs PV'!S20="V1",'Création champs PV'!S20="V2"),"V",""))</f>
        <v/>
      </c>
      <c r="T20" s="24" t="str">
        <f>IF('Création champs PV'!T20=1,1,IF(OR('Création champs PV'!T20="V1",'Création champs PV'!T20="V2"),"V",""))</f>
        <v/>
      </c>
      <c r="U20" s="24" t="str">
        <f>IF('Création champs PV'!U20=1,1,IF(OR('Création champs PV'!U20="V1",'Création champs PV'!U20="V2"),"V",""))</f>
        <v/>
      </c>
      <c r="V20" s="24" t="str">
        <f>IF('Création champs PV'!V20=1,1,IF(OR('Création champs PV'!V20="V1",'Création champs PV'!V20="V2"),"V",""))</f>
        <v/>
      </c>
      <c r="W20" s="24" t="str">
        <f>IF('Création champs PV'!W20=1,1,IF(OR('Création champs PV'!W20="V1",'Création champs PV'!W20="V2"),"V",""))</f>
        <v/>
      </c>
      <c r="X20" s="24" t="str">
        <f>IF('Création champs PV'!X20=1,1,IF(OR('Création champs PV'!X20="V1",'Création champs PV'!X20="V2"),"V",""))</f>
        <v/>
      </c>
      <c r="Y20" s="24" t="str">
        <f>IF('Création champs PV'!Y20=1,1,IF(OR('Création champs PV'!Y20="V1",'Création champs PV'!Y20="V2"),"V",""))</f>
        <v/>
      </c>
      <c r="Z20" s="24" t="str">
        <f>IF('Création champs PV'!Z20=1,1,IF(OR('Création champs PV'!Z20="V1",'Création champs PV'!Z20="V2"),"V",""))</f>
        <v/>
      </c>
      <c r="AA20" s="24" t="str">
        <f>IF('Création champs PV'!AA20=1,1,IF(OR('Création champs PV'!AA20="V1",'Création champs PV'!AA20="V2"),"V",""))</f>
        <v/>
      </c>
      <c r="AB20" s="24" t="str">
        <f>IF('Création champs PV'!AB20=1,1,IF(OR('Création champs PV'!AB20="V1",'Création champs PV'!AB20="V2"),"V",""))</f>
        <v/>
      </c>
      <c r="AC20" s="25" t="str">
        <f>IF('Création champs PV'!AC20=1,1,IF(OR('Création champs PV'!AC20="V1",'Création champs PV'!AC20="V2"),"V",""))</f>
        <v/>
      </c>
      <c r="AD20" s="37"/>
      <c r="AF20" s="36"/>
      <c r="AG20" s="23" t="str">
        <f>IF('Création champs PV'!AG20=1,1,IF(OR('Création champs PV'!AG20="V1",'Création champs PV'!AG20="V2"),"V",""))</f>
        <v/>
      </c>
      <c r="AH20" s="24" t="str">
        <f>IF('Création champs PV'!AH20=1,1,IF(OR('Création champs PV'!AH20="V1",'Création champs PV'!AH20="V2"),"V",""))</f>
        <v/>
      </c>
      <c r="AI20" s="24" t="str">
        <f>IF('Création champs PV'!AI20=1,1,IF(OR('Création champs PV'!AI20="V1",'Création champs PV'!AI20="V2"),"V",""))</f>
        <v/>
      </c>
      <c r="AJ20" s="24" t="str">
        <f>IF('Création champs PV'!AJ20=1,1,IF(OR('Création champs PV'!AJ20="V1",'Création champs PV'!AJ20="V2"),"V",""))</f>
        <v/>
      </c>
      <c r="AK20" s="24" t="str">
        <f>IF('Création champs PV'!AK20=1,1,IF(OR('Création champs PV'!AK20="V1",'Création champs PV'!AK20="V2"),"V",""))</f>
        <v/>
      </c>
      <c r="AL20" s="24" t="str">
        <f>IF('Création champs PV'!AL20=1,1,IF(OR('Création champs PV'!AL20="V1",'Création champs PV'!AL20="V2"),"V",""))</f>
        <v/>
      </c>
      <c r="AM20" s="24" t="str">
        <f>IF('Création champs PV'!AM20=1,1,IF(OR('Création champs PV'!AM20="V1",'Création champs PV'!AM20="V2"),"V",""))</f>
        <v/>
      </c>
      <c r="AN20" s="24" t="str">
        <f>IF('Création champs PV'!AN20=1,1,IF(OR('Création champs PV'!AN20="V1",'Création champs PV'!AN20="V2"),"V",""))</f>
        <v/>
      </c>
      <c r="AO20" s="24" t="str">
        <f>IF('Création champs PV'!AO20=1,1,IF(OR('Création champs PV'!AO20="V1",'Création champs PV'!AO20="V2"),"V",""))</f>
        <v/>
      </c>
      <c r="AP20" s="24" t="str">
        <f>IF('Création champs PV'!AP20=1,1,IF(OR('Création champs PV'!AP20="V1",'Création champs PV'!AP20="V2"),"V",""))</f>
        <v/>
      </c>
      <c r="AQ20" s="24" t="str">
        <f>IF('Création champs PV'!AQ20=1,1,IF(OR('Création champs PV'!AQ20="V1",'Création champs PV'!AQ20="V2"),"V",""))</f>
        <v/>
      </c>
      <c r="AR20" s="25" t="str">
        <f>IF('Création champs PV'!AR20=1,1,IF(OR('Création champs PV'!AR20="V1",'Création champs PV'!AR20="V2"),"V",""))</f>
        <v/>
      </c>
      <c r="AS20" s="37"/>
      <c r="AU20" s="36"/>
      <c r="AV20" s="23" t="str">
        <f>IF('Création champs PV'!AV20=1,1,IF(OR('Création champs PV'!AV20="V1",'Création champs PV'!AV20="V2"),"V",""))</f>
        <v/>
      </c>
      <c r="AW20" s="24" t="str">
        <f>IF('Création champs PV'!AW20=1,1,IF(OR('Création champs PV'!AW20="V1",'Création champs PV'!AW20="V2"),"V",""))</f>
        <v/>
      </c>
      <c r="AX20" s="24" t="str">
        <f>IF('Création champs PV'!AX20=1,1,IF(OR('Création champs PV'!AX20="V1",'Création champs PV'!AX20="V2"),"V",""))</f>
        <v/>
      </c>
      <c r="AY20" s="24" t="str">
        <f>IF('Création champs PV'!AY20=1,1,IF(OR('Création champs PV'!AY20="V1",'Création champs PV'!AY20="V2"),"V",""))</f>
        <v/>
      </c>
      <c r="AZ20" s="24" t="str">
        <f>IF('Création champs PV'!AZ20=1,1,IF(OR('Création champs PV'!AZ20="V1",'Création champs PV'!AZ20="V2"),"V",""))</f>
        <v/>
      </c>
      <c r="BA20" s="24" t="str">
        <f>IF('Création champs PV'!BA20=1,1,IF(OR('Création champs PV'!BA20="V1",'Création champs PV'!BA20="V2"),"V",""))</f>
        <v/>
      </c>
      <c r="BB20" s="24" t="str">
        <f>IF('Création champs PV'!BB20=1,1,IF(OR('Création champs PV'!BB20="V1",'Création champs PV'!BB20="V2"),"V",""))</f>
        <v/>
      </c>
      <c r="BC20" s="24" t="str">
        <f>IF('Création champs PV'!BC20=1,1,IF(OR('Création champs PV'!BC20="V1",'Création champs PV'!BC20="V2"),"V",""))</f>
        <v/>
      </c>
      <c r="BD20" s="24" t="str">
        <f>IF('Création champs PV'!BD20=1,1,IF(OR('Création champs PV'!BD20="V1",'Création champs PV'!BD20="V2"),"V",""))</f>
        <v/>
      </c>
      <c r="BE20" s="24" t="str">
        <f>IF('Création champs PV'!BE20=1,1,IF(OR('Création champs PV'!BE20="V1",'Création champs PV'!BE20="V2"),"V",""))</f>
        <v/>
      </c>
      <c r="BF20" s="24" t="str">
        <f>IF('Création champs PV'!BF20=1,1,IF(OR('Création champs PV'!BF20="V1",'Création champs PV'!BF20="V2"),"V",""))</f>
        <v/>
      </c>
      <c r="BG20" s="25" t="str">
        <f>IF('Création champs PV'!BG20=1,1,IF(OR('Création champs PV'!BG20="V1",'Création champs PV'!BG20="V2"),"V",""))</f>
        <v/>
      </c>
      <c r="BH20" s="37"/>
    </row>
    <row r="21" spans="1:60" ht="21" customHeight="1" x14ac:dyDescent="0.35">
      <c r="B21" s="36"/>
      <c r="C21" s="26" t="str">
        <f>IF('Création champs PV'!C21=1,1,IF(OR('Création champs PV'!C21="V1",'Création champs PV'!C21="V2"),"V",""))</f>
        <v/>
      </c>
      <c r="D21" s="27" t="str">
        <f>IF('Création champs PV'!D21=1,1,IF(OR('Création champs PV'!D21="V1",'Création champs PV'!D21="V2"),"V",""))</f>
        <v/>
      </c>
      <c r="E21" s="27" t="str">
        <f>IF('Création champs PV'!E21=1,1,IF(OR('Création champs PV'!E21="V1",'Création champs PV'!E21="V2"),"V",""))</f>
        <v/>
      </c>
      <c r="F21" s="27" t="str">
        <f>IF('Création champs PV'!F21=1,1,IF(OR('Création champs PV'!F21="V1",'Création champs PV'!F21="V2"),"V",""))</f>
        <v/>
      </c>
      <c r="G21" s="27" t="str">
        <f>IF('Création champs PV'!G21=1,1,IF(OR('Création champs PV'!G21="V1",'Création champs PV'!G21="V2"),"V",""))</f>
        <v/>
      </c>
      <c r="H21" s="27" t="str">
        <f>IF('Création champs PV'!H21=1,1,IF(OR('Création champs PV'!H21="V1",'Création champs PV'!H21="V2"),"V",""))</f>
        <v/>
      </c>
      <c r="I21" s="27" t="str">
        <f>IF('Création champs PV'!I21=1,1,IF(OR('Création champs PV'!I21="V1",'Création champs PV'!I21="V2"),"V",""))</f>
        <v/>
      </c>
      <c r="J21" s="27" t="str">
        <f>IF('Création champs PV'!J21=1,1,IF(OR('Création champs PV'!J21="V1",'Création champs PV'!J21="V2"),"V",""))</f>
        <v/>
      </c>
      <c r="K21" s="27" t="str">
        <f>IF('Création champs PV'!K21=1,1,IF(OR('Création champs PV'!K21="V1",'Création champs PV'!K21="V2"),"V",""))</f>
        <v/>
      </c>
      <c r="L21" s="27" t="str">
        <f>IF('Création champs PV'!L21=1,1,IF(OR('Création champs PV'!L21="V1",'Création champs PV'!L21="V2"),"V",""))</f>
        <v/>
      </c>
      <c r="M21" s="27" t="str">
        <f>IF('Création champs PV'!M21=1,1,IF(OR('Création champs PV'!M21="V1",'Création champs PV'!M21="V2"),"V",""))</f>
        <v/>
      </c>
      <c r="N21" s="28" t="str">
        <f>IF('Création champs PV'!N21=1,1,IF(OR('Création champs PV'!N21="V1",'Création champs PV'!N21="V2"),"V",""))</f>
        <v/>
      </c>
      <c r="O21" s="37"/>
      <c r="Q21" s="36"/>
      <c r="R21" s="26" t="str">
        <f>IF('Création champs PV'!R21=1,1,IF(OR('Création champs PV'!R21="V1",'Création champs PV'!R21="V2"),"V",""))</f>
        <v/>
      </c>
      <c r="S21" s="27" t="str">
        <f>IF('Création champs PV'!S21=1,1,IF(OR('Création champs PV'!S21="V1",'Création champs PV'!S21="V2"),"V",""))</f>
        <v/>
      </c>
      <c r="T21" s="27" t="str">
        <f>IF('Création champs PV'!T21=1,1,IF(OR('Création champs PV'!T21="V1",'Création champs PV'!T21="V2"),"V",""))</f>
        <v/>
      </c>
      <c r="U21" s="27" t="str">
        <f>IF('Création champs PV'!U21=1,1,IF(OR('Création champs PV'!U21="V1",'Création champs PV'!U21="V2"),"V",""))</f>
        <v/>
      </c>
      <c r="V21" s="27" t="str">
        <f>IF('Création champs PV'!V21=1,1,IF(OR('Création champs PV'!V21="V1",'Création champs PV'!V21="V2"),"V",""))</f>
        <v/>
      </c>
      <c r="W21" s="27" t="str">
        <f>IF('Création champs PV'!W21=1,1,IF(OR('Création champs PV'!W21="V1",'Création champs PV'!W21="V2"),"V",""))</f>
        <v/>
      </c>
      <c r="X21" s="27" t="str">
        <f>IF('Création champs PV'!X21=1,1,IF(OR('Création champs PV'!X21="V1",'Création champs PV'!X21="V2"),"V",""))</f>
        <v/>
      </c>
      <c r="Y21" s="27" t="str">
        <f>IF('Création champs PV'!Y21=1,1,IF(OR('Création champs PV'!Y21="V1",'Création champs PV'!Y21="V2"),"V",""))</f>
        <v/>
      </c>
      <c r="Z21" s="27" t="str">
        <f>IF('Création champs PV'!Z21=1,1,IF(OR('Création champs PV'!Z21="V1",'Création champs PV'!Z21="V2"),"V",""))</f>
        <v/>
      </c>
      <c r="AA21" s="27" t="str">
        <f>IF('Création champs PV'!AA21=1,1,IF(OR('Création champs PV'!AA21="V1",'Création champs PV'!AA21="V2"),"V",""))</f>
        <v/>
      </c>
      <c r="AB21" s="27" t="str">
        <f>IF('Création champs PV'!AB21=1,1,IF(OR('Création champs PV'!AB21="V1",'Création champs PV'!AB21="V2"),"V",""))</f>
        <v/>
      </c>
      <c r="AC21" s="28" t="str">
        <f>IF('Création champs PV'!AC21=1,1,IF(OR('Création champs PV'!AC21="V1",'Création champs PV'!AC21="V2"),"V",""))</f>
        <v/>
      </c>
      <c r="AD21" s="37"/>
      <c r="AF21" s="36"/>
      <c r="AG21" s="26" t="str">
        <f>IF('Création champs PV'!AG21=1,1,IF(OR('Création champs PV'!AG21="V1",'Création champs PV'!AG21="V2"),"V",""))</f>
        <v/>
      </c>
      <c r="AH21" s="27" t="str">
        <f>IF('Création champs PV'!AH21=1,1,IF(OR('Création champs PV'!AH21="V1",'Création champs PV'!AH21="V2"),"V",""))</f>
        <v/>
      </c>
      <c r="AI21" s="27" t="str">
        <f>IF('Création champs PV'!AI21=1,1,IF(OR('Création champs PV'!AI21="V1",'Création champs PV'!AI21="V2"),"V",""))</f>
        <v/>
      </c>
      <c r="AJ21" s="27" t="str">
        <f>IF('Création champs PV'!AJ21=1,1,IF(OR('Création champs PV'!AJ21="V1",'Création champs PV'!AJ21="V2"),"V",""))</f>
        <v/>
      </c>
      <c r="AK21" s="27" t="str">
        <f>IF('Création champs PV'!AK21=1,1,IF(OR('Création champs PV'!AK21="V1",'Création champs PV'!AK21="V2"),"V",""))</f>
        <v/>
      </c>
      <c r="AL21" s="27" t="str">
        <f>IF('Création champs PV'!AL21=1,1,IF(OR('Création champs PV'!AL21="V1",'Création champs PV'!AL21="V2"),"V",""))</f>
        <v/>
      </c>
      <c r="AM21" s="27" t="str">
        <f>IF('Création champs PV'!AM21=1,1,IF(OR('Création champs PV'!AM21="V1",'Création champs PV'!AM21="V2"),"V",""))</f>
        <v/>
      </c>
      <c r="AN21" s="27" t="str">
        <f>IF('Création champs PV'!AN21=1,1,IF(OR('Création champs PV'!AN21="V1",'Création champs PV'!AN21="V2"),"V",""))</f>
        <v/>
      </c>
      <c r="AO21" s="27" t="str">
        <f>IF('Création champs PV'!AO21=1,1,IF(OR('Création champs PV'!AO21="V1",'Création champs PV'!AO21="V2"),"V",""))</f>
        <v/>
      </c>
      <c r="AP21" s="27" t="str">
        <f>IF('Création champs PV'!AP21=1,1,IF(OR('Création champs PV'!AP21="V1",'Création champs PV'!AP21="V2"),"V",""))</f>
        <v/>
      </c>
      <c r="AQ21" s="27" t="str">
        <f>IF('Création champs PV'!AQ21=1,1,IF(OR('Création champs PV'!AQ21="V1",'Création champs PV'!AQ21="V2"),"V",""))</f>
        <v/>
      </c>
      <c r="AR21" s="28" t="str">
        <f>IF('Création champs PV'!AR21=1,1,IF(OR('Création champs PV'!AR21="V1",'Création champs PV'!AR21="V2"),"V",""))</f>
        <v/>
      </c>
      <c r="AS21" s="37"/>
      <c r="AU21" s="36"/>
      <c r="AV21" s="26" t="str">
        <f>IF('Création champs PV'!AV21=1,1,IF(OR('Création champs PV'!AV21="V1",'Création champs PV'!AV21="V2"),"V",""))</f>
        <v/>
      </c>
      <c r="AW21" s="27" t="str">
        <f>IF('Création champs PV'!AW21=1,1,IF(OR('Création champs PV'!AW21="V1",'Création champs PV'!AW21="V2"),"V",""))</f>
        <v/>
      </c>
      <c r="AX21" s="27" t="str">
        <f>IF('Création champs PV'!AX21=1,1,IF(OR('Création champs PV'!AX21="V1",'Création champs PV'!AX21="V2"),"V",""))</f>
        <v/>
      </c>
      <c r="AY21" s="27" t="str">
        <f>IF('Création champs PV'!AY21=1,1,IF(OR('Création champs PV'!AY21="V1",'Création champs PV'!AY21="V2"),"V",""))</f>
        <v/>
      </c>
      <c r="AZ21" s="27" t="str">
        <f>IF('Création champs PV'!AZ21=1,1,IF(OR('Création champs PV'!AZ21="V1",'Création champs PV'!AZ21="V2"),"V",""))</f>
        <v/>
      </c>
      <c r="BA21" s="27" t="str">
        <f>IF('Création champs PV'!BA21=1,1,IF(OR('Création champs PV'!BA21="V1",'Création champs PV'!BA21="V2"),"V",""))</f>
        <v/>
      </c>
      <c r="BB21" s="27" t="str">
        <f>IF('Création champs PV'!BB21=1,1,IF(OR('Création champs PV'!BB21="V1",'Création champs PV'!BB21="V2"),"V",""))</f>
        <v/>
      </c>
      <c r="BC21" s="27" t="str">
        <f>IF('Création champs PV'!BC21=1,1,IF(OR('Création champs PV'!BC21="V1",'Création champs PV'!BC21="V2"),"V",""))</f>
        <v/>
      </c>
      <c r="BD21" s="27" t="str">
        <f>IF('Création champs PV'!BD21=1,1,IF(OR('Création champs PV'!BD21="V1",'Création champs PV'!BD21="V2"),"V",""))</f>
        <v/>
      </c>
      <c r="BE21" s="27" t="str">
        <f>IF('Création champs PV'!BE21=1,1,IF(OR('Création champs PV'!BE21="V1",'Création champs PV'!BE21="V2"),"V",""))</f>
        <v/>
      </c>
      <c r="BF21" s="27" t="str">
        <f>IF('Création champs PV'!BF21=1,1,IF(OR('Création champs PV'!BF21="V1",'Création champs PV'!BF21="V2"),"V",""))</f>
        <v/>
      </c>
      <c r="BG21" s="28" t="str">
        <f>IF('Création champs PV'!BG21=1,1,IF(OR('Création champs PV'!BG21="V1",'Création champs PV'!BG21="V2"),"V",""))</f>
        <v/>
      </c>
      <c r="BH21" s="37"/>
    </row>
    <row r="22" spans="1:60" ht="21" customHeight="1" x14ac:dyDescent="0.35">
      <c r="B22" s="36"/>
      <c r="C22" s="26" t="str">
        <f>IF('Création champs PV'!C22=1,1,IF(OR('Création champs PV'!C22="V1",'Création champs PV'!C22="V2"),"V",""))</f>
        <v/>
      </c>
      <c r="D22" s="27" t="str">
        <f>IF('Création champs PV'!D22=1,1,IF(OR('Création champs PV'!D22="V1",'Création champs PV'!D22="V2"),"V",""))</f>
        <v/>
      </c>
      <c r="E22" s="27" t="str">
        <f>IF('Création champs PV'!E22=1,1,IF(OR('Création champs PV'!E22="V1",'Création champs PV'!E22="V2"),"V",""))</f>
        <v/>
      </c>
      <c r="F22" s="27" t="str">
        <f>IF('Création champs PV'!F22=1,1,IF(OR('Création champs PV'!F22="V1",'Création champs PV'!F22="V2"),"V",""))</f>
        <v/>
      </c>
      <c r="G22" s="27" t="str">
        <f>IF('Création champs PV'!G22=1,1,IF(OR('Création champs PV'!G22="V1",'Création champs PV'!G22="V2"),"V",""))</f>
        <v/>
      </c>
      <c r="H22" s="27" t="str">
        <f>IF('Création champs PV'!H22=1,1,IF(OR('Création champs PV'!H22="V1",'Création champs PV'!H22="V2"),"V",""))</f>
        <v/>
      </c>
      <c r="I22" s="27" t="str">
        <f>IF('Création champs PV'!I22=1,1,IF(OR('Création champs PV'!I22="V1",'Création champs PV'!I22="V2"),"V",""))</f>
        <v/>
      </c>
      <c r="J22" s="27" t="str">
        <f>IF('Création champs PV'!J22=1,1,IF(OR('Création champs PV'!J22="V1",'Création champs PV'!J22="V2"),"V",""))</f>
        <v/>
      </c>
      <c r="K22" s="27" t="str">
        <f>IF('Création champs PV'!K22=1,1,IF(OR('Création champs PV'!K22="V1",'Création champs PV'!K22="V2"),"V",""))</f>
        <v/>
      </c>
      <c r="L22" s="27" t="str">
        <f>IF('Création champs PV'!L22=1,1,IF(OR('Création champs PV'!L22="V1",'Création champs PV'!L22="V2"),"V",""))</f>
        <v/>
      </c>
      <c r="M22" s="27" t="str">
        <f>IF('Création champs PV'!M22=1,1,IF(OR('Création champs PV'!M22="V1",'Création champs PV'!M22="V2"),"V",""))</f>
        <v/>
      </c>
      <c r="N22" s="28" t="str">
        <f>IF('Création champs PV'!N22=1,1,IF(OR('Création champs PV'!N22="V1",'Création champs PV'!N22="V2"),"V",""))</f>
        <v/>
      </c>
      <c r="O22" s="37"/>
      <c r="Q22" s="36"/>
      <c r="R22" s="26" t="str">
        <f>IF('Création champs PV'!R22=1,1,IF(OR('Création champs PV'!R22="V1",'Création champs PV'!R22="V2"),"V",""))</f>
        <v/>
      </c>
      <c r="S22" s="27" t="str">
        <f>IF('Création champs PV'!S22=1,1,IF(OR('Création champs PV'!S22="V1",'Création champs PV'!S22="V2"),"V",""))</f>
        <v/>
      </c>
      <c r="T22" s="27" t="str">
        <f>IF('Création champs PV'!T22=1,1,IF(OR('Création champs PV'!T22="V1",'Création champs PV'!T22="V2"),"V",""))</f>
        <v/>
      </c>
      <c r="U22" s="27" t="str">
        <f>IF('Création champs PV'!U22=1,1,IF(OR('Création champs PV'!U22="V1",'Création champs PV'!U22="V2"),"V",""))</f>
        <v/>
      </c>
      <c r="V22" s="27" t="str">
        <f>IF('Création champs PV'!V22=1,1,IF(OR('Création champs PV'!V22="V1",'Création champs PV'!V22="V2"),"V",""))</f>
        <v/>
      </c>
      <c r="W22" s="27" t="str">
        <f>IF('Création champs PV'!W22=1,1,IF(OR('Création champs PV'!W22="V1",'Création champs PV'!W22="V2"),"V",""))</f>
        <v/>
      </c>
      <c r="X22" s="27" t="str">
        <f>IF('Création champs PV'!X22=1,1,IF(OR('Création champs PV'!X22="V1",'Création champs PV'!X22="V2"),"V",""))</f>
        <v/>
      </c>
      <c r="Y22" s="27" t="str">
        <f>IF('Création champs PV'!Y22=1,1,IF(OR('Création champs PV'!Y22="V1",'Création champs PV'!Y22="V2"),"V",""))</f>
        <v/>
      </c>
      <c r="Z22" s="27" t="str">
        <f>IF('Création champs PV'!Z22=1,1,IF(OR('Création champs PV'!Z22="V1",'Création champs PV'!Z22="V2"),"V",""))</f>
        <v/>
      </c>
      <c r="AA22" s="27" t="str">
        <f>IF('Création champs PV'!AA22=1,1,IF(OR('Création champs PV'!AA22="V1",'Création champs PV'!AA22="V2"),"V",""))</f>
        <v/>
      </c>
      <c r="AB22" s="27" t="str">
        <f>IF('Création champs PV'!AB22=1,1,IF(OR('Création champs PV'!AB22="V1",'Création champs PV'!AB22="V2"),"V",""))</f>
        <v/>
      </c>
      <c r="AC22" s="28" t="str">
        <f>IF('Création champs PV'!AC22=1,1,IF(OR('Création champs PV'!AC22="V1",'Création champs PV'!AC22="V2"),"V",""))</f>
        <v/>
      </c>
      <c r="AD22" s="37"/>
      <c r="AF22" s="36"/>
      <c r="AG22" s="26" t="str">
        <f>IF('Création champs PV'!AG22=1,1,IF(OR('Création champs PV'!AG22="V1",'Création champs PV'!AG22="V2"),"V",""))</f>
        <v/>
      </c>
      <c r="AH22" s="27" t="str">
        <f>IF('Création champs PV'!AH22=1,1,IF(OR('Création champs PV'!AH22="V1",'Création champs PV'!AH22="V2"),"V",""))</f>
        <v/>
      </c>
      <c r="AI22" s="27" t="str">
        <f>IF('Création champs PV'!AI22=1,1,IF(OR('Création champs PV'!AI22="V1",'Création champs PV'!AI22="V2"),"V",""))</f>
        <v/>
      </c>
      <c r="AJ22" s="27" t="str">
        <f>IF('Création champs PV'!AJ22=1,1,IF(OR('Création champs PV'!AJ22="V1",'Création champs PV'!AJ22="V2"),"V",""))</f>
        <v/>
      </c>
      <c r="AK22" s="27" t="str">
        <f>IF('Création champs PV'!AK22=1,1,IF(OR('Création champs PV'!AK22="V1",'Création champs PV'!AK22="V2"),"V",""))</f>
        <v/>
      </c>
      <c r="AL22" s="27" t="str">
        <f>IF('Création champs PV'!AL22=1,1,IF(OR('Création champs PV'!AL22="V1",'Création champs PV'!AL22="V2"),"V",""))</f>
        <v/>
      </c>
      <c r="AM22" s="27" t="str">
        <f>IF('Création champs PV'!AM22=1,1,IF(OR('Création champs PV'!AM22="V1",'Création champs PV'!AM22="V2"),"V",""))</f>
        <v/>
      </c>
      <c r="AN22" s="27" t="str">
        <f>IF('Création champs PV'!AN22=1,1,IF(OR('Création champs PV'!AN22="V1",'Création champs PV'!AN22="V2"),"V",""))</f>
        <v/>
      </c>
      <c r="AO22" s="27" t="str">
        <f>IF('Création champs PV'!AO22=1,1,IF(OR('Création champs PV'!AO22="V1",'Création champs PV'!AO22="V2"),"V",""))</f>
        <v/>
      </c>
      <c r="AP22" s="27" t="str">
        <f>IF('Création champs PV'!AP22=1,1,IF(OR('Création champs PV'!AP22="V1",'Création champs PV'!AP22="V2"),"V",""))</f>
        <v/>
      </c>
      <c r="AQ22" s="27" t="str">
        <f>IF('Création champs PV'!AQ22=1,1,IF(OR('Création champs PV'!AQ22="V1",'Création champs PV'!AQ22="V2"),"V",""))</f>
        <v/>
      </c>
      <c r="AR22" s="28" t="str">
        <f>IF('Création champs PV'!AR22=1,1,IF(OR('Création champs PV'!AR22="V1",'Création champs PV'!AR22="V2"),"V",""))</f>
        <v/>
      </c>
      <c r="AS22" s="37"/>
      <c r="AU22" s="36"/>
      <c r="AV22" s="26" t="str">
        <f>IF('Création champs PV'!AV22=1,1,IF(OR('Création champs PV'!AV22="V1",'Création champs PV'!AV22="V2"),"V",""))</f>
        <v/>
      </c>
      <c r="AW22" s="27" t="str">
        <f>IF('Création champs PV'!AW22=1,1,IF(OR('Création champs PV'!AW22="V1",'Création champs PV'!AW22="V2"),"V",""))</f>
        <v/>
      </c>
      <c r="AX22" s="27" t="str">
        <f>IF('Création champs PV'!AX22=1,1,IF(OR('Création champs PV'!AX22="V1",'Création champs PV'!AX22="V2"),"V",""))</f>
        <v/>
      </c>
      <c r="AY22" s="27" t="str">
        <f>IF('Création champs PV'!AY22=1,1,IF(OR('Création champs PV'!AY22="V1",'Création champs PV'!AY22="V2"),"V",""))</f>
        <v/>
      </c>
      <c r="AZ22" s="27" t="str">
        <f>IF('Création champs PV'!AZ22=1,1,IF(OR('Création champs PV'!AZ22="V1",'Création champs PV'!AZ22="V2"),"V",""))</f>
        <v/>
      </c>
      <c r="BA22" s="27" t="str">
        <f>IF('Création champs PV'!BA22=1,1,IF(OR('Création champs PV'!BA22="V1",'Création champs PV'!BA22="V2"),"V",""))</f>
        <v/>
      </c>
      <c r="BB22" s="27" t="str">
        <f>IF('Création champs PV'!BB22=1,1,IF(OR('Création champs PV'!BB22="V1",'Création champs PV'!BB22="V2"),"V",""))</f>
        <v/>
      </c>
      <c r="BC22" s="27" t="str">
        <f>IF('Création champs PV'!BC22=1,1,IF(OR('Création champs PV'!BC22="V1",'Création champs PV'!BC22="V2"),"V",""))</f>
        <v/>
      </c>
      <c r="BD22" s="27" t="str">
        <f>IF('Création champs PV'!BD22=1,1,IF(OR('Création champs PV'!BD22="V1",'Création champs PV'!BD22="V2"),"V",""))</f>
        <v/>
      </c>
      <c r="BE22" s="27" t="str">
        <f>IF('Création champs PV'!BE22=1,1,IF(OR('Création champs PV'!BE22="V1",'Création champs PV'!BE22="V2"),"V",""))</f>
        <v/>
      </c>
      <c r="BF22" s="27" t="str">
        <f>IF('Création champs PV'!BF22=1,1,IF(OR('Création champs PV'!BF22="V1",'Création champs PV'!BF22="V2"),"V",""))</f>
        <v/>
      </c>
      <c r="BG22" s="28" t="str">
        <f>IF('Création champs PV'!BG22=1,1,IF(OR('Création champs PV'!BG22="V1",'Création champs PV'!BG22="V2"),"V",""))</f>
        <v/>
      </c>
      <c r="BH22" s="37"/>
    </row>
    <row r="23" spans="1:60" ht="21" customHeight="1" x14ac:dyDescent="0.35">
      <c r="B23" s="36"/>
      <c r="C23" s="26" t="str">
        <f>IF('Création champs PV'!C23=1,1,IF(OR('Création champs PV'!C23="V1",'Création champs PV'!C23="V2"),"V",""))</f>
        <v/>
      </c>
      <c r="D23" s="27" t="str">
        <f>IF('Création champs PV'!D23=1,1,IF(OR('Création champs PV'!D23="V1",'Création champs PV'!D23="V2"),"V",""))</f>
        <v/>
      </c>
      <c r="E23" s="27" t="str">
        <f>IF('Création champs PV'!E23=1,1,IF(OR('Création champs PV'!E23="V1",'Création champs PV'!E23="V2"),"V",""))</f>
        <v/>
      </c>
      <c r="F23" s="27" t="str">
        <f>IF('Création champs PV'!F23=1,1,IF(OR('Création champs PV'!F23="V1",'Création champs PV'!F23="V2"),"V",""))</f>
        <v/>
      </c>
      <c r="G23" s="27" t="str">
        <f>IF('Création champs PV'!G23=1,1,IF(OR('Création champs PV'!G23="V1",'Création champs PV'!G23="V2"),"V",""))</f>
        <v/>
      </c>
      <c r="H23" s="27" t="str">
        <f>IF('Création champs PV'!H23=1,1,IF(OR('Création champs PV'!H23="V1",'Création champs PV'!H23="V2"),"V",""))</f>
        <v/>
      </c>
      <c r="I23" s="27" t="str">
        <f>IF('Création champs PV'!I23=1,1,IF(OR('Création champs PV'!I23="V1",'Création champs PV'!I23="V2"),"V",""))</f>
        <v/>
      </c>
      <c r="J23" s="27" t="str">
        <f>IF('Création champs PV'!J23=1,1,IF(OR('Création champs PV'!J23="V1",'Création champs PV'!J23="V2"),"V",""))</f>
        <v/>
      </c>
      <c r="K23" s="27" t="str">
        <f>IF('Création champs PV'!K23=1,1,IF(OR('Création champs PV'!K23="V1",'Création champs PV'!K23="V2"),"V",""))</f>
        <v/>
      </c>
      <c r="L23" s="27" t="str">
        <f>IF('Création champs PV'!L23=1,1,IF(OR('Création champs PV'!L23="V1",'Création champs PV'!L23="V2"),"V",""))</f>
        <v/>
      </c>
      <c r="M23" s="27" t="str">
        <f>IF('Création champs PV'!M23=1,1,IF(OR('Création champs PV'!M23="V1",'Création champs PV'!M23="V2"),"V",""))</f>
        <v/>
      </c>
      <c r="N23" s="28" t="str">
        <f>IF('Création champs PV'!N23=1,1,IF(OR('Création champs PV'!N23="V1",'Création champs PV'!N23="V2"),"V",""))</f>
        <v/>
      </c>
      <c r="O23" s="37"/>
      <c r="Q23" s="36"/>
      <c r="R23" s="26" t="str">
        <f>IF('Création champs PV'!R23=1,1,IF(OR('Création champs PV'!R23="V1",'Création champs PV'!R23="V2"),"V",""))</f>
        <v/>
      </c>
      <c r="S23" s="27" t="str">
        <f>IF('Création champs PV'!S23=1,1,IF(OR('Création champs PV'!S23="V1",'Création champs PV'!S23="V2"),"V",""))</f>
        <v/>
      </c>
      <c r="T23" s="27" t="str">
        <f>IF('Création champs PV'!T23=1,1,IF(OR('Création champs PV'!T23="V1",'Création champs PV'!T23="V2"),"V",""))</f>
        <v/>
      </c>
      <c r="U23" s="27" t="str">
        <f>IF('Création champs PV'!U23=1,1,IF(OR('Création champs PV'!U23="V1",'Création champs PV'!U23="V2"),"V",""))</f>
        <v/>
      </c>
      <c r="V23" s="27" t="str">
        <f>IF('Création champs PV'!V23=1,1,IF(OR('Création champs PV'!V23="V1",'Création champs PV'!V23="V2"),"V",""))</f>
        <v/>
      </c>
      <c r="W23" s="27" t="str">
        <f>IF('Création champs PV'!W23=1,1,IF(OR('Création champs PV'!W23="V1",'Création champs PV'!W23="V2"),"V",""))</f>
        <v/>
      </c>
      <c r="X23" s="27" t="str">
        <f>IF('Création champs PV'!X23=1,1,IF(OR('Création champs PV'!X23="V1",'Création champs PV'!X23="V2"),"V",""))</f>
        <v/>
      </c>
      <c r="Y23" s="27" t="str">
        <f>IF('Création champs PV'!Y23=1,1,IF(OR('Création champs PV'!Y23="V1",'Création champs PV'!Y23="V2"),"V",""))</f>
        <v/>
      </c>
      <c r="Z23" s="27" t="str">
        <f>IF('Création champs PV'!Z23=1,1,IF(OR('Création champs PV'!Z23="V1",'Création champs PV'!Z23="V2"),"V",""))</f>
        <v/>
      </c>
      <c r="AA23" s="27" t="str">
        <f>IF('Création champs PV'!AA23=1,1,IF(OR('Création champs PV'!AA23="V1",'Création champs PV'!AA23="V2"),"V",""))</f>
        <v/>
      </c>
      <c r="AB23" s="27" t="str">
        <f>IF('Création champs PV'!AB23=1,1,IF(OR('Création champs PV'!AB23="V1",'Création champs PV'!AB23="V2"),"V",""))</f>
        <v/>
      </c>
      <c r="AC23" s="28" t="str">
        <f>IF('Création champs PV'!AC23=1,1,IF(OR('Création champs PV'!AC23="V1",'Création champs PV'!AC23="V2"),"V",""))</f>
        <v/>
      </c>
      <c r="AD23" s="37"/>
      <c r="AF23" s="36"/>
      <c r="AG23" s="26" t="str">
        <f>IF('Création champs PV'!AG23=1,1,IF(OR('Création champs PV'!AG23="V1",'Création champs PV'!AG23="V2"),"V",""))</f>
        <v/>
      </c>
      <c r="AH23" s="27" t="str">
        <f>IF('Création champs PV'!AH23=1,1,IF(OR('Création champs PV'!AH23="V1",'Création champs PV'!AH23="V2"),"V",""))</f>
        <v/>
      </c>
      <c r="AI23" s="27" t="str">
        <f>IF('Création champs PV'!AI23=1,1,IF(OR('Création champs PV'!AI23="V1",'Création champs PV'!AI23="V2"),"V",""))</f>
        <v/>
      </c>
      <c r="AJ23" s="27" t="str">
        <f>IF('Création champs PV'!AJ23=1,1,IF(OR('Création champs PV'!AJ23="V1",'Création champs PV'!AJ23="V2"),"V",""))</f>
        <v/>
      </c>
      <c r="AK23" s="27" t="str">
        <f>IF('Création champs PV'!AK23=1,1,IF(OR('Création champs PV'!AK23="V1",'Création champs PV'!AK23="V2"),"V",""))</f>
        <v/>
      </c>
      <c r="AL23" s="27" t="str">
        <f>IF('Création champs PV'!AL23=1,1,IF(OR('Création champs PV'!AL23="V1",'Création champs PV'!AL23="V2"),"V",""))</f>
        <v/>
      </c>
      <c r="AM23" s="27" t="str">
        <f>IF('Création champs PV'!AM23=1,1,IF(OR('Création champs PV'!AM23="V1",'Création champs PV'!AM23="V2"),"V",""))</f>
        <v/>
      </c>
      <c r="AN23" s="27" t="str">
        <f>IF('Création champs PV'!AN23=1,1,IF(OR('Création champs PV'!AN23="V1",'Création champs PV'!AN23="V2"),"V",""))</f>
        <v/>
      </c>
      <c r="AO23" s="27" t="str">
        <f>IF('Création champs PV'!AO23=1,1,IF(OR('Création champs PV'!AO23="V1",'Création champs PV'!AO23="V2"),"V",""))</f>
        <v/>
      </c>
      <c r="AP23" s="27" t="str">
        <f>IF('Création champs PV'!AP23=1,1,IF(OR('Création champs PV'!AP23="V1",'Création champs PV'!AP23="V2"),"V",""))</f>
        <v/>
      </c>
      <c r="AQ23" s="27" t="str">
        <f>IF('Création champs PV'!AQ23=1,1,IF(OR('Création champs PV'!AQ23="V1",'Création champs PV'!AQ23="V2"),"V",""))</f>
        <v/>
      </c>
      <c r="AR23" s="28" t="str">
        <f>IF('Création champs PV'!AR23=1,1,IF(OR('Création champs PV'!AR23="V1",'Création champs PV'!AR23="V2"),"V",""))</f>
        <v/>
      </c>
      <c r="AS23" s="37"/>
      <c r="AU23" s="36"/>
      <c r="AV23" s="26" t="str">
        <f>IF('Création champs PV'!AV23=1,1,IF(OR('Création champs PV'!AV23="V1",'Création champs PV'!AV23="V2"),"V",""))</f>
        <v/>
      </c>
      <c r="AW23" s="27" t="str">
        <f>IF('Création champs PV'!AW23=1,1,IF(OR('Création champs PV'!AW23="V1",'Création champs PV'!AW23="V2"),"V",""))</f>
        <v/>
      </c>
      <c r="AX23" s="27" t="str">
        <f>IF('Création champs PV'!AX23=1,1,IF(OR('Création champs PV'!AX23="V1",'Création champs PV'!AX23="V2"),"V",""))</f>
        <v/>
      </c>
      <c r="AY23" s="27" t="str">
        <f>IF('Création champs PV'!AY23=1,1,IF(OR('Création champs PV'!AY23="V1",'Création champs PV'!AY23="V2"),"V",""))</f>
        <v/>
      </c>
      <c r="AZ23" s="27" t="str">
        <f>IF('Création champs PV'!AZ23=1,1,IF(OR('Création champs PV'!AZ23="V1",'Création champs PV'!AZ23="V2"),"V",""))</f>
        <v/>
      </c>
      <c r="BA23" s="27" t="str">
        <f>IF('Création champs PV'!BA23=1,1,IF(OR('Création champs PV'!BA23="V1",'Création champs PV'!BA23="V2"),"V",""))</f>
        <v/>
      </c>
      <c r="BB23" s="27" t="str">
        <f>IF('Création champs PV'!BB23=1,1,IF(OR('Création champs PV'!BB23="V1",'Création champs PV'!BB23="V2"),"V",""))</f>
        <v/>
      </c>
      <c r="BC23" s="27" t="str">
        <f>IF('Création champs PV'!BC23=1,1,IF(OR('Création champs PV'!BC23="V1",'Création champs PV'!BC23="V2"),"V",""))</f>
        <v/>
      </c>
      <c r="BD23" s="27" t="str">
        <f>IF('Création champs PV'!BD23=1,1,IF(OR('Création champs PV'!BD23="V1",'Création champs PV'!BD23="V2"),"V",""))</f>
        <v/>
      </c>
      <c r="BE23" s="27" t="str">
        <f>IF('Création champs PV'!BE23=1,1,IF(OR('Création champs PV'!BE23="V1",'Création champs PV'!BE23="V2"),"V",""))</f>
        <v/>
      </c>
      <c r="BF23" s="27" t="str">
        <f>IF('Création champs PV'!BF23=1,1,IF(OR('Création champs PV'!BF23="V1",'Création champs PV'!BF23="V2"),"V",""))</f>
        <v/>
      </c>
      <c r="BG23" s="28" t="str">
        <f>IF('Création champs PV'!BG23=1,1,IF(OR('Création champs PV'!BG23="V1",'Création champs PV'!BG23="V2"),"V",""))</f>
        <v/>
      </c>
      <c r="BH23" s="37"/>
    </row>
    <row r="24" spans="1:60" ht="21" customHeight="1" x14ac:dyDescent="0.35">
      <c r="B24" s="36"/>
      <c r="C24" s="26" t="str">
        <f>IF('Création champs PV'!C24=1,1,IF(OR('Création champs PV'!C24="V1",'Création champs PV'!C24="V2"),"V",""))</f>
        <v/>
      </c>
      <c r="D24" s="27" t="str">
        <f>IF('Création champs PV'!D24=1,1,IF(OR('Création champs PV'!D24="V1",'Création champs PV'!D24="V2"),"V",""))</f>
        <v/>
      </c>
      <c r="E24" s="27" t="str">
        <f>IF('Création champs PV'!E24=1,1,IF(OR('Création champs PV'!E24="V1",'Création champs PV'!E24="V2"),"V",""))</f>
        <v/>
      </c>
      <c r="F24" s="27" t="str">
        <f>IF('Création champs PV'!F24=1,1,IF(OR('Création champs PV'!F24="V1",'Création champs PV'!F24="V2"),"V",""))</f>
        <v/>
      </c>
      <c r="G24" s="27" t="str">
        <f>IF('Création champs PV'!G24=1,1,IF(OR('Création champs PV'!G24="V1",'Création champs PV'!G24="V2"),"V",""))</f>
        <v/>
      </c>
      <c r="H24" s="27" t="str">
        <f>IF('Création champs PV'!H24=1,1,IF(OR('Création champs PV'!H24="V1",'Création champs PV'!H24="V2"),"V",""))</f>
        <v/>
      </c>
      <c r="I24" s="27" t="str">
        <f>IF('Création champs PV'!I24=1,1,IF(OR('Création champs PV'!I24="V1",'Création champs PV'!I24="V2"),"V",""))</f>
        <v/>
      </c>
      <c r="J24" s="27" t="str">
        <f>IF('Création champs PV'!J24=1,1,IF(OR('Création champs PV'!J24="V1",'Création champs PV'!J24="V2"),"V",""))</f>
        <v/>
      </c>
      <c r="K24" s="27" t="str">
        <f>IF('Création champs PV'!K24=1,1,IF(OR('Création champs PV'!K24="V1",'Création champs PV'!K24="V2"),"V",""))</f>
        <v/>
      </c>
      <c r="L24" s="27" t="str">
        <f>IF('Création champs PV'!L24=1,1,IF(OR('Création champs PV'!L24="V1",'Création champs PV'!L24="V2"),"V",""))</f>
        <v/>
      </c>
      <c r="M24" s="27" t="str">
        <f>IF('Création champs PV'!M24=1,1,IF(OR('Création champs PV'!M24="V1",'Création champs PV'!M24="V2"),"V",""))</f>
        <v/>
      </c>
      <c r="N24" s="28" t="str">
        <f>IF('Création champs PV'!N24=1,1,IF(OR('Création champs PV'!N24="V1",'Création champs PV'!N24="V2"),"V",""))</f>
        <v/>
      </c>
      <c r="O24" s="37"/>
      <c r="Q24" s="36"/>
      <c r="R24" s="26" t="str">
        <f>IF('Création champs PV'!R24=1,1,IF(OR('Création champs PV'!R24="V1",'Création champs PV'!R24="V2"),"V",""))</f>
        <v/>
      </c>
      <c r="S24" s="27" t="str">
        <f>IF('Création champs PV'!S24=1,1,IF(OR('Création champs PV'!S24="V1",'Création champs PV'!S24="V2"),"V",""))</f>
        <v/>
      </c>
      <c r="T24" s="27" t="str">
        <f>IF('Création champs PV'!T24=1,1,IF(OR('Création champs PV'!T24="V1",'Création champs PV'!T24="V2"),"V",""))</f>
        <v/>
      </c>
      <c r="U24" s="27" t="str">
        <f>IF('Création champs PV'!U24=1,1,IF(OR('Création champs PV'!U24="V1",'Création champs PV'!U24="V2"),"V",""))</f>
        <v/>
      </c>
      <c r="V24" s="27" t="str">
        <f>IF('Création champs PV'!V24=1,1,IF(OR('Création champs PV'!V24="V1",'Création champs PV'!V24="V2"),"V",""))</f>
        <v/>
      </c>
      <c r="W24" s="27" t="str">
        <f>IF('Création champs PV'!W24=1,1,IF(OR('Création champs PV'!W24="V1",'Création champs PV'!W24="V2"),"V",""))</f>
        <v/>
      </c>
      <c r="X24" s="27" t="str">
        <f>IF('Création champs PV'!X24=1,1,IF(OR('Création champs PV'!X24="V1",'Création champs PV'!X24="V2"),"V",""))</f>
        <v/>
      </c>
      <c r="Y24" s="27" t="str">
        <f>IF('Création champs PV'!Y24=1,1,IF(OR('Création champs PV'!Y24="V1",'Création champs PV'!Y24="V2"),"V",""))</f>
        <v/>
      </c>
      <c r="Z24" s="27" t="str">
        <f>IF('Création champs PV'!Z24=1,1,IF(OR('Création champs PV'!Z24="V1",'Création champs PV'!Z24="V2"),"V",""))</f>
        <v/>
      </c>
      <c r="AA24" s="27" t="str">
        <f>IF('Création champs PV'!AA24=1,1,IF(OR('Création champs PV'!AA24="V1",'Création champs PV'!AA24="V2"),"V",""))</f>
        <v/>
      </c>
      <c r="AB24" s="27" t="str">
        <f>IF('Création champs PV'!AB24=1,1,IF(OR('Création champs PV'!AB24="V1",'Création champs PV'!AB24="V2"),"V",""))</f>
        <v/>
      </c>
      <c r="AC24" s="28" t="str">
        <f>IF('Création champs PV'!AC24=1,1,IF(OR('Création champs PV'!AC24="V1",'Création champs PV'!AC24="V2"),"V",""))</f>
        <v/>
      </c>
      <c r="AD24" s="37"/>
      <c r="AF24" s="36"/>
      <c r="AG24" s="26" t="str">
        <f>IF('Création champs PV'!AG24=1,1,IF(OR('Création champs PV'!AG24="V1",'Création champs PV'!AG24="V2"),"V",""))</f>
        <v/>
      </c>
      <c r="AH24" s="27" t="str">
        <f>IF('Création champs PV'!AH24=1,1,IF(OR('Création champs PV'!AH24="V1",'Création champs PV'!AH24="V2"),"V",""))</f>
        <v/>
      </c>
      <c r="AI24" s="27" t="str">
        <f>IF('Création champs PV'!AI24=1,1,IF(OR('Création champs PV'!AI24="V1",'Création champs PV'!AI24="V2"),"V",""))</f>
        <v/>
      </c>
      <c r="AJ24" s="27" t="str">
        <f>IF('Création champs PV'!AJ24=1,1,IF(OR('Création champs PV'!AJ24="V1",'Création champs PV'!AJ24="V2"),"V",""))</f>
        <v/>
      </c>
      <c r="AK24" s="27" t="str">
        <f>IF('Création champs PV'!AK24=1,1,IF(OR('Création champs PV'!AK24="V1",'Création champs PV'!AK24="V2"),"V",""))</f>
        <v/>
      </c>
      <c r="AL24" s="27" t="str">
        <f>IF('Création champs PV'!AL24=1,1,IF(OR('Création champs PV'!AL24="V1",'Création champs PV'!AL24="V2"),"V",""))</f>
        <v/>
      </c>
      <c r="AM24" s="27" t="str">
        <f>IF('Création champs PV'!AM24=1,1,IF(OR('Création champs PV'!AM24="V1",'Création champs PV'!AM24="V2"),"V",""))</f>
        <v/>
      </c>
      <c r="AN24" s="27" t="str">
        <f>IF('Création champs PV'!AN24=1,1,IF(OR('Création champs PV'!AN24="V1",'Création champs PV'!AN24="V2"),"V",""))</f>
        <v/>
      </c>
      <c r="AO24" s="27" t="str">
        <f>IF('Création champs PV'!AO24=1,1,IF(OR('Création champs PV'!AO24="V1",'Création champs PV'!AO24="V2"),"V",""))</f>
        <v/>
      </c>
      <c r="AP24" s="27" t="str">
        <f>IF('Création champs PV'!AP24=1,1,IF(OR('Création champs PV'!AP24="V1",'Création champs PV'!AP24="V2"),"V",""))</f>
        <v/>
      </c>
      <c r="AQ24" s="27" t="str">
        <f>IF('Création champs PV'!AQ24=1,1,IF(OR('Création champs PV'!AQ24="V1",'Création champs PV'!AQ24="V2"),"V",""))</f>
        <v/>
      </c>
      <c r="AR24" s="28" t="str">
        <f>IF('Création champs PV'!AR24=1,1,IF(OR('Création champs PV'!AR24="V1",'Création champs PV'!AR24="V2"),"V",""))</f>
        <v/>
      </c>
      <c r="AS24" s="37"/>
      <c r="AU24" s="36"/>
      <c r="AV24" s="26" t="str">
        <f>IF('Création champs PV'!AV24=1,1,IF(OR('Création champs PV'!AV24="V1",'Création champs PV'!AV24="V2"),"V",""))</f>
        <v/>
      </c>
      <c r="AW24" s="27" t="str">
        <f>IF('Création champs PV'!AW24=1,1,IF(OR('Création champs PV'!AW24="V1",'Création champs PV'!AW24="V2"),"V",""))</f>
        <v/>
      </c>
      <c r="AX24" s="27" t="str">
        <f>IF('Création champs PV'!AX24=1,1,IF(OR('Création champs PV'!AX24="V1",'Création champs PV'!AX24="V2"),"V",""))</f>
        <v/>
      </c>
      <c r="AY24" s="27" t="str">
        <f>IF('Création champs PV'!AY24=1,1,IF(OR('Création champs PV'!AY24="V1",'Création champs PV'!AY24="V2"),"V",""))</f>
        <v/>
      </c>
      <c r="AZ24" s="27" t="str">
        <f>IF('Création champs PV'!AZ24=1,1,IF(OR('Création champs PV'!AZ24="V1",'Création champs PV'!AZ24="V2"),"V",""))</f>
        <v/>
      </c>
      <c r="BA24" s="27" t="str">
        <f>IF('Création champs PV'!BA24=1,1,IF(OR('Création champs PV'!BA24="V1",'Création champs PV'!BA24="V2"),"V",""))</f>
        <v/>
      </c>
      <c r="BB24" s="27" t="str">
        <f>IF('Création champs PV'!BB24=1,1,IF(OR('Création champs PV'!BB24="V1",'Création champs PV'!BB24="V2"),"V",""))</f>
        <v/>
      </c>
      <c r="BC24" s="27" t="str">
        <f>IF('Création champs PV'!BC24=1,1,IF(OR('Création champs PV'!BC24="V1",'Création champs PV'!BC24="V2"),"V",""))</f>
        <v/>
      </c>
      <c r="BD24" s="27" t="str">
        <f>IF('Création champs PV'!BD24=1,1,IF(OR('Création champs PV'!BD24="V1",'Création champs PV'!BD24="V2"),"V",""))</f>
        <v/>
      </c>
      <c r="BE24" s="27" t="str">
        <f>IF('Création champs PV'!BE24=1,1,IF(OR('Création champs PV'!BE24="V1",'Création champs PV'!BE24="V2"),"V",""))</f>
        <v/>
      </c>
      <c r="BF24" s="27" t="str">
        <f>IF('Création champs PV'!BF24=1,1,IF(OR('Création champs PV'!BF24="V1",'Création champs PV'!BF24="V2"),"V",""))</f>
        <v/>
      </c>
      <c r="BG24" s="28" t="str">
        <f>IF('Création champs PV'!BG24=1,1,IF(OR('Création champs PV'!BG24="V1",'Création champs PV'!BG24="V2"),"V",""))</f>
        <v/>
      </c>
      <c r="BH24" s="37"/>
    </row>
    <row r="25" spans="1:60" ht="21" customHeight="1" x14ac:dyDescent="0.35">
      <c r="B25" s="36"/>
      <c r="C25" s="178" t="str">
        <f>IF('Création champs PV'!C25=1,1,IF(OR('Création champs PV'!C25="V1",'Création champs PV'!C25="V2"),"V",""))</f>
        <v/>
      </c>
      <c r="D25" s="179" t="str">
        <f>IF('Création champs PV'!D25=1,1,IF(OR('Création champs PV'!D25="V1",'Création champs PV'!D25="V2"),"V",""))</f>
        <v/>
      </c>
      <c r="E25" s="179" t="str">
        <f>IF('Création champs PV'!E25=1,1,IF(OR('Création champs PV'!E25="V1",'Création champs PV'!E25="V2"),"V",""))</f>
        <v/>
      </c>
      <c r="F25" s="179" t="str">
        <f>IF('Création champs PV'!F25=1,1,IF(OR('Création champs PV'!F25="V1",'Création champs PV'!F25="V2"),"V",""))</f>
        <v/>
      </c>
      <c r="G25" s="179" t="str">
        <f>IF('Création champs PV'!G25=1,1,IF(OR('Création champs PV'!G25="V1",'Création champs PV'!G25="V2"),"V",""))</f>
        <v/>
      </c>
      <c r="H25" s="179" t="str">
        <f>IF('Création champs PV'!H25=1,1,IF(OR('Création champs PV'!H25="V1",'Création champs PV'!H25="V2"),"V",""))</f>
        <v/>
      </c>
      <c r="I25" s="179" t="str">
        <f>IF('Création champs PV'!I25=1,1,IF(OR('Création champs PV'!I25="V1",'Création champs PV'!I25="V2"),"V",""))</f>
        <v/>
      </c>
      <c r="J25" s="179" t="str">
        <f>IF('Création champs PV'!J25=1,1,IF(OR('Création champs PV'!J25="V1",'Création champs PV'!J25="V2"),"V",""))</f>
        <v/>
      </c>
      <c r="K25" s="179" t="str">
        <f>IF('Création champs PV'!K25=1,1,IF(OR('Création champs PV'!K25="V1",'Création champs PV'!K25="V2"),"V",""))</f>
        <v/>
      </c>
      <c r="L25" s="179" t="str">
        <f>IF('Création champs PV'!L25=1,1,IF(OR('Création champs PV'!L25="V1",'Création champs PV'!L25="V2"),"V",""))</f>
        <v/>
      </c>
      <c r="M25" s="179" t="str">
        <f>IF('Création champs PV'!M25=1,1,IF(OR('Création champs PV'!M25="V1",'Création champs PV'!M25="V2"),"V",""))</f>
        <v/>
      </c>
      <c r="N25" s="180" t="str">
        <f>IF('Création champs PV'!N25=1,1,IF(OR('Création champs PV'!N25="V1",'Création champs PV'!N25="V2"),"V",""))</f>
        <v/>
      </c>
      <c r="O25" s="37"/>
      <c r="Q25" s="36"/>
      <c r="R25" s="178" t="str">
        <f>IF('Création champs PV'!R25=1,1,IF(OR('Création champs PV'!R25="V1",'Création champs PV'!R25="V2"),"V",""))</f>
        <v/>
      </c>
      <c r="S25" s="179" t="str">
        <f>IF('Création champs PV'!S25=1,1,IF(OR('Création champs PV'!S25="V1",'Création champs PV'!S25="V2"),"V",""))</f>
        <v/>
      </c>
      <c r="T25" s="179" t="str">
        <f>IF('Création champs PV'!T25=1,1,IF(OR('Création champs PV'!T25="V1",'Création champs PV'!T25="V2"),"V",""))</f>
        <v/>
      </c>
      <c r="U25" s="179" t="str">
        <f>IF('Création champs PV'!U25=1,1,IF(OR('Création champs PV'!U25="V1",'Création champs PV'!U25="V2"),"V",""))</f>
        <v/>
      </c>
      <c r="V25" s="179" t="str">
        <f>IF('Création champs PV'!V25=1,1,IF(OR('Création champs PV'!V25="V1",'Création champs PV'!V25="V2"),"V",""))</f>
        <v/>
      </c>
      <c r="W25" s="179" t="str">
        <f>IF('Création champs PV'!W25=1,1,IF(OR('Création champs PV'!W25="V1",'Création champs PV'!W25="V2"),"V",""))</f>
        <v/>
      </c>
      <c r="X25" s="179" t="str">
        <f>IF('Création champs PV'!X25=1,1,IF(OR('Création champs PV'!X25="V1",'Création champs PV'!X25="V2"),"V",""))</f>
        <v/>
      </c>
      <c r="Y25" s="179" t="str">
        <f>IF('Création champs PV'!Y25=1,1,IF(OR('Création champs PV'!Y25="V1",'Création champs PV'!Y25="V2"),"V",""))</f>
        <v/>
      </c>
      <c r="Z25" s="179" t="str">
        <f>IF('Création champs PV'!Z25=1,1,IF(OR('Création champs PV'!Z25="V1",'Création champs PV'!Z25="V2"),"V",""))</f>
        <v/>
      </c>
      <c r="AA25" s="179" t="str">
        <f>IF('Création champs PV'!AA25=1,1,IF(OR('Création champs PV'!AA25="V1",'Création champs PV'!AA25="V2"),"V",""))</f>
        <v/>
      </c>
      <c r="AB25" s="179" t="str">
        <f>IF('Création champs PV'!AB25=1,1,IF(OR('Création champs PV'!AB25="V1",'Création champs PV'!AB25="V2"),"V",""))</f>
        <v/>
      </c>
      <c r="AC25" s="180" t="str">
        <f>IF('Création champs PV'!AC25=1,1,IF(OR('Création champs PV'!AC25="V1",'Création champs PV'!AC25="V2"),"V",""))</f>
        <v/>
      </c>
      <c r="AD25" s="37"/>
      <c r="AF25" s="36"/>
      <c r="AG25" s="178" t="str">
        <f>IF('Création champs PV'!AG25=1,1,IF(OR('Création champs PV'!AG25="V1",'Création champs PV'!AG25="V2"),"V",""))</f>
        <v/>
      </c>
      <c r="AH25" s="179" t="str">
        <f>IF('Création champs PV'!AH25=1,1,IF(OR('Création champs PV'!AH25="V1",'Création champs PV'!AH25="V2"),"V",""))</f>
        <v/>
      </c>
      <c r="AI25" s="179" t="str">
        <f>IF('Création champs PV'!AI25=1,1,IF(OR('Création champs PV'!AI25="V1",'Création champs PV'!AI25="V2"),"V",""))</f>
        <v/>
      </c>
      <c r="AJ25" s="179" t="str">
        <f>IF('Création champs PV'!AJ25=1,1,IF(OR('Création champs PV'!AJ25="V1",'Création champs PV'!AJ25="V2"),"V",""))</f>
        <v/>
      </c>
      <c r="AK25" s="179" t="str">
        <f>IF('Création champs PV'!AK25=1,1,IF(OR('Création champs PV'!AK25="V1",'Création champs PV'!AK25="V2"),"V",""))</f>
        <v/>
      </c>
      <c r="AL25" s="179" t="str">
        <f>IF('Création champs PV'!AL25=1,1,IF(OR('Création champs PV'!AL25="V1",'Création champs PV'!AL25="V2"),"V",""))</f>
        <v/>
      </c>
      <c r="AM25" s="179" t="str">
        <f>IF('Création champs PV'!AM25=1,1,IF(OR('Création champs PV'!AM25="V1",'Création champs PV'!AM25="V2"),"V",""))</f>
        <v/>
      </c>
      <c r="AN25" s="179" t="str">
        <f>IF('Création champs PV'!AN25=1,1,IF(OR('Création champs PV'!AN25="V1",'Création champs PV'!AN25="V2"),"V",""))</f>
        <v/>
      </c>
      <c r="AO25" s="179" t="str">
        <f>IF('Création champs PV'!AO25=1,1,IF(OR('Création champs PV'!AO25="V1",'Création champs PV'!AO25="V2"),"V",""))</f>
        <v/>
      </c>
      <c r="AP25" s="179" t="str">
        <f>IF('Création champs PV'!AP25=1,1,IF(OR('Création champs PV'!AP25="V1",'Création champs PV'!AP25="V2"),"V",""))</f>
        <v/>
      </c>
      <c r="AQ25" s="179" t="str">
        <f>IF('Création champs PV'!AQ25=1,1,IF(OR('Création champs PV'!AQ25="V1",'Création champs PV'!AQ25="V2"),"V",""))</f>
        <v/>
      </c>
      <c r="AR25" s="180" t="str">
        <f>IF('Création champs PV'!AR25=1,1,IF(OR('Création champs PV'!AR25="V1",'Création champs PV'!AR25="V2"),"V",""))</f>
        <v/>
      </c>
      <c r="AS25" s="37"/>
      <c r="AU25" s="36"/>
      <c r="AV25" s="178" t="str">
        <f>IF('Création champs PV'!AV25=1,1,IF(OR('Création champs PV'!AV25="V1",'Création champs PV'!AV25="V2"),"V",""))</f>
        <v/>
      </c>
      <c r="AW25" s="179" t="str">
        <f>IF('Création champs PV'!AW25=1,1,IF(OR('Création champs PV'!AW25="V1",'Création champs PV'!AW25="V2"),"V",""))</f>
        <v/>
      </c>
      <c r="AX25" s="179" t="str">
        <f>IF('Création champs PV'!AX25=1,1,IF(OR('Création champs PV'!AX25="V1",'Création champs PV'!AX25="V2"),"V",""))</f>
        <v/>
      </c>
      <c r="AY25" s="179" t="str">
        <f>IF('Création champs PV'!AY25=1,1,IF(OR('Création champs PV'!AY25="V1",'Création champs PV'!AY25="V2"),"V",""))</f>
        <v/>
      </c>
      <c r="AZ25" s="179" t="str">
        <f>IF('Création champs PV'!AZ25=1,1,IF(OR('Création champs PV'!AZ25="V1",'Création champs PV'!AZ25="V2"),"V",""))</f>
        <v/>
      </c>
      <c r="BA25" s="179" t="str">
        <f>IF('Création champs PV'!BA25=1,1,IF(OR('Création champs PV'!BA25="V1",'Création champs PV'!BA25="V2"),"V",""))</f>
        <v/>
      </c>
      <c r="BB25" s="179" t="str">
        <f>IF('Création champs PV'!BB25=1,1,IF(OR('Création champs PV'!BB25="V1",'Création champs PV'!BB25="V2"),"V",""))</f>
        <v/>
      </c>
      <c r="BC25" s="179" t="str">
        <f>IF('Création champs PV'!BC25=1,1,IF(OR('Création champs PV'!BC25="V1",'Création champs PV'!BC25="V2"),"V",""))</f>
        <v/>
      </c>
      <c r="BD25" s="179" t="str">
        <f>IF('Création champs PV'!BD25=1,1,IF(OR('Création champs PV'!BD25="V1",'Création champs PV'!BD25="V2"),"V",""))</f>
        <v/>
      </c>
      <c r="BE25" s="179" t="str">
        <f>IF('Création champs PV'!BE25=1,1,IF(OR('Création champs PV'!BE25="V1",'Création champs PV'!BE25="V2"),"V",""))</f>
        <v/>
      </c>
      <c r="BF25" s="179" t="str">
        <f>IF('Création champs PV'!BF25=1,1,IF(OR('Création champs PV'!BF25="V1",'Création champs PV'!BF25="V2"),"V",""))</f>
        <v/>
      </c>
      <c r="BG25" s="180" t="str">
        <f>IF('Création champs PV'!BG25=1,1,IF(OR('Création champs PV'!BG25="V1",'Création champs PV'!BG25="V2"),"V",""))</f>
        <v/>
      </c>
      <c r="BH25" s="37"/>
    </row>
    <row r="26" spans="1:60" ht="21" customHeight="1" x14ac:dyDescent="0.35">
      <c r="B26" s="36"/>
      <c r="C26" s="178" t="str">
        <f>IF('Création champs PV'!C26=1,1,IF(OR('Création champs PV'!C26="V1",'Création champs PV'!C26="V2"),"V",""))</f>
        <v/>
      </c>
      <c r="D26" s="179" t="str">
        <f>IF('Création champs PV'!D26=1,1,IF(OR('Création champs PV'!D26="V1",'Création champs PV'!D26="V2"),"V",""))</f>
        <v/>
      </c>
      <c r="E26" s="179" t="str">
        <f>IF('Création champs PV'!E26=1,1,IF(OR('Création champs PV'!E26="V1",'Création champs PV'!E26="V2"),"V",""))</f>
        <v/>
      </c>
      <c r="F26" s="179" t="str">
        <f>IF('Création champs PV'!F26=1,1,IF(OR('Création champs PV'!F26="V1",'Création champs PV'!F26="V2"),"V",""))</f>
        <v/>
      </c>
      <c r="G26" s="179" t="str">
        <f>IF('Création champs PV'!G26=1,1,IF(OR('Création champs PV'!G26="V1",'Création champs PV'!G26="V2"),"V",""))</f>
        <v/>
      </c>
      <c r="H26" s="179" t="str">
        <f>IF('Création champs PV'!H26=1,1,IF(OR('Création champs PV'!H26="V1",'Création champs PV'!H26="V2"),"V",""))</f>
        <v/>
      </c>
      <c r="I26" s="179" t="str">
        <f>IF('Création champs PV'!I26=1,1,IF(OR('Création champs PV'!I26="V1",'Création champs PV'!I26="V2"),"V",""))</f>
        <v/>
      </c>
      <c r="J26" s="179" t="str">
        <f>IF('Création champs PV'!J26=1,1,IF(OR('Création champs PV'!J26="V1",'Création champs PV'!J26="V2"),"V",""))</f>
        <v/>
      </c>
      <c r="K26" s="179" t="str">
        <f>IF('Création champs PV'!K26=1,1,IF(OR('Création champs PV'!K26="V1",'Création champs PV'!K26="V2"),"V",""))</f>
        <v/>
      </c>
      <c r="L26" s="179" t="str">
        <f>IF('Création champs PV'!L26=1,1,IF(OR('Création champs PV'!L26="V1",'Création champs PV'!L26="V2"),"V",""))</f>
        <v/>
      </c>
      <c r="M26" s="179" t="str">
        <f>IF('Création champs PV'!M26=1,1,IF(OR('Création champs PV'!M26="V1",'Création champs PV'!M26="V2"),"V",""))</f>
        <v/>
      </c>
      <c r="N26" s="180" t="str">
        <f>IF('Création champs PV'!N26=1,1,IF(OR('Création champs PV'!N26="V1",'Création champs PV'!N26="V2"),"V",""))</f>
        <v/>
      </c>
      <c r="O26" s="37"/>
      <c r="Q26" s="36"/>
      <c r="R26" s="178" t="str">
        <f>IF('Création champs PV'!R26=1,1,IF(OR('Création champs PV'!R26="V1",'Création champs PV'!R26="V2"),"V",""))</f>
        <v/>
      </c>
      <c r="S26" s="179" t="str">
        <f>IF('Création champs PV'!S26=1,1,IF(OR('Création champs PV'!S26="V1",'Création champs PV'!S26="V2"),"V",""))</f>
        <v/>
      </c>
      <c r="T26" s="179" t="str">
        <f>IF('Création champs PV'!T26=1,1,IF(OR('Création champs PV'!T26="V1",'Création champs PV'!T26="V2"),"V",""))</f>
        <v/>
      </c>
      <c r="U26" s="179" t="str">
        <f>IF('Création champs PV'!U26=1,1,IF(OR('Création champs PV'!U26="V1",'Création champs PV'!U26="V2"),"V",""))</f>
        <v/>
      </c>
      <c r="V26" s="179" t="str">
        <f>IF('Création champs PV'!V26=1,1,IF(OR('Création champs PV'!V26="V1",'Création champs PV'!V26="V2"),"V",""))</f>
        <v/>
      </c>
      <c r="W26" s="179" t="str">
        <f>IF('Création champs PV'!W26=1,1,IF(OR('Création champs PV'!W26="V1",'Création champs PV'!W26="V2"),"V",""))</f>
        <v/>
      </c>
      <c r="X26" s="179" t="str">
        <f>IF('Création champs PV'!X26=1,1,IF(OR('Création champs PV'!X26="V1",'Création champs PV'!X26="V2"),"V",""))</f>
        <v/>
      </c>
      <c r="Y26" s="179" t="str">
        <f>IF('Création champs PV'!Y26=1,1,IF(OR('Création champs PV'!Y26="V1",'Création champs PV'!Y26="V2"),"V",""))</f>
        <v/>
      </c>
      <c r="Z26" s="179" t="str">
        <f>IF('Création champs PV'!Z26=1,1,IF(OR('Création champs PV'!Z26="V1",'Création champs PV'!Z26="V2"),"V",""))</f>
        <v/>
      </c>
      <c r="AA26" s="179" t="str">
        <f>IF('Création champs PV'!AA26=1,1,IF(OR('Création champs PV'!AA26="V1",'Création champs PV'!AA26="V2"),"V",""))</f>
        <v/>
      </c>
      <c r="AB26" s="179" t="str">
        <f>IF('Création champs PV'!AB26=1,1,IF(OR('Création champs PV'!AB26="V1",'Création champs PV'!AB26="V2"),"V",""))</f>
        <v/>
      </c>
      <c r="AC26" s="180" t="str">
        <f>IF('Création champs PV'!AC26=1,1,IF(OR('Création champs PV'!AC26="V1",'Création champs PV'!AC26="V2"),"V",""))</f>
        <v/>
      </c>
      <c r="AD26" s="37"/>
      <c r="AF26" s="36"/>
      <c r="AG26" s="178" t="str">
        <f>IF('Création champs PV'!AG26=1,1,IF(OR('Création champs PV'!AG26="V1",'Création champs PV'!AG26="V2"),"V",""))</f>
        <v/>
      </c>
      <c r="AH26" s="179" t="str">
        <f>IF('Création champs PV'!AH26=1,1,IF(OR('Création champs PV'!AH26="V1",'Création champs PV'!AH26="V2"),"V",""))</f>
        <v/>
      </c>
      <c r="AI26" s="179" t="str">
        <f>IF('Création champs PV'!AI26=1,1,IF(OR('Création champs PV'!AI26="V1",'Création champs PV'!AI26="V2"),"V",""))</f>
        <v/>
      </c>
      <c r="AJ26" s="179" t="str">
        <f>IF('Création champs PV'!AJ26=1,1,IF(OR('Création champs PV'!AJ26="V1",'Création champs PV'!AJ26="V2"),"V",""))</f>
        <v/>
      </c>
      <c r="AK26" s="179" t="str">
        <f>IF('Création champs PV'!AK26=1,1,IF(OR('Création champs PV'!AK26="V1",'Création champs PV'!AK26="V2"),"V",""))</f>
        <v/>
      </c>
      <c r="AL26" s="179" t="str">
        <f>IF('Création champs PV'!AL26=1,1,IF(OR('Création champs PV'!AL26="V1",'Création champs PV'!AL26="V2"),"V",""))</f>
        <v/>
      </c>
      <c r="AM26" s="179" t="str">
        <f>IF('Création champs PV'!AM26=1,1,IF(OR('Création champs PV'!AM26="V1",'Création champs PV'!AM26="V2"),"V",""))</f>
        <v/>
      </c>
      <c r="AN26" s="179" t="str">
        <f>IF('Création champs PV'!AN26=1,1,IF(OR('Création champs PV'!AN26="V1",'Création champs PV'!AN26="V2"),"V",""))</f>
        <v/>
      </c>
      <c r="AO26" s="179" t="str">
        <f>IF('Création champs PV'!AO26=1,1,IF(OR('Création champs PV'!AO26="V1",'Création champs PV'!AO26="V2"),"V",""))</f>
        <v/>
      </c>
      <c r="AP26" s="179" t="str">
        <f>IF('Création champs PV'!AP26=1,1,IF(OR('Création champs PV'!AP26="V1",'Création champs PV'!AP26="V2"),"V",""))</f>
        <v/>
      </c>
      <c r="AQ26" s="179" t="str">
        <f>IF('Création champs PV'!AQ26=1,1,IF(OR('Création champs PV'!AQ26="V1",'Création champs PV'!AQ26="V2"),"V",""))</f>
        <v/>
      </c>
      <c r="AR26" s="180" t="str">
        <f>IF('Création champs PV'!AR26=1,1,IF(OR('Création champs PV'!AR26="V1",'Création champs PV'!AR26="V2"),"V",""))</f>
        <v/>
      </c>
      <c r="AS26" s="37"/>
      <c r="AU26" s="36"/>
      <c r="AV26" s="178" t="str">
        <f>IF('Création champs PV'!AV26=1,1,IF(OR('Création champs PV'!AV26="V1",'Création champs PV'!AV26="V2"),"V",""))</f>
        <v/>
      </c>
      <c r="AW26" s="179" t="str">
        <f>IF('Création champs PV'!AW26=1,1,IF(OR('Création champs PV'!AW26="V1",'Création champs PV'!AW26="V2"),"V",""))</f>
        <v/>
      </c>
      <c r="AX26" s="179" t="str">
        <f>IF('Création champs PV'!AX26=1,1,IF(OR('Création champs PV'!AX26="V1",'Création champs PV'!AX26="V2"),"V",""))</f>
        <v/>
      </c>
      <c r="AY26" s="179" t="str">
        <f>IF('Création champs PV'!AY26=1,1,IF(OR('Création champs PV'!AY26="V1",'Création champs PV'!AY26="V2"),"V",""))</f>
        <v/>
      </c>
      <c r="AZ26" s="179" t="str">
        <f>IF('Création champs PV'!AZ26=1,1,IF(OR('Création champs PV'!AZ26="V1",'Création champs PV'!AZ26="V2"),"V",""))</f>
        <v/>
      </c>
      <c r="BA26" s="179" t="str">
        <f>IF('Création champs PV'!BA26=1,1,IF(OR('Création champs PV'!BA26="V1",'Création champs PV'!BA26="V2"),"V",""))</f>
        <v/>
      </c>
      <c r="BB26" s="179" t="str">
        <f>IF('Création champs PV'!BB26=1,1,IF(OR('Création champs PV'!BB26="V1",'Création champs PV'!BB26="V2"),"V",""))</f>
        <v/>
      </c>
      <c r="BC26" s="179" t="str">
        <f>IF('Création champs PV'!BC26=1,1,IF(OR('Création champs PV'!BC26="V1",'Création champs PV'!BC26="V2"),"V",""))</f>
        <v/>
      </c>
      <c r="BD26" s="179" t="str">
        <f>IF('Création champs PV'!BD26=1,1,IF(OR('Création champs PV'!BD26="V1",'Création champs PV'!BD26="V2"),"V",""))</f>
        <v/>
      </c>
      <c r="BE26" s="179" t="str">
        <f>IF('Création champs PV'!BE26=1,1,IF(OR('Création champs PV'!BE26="V1",'Création champs PV'!BE26="V2"),"V",""))</f>
        <v/>
      </c>
      <c r="BF26" s="179" t="str">
        <f>IF('Création champs PV'!BF26=1,1,IF(OR('Création champs PV'!BF26="V1",'Création champs PV'!BF26="V2"),"V",""))</f>
        <v/>
      </c>
      <c r="BG26" s="180" t="str">
        <f>IF('Création champs PV'!BG26=1,1,IF(OR('Création champs PV'!BG26="V1",'Création champs PV'!BG26="V2"),"V",""))</f>
        <v/>
      </c>
      <c r="BH26" s="37"/>
    </row>
    <row r="27" spans="1:60" ht="21" customHeight="1" thickBot="1" x14ac:dyDescent="0.4">
      <c r="B27" s="36"/>
      <c r="C27" s="29" t="str">
        <f>IF('Création champs PV'!C27=1,1,IF(OR('Création champs PV'!C27="V1",'Création champs PV'!C27="V2"),"V",""))</f>
        <v/>
      </c>
      <c r="D27" s="30" t="str">
        <f>IF('Création champs PV'!D27=1,1,IF(OR('Création champs PV'!D27="V1",'Création champs PV'!D27="V2"),"V",""))</f>
        <v/>
      </c>
      <c r="E27" s="30" t="str">
        <f>IF('Création champs PV'!E27=1,1,IF(OR('Création champs PV'!E27="V1",'Création champs PV'!E27="V2"),"V",""))</f>
        <v/>
      </c>
      <c r="F27" s="30" t="str">
        <f>IF('Création champs PV'!F27=1,1,IF(OR('Création champs PV'!F27="V1",'Création champs PV'!F27="V2"),"V",""))</f>
        <v/>
      </c>
      <c r="G27" s="30" t="str">
        <f>IF('Création champs PV'!G27=1,1,IF(OR('Création champs PV'!G27="V1",'Création champs PV'!G27="V2"),"V",""))</f>
        <v/>
      </c>
      <c r="H27" s="30" t="str">
        <f>IF('Création champs PV'!H27=1,1,IF(OR('Création champs PV'!H27="V1",'Création champs PV'!H27="V2"),"V",""))</f>
        <v/>
      </c>
      <c r="I27" s="30" t="str">
        <f>IF('Création champs PV'!I27=1,1,IF(OR('Création champs PV'!I27="V1",'Création champs PV'!I27="V2"),"V",""))</f>
        <v/>
      </c>
      <c r="J27" s="30" t="str">
        <f>IF('Création champs PV'!J27=1,1,IF(OR('Création champs PV'!J27="V1",'Création champs PV'!J27="V2"),"V",""))</f>
        <v/>
      </c>
      <c r="K27" s="30" t="str">
        <f>IF('Création champs PV'!K27=1,1,IF(OR('Création champs PV'!K27="V1",'Création champs PV'!K27="V2"),"V",""))</f>
        <v/>
      </c>
      <c r="L27" s="30" t="str">
        <f>IF('Création champs PV'!L27=1,1,IF(OR('Création champs PV'!L27="V1",'Création champs PV'!L27="V2"),"V",""))</f>
        <v/>
      </c>
      <c r="M27" s="30" t="str">
        <f>IF('Création champs PV'!M27=1,1,IF(OR('Création champs PV'!M27="V1",'Création champs PV'!M27="V2"),"V",""))</f>
        <v/>
      </c>
      <c r="N27" s="31" t="str">
        <f>IF('Création champs PV'!N27=1,1,IF(OR('Création champs PV'!N27="V1",'Création champs PV'!N27="V2"),"V",""))</f>
        <v/>
      </c>
      <c r="O27" s="37"/>
      <c r="Q27" s="36"/>
      <c r="R27" s="29" t="str">
        <f>IF('Création champs PV'!R27=1,1,IF(OR('Création champs PV'!R27="V1",'Création champs PV'!R27="V2"),"V",""))</f>
        <v/>
      </c>
      <c r="S27" s="30" t="str">
        <f>IF('Création champs PV'!S27=1,1,IF(OR('Création champs PV'!S27="V1",'Création champs PV'!S27="V2"),"V",""))</f>
        <v/>
      </c>
      <c r="T27" s="30" t="str">
        <f>IF('Création champs PV'!T27=1,1,IF(OR('Création champs PV'!T27="V1",'Création champs PV'!T27="V2"),"V",""))</f>
        <v/>
      </c>
      <c r="U27" s="30" t="str">
        <f>IF('Création champs PV'!U27=1,1,IF(OR('Création champs PV'!U27="V1",'Création champs PV'!U27="V2"),"V",""))</f>
        <v/>
      </c>
      <c r="V27" s="30" t="str">
        <f>IF('Création champs PV'!V27=1,1,IF(OR('Création champs PV'!V27="V1",'Création champs PV'!V27="V2"),"V",""))</f>
        <v/>
      </c>
      <c r="W27" s="30" t="str">
        <f>IF('Création champs PV'!W27=1,1,IF(OR('Création champs PV'!W27="V1",'Création champs PV'!W27="V2"),"V",""))</f>
        <v/>
      </c>
      <c r="X27" s="30" t="str">
        <f>IF('Création champs PV'!X27=1,1,IF(OR('Création champs PV'!X27="V1",'Création champs PV'!X27="V2"),"V",""))</f>
        <v/>
      </c>
      <c r="Y27" s="30" t="str">
        <f>IF('Création champs PV'!Y27=1,1,IF(OR('Création champs PV'!Y27="V1",'Création champs PV'!Y27="V2"),"V",""))</f>
        <v/>
      </c>
      <c r="Z27" s="30" t="str">
        <f>IF('Création champs PV'!Z27=1,1,IF(OR('Création champs PV'!Z27="V1",'Création champs PV'!Z27="V2"),"V",""))</f>
        <v/>
      </c>
      <c r="AA27" s="30" t="str">
        <f>IF('Création champs PV'!AA27=1,1,IF(OR('Création champs PV'!AA27="V1",'Création champs PV'!AA27="V2"),"V",""))</f>
        <v/>
      </c>
      <c r="AB27" s="30" t="str">
        <f>IF('Création champs PV'!AB27=1,1,IF(OR('Création champs PV'!AB27="V1",'Création champs PV'!AB27="V2"),"V",""))</f>
        <v/>
      </c>
      <c r="AC27" s="31" t="str">
        <f>IF('Création champs PV'!AC27=1,1,IF(OR('Création champs PV'!AC27="V1",'Création champs PV'!AC27="V2"),"V",""))</f>
        <v/>
      </c>
      <c r="AD27" s="37"/>
      <c r="AF27" s="36"/>
      <c r="AG27" s="29" t="str">
        <f>IF('Création champs PV'!AG27=1,1,IF(OR('Création champs PV'!AG27="V1",'Création champs PV'!AG27="V2"),"V",""))</f>
        <v/>
      </c>
      <c r="AH27" s="30" t="str">
        <f>IF('Création champs PV'!AH27=1,1,IF(OR('Création champs PV'!AH27="V1",'Création champs PV'!AH27="V2"),"V",""))</f>
        <v/>
      </c>
      <c r="AI27" s="30" t="str">
        <f>IF('Création champs PV'!AI27=1,1,IF(OR('Création champs PV'!AI27="V1",'Création champs PV'!AI27="V2"),"V",""))</f>
        <v/>
      </c>
      <c r="AJ27" s="30" t="str">
        <f>IF('Création champs PV'!AJ27=1,1,IF(OR('Création champs PV'!AJ27="V1",'Création champs PV'!AJ27="V2"),"V",""))</f>
        <v/>
      </c>
      <c r="AK27" s="30" t="str">
        <f>IF('Création champs PV'!AK27=1,1,IF(OR('Création champs PV'!AK27="V1",'Création champs PV'!AK27="V2"),"V",""))</f>
        <v/>
      </c>
      <c r="AL27" s="30" t="str">
        <f>IF('Création champs PV'!AL27=1,1,IF(OR('Création champs PV'!AL27="V1",'Création champs PV'!AL27="V2"),"V",""))</f>
        <v/>
      </c>
      <c r="AM27" s="30" t="str">
        <f>IF('Création champs PV'!AM27=1,1,IF(OR('Création champs PV'!AM27="V1",'Création champs PV'!AM27="V2"),"V",""))</f>
        <v/>
      </c>
      <c r="AN27" s="30" t="str">
        <f>IF('Création champs PV'!AN27=1,1,IF(OR('Création champs PV'!AN27="V1",'Création champs PV'!AN27="V2"),"V",""))</f>
        <v/>
      </c>
      <c r="AO27" s="30" t="str">
        <f>IF('Création champs PV'!AO27=1,1,IF(OR('Création champs PV'!AO27="V1",'Création champs PV'!AO27="V2"),"V",""))</f>
        <v/>
      </c>
      <c r="AP27" s="30" t="str">
        <f>IF('Création champs PV'!AP27=1,1,IF(OR('Création champs PV'!AP27="V1",'Création champs PV'!AP27="V2"),"V",""))</f>
        <v/>
      </c>
      <c r="AQ27" s="30" t="str">
        <f>IF('Création champs PV'!AQ27=1,1,IF(OR('Création champs PV'!AQ27="V1",'Création champs PV'!AQ27="V2"),"V",""))</f>
        <v/>
      </c>
      <c r="AR27" s="31" t="str">
        <f>IF('Création champs PV'!AR27=1,1,IF(OR('Création champs PV'!AR27="V1",'Création champs PV'!AR27="V2"),"V",""))</f>
        <v/>
      </c>
      <c r="AS27" s="37"/>
      <c r="AU27" s="36"/>
      <c r="AV27" s="29" t="str">
        <f>IF('Création champs PV'!AV27=1,1,IF(OR('Création champs PV'!AV27="V1",'Création champs PV'!AV27="V2"),"V",""))</f>
        <v/>
      </c>
      <c r="AW27" s="30" t="str">
        <f>IF('Création champs PV'!AW27=1,1,IF(OR('Création champs PV'!AW27="V1",'Création champs PV'!AW27="V2"),"V",""))</f>
        <v/>
      </c>
      <c r="AX27" s="30" t="str">
        <f>IF('Création champs PV'!AX27=1,1,IF(OR('Création champs PV'!AX27="V1",'Création champs PV'!AX27="V2"),"V",""))</f>
        <v/>
      </c>
      <c r="AY27" s="30" t="str">
        <f>IF('Création champs PV'!AY27=1,1,IF(OR('Création champs PV'!AY27="V1",'Création champs PV'!AY27="V2"),"V",""))</f>
        <v/>
      </c>
      <c r="AZ27" s="30" t="str">
        <f>IF('Création champs PV'!AZ27=1,1,IF(OR('Création champs PV'!AZ27="V1",'Création champs PV'!AZ27="V2"),"V",""))</f>
        <v/>
      </c>
      <c r="BA27" s="30" t="str">
        <f>IF('Création champs PV'!BA27=1,1,IF(OR('Création champs PV'!BA27="V1",'Création champs PV'!BA27="V2"),"V",""))</f>
        <v/>
      </c>
      <c r="BB27" s="30" t="str">
        <f>IF('Création champs PV'!BB27=1,1,IF(OR('Création champs PV'!BB27="V1",'Création champs PV'!BB27="V2"),"V",""))</f>
        <v/>
      </c>
      <c r="BC27" s="30" t="str">
        <f>IF('Création champs PV'!BC27=1,1,IF(OR('Création champs PV'!BC27="V1",'Création champs PV'!BC27="V2"),"V",""))</f>
        <v/>
      </c>
      <c r="BD27" s="30" t="str">
        <f>IF('Création champs PV'!BD27=1,1,IF(OR('Création champs PV'!BD27="V1",'Création champs PV'!BD27="V2"),"V",""))</f>
        <v/>
      </c>
      <c r="BE27" s="30" t="str">
        <f>IF('Création champs PV'!BE27=1,1,IF(OR('Création champs PV'!BE27="V1",'Création champs PV'!BE27="V2"),"V",""))</f>
        <v/>
      </c>
      <c r="BF27" s="30" t="str">
        <f>IF('Création champs PV'!BF27=1,1,IF(OR('Création champs PV'!BF27="V1",'Création champs PV'!BF27="V2"),"V",""))</f>
        <v/>
      </c>
      <c r="BG27" s="31" t="str">
        <f>IF('Création champs PV'!BG27=1,1,IF(OR('Création champs PV'!BG27="V1",'Création champs PV'!BG27="V2"),"V",""))</f>
        <v/>
      </c>
      <c r="BH27" s="37"/>
    </row>
    <row r="28" spans="1:60" ht="21" customHeight="1" thickBot="1" x14ac:dyDescent="0.4">
      <c r="B28" s="38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4"/>
      <c r="O28" s="40"/>
      <c r="Q28" s="38"/>
      <c r="R28" s="41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0"/>
      <c r="AF28" s="38"/>
      <c r="AG28" s="41"/>
      <c r="AH28" s="42"/>
      <c r="AI28" s="42"/>
      <c r="AJ28" s="42"/>
      <c r="AK28" s="42"/>
      <c r="AL28" s="42"/>
      <c r="AM28" s="42"/>
      <c r="AN28" s="42"/>
      <c r="AO28" s="42"/>
      <c r="AP28" s="42"/>
      <c r="AQ28" s="42"/>
      <c r="AR28" s="42"/>
      <c r="AS28" s="40"/>
      <c r="AU28" s="38"/>
      <c r="AV28" s="41"/>
      <c r="AW28" s="42"/>
      <c r="AX28" s="42"/>
      <c r="AY28" s="42"/>
      <c r="AZ28" s="42"/>
      <c r="BA28" s="42"/>
      <c r="BB28" s="42"/>
      <c r="BC28" s="42"/>
      <c r="BD28" s="42"/>
      <c r="BE28" s="42"/>
      <c r="BF28" s="42"/>
      <c r="BG28" s="42"/>
      <c r="BH28" s="40"/>
    </row>
    <row r="29" spans="1:60" ht="21" customHeight="1" x14ac:dyDescent="0.35"/>
    <row r="30" spans="1:60" ht="21" customHeight="1" x14ac:dyDescent="0.35"/>
    <row r="31" spans="1:60" ht="21" customHeight="1" x14ac:dyDescent="0.35"/>
    <row r="32" spans="1:60" ht="21" customHeight="1" x14ac:dyDescent="0.35">
      <c r="B32" s="315" t="s">
        <v>406</v>
      </c>
      <c r="C32" s="315"/>
      <c r="D32" s="315"/>
      <c r="E32" s="315"/>
      <c r="F32" s="315"/>
      <c r="G32" s="315"/>
      <c r="H32" s="315"/>
      <c r="I32" s="315"/>
      <c r="J32" s="315"/>
      <c r="K32" s="315"/>
      <c r="L32" s="315"/>
      <c r="M32" s="315"/>
      <c r="N32" s="315"/>
      <c r="O32" s="315"/>
    </row>
    <row r="33" spans="2:95" ht="21" customHeight="1" thickBot="1" x14ac:dyDescent="0.4">
      <c r="B33" s="214"/>
      <c r="C33" s="214"/>
      <c r="D33" s="214"/>
      <c r="E33" s="214"/>
      <c r="F33" s="214"/>
      <c r="G33" s="214"/>
      <c r="H33" s="214"/>
      <c r="I33" s="214"/>
      <c r="J33" s="214"/>
      <c r="K33" s="214"/>
      <c r="L33" s="214"/>
      <c r="M33" s="214"/>
      <c r="N33" s="214"/>
      <c r="O33" s="214"/>
    </row>
    <row r="34" spans="2:95" ht="21" customHeight="1" thickBot="1" x14ac:dyDescent="0.4">
      <c r="B34" s="32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3"/>
      <c r="AS34" s="33"/>
      <c r="AT34" s="33"/>
      <c r="AU34" s="33"/>
      <c r="AV34" s="33"/>
      <c r="AW34" s="33"/>
      <c r="AX34" s="33"/>
      <c r="AY34" s="33"/>
      <c r="AZ34" s="33"/>
      <c r="BA34" s="33"/>
      <c r="BB34" s="33"/>
      <c r="BC34" s="33"/>
      <c r="BD34" s="33"/>
      <c r="BE34" s="33"/>
      <c r="BF34" s="33"/>
      <c r="BG34" s="33"/>
      <c r="BH34" s="33"/>
      <c r="BI34" s="33"/>
      <c r="BJ34" s="33"/>
      <c r="BK34" s="33"/>
      <c r="BL34" s="33"/>
      <c r="BM34" s="33"/>
      <c r="BN34" s="33"/>
      <c r="BO34" s="33"/>
      <c r="BP34" s="33"/>
      <c r="BQ34" s="33"/>
      <c r="BR34" s="33"/>
      <c r="BS34" s="33"/>
      <c r="BT34" s="33"/>
      <c r="BU34" s="33"/>
      <c r="BV34" s="33"/>
      <c r="BW34" s="33"/>
      <c r="BX34" s="33"/>
      <c r="BY34" s="33"/>
      <c r="BZ34" s="33"/>
      <c r="CA34" s="33"/>
      <c r="CB34" s="33"/>
      <c r="CC34" s="33"/>
      <c r="CD34" s="33"/>
      <c r="CE34" s="33"/>
      <c r="CF34" s="33"/>
      <c r="CG34" s="33"/>
      <c r="CH34" s="33"/>
      <c r="CI34" s="33"/>
      <c r="CJ34" s="33"/>
      <c r="CK34" s="33"/>
      <c r="CL34" s="33"/>
      <c r="CM34" s="33"/>
      <c r="CN34" s="33"/>
      <c r="CO34" s="33"/>
      <c r="CP34" s="34"/>
      <c r="CQ34" s="35"/>
    </row>
    <row r="35" spans="2:95" ht="21" customHeight="1" x14ac:dyDescent="0.35">
      <c r="B35" s="36"/>
      <c r="C35" s="23" t="str">
        <f>IF('Création champs PV'!C35=1,1,IF(OR('Création champs PV'!C35="V1",'Création champs PV'!C35="V2"),"V",""))</f>
        <v/>
      </c>
      <c r="D35" s="24" t="str">
        <f>IF('Création champs PV'!D35=1,1,IF(OR('Création champs PV'!D35="V1",'Création champs PV'!D35="V2"),"V",""))</f>
        <v/>
      </c>
      <c r="E35" s="24" t="str">
        <f>IF('Création champs PV'!E35=1,1,IF(OR('Création champs PV'!E35="V1",'Création champs PV'!E35="V2"),"V",""))</f>
        <v/>
      </c>
      <c r="F35" s="24" t="str">
        <f>IF('Création champs PV'!F35=1,1,IF(OR('Création champs PV'!F35="V1",'Création champs PV'!F35="V2"),"V",""))</f>
        <v/>
      </c>
      <c r="G35" s="24" t="str">
        <f>IF('Création champs PV'!G35=1,1,IF(OR('Création champs PV'!G35="V1",'Création champs PV'!G35="V2"),"V",""))</f>
        <v/>
      </c>
      <c r="H35" s="24" t="str">
        <f>IF('Création champs PV'!H35=1,1,IF(OR('Création champs PV'!H35="V1",'Création champs PV'!H35="V2"),"V",""))</f>
        <v/>
      </c>
      <c r="I35" s="24" t="str">
        <f>IF('Création champs PV'!I35=1,1,IF(OR('Création champs PV'!I35="V1",'Création champs PV'!I35="V2"),"V",""))</f>
        <v/>
      </c>
      <c r="J35" s="24" t="str">
        <f>IF('Création champs PV'!J35=1,1,IF(OR('Création champs PV'!J35="V1",'Création champs PV'!J35="V2"),"V",""))</f>
        <v/>
      </c>
      <c r="K35" s="24" t="str">
        <f>IF('Création champs PV'!K35=1,1,IF(OR('Création champs PV'!K35="V1",'Création champs PV'!K35="V2"),"V",""))</f>
        <v/>
      </c>
      <c r="L35" s="24" t="str">
        <f>IF('Création champs PV'!L35=1,1,IF(OR('Création champs PV'!L35="V1",'Création champs PV'!L35="V2"),"V",""))</f>
        <v/>
      </c>
      <c r="M35" s="24" t="str">
        <f>IF('Création champs PV'!M35=1,1,IF(OR('Création champs PV'!M35="V1",'Création champs PV'!M35="V2"),"V",""))</f>
        <v/>
      </c>
      <c r="N35" s="24" t="str">
        <f>IF('Création champs PV'!N35=1,1,IF(OR('Création champs PV'!N35="V1",'Création champs PV'!N35="V2"),"V",""))</f>
        <v/>
      </c>
      <c r="O35" s="24" t="str">
        <f>IF('Création champs PV'!O35=1,1,IF(OR('Création champs PV'!O35="V1",'Création champs PV'!O35="V2"),"V",""))</f>
        <v/>
      </c>
      <c r="P35" s="24" t="str">
        <f>IF('Création champs PV'!P35=1,1,IF(OR('Création champs PV'!P35="V1",'Création champs PV'!P35="V2"),"V",""))</f>
        <v/>
      </c>
      <c r="Q35" s="24" t="str">
        <f>IF('Création champs PV'!Q35=1,1,IF(OR('Création champs PV'!Q35="V1",'Création champs PV'!Q35="V2"),"V",""))</f>
        <v/>
      </c>
      <c r="R35" s="24" t="str">
        <f>IF('Création champs PV'!R35=1,1,IF(OR('Création champs PV'!R35="V1",'Création champs PV'!R35="V2"),"V",""))</f>
        <v/>
      </c>
      <c r="S35" s="24" t="str">
        <f>IF('Création champs PV'!S35=1,1,IF(OR('Création champs PV'!S35="V1",'Création champs PV'!S35="V2"),"V",""))</f>
        <v/>
      </c>
      <c r="T35" s="24" t="str">
        <f>IF('Création champs PV'!T35=1,1,IF(OR('Création champs PV'!T35="V1",'Création champs PV'!T35="V2"),"V",""))</f>
        <v/>
      </c>
      <c r="U35" s="24" t="str">
        <f>IF('Création champs PV'!U35=1,1,IF(OR('Création champs PV'!U35="V1",'Création champs PV'!U35="V2"),"V",""))</f>
        <v/>
      </c>
      <c r="V35" s="24" t="str">
        <f>IF('Création champs PV'!V35=1,1,IF(OR('Création champs PV'!V35="V1",'Création champs PV'!V35="V2"),"V",""))</f>
        <v/>
      </c>
      <c r="W35" s="24" t="str">
        <f>IF('Création champs PV'!W35=1,1,IF(OR('Création champs PV'!W35="V1",'Création champs PV'!W35="V2"),"V",""))</f>
        <v/>
      </c>
      <c r="X35" s="24" t="str">
        <f>IF('Création champs PV'!X35=1,1,IF(OR('Création champs PV'!X35="V1",'Création champs PV'!X35="V2"),"V",""))</f>
        <v/>
      </c>
      <c r="Y35" s="24" t="str">
        <f>IF('Création champs PV'!Y35=1,1,IF(OR('Création champs PV'!Y35="V1",'Création champs PV'!Y35="V2"),"V",""))</f>
        <v/>
      </c>
      <c r="Z35" s="24" t="str">
        <f>IF('Création champs PV'!Z35=1,1,IF(OR('Création champs PV'!Z35="V1",'Création champs PV'!Z35="V2"),"V",""))</f>
        <v/>
      </c>
      <c r="AA35" s="24" t="str">
        <f>IF('Création champs PV'!AA35=1,1,IF(OR('Création champs PV'!AA35="V1",'Création champs PV'!AA35="V2"),"V",""))</f>
        <v/>
      </c>
      <c r="AB35" s="24" t="str">
        <f>IF('Création champs PV'!AB35=1,1,IF(OR('Création champs PV'!AB35="V1",'Création champs PV'!AB35="V2"),"V",""))</f>
        <v/>
      </c>
      <c r="AC35" s="24" t="str">
        <f>IF('Création champs PV'!AC35=1,1,IF(OR('Création champs PV'!AC35="V1",'Création champs PV'!AC35="V2"),"V",""))</f>
        <v/>
      </c>
      <c r="AD35" s="24" t="str">
        <f>IF('Création champs PV'!AD35=1,1,IF(OR('Création champs PV'!AD35="V1",'Création champs PV'!AD35="V2"),"V",""))</f>
        <v/>
      </c>
      <c r="AE35" s="24" t="str">
        <f>IF('Création champs PV'!AE35=1,1,IF(OR('Création champs PV'!AE35="V1",'Création champs PV'!AE35="V2"),"V",""))</f>
        <v/>
      </c>
      <c r="AF35" s="24" t="str">
        <f>IF('Création champs PV'!AF35=1,1,IF(OR('Création champs PV'!AF35="V1",'Création champs PV'!AF35="V2"),"V",""))</f>
        <v/>
      </c>
      <c r="AG35" s="24" t="str">
        <f>IF('Création champs PV'!AG35=1,1,IF(OR('Création champs PV'!AG35="V1",'Création champs PV'!AG35="V2"),"V",""))</f>
        <v/>
      </c>
      <c r="AH35" s="24" t="str">
        <f>IF('Création champs PV'!AH35=1,1,IF(OR('Création champs PV'!AH35="V1",'Création champs PV'!AH35="V2"),"V",""))</f>
        <v/>
      </c>
      <c r="AI35" s="24" t="str">
        <f>IF('Création champs PV'!AI35=1,1,IF(OR('Création champs PV'!AI35="V1",'Création champs PV'!AI35="V2"),"V",""))</f>
        <v/>
      </c>
      <c r="AJ35" s="24" t="str">
        <f>IF('Création champs PV'!AJ35=1,1,IF(OR('Création champs PV'!AJ35="V1",'Création champs PV'!AJ35="V2"),"V",""))</f>
        <v/>
      </c>
      <c r="AK35" s="24" t="str">
        <f>IF('Création champs PV'!AK35=1,1,IF(OR('Création champs PV'!AK35="V1",'Création champs PV'!AK35="V2"),"V",""))</f>
        <v/>
      </c>
      <c r="AL35" s="24" t="str">
        <f>IF('Création champs PV'!AL35=1,1,IF(OR('Création champs PV'!AL35="V1",'Création champs PV'!AL35="V2"),"V",""))</f>
        <v/>
      </c>
      <c r="AM35" s="24" t="str">
        <f>IF('Création champs PV'!AM35=1,1,IF(OR('Création champs PV'!AM35="V1",'Création champs PV'!AM35="V2"),"V",""))</f>
        <v/>
      </c>
      <c r="AN35" s="24" t="str">
        <f>IF('Création champs PV'!AN35=1,1,IF(OR('Création champs PV'!AN35="V1",'Création champs PV'!AN35="V2"),"V",""))</f>
        <v/>
      </c>
      <c r="AO35" s="24" t="str">
        <f>IF('Création champs PV'!AO35=1,1,IF(OR('Création champs PV'!AO35="V1",'Création champs PV'!AO35="V2"),"V",""))</f>
        <v/>
      </c>
      <c r="AP35" s="24" t="str">
        <f>IF('Création champs PV'!AP35=1,1,IF(OR('Création champs PV'!AP35="V1",'Création champs PV'!AP35="V2"),"V",""))</f>
        <v/>
      </c>
      <c r="AQ35" s="24" t="str">
        <f>IF('Création champs PV'!AQ35=1,1,IF(OR('Création champs PV'!AQ35="V1",'Création champs PV'!AQ35="V2"),"V",""))</f>
        <v/>
      </c>
      <c r="AR35" s="24" t="str">
        <f>IF('Création champs PV'!AR35=1,1,IF(OR('Création champs PV'!AR35="V1",'Création champs PV'!AR35="V2"),"V",""))</f>
        <v/>
      </c>
      <c r="AS35" s="24" t="str">
        <f>IF('Création champs PV'!AS35=1,1,IF(OR('Création champs PV'!AS35="V1",'Création champs PV'!AS35="V2"),"V",""))</f>
        <v/>
      </c>
      <c r="AT35" s="24" t="str">
        <f>IF('Création champs PV'!AT35=1,1,IF(OR('Création champs PV'!AT35="V1",'Création champs PV'!AT35="V2"),"V",""))</f>
        <v/>
      </c>
      <c r="AU35" s="24" t="str">
        <f>IF('Création champs PV'!AU35=1,1,IF(OR('Création champs PV'!AU35="V1",'Création champs PV'!AU35="V2"),"V",""))</f>
        <v/>
      </c>
      <c r="AV35" s="24" t="str">
        <f>IF('Création champs PV'!AV35=1,1,IF(OR('Création champs PV'!AV35="V1",'Création champs PV'!AV35="V2"),"V",""))</f>
        <v/>
      </c>
      <c r="AW35" s="24" t="str">
        <f>IF('Création champs PV'!AW35=1,1,IF(OR('Création champs PV'!AW35="V1",'Création champs PV'!AW35="V2"),"V",""))</f>
        <v/>
      </c>
      <c r="AX35" s="24" t="str">
        <f>IF('Création champs PV'!AX35=1,1,IF(OR('Création champs PV'!AX35="V1",'Création champs PV'!AX35="V2"),"V",""))</f>
        <v/>
      </c>
      <c r="AY35" s="24" t="str">
        <f>IF('Création champs PV'!AY35=1,1,IF(OR('Création champs PV'!AY35="V1",'Création champs PV'!AY35="V2"),"V",""))</f>
        <v/>
      </c>
      <c r="AZ35" s="24" t="str">
        <f>IF('Création champs PV'!AZ35=1,1,IF(OR('Création champs PV'!AZ35="V1",'Création champs PV'!AZ35="V2"),"V",""))</f>
        <v/>
      </c>
      <c r="BA35" s="24" t="str">
        <f>IF('Création champs PV'!BA35=1,1,IF(OR('Création champs PV'!BA35="V1",'Création champs PV'!BA35="V2"),"V",""))</f>
        <v/>
      </c>
      <c r="BB35" s="24" t="str">
        <f>IF('Création champs PV'!BB35=1,1,IF(OR('Création champs PV'!BB35="V1",'Création champs PV'!BB35="V2"),"V",""))</f>
        <v/>
      </c>
      <c r="BC35" s="24" t="str">
        <f>IF('Création champs PV'!BC35=1,1,IF(OR('Création champs PV'!BC35="V1",'Création champs PV'!BC35="V2"),"V",""))</f>
        <v/>
      </c>
      <c r="BD35" s="24" t="str">
        <f>IF('Création champs PV'!BD35=1,1,IF(OR('Création champs PV'!BD35="V1",'Création champs PV'!BD35="V2"),"V",""))</f>
        <v/>
      </c>
      <c r="BE35" s="24" t="str">
        <f>IF('Création champs PV'!BE35=1,1,IF(OR('Création champs PV'!BE35="V1",'Création champs PV'!BE35="V2"),"V",""))</f>
        <v/>
      </c>
      <c r="BF35" s="24" t="str">
        <f>IF('Création champs PV'!BF35=1,1,IF(OR('Création champs PV'!BF35="V1",'Création champs PV'!BF35="V2"),"V",""))</f>
        <v/>
      </c>
      <c r="BG35" s="24" t="str">
        <f>IF('Création champs PV'!BG35=1,1,IF(OR('Création champs PV'!BG35="V1",'Création champs PV'!BG35="V2"),"V",""))</f>
        <v/>
      </c>
      <c r="BH35" s="24" t="str">
        <f>IF('Création champs PV'!BH35=1,1,IF(OR('Création champs PV'!BH35="V1",'Création champs PV'!BH35="V2"),"V",""))</f>
        <v/>
      </c>
      <c r="BI35" s="24" t="str">
        <f>IF('Création champs PV'!BI35=1,1,IF(OR('Création champs PV'!BI35="V1",'Création champs PV'!BI35="V2"),"V",""))</f>
        <v/>
      </c>
      <c r="BJ35" s="24" t="str">
        <f>IF('Création champs PV'!BJ35=1,1,IF(OR('Création champs PV'!BJ35="V1",'Création champs PV'!BJ35="V2"),"V",""))</f>
        <v/>
      </c>
      <c r="BK35" s="24" t="str">
        <f>IF('Création champs PV'!BK35=1,1,IF(OR('Création champs PV'!BK35="V1",'Création champs PV'!BK35="V2"),"V",""))</f>
        <v/>
      </c>
      <c r="BL35" s="24" t="str">
        <f>IF('Création champs PV'!BL35=1,1,IF(OR('Création champs PV'!BL35="V1",'Création champs PV'!BL35="V2"),"V",""))</f>
        <v/>
      </c>
      <c r="BM35" s="24" t="str">
        <f>IF('Création champs PV'!BM35=1,1,IF(OR('Création champs PV'!BM35="V1",'Création champs PV'!BM35="V2"),"V",""))</f>
        <v/>
      </c>
      <c r="BN35" s="24" t="str">
        <f>IF('Création champs PV'!BN35=1,1,IF(OR('Création champs PV'!BN35="V1",'Création champs PV'!BN35="V2"),"V",""))</f>
        <v/>
      </c>
      <c r="BO35" s="24" t="str">
        <f>IF('Création champs PV'!BO35=1,1,IF(OR('Création champs PV'!BO35="V1",'Création champs PV'!BO35="V2"),"V",""))</f>
        <v/>
      </c>
      <c r="BP35" s="24" t="str">
        <f>IF('Création champs PV'!BP35=1,1,IF(OR('Création champs PV'!BP35="V1",'Création champs PV'!BP35="V2"),"V",""))</f>
        <v/>
      </c>
      <c r="BQ35" s="24" t="str">
        <f>IF('Création champs PV'!BQ35=1,1,IF(OR('Création champs PV'!BQ35="V1",'Création champs PV'!BQ35="V2"),"V",""))</f>
        <v/>
      </c>
      <c r="BR35" s="24" t="str">
        <f>IF('Création champs PV'!BR35=1,1,IF(OR('Création champs PV'!BR35="V1",'Création champs PV'!BR35="V2"),"V",""))</f>
        <v/>
      </c>
      <c r="BS35" s="24" t="str">
        <f>IF('Création champs PV'!BS35=1,1,IF(OR('Création champs PV'!BS35="V1",'Création champs PV'!BS35="V2"),"V",""))</f>
        <v/>
      </c>
      <c r="BT35" s="24" t="str">
        <f>IF('Création champs PV'!BT35=1,1,IF(OR('Création champs PV'!BT35="V1",'Création champs PV'!BT35="V2"),"V",""))</f>
        <v/>
      </c>
      <c r="BU35" s="24" t="str">
        <f>IF('Création champs PV'!BU35=1,1,IF(OR('Création champs PV'!BU35="V1",'Création champs PV'!BU35="V2"),"V",""))</f>
        <v/>
      </c>
      <c r="BV35" s="24" t="str">
        <f>IF('Création champs PV'!BV35=1,1,IF(OR('Création champs PV'!BV35="V1",'Création champs PV'!BV35="V2"),"V",""))</f>
        <v/>
      </c>
      <c r="BW35" s="24" t="str">
        <f>IF('Création champs PV'!BW35=1,1,IF(OR('Création champs PV'!BW35="V1",'Création champs PV'!BW35="V2"),"V",""))</f>
        <v/>
      </c>
      <c r="BX35" s="24" t="str">
        <f>IF('Création champs PV'!BX35=1,1,IF(OR('Création champs PV'!BX35="V1",'Création champs PV'!BX35="V2"),"V",""))</f>
        <v/>
      </c>
      <c r="BY35" s="24" t="str">
        <f>IF('Création champs PV'!BY35=1,1,IF(OR('Création champs PV'!BY35="V1",'Création champs PV'!BY35="V2"),"V",""))</f>
        <v/>
      </c>
      <c r="BZ35" s="24" t="str">
        <f>IF('Création champs PV'!BZ35=1,1,IF(OR('Création champs PV'!BZ35="V1",'Création champs PV'!BZ35="V2"),"V",""))</f>
        <v/>
      </c>
      <c r="CA35" s="24" t="str">
        <f>IF('Création champs PV'!CA35=1,1,IF(OR('Création champs PV'!CA35="V1",'Création champs PV'!CA35="V2"),"V",""))</f>
        <v/>
      </c>
      <c r="CB35" s="24" t="str">
        <f>IF('Création champs PV'!CB35=1,1,IF(OR('Création champs PV'!CB35="V1",'Création champs PV'!CB35="V2"),"V",""))</f>
        <v/>
      </c>
      <c r="CC35" s="24" t="str">
        <f>IF('Création champs PV'!CC35=1,1,IF(OR('Création champs PV'!CC35="V1",'Création champs PV'!CC35="V2"),"V",""))</f>
        <v/>
      </c>
      <c r="CD35" s="24" t="str">
        <f>IF('Création champs PV'!CD35=1,1,IF(OR('Création champs PV'!CD35="V1",'Création champs PV'!CD35="V2"),"V",""))</f>
        <v/>
      </c>
      <c r="CE35" s="24" t="str">
        <f>IF('Création champs PV'!CE35=1,1,IF(OR('Création champs PV'!CE35="V1",'Création champs PV'!CE35="V2"),"V",""))</f>
        <v/>
      </c>
      <c r="CF35" s="24" t="str">
        <f>IF('Création champs PV'!CF35=1,1,IF(OR('Création champs PV'!CF35="V1",'Création champs PV'!CF35="V2"),"V",""))</f>
        <v/>
      </c>
      <c r="CG35" s="24" t="str">
        <f>IF('Création champs PV'!CG35=1,1,IF(OR('Création champs PV'!CG35="V1",'Création champs PV'!CG35="V2"),"V",""))</f>
        <v/>
      </c>
      <c r="CH35" s="24" t="str">
        <f>IF('Création champs PV'!CH35=1,1,IF(OR('Création champs PV'!CH35="V1",'Création champs PV'!CH35="V2"),"V",""))</f>
        <v/>
      </c>
      <c r="CI35" s="24" t="str">
        <f>IF('Création champs PV'!CI35=1,1,IF(OR('Création champs PV'!CI35="V1",'Création champs PV'!CI35="V2"),"V",""))</f>
        <v/>
      </c>
      <c r="CJ35" s="24" t="str">
        <f>IF('Création champs PV'!CJ35=1,1,IF(OR('Création champs PV'!CJ35="V1",'Création champs PV'!CJ35="V2"),"V",""))</f>
        <v/>
      </c>
      <c r="CK35" s="24" t="str">
        <f>IF('Création champs PV'!CK35=1,1,IF(OR('Création champs PV'!CK35="V1",'Création champs PV'!CK35="V2"),"V",""))</f>
        <v/>
      </c>
      <c r="CL35" s="24" t="str">
        <f>IF('Création champs PV'!CL35=1,1,IF(OR('Création champs PV'!CL35="V1",'Création champs PV'!CL35="V2"),"V",""))</f>
        <v/>
      </c>
      <c r="CM35" s="24" t="str">
        <f>IF('Création champs PV'!CM35=1,1,IF(OR('Création champs PV'!CM35="V1",'Création champs PV'!CM35="V2"),"V",""))</f>
        <v/>
      </c>
      <c r="CN35" s="24" t="str">
        <f>IF('Création champs PV'!CN35=1,1,IF(OR('Création champs PV'!CN35="V1",'Création champs PV'!CN35="V2"),"V",""))</f>
        <v/>
      </c>
      <c r="CO35" s="24" t="str">
        <f>IF('Création champs PV'!CO35=1,1,IF(OR('Création champs PV'!CO35="V1",'Création champs PV'!CO35="V2"),"V",""))</f>
        <v/>
      </c>
      <c r="CP35" s="25" t="str">
        <f>IF('Création champs PV'!CP35=1,1,IF(OR('Création champs PV'!CP35="V1",'Création champs PV'!CP35="V2"),"V",""))</f>
        <v/>
      </c>
      <c r="CQ35" s="37"/>
    </row>
    <row r="36" spans="2:95" ht="21" customHeight="1" x14ac:dyDescent="0.35">
      <c r="B36" s="36"/>
      <c r="C36" s="26" t="str">
        <f>IF('Création champs PV'!C36=1,1,IF(OR('Création champs PV'!C36="V1",'Création champs PV'!C36="V2"),"V",""))</f>
        <v/>
      </c>
      <c r="D36" s="27" t="str">
        <f>IF('Création champs PV'!D36=1,1,IF(OR('Création champs PV'!D36="V1",'Création champs PV'!D36="V2"),"V",""))</f>
        <v/>
      </c>
      <c r="E36" s="27" t="str">
        <f>IF('Création champs PV'!E36=1,1,IF(OR('Création champs PV'!E36="V1",'Création champs PV'!E36="V2"),"V",""))</f>
        <v/>
      </c>
      <c r="F36" s="27" t="str">
        <f>IF('Création champs PV'!F36=1,1,IF(OR('Création champs PV'!F36="V1",'Création champs PV'!F36="V2"),"V",""))</f>
        <v/>
      </c>
      <c r="G36" s="27" t="str">
        <f>IF('Création champs PV'!G36=1,1,IF(OR('Création champs PV'!G36="V1",'Création champs PV'!G36="V2"),"V",""))</f>
        <v/>
      </c>
      <c r="H36" s="27" t="str">
        <f>IF('Création champs PV'!H36=1,1,IF(OR('Création champs PV'!H36="V1",'Création champs PV'!H36="V2"),"V",""))</f>
        <v/>
      </c>
      <c r="I36" s="27" t="str">
        <f>IF('Création champs PV'!I36=1,1,IF(OR('Création champs PV'!I36="V1",'Création champs PV'!I36="V2"),"V",""))</f>
        <v/>
      </c>
      <c r="J36" s="27" t="str">
        <f>IF('Création champs PV'!J36=1,1,IF(OR('Création champs PV'!J36="V1",'Création champs PV'!J36="V2"),"V",""))</f>
        <v/>
      </c>
      <c r="K36" s="27" t="str">
        <f>IF('Création champs PV'!K36=1,1,IF(OR('Création champs PV'!K36="V1",'Création champs PV'!K36="V2"),"V",""))</f>
        <v/>
      </c>
      <c r="L36" s="27" t="str">
        <f>IF('Création champs PV'!L36=1,1,IF(OR('Création champs PV'!L36="V1",'Création champs PV'!L36="V2"),"V",""))</f>
        <v/>
      </c>
      <c r="M36" s="27" t="str">
        <f>IF('Création champs PV'!M36=1,1,IF(OR('Création champs PV'!M36="V1",'Création champs PV'!M36="V2"),"V",""))</f>
        <v/>
      </c>
      <c r="N36" s="27" t="str">
        <f>IF('Création champs PV'!N36=1,1,IF(OR('Création champs PV'!N36="V1",'Création champs PV'!N36="V2"),"V",""))</f>
        <v/>
      </c>
      <c r="O36" s="27" t="str">
        <f>IF('Création champs PV'!O36=1,1,IF(OR('Création champs PV'!O36="V1",'Création champs PV'!O36="V2"),"V",""))</f>
        <v/>
      </c>
      <c r="P36" s="27" t="str">
        <f>IF('Création champs PV'!P36=1,1,IF(OR('Création champs PV'!P36="V1",'Création champs PV'!P36="V2"),"V",""))</f>
        <v/>
      </c>
      <c r="Q36" s="27" t="str">
        <f>IF('Création champs PV'!Q36=1,1,IF(OR('Création champs PV'!Q36="V1",'Création champs PV'!Q36="V2"),"V",""))</f>
        <v/>
      </c>
      <c r="R36" s="27" t="str">
        <f>IF('Création champs PV'!R36=1,1,IF(OR('Création champs PV'!R36="V1",'Création champs PV'!R36="V2"),"V",""))</f>
        <v/>
      </c>
      <c r="S36" s="27" t="str">
        <f>IF('Création champs PV'!S36=1,1,IF(OR('Création champs PV'!S36="V1",'Création champs PV'!S36="V2"),"V",""))</f>
        <v/>
      </c>
      <c r="T36" s="27" t="str">
        <f>IF('Création champs PV'!T36=1,1,IF(OR('Création champs PV'!T36="V1",'Création champs PV'!T36="V2"),"V",""))</f>
        <v/>
      </c>
      <c r="U36" s="27" t="str">
        <f>IF('Création champs PV'!U36=1,1,IF(OR('Création champs PV'!U36="V1",'Création champs PV'!U36="V2"),"V",""))</f>
        <v/>
      </c>
      <c r="V36" s="27" t="str">
        <f>IF('Création champs PV'!V36=1,1,IF(OR('Création champs PV'!V36="V1",'Création champs PV'!V36="V2"),"V",""))</f>
        <v/>
      </c>
      <c r="W36" s="27" t="str">
        <f>IF('Création champs PV'!W36=1,1,IF(OR('Création champs PV'!W36="V1",'Création champs PV'!W36="V2"),"V",""))</f>
        <v/>
      </c>
      <c r="X36" s="27" t="str">
        <f>IF('Création champs PV'!X36=1,1,IF(OR('Création champs PV'!X36="V1",'Création champs PV'!X36="V2"),"V",""))</f>
        <v/>
      </c>
      <c r="Y36" s="27" t="str">
        <f>IF('Création champs PV'!Y36=1,1,IF(OR('Création champs PV'!Y36="V1",'Création champs PV'!Y36="V2"),"V",""))</f>
        <v/>
      </c>
      <c r="Z36" s="27" t="str">
        <f>IF('Création champs PV'!Z36=1,1,IF(OR('Création champs PV'!Z36="V1",'Création champs PV'!Z36="V2"),"V",""))</f>
        <v/>
      </c>
      <c r="AA36" s="27" t="str">
        <f>IF('Création champs PV'!AA36=1,1,IF(OR('Création champs PV'!AA36="V1",'Création champs PV'!AA36="V2"),"V",""))</f>
        <v/>
      </c>
      <c r="AB36" s="27" t="str">
        <f>IF('Création champs PV'!AB36=1,1,IF(OR('Création champs PV'!AB36="V1",'Création champs PV'!AB36="V2"),"V",""))</f>
        <v/>
      </c>
      <c r="AC36" s="27" t="str">
        <f>IF('Création champs PV'!AC36=1,1,IF(OR('Création champs PV'!AC36="V1",'Création champs PV'!AC36="V2"),"V",""))</f>
        <v/>
      </c>
      <c r="AD36" s="27" t="str">
        <f>IF('Création champs PV'!AD36=1,1,IF(OR('Création champs PV'!AD36="V1",'Création champs PV'!AD36="V2"),"V",""))</f>
        <v/>
      </c>
      <c r="AE36" s="27" t="str">
        <f>IF('Création champs PV'!AE36=1,1,IF(OR('Création champs PV'!AE36="V1",'Création champs PV'!AE36="V2"),"V",""))</f>
        <v/>
      </c>
      <c r="AF36" s="27" t="str">
        <f>IF('Création champs PV'!AF36=1,1,IF(OR('Création champs PV'!AF36="V1",'Création champs PV'!AF36="V2"),"V",""))</f>
        <v/>
      </c>
      <c r="AG36" s="27" t="str">
        <f>IF('Création champs PV'!AG36=1,1,IF(OR('Création champs PV'!AG36="V1",'Création champs PV'!AG36="V2"),"V",""))</f>
        <v/>
      </c>
      <c r="AH36" s="27" t="str">
        <f>IF('Création champs PV'!AH36=1,1,IF(OR('Création champs PV'!AH36="V1",'Création champs PV'!AH36="V2"),"V",""))</f>
        <v/>
      </c>
      <c r="AI36" s="27" t="str">
        <f>IF('Création champs PV'!AI36=1,1,IF(OR('Création champs PV'!AI36="V1",'Création champs PV'!AI36="V2"),"V",""))</f>
        <v/>
      </c>
      <c r="AJ36" s="27" t="str">
        <f>IF('Création champs PV'!AJ36=1,1,IF(OR('Création champs PV'!AJ36="V1",'Création champs PV'!AJ36="V2"),"V",""))</f>
        <v/>
      </c>
      <c r="AK36" s="27" t="str">
        <f>IF('Création champs PV'!AK36=1,1,IF(OR('Création champs PV'!AK36="V1",'Création champs PV'!AK36="V2"),"V",""))</f>
        <v/>
      </c>
      <c r="AL36" s="27" t="str">
        <f>IF('Création champs PV'!AL36=1,1,IF(OR('Création champs PV'!AL36="V1",'Création champs PV'!AL36="V2"),"V",""))</f>
        <v/>
      </c>
      <c r="AM36" s="27" t="str">
        <f>IF('Création champs PV'!AM36=1,1,IF(OR('Création champs PV'!AM36="V1",'Création champs PV'!AM36="V2"),"V",""))</f>
        <v/>
      </c>
      <c r="AN36" s="27" t="str">
        <f>IF('Création champs PV'!AN36=1,1,IF(OR('Création champs PV'!AN36="V1",'Création champs PV'!AN36="V2"),"V",""))</f>
        <v/>
      </c>
      <c r="AO36" s="27" t="str">
        <f>IF('Création champs PV'!AO36=1,1,IF(OR('Création champs PV'!AO36="V1",'Création champs PV'!AO36="V2"),"V",""))</f>
        <v/>
      </c>
      <c r="AP36" s="27" t="str">
        <f>IF('Création champs PV'!AP36=1,1,IF(OR('Création champs PV'!AP36="V1",'Création champs PV'!AP36="V2"),"V",""))</f>
        <v/>
      </c>
      <c r="AQ36" s="27" t="str">
        <f>IF('Création champs PV'!AQ36=1,1,IF(OR('Création champs PV'!AQ36="V1",'Création champs PV'!AQ36="V2"),"V",""))</f>
        <v/>
      </c>
      <c r="AR36" s="27" t="str">
        <f>IF('Création champs PV'!AR36=1,1,IF(OR('Création champs PV'!AR36="V1",'Création champs PV'!AR36="V2"),"V",""))</f>
        <v/>
      </c>
      <c r="AS36" s="27" t="str">
        <f>IF('Création champs PV'!AS36=1,1,IF(OR('Création champs PV'!AS36="V1",'Création champs PV'!AS36="V2"),"V",""))</f>
        <v/>
      </c>
      <c r="AT36" s="27" t="str">
        <f>IF('Création champs PV'!AT36=1,1,IF(OR('Création champs PV'!AT36="V1",'Création champs PV'!AT36="V2"),"V",""))</f>
        <v/>
      </c>
      <c r="AU36" s="27" t="str">
        <f>IF('Création champs PV'!AU36=1,1,IF(OR('Création champs PV'!AU36="V1",'Création champs PV'!AU36="V2"),"V",""))</f>
        <v/>
      </c>
      <c r="AV36" s="27" t="str">
        <f>IF('Création champs PV'!AV36=1,1,IF(OR('Création champs PV'!AV36="V1",'Création champs PV'!AV36="V2"),"V",""))</f>
        <v/>
      </c>
      <c r="AW36" s="27" t="str">
        <f>IF('Création champs PV'!AW36=1,1,IF(OR('Création champs PV'!AW36="V1",'Création champs PV'!AW36="V2"),"V",""))</f>
        <v/>
      </c>
      <c r="AX36" s="27" t="str">
        <f>IF('Création champs PV'!AX36=1,1,IF(OR('Création champs PV'!AX36="V1",'Création champs PV'!AX36="V2"),"V",""))</f>
        <v/>
      </c>
      <c r="AY36" s="27" t="str">
        <f>IF('Création champs PV'!AY36=1,1,IF(OR('Création champs PV'!AY36="V1",'Création champs PV'!AY36="V2"),"V",""))</f>
        <v/>
      </c>
      <c r="AZ36" s="27" t="str">
        <f>IF('Création champs PV'!AZ36=1,1,IF(OR('Création champs PV'!AZ36="V1",'Création champs PV'!AZ36="V2"),"V",""))</f>
        <v/>
      </c>
      <c r="BA36" s="27" t="str">
        <f>IF('Création champs PV'!BA36=1,1,IF(OR('Création champs PV'!BA36="V1",'Création champs PV'!BA36="V2"),"V",""))</f>
        <v/>
      </c>
      <c r="BB36" s="27" t="str">
        <f>IF('Création champs PV'!BB36=1,1,IF(OR('Création champs PV'!BB36="V1",'Création champs PV'!BB36="V2"),"V",""))</f>
        <v/>
      </c>
      <c r="BC36" s="27" t="str">
        <f>IF('Création champs PV'!BC36=1,1,IF(OR('Création champs PV'!BC36="V1",'Création champs PV'!BC36="V2"),"V",""))</f>
        <v/>
      </c>
      <c r="BD36" s="27" t="str">
        <f>IF('Création champs PV'!BD36=1,1,IF(OR('Création champs PV'!BD36="V1",'Création champs PV'!BD36="V2"),"V",""))</f>
        <v/>
      </c>
      <c r="BE36" s="27" t="str">
        <f>IF('Création champs PV'!BE36=1,1,IF(OR('Création champs PV'!BE36="V1",'Création champs PV'!BE36="V2"),"V",""))</f>
        <v/>
      </c>
      <c r="BF36" s="27" t="str">
        <f>IF('Création champs PV'!BF36=1,1,IF(OR('Création champs PV'!BF36="V1",'Création champs PV'!BF36="V2"),"V",""))</f>
        <v/>
      </c>
      <c r="BG36" s="27" t="str">
        <f>IF('Création champs PV'!BG36=1,1,IF(OR('Création champs PV'!BG36="V1",'Création champs PV'!BG36="V2"),"V",""))</f>
        <v/>
      </c>
      <c r="BH36" s="27" t="str">
        <f>IF('Création champs PV'!BH36=1,1,IF(OR('Création champs PV'!BH36="V1",'Création champs PV'!BH36="V2"),"V",""))</f>
        <v/>
      </c>
      <c r="BI36" s="27" t="str">
        <f>IF('Création champs PV'!BI36=1,1,IF(OR('Création champs PV'!BI36="V1",'Création champs PV'!BI36="V2"),"V",""))</f>
        <v/>
      </c>
      <c r="BJ36" s="27" t="str">
        <f>IF('Création champs PV'!BJ36=1,1,IF(OR('Création champs PV'!BJ36="V1",'Création champs PV'!BJ36="V2"),"V",""))</f>
        <v/>
      </c>
      <c r="BK36" s="27" t="str">
        <f>IF('Création champs PV'!BK36=1,1,IF(OR('Création champs PV'!BK36="V1",'Création champs PV'!BK36="V2"),"V",""))</f>
        <v/>
      </c>
      <c r="BL36" s="27" t="str">
        <f>IF('Création champs PV'!BL36=1,1,IF(OR('Création champs PV'!BL36="V1",'Création champs PV'!BL36="V2"),"V",""))</f>
        <v/>
      </c>
      <c r="BM36" s="27" t="str">
        <f>IF('Création champs PV'!BM36=1,1,IF(OR('Création champs PV'!BM36="V1",'Création champs PV'!BM36="V2"),"V",""))</f>
        <v/>
      </c>
      <c r="BN36" s="27" t="str">
        <f>IF('Création champs PV'!BN36=1,1,IF(OR('Création champs PV'!BN36="V1",'Création champs PV'!BN36="V2"),"V",""))</f>
        <v/>
      </c>
      <c r="BO36" s="27" t="str">
        <f>IF('Création champs PV'!BO36=1,1,IF(OR('Création champs PV'!BO36="V1",'Création champs PV'!BO36="V2"),"V",""))</f>
        <v/>
      </c>
      <c r="BP36" s="27" t="str">
        <f>IF('Création champs PV'!BP36=1,1,IF(OR('Création champs PV'!BP36="V1",'Création champs PV'!BP36="V2"),"V",""))</f>
        <v/>
      </c>
      <c r="BQ36" s="27" t="str">
        <f>IF('Création champs PV'!BQ36=1,1,IF(OR('Création champs PV'!BQ36="V1",'Création champs PV'!BQ36="V2"),"V",""))</f>
        <v/>
      </c>
      <c r="BR36" s="27" t="str">
        <f>IF('Création champs PV'!BR36=1,1,IF(OR('Création champs PV'!BR36="V1",'Création champs PV'!BR36="V2"),"V",""))</f>
        <v/>
      </c>
      <c r="BS36" s="27" t="str">
        <f>IF('Création champs PV'!BS36=1,1,IF(OR('Création champs PV'!BS36="V1",'Création champs PV'!BS36="V2"),"V",""))</f>
        <v/>
      </c>
      <c r="BT36" s="27" t="str">
        <f>IF('Création champs PV'!BT36=1,1,IF(OR('Création champs PV'!BT36="V1",'Création champs PV'!BT36="V2"),"V",""))</f>
        <v/>
      </c>
      <c r="BU36" s="27" t="str">
        <f>IF('Création champs PV'!BU36=1,1,IF(OR('Création champs PV'!BU36="V1",'Création champs PV'!BU36="V2"),"V",""))</f>
        <v/>
      </c>
      <c r="BV36" s="27" t="str">
        <f>IF('Création champs PV'!BV36=1,1,IF(OR('Création champs PV'!BV36="V1",'Création champs PV'!BV36="V2"),"V",""))</f>
        <v/>
      </c>
      <c r="BW36" s="27" t="str">
        <f>IF('Création champs PV'!BW36=1,1,IF(OR('Création champs PV'!BW36="V1",'Création champs PV'!BW36="V2"),"V",""))</f>
        <v/>
      </c>
      <c r="BX36" s="27" t="str">
        <f>IF('Création champs PV'!BX36=1,1,IF(OR('Création champs PV'!BX36="V1",'Création champs PV'!BX36="V2"),"V",""))</f>
        <v/>
      </c>
      <c r="BY36" s="27" t="str">
        <f>IF('Création champs PV'!BY36=1,1,IF(OR('Création champs PV'!BY36="V1",'Création champs PV'!BY36="V2"),"V",""))</f>
        <v/>
      </c>
      <c r="BZ36" s="27" t="str">
        <f>IF('Création champs PV'!BZ36=1,1,IF(OR('Création champs PV'!BZ36="V1",'Création champs PV'!BZ36="V2"),"V",""))</f>
        <v/>
      </c>
      <c r="CA36" s="27" t="str">
        <f>IF('Création champs PV'!CA36=1,1,IF(OR('Création champs PV'!CA36="V1",'Création champs PV'!CA36="V2"),"V",""))</f>
        <v/>
      </c>
      <c r="CB36" s="27" t="str">
        <f>IF('Création champs PV'!CB36=1,1,IF(OR('Création champs PV'!CB36="V1",'Création champs PV'!CB36="V2"),"V",""))</f>
        <v/>
      </c>
      <c r="CC36" s="27" t="str">
        <f>IF('Création champs PV'!CC36=1,1,IF(OR('Création champs PV'!CC36="V1",'Création champs PV'!CC36="V2"),"V",""))</f>
        <v/>
      </c>
      <c r="CD36" s="27" t="str">
        <f>IF('Création champs PV'!CD36=1,1,IF(OR('Création champs PV'!CD36="V1",'Création champs PV'!CD36="V2"),"V",""))</f>
        <v/>
      </c>
      <c r="CE36" s="27" t="str">
        <f>IF('Création champs PV'!CE36=1,1,IF(OR('Création champs PV'!CE36="V1",'Création champs PV'!CE36="V2"),"V",""))</f>
        <v/>
      </c>
      <c r="CF36" s="27" t="str">
        <f>IF('Création champs PV'!CF36=1,1,IF(OR('Création champs PV'!CF36="V1",'Création champs PV'!CF36="V2"),"V",""))</f>
        <v/>
      </c>
      <c r="CG36" s="27" t="str">
        <f>IF('Création champs PV'!CG36=1,1,IF(OR('Création champs PV'!CG36="V1",'Création champs PV'!CG36="V2"),"V",""))</f>
        <v/>
      </c>
      <c r="CH36" s="27" t="str">
        <f>IF('Création champs PV'!CH36=1,1,IF(OR('Création champs PV'!CH36="V1",'Création champs PV'!CH36="V2"),"V",""))</f>
        <v/>
      </c>
      <c r="CI36" s="27" t="str">
        <f>IF('Création champs PV'!CI36=1,1,IF(OR('Création champs PV'!CI36="V1",'Création champs PV'!CI36="V2"),"V",""))</f>
        <v/>
      </c>
      <c r="CJ36" s="27" t="str">
        <f>IF('Création champs PV'!CJ36=1,1,IF(OR('Création champs PV'!CJ36="V1",'Création champs PV'!CJ36="V2"),"V",""))</f>
        <v/>
      </c>
      <c r="CK36" s="27" t="str">
        <f>IF('Création champs PV'!CK36=1,1,IF(OR('Création champs PV'!CK36="V1",'Création champs PV'!CK36="V2"),"V",""))</f>
        <v/>
      </c>
      <c r="CL36" s="27" t="str">
        <f>IF('Création champs PV'!CL36=1,1,IF(OR('Création champs PV'!CL36="V1",'Création champs PV'!CL36="V2"),"V",""))</f>
        <v/>
      </c>
      <c r="CM36" s="27" t="str">
        <f>IF('Création champs PV'!CM36=1,1,IF(OR('Création champs PV'!CM36="V1",'Création champs PV'!CM36="V2"),"V",""))</f>
        <v/>
      </c>
      <c r="CN36" s="27" t="str">
        <f>IF('Création champs PV'!CN36=1,1,IF(OR('Création champs PV'!CN36="V1",'Création champs PV'!CN36="V2"),"V",""))</f>
        <v/>
      </c>
      <c r="CO36" s="27" t="str">
        <f>IF('Création champs PV'!CO36=1,1,IF(OR('Création champs PV'!CO36="V1",'Création champs PV'!CO36="V2"),"V",""))</f>
        <v/>
      </c>
      <c r="CP36" s="28" t="str">
        <f>IF('Création champs PV'!CP36=1,1,IF(OR('Création champs PV'!CP36="V1",'Création champs PV'!CP36="V2"),"V",""))</f>
        <v/>
      </c>
      <c r="CQ36" s="37"/>
    </row>
    <row r="37" spans="2:95" ht="21" customHeight="1" x14ac:dyDescent="0.35">
      <c r="B37" s="36"/>
      <c r="C37" s="26" t="str">
        <f>IF('Création champs PV'!C37=1,1,IF(OR('Création champs PV'!C37="V1",'Création champs PV'!C37="V2"),"V",""))</f>
        <v/>
      </c>
      <c r="D37" s="27" t="str">
        <f>IF('Création champs PV'!D37=1,1,IF(OR('Création champs PV'!D37="V1",'Création champs PV'!D37="V2"),"V",""))</f>
        <v/>
      </c>
      <c r="E37" s="27" t="str">
        <f>IF('Création champs PV'!E37=1,1,IF(OR('Création champs PV'!E37="V1",'Création champs PV'!E37="V2"),"V",""))</f>
        <v/>
      </c>
      <c r="F37" s="27" t="str">
        <f>IF('Création champs PV'!F37=1,1,IF(OR('Création champs PV'!F37="V1",'Création champs PV'!F37="V2"),"V",""))</f>
        <v/>
      </c>
      <c r="G37" s="27" t="str">
        <f>IF('Création champs PV'!G37=1,1,IF(OR('Création champs PV'!G37="V1",'Création champs PV'!G37="V2"),"V",""))</f>
        <v/>
      </c>
      <c r="H37" s="27" t="str">
        <f>IF('Création champs PV'!H37=1,1,IF(OR('Création champs PV'!H37="V1",'Création champs PV'!H37="V2"),"V",""))</f>
        <v/>
      </c>
      <c r="I37" s="27" t="str">
        <f>IF('Création champs PV'!I37=1,1,IF(OR('Création champs PV'!I37="V1",'Création champs PV'!I37="V2"),"V",""))</f>
        <v/>
      </c>
      <c r="J37" s="27" t="str">
        <f>IF('Création champs PV'!J37=1,1,IF(OR('Création champs PV'!J37="V1",'Création champs PV'!J37="V2"),"V",""))</f>
        <v/>
      </c>
      <c r="K37" s="27" t="str">
        <f>IF('Création champs PV'!K37=1,1,IF(OR('Création champs PV'!K37="V1",'Création champs PV'!K37="V2"),"V",""))</f>
        <v/>
      </c>
      <c r="L37" s="27" t="str">
        <f>IF('Création champs PV'!L37=1,1,IF(OR('Création champs PV'!L37="V1",'Création champs PV'!L37="V2"),"V",""))</f>
        <v/>
      </c>
      <c r="M37" s="27" t="str">
        <f>IF('Création champs PV'!M37=1,1,IF(OR('Création champs PV'!M37="V1",'Création champs PV'!M37="V2"),"V",""))</f>
        <v/>
      </c>
      <c r="N37" s="27" t="str">
        <f>IF('Création champs PV'!N37=1,1,IF(OR('Création champs PV'!N37="V1",'Création champs PV'!N37="V2"),"V",""))</f>
        <v/>
      </c>
      <c r="O37" s="27" t="str">
        <f>IF('Création champs PV'!O37=1,1,IF(OR('Création champs PV'!O37="V1",'Création champs PV'!O37="V2"),"V",""))</f>
        <v/>
      </c>
      <c r="P37" s="27" t="str">
        <f>IF('Création champs PV'!P37=1,1,IF(OR('Création champs PV'!P37="V1",'Création champs PV'!P37="V2"),"V",""))</f>
        <v/>
      </c>
      <c r="Q37" s="27" t="str">
        <f>IF('Création champs PV'!Q37=1,1,IF(OR('Création champs PV'!Q37="V1",'Création champs PV'!Q37="V2"),"V",""))</f>
        <v/>
      </c>
      <c r="R37" s="27" t="str">
        <f>IF('Création champs PV'!R37=1,1,IF(OR('Création champs PV'!R37="V1",'Création champs PV'!R37="V2"),"V",""))</f>
        <v/>
      </c>
      <c r="S37" s="27" t="str">
        <f>IF('Création champs PV'!S37=1,1,IF(OR('Création champs PV'!S37="V1",'Création champs PV'!S37="V2"),"V",""))</f>
        <v/>
      </c>
      <c r="T37" s="27" t="str">
        <f>IF('Création champs PV'!T37=1,1,IF(OR('Création champs PV'!T37="V1",'Création champs PV'!T37="V2"),"V",""))</f>
        <v/>
      </c>
      <c r="U37" s="27" t="str">
        <f>IF('Création champs PV'!U37=1,1,IF(OR('Création champs PV'!U37="V1",'Création champs PV'!U37="V2"),"V",""))</f>
        <v/>
      </c>
      <c r="V37" s="27" t="str">
        <f>IF('Création champs PV'!V37=1,1,IF(OR('Création champs PV'!V37="V1",'Création champs PV'!V37="V2"),"V",""))</f>
        <v/>
      </c>
      <c r="W37" s="27" t="str">
        <f>IF('Création champs PV'!W37=1,1,IF(OR('Création champs PV'!W37="V1",'Création champs PV'!W37="V2"),"V",""))</f>
        <v/>
      </c>
      <c r="X37" s="27" t="str">
        <f>IF('Création champs PV'!X37=1,1,IF(OR('Création champs PV'!X37="V1",'Création champs PV'!X37="V2"),"V",""))</f>
        <v/>
      </c>
      <c r="Y37" s="27" t="str">
        <f>IF('Création champs PV'!Y37=1,1,IF(OR('Création champs PV'!Y37="V1",'Création champs PV'!Y37="V2"),"V",""))</f>
        <v/>
      </c>
      <c r="Z37" s="27" t="str">
        <f>IF('Création champs PV'!Z37=1,1,IF(OR('Création champs PV'!Z37="V1",'Création champs PV'!Z37="V2"),"V",""))</f>
        <v/>
      </c>
      <c r="AA37" s="27" t="str">
        <f>IF('Création champs PV'!AA37=1,1,IF(OR('Création champs PV'!AA37="V1",'Création champs PV'!AA37="V2"),"V",""))</f>
        <v/>
      </c>
      <c r="AB37" s="27" t="str">
        <f>IF('Création champs PV'!AB37=1,1,IF(OR('Création champs PV'!AB37="V1",'Création champs PV'!AB37="V2"),"V",""))</f>
        <v/>
      </c>
      <c r="AC37" s="27" t="str">
        <f>IF('Création champs PV'!AC37=1,1,IF(OR('Création champs PV'!AC37="V1",'Création champs PV'!AC37="V2"),"V",""))</f>
        <v/>
      </c>
      <c r="AD37" s="27" t="str">
        <f>IF('Création champs PV'!AD37=1,1,IF(OR('Création champs PV'!AD37="V1",'Création champs PV'!AD37="V2"),"V",""))</f>
        <v/>
      </c>
      <c r="AE37" s="27" t="str">
        <f>IF('Création champs PV'!AE37=1,1,IF(OR('Création champs PV'!AE37="V1",'Création champs PV'!AE37="V2"),"V",""))</f>
        <v/>
      </c>
      <c r="AF37" s="27" t="str">
        <f>IF('Création champs PV'!AF37=1,1,IF(OR('Création champs PV'!AF37="V1",'Création champs PV'!AF37="V2"),"V",""))</f>
        <v/>
      </c>
      <c r="AG37" s="27" t="str">
        <f>IF('Création champs PV'!AG37=1,1,IF(OR('Création champs PV'!AG37="V1",'Création champs PV'!AG37="V2"),"V",""))</f>
        <v/>
      </c>
      <c r="AH37" s="27" t="str">
        <f>IF('Création champs PV'!AH37=1,1,IF(OR('Création champs PV'!AH37="V1",'Création champs PV'!AH37="V2"),"V",""))</f>
        <v/>
      </c>
      <c r="AI37" s="27" t="str">
        <f>IF('Création champs PV'!AI37=1,1,IF(OR('Création champs PV'!AI37="V1",'Création champs PV'!AI37="V2"),"V",""))</f>
        <v/>
      </c>
      <c r="AJ37" s="27" t="str">
        <f>IF('Création champs PV'!AJ37=1,1,IF(OR('Création champs PV'!AJ37="V1",'Création champs PV'!AJ37="V2"),"V",""))</f>
        <v/>
      </c>
      <c r="AK37" s="27" t="str">
        <f>IF('Création champs PV'!AK37=1,1,IF(OR('Création champs PV'!AK37="V1",'Création champs PV'!AK37="V2"),"V",""))</f>
        <v/>
      </c>
      <c r="AL37" s="27" t="str">
        <f>IF('Création champs PV'!AL37=1,1,IF(OR('Création champs PV'!AL37="V1",'Création champs PV'!AL37="V2"),"V",""))</f>
        <v/>
      </c>
      <c r="AM37" s="27" t="str">
        <f>IF('Création champs PV'!AM37=1,1,IF(OR('Création champs PV'!AM37="V1",'Création champs PV'!AM37="V2"),"V",""))</f>
        <v/>
      </c>
      <c r="AN37" s="27" t="str">
        <f>IF('Création champs PV'!AN37=1,1,IF(OR('Création champs PV'!AN37="V1",'Création champs PV'!AN37="V2"),"V",""))</f>
        <v/>
      </c>
      <c r="AO37" s="27" t="str">
        <f>IF('Création champs PV'!AO37=1,1,IF(OR('Création champs PV'!AO37="V1",'Création champs PV'!AO37="V2"),"V",""))</f>
        <v/>
      </c>
      <c r="AP37" s="27" t="str">
        <f>IF('Création champs PV'!AP37=1,1,IF(OR('Création champs PV'!AP37="V1",'Création champs PV'!AP37="V2"),"V",""))</f>
        <v/>
      </c>
      <c r="AQ37" s="27" t="str">
        <f>IF('Création champs PV'!AQ37=1,1,IF(OR('Création champs PV'!AQ37="V1",'Création champs PV'!AQ37="V2"),"V",""))</f>
        <v/>
      </c>
      <c r="AR37" s="27" t="str">
        <f>IF('Création champs PV'!AR37=1,1,IF(OR('Création champs PV'!AR37="V1",'Création champs PV'!AR37="V2"),"V",""))</f>
        <v/>
      </c>
      <c r="AS37" s="27" t="str">
        <f>IF('Création champs PV'!AS37=1,1,IF(OR('Création champs PV'!AS37="V1",'Création champs PV'!AS37="V2"),"V",""))</f>
        <v/>
      </c>
      <c r="AT37" s="27" t="str">
        <f>IF('Création champs PV'!AT37=1,1,IF(OR('Création champs PV'!AT37="V1",'Création champs PV'!AT37="V2"),"V",""))</f>
        <v/>
      </c>
      <c r="AU37" s="27" t="str">
        <f>IF('Création champs PV'!AU37=1,1,IF(OR('Création champs PV'!AU37="V1",'Création champs PV'!AU37="V2"),"V",""))</f>
        <v/>
      </c>
      <c r="AV37" s="27" t="str">
        <f>IF('Création champs PV'!AV37=1,1,IF(OR('Création champs PV'!AV37="V1",'Création champs PV'!AV37="V2"),"V",""))</f>
        <v/>
      </c>
      <c r="AW37" s="27" t="str">
        <f>IF('Création champs PV'!AW37=1,1,IF(OR('Création champs PV'!AW37="V1",'Création champs PV'!AW37="V2"),"V",""))</f>
        <v/>
      </c>
      <c r="AX37" s="27" t="str">
        <f>IF('Création champs PV'!AX37=1,1,IF(OR('Création champs PV'!AX37="V1",'Création champs PV'!AX37="V2"),"V",""))</f>
        <v/>
      </c>
      <c r="AY37" s="27" t="str">
        <f>IF('Création champs PV'!AY37=1,1,IF(OR('Création champs PV'!AY37="V1",'Création champs PV'!AY37="V2"),"V",""))</f>
        <v/>
      </c>
      <c r="AZ37" s="27" t="str">
        <f>IF('Création champs PV'!AZ37=1,1,IF(OR('Création champs PV'!AZ37="V1",'Création champs PV'!AZ37="V2"),"V",""))</f>
        <v/>
      </c>
      <c r="BA37" s="27" t="str">
        <f>IF('Création champs PV'!BA37=1,1,IF(OR('Création champs PV'!BA37="V1",'Création champs PV'!BA37="V2"),"V",""))</f>
        <v/>
      </c>
      <c r="BB37" s="27" t="str">
        <f>IF('Création champs PV'!BB37=1,1,IF(OR('Création champs PV'!BB37="V1",'Création champs PV'!BB37="V2"),"V",""))</f>
        <v/>
      </c>
      <c r="BC37" s="27" t="str">
        <f>IF('Création champs PV'!BC37=1,1,IF(OR('Création champs PV'!BC37="V1",'Création champs PV'!BC37="V2"),"V",""))</f>
        <v/>
      </c>
      <c r="BD37" s="27" t="str">
        <f>IF('Création champs PV'!BD37=1,1,IF(OR('Création champs PV'!BD37="V1",'Création champs PV'!BD37="V2"),"V",""))</f>
        <v/>
      </c>
      <c r="BE37" s="27" t="str">
        <f>IF('Création champs PV'!BE37=1,1,IF(OR('Création champs PV'!BE37="V1",'Création champs PV'!BE37="V2"),"V",""))</f>
        <v/>
      </c>
      <c r="BF37" s="27" t="str">
        <f>IF('Création champs PV'!BF37=1,1,IF(OR('Création champs PV'!BF37="V1",'Création champs PV'!BF37="V2"),"V",""))</f>
        <v/>
      </c>
      <c r="BG37" s="27" t="str">
        <f>IF('Création champs PV'!BG37=1,1,IF(OR('Création champs PV'!BG37="V1",'Création champs PV'!BG37="V2"),"V",""))</f>
        <v/>
      </c>
      <c r="BH37" s="27" t="str">
        <f>IF('Création champs PV'!BH37=1,1,IF(OR('Création champs PV'!BH37="V1",'Création champs PV'!BH37="V2"),"V",""))</f>
        <v/>
      </c>
      <c r="BI37" s="27" t="str">
        <f>IF('Création champs PV'!BI37=1,1,IF(OR('Création champs PV'!BI37="V1",'Création champs PV'!BI37="V2"),"V",""))</f>
        <v/>
      </c>
      <c r="BJ37" s="27" t="str">
        <f>IF('Création champs PV'!BJ37=1,1,IF(OR('Création champs PV'!BJ37="V1",'Création champs PV'!BJ37="V2"),"V",""))</f>
        <v/>
      </c>
      <c r="BK37" s="27" t="str">
        <f>IF('Création champs PV'!BK37=1,1,IF(OR('Création champs PV'!BK37="V1",'Création champs PV'!BK37="V2"),"V",""))</f>
        <v/>
      </c>
      <c r="BL37" s="27" t="str">
        <f>IF('Création champs PV'!BL37=1,1,IF(OR('Création champs PV'!BL37="V1",'Création champs PV'!BL37="V2"),"V",""))</f>
        <v/>
      </c>
      <c r="BM37" s="27" t="str">
        <f>IF('Création champs PV'!BM37=1,1,IF(OR('Création champs PV'!BM37="V1",'Création champs PV'!BM37="V2"),"V",""))</f>
        <v/>
      </c>
      <c r="BN37" s="27" t="str">
        <f>IF('Création champs PV'!BN37=1,1,IF(OR('Création champs PV'!BN37="V1",'Création champs PV'!BN37="V2"),"V",""))</f>
        <v/>
      </c>
      <c r="BO37" s="27" t="str">
        <f>IF('Création champs PV'!BO37=1,1,IF(OR('Création champs PV'!BO37="V1",'Création champs PV'!BO37="V2"),"V",""))</f>
        <v/>
      </c>
      <c r="BP37" s="27" t="str">
        <f>IF('Création champs PV'!BP37=1,1,IF(OR('Création champs PV'!BP37="V1",'Création champs PV'!BP37="V2"),"V",""))</f>
        <v/>
      </c>
      <c r="BQ37" s="27" t="str">
        <f>IF('Création champs PV'!BQ37=1,1,IF(OR('Création champs PV'!BQ37="V1",'Création champs PV'!BQ37="V2"),"V",""))</f>
        <v/>
      </c>
      <c r="BR37" s="27" t="str">
        <f>IF('Création champs PV'!BR37=1,1,IF(OR('Création champs PV'!BR37="V1",'Création champs PV'!BR37="V2"),"V",""))</f>
        <v/>
      </c>
      <c r="BS37" s="27" t="str">
        <f>IF('Création champs PV'!BS37=1,1,IF(OR('Création champs PV'!BS37="V1",'Création champs PV'!BS37="V2"),"V",""))</f>
        <v/>
      </c>
      <c r="BT37" s="27" t="str">
        <f>IF('Création champs PV'!BT37=1,1,IF(OR('Création champs PV'!BT37="V1",'Création champs PV'!BT37="V2"),"V",""))</f>
        <v/>
      </c>
      <c r="BU37" s="27" t="str">
        <f>IF('Création champs PV'!BU37=1,1,IF(OR('Création champs PV'!BU37="V1",'Création champs PV'!BU37="V2"),"V",""))</f>
        <v/>
      </c>
      <c r="BV37" s="27" t="str">
        <f>IF('Création champs PV'!BV37=1,1,IF(OR('Création champs PV'!BV37="V1",'Création champs PV'!BV37="V2"),"V",""))</f>
        <v/>
      </c>
      <c r="BW37" s="27" t="str">
        <f>IF('Création champs PV'!BW37=1,1,IF(OR('Création champs PV'!BW37="V1",'Création champs PV'!BW37="V2"),"V",""))</f>
        <v/>
      </c>
      <c r="BX37" s="27" t="str">
        <f>IF('Création champs PV'!BX37=1,1,IF(OR('Création champs PV'!BX37="V1",'Création champs PV'!BX37="V2"),"V",""))</f>
        <v/>
      </c>
      <c r="BY37" s="27" t="str">
        <f>IF('Création champs PV'!BY37=1,1,IF(OR('Création champs PV'!BY37="V1",'Création champs PV'!BY37="V2"),"V",""))</f>
        <v/>
      </c>
      <c r="BZ37" s="27" t="str">
        <f>IF('Création champs PV'!BZ37=1,1,IF(OR('Création champs PV'!BZ37="V1",'Création champs PV'!BZ37="V2"),"V",""))</f>
        <v/>
      </c>
      <c r="CA37" s="27" t="str">
        <f>IF('Création champs PV'!CA37=1,1,IF(OR('Création champs PV'!CA37="V1",'Création champs PV'!CA37="V2"),"V",""))</f>
        <v/>
      </c>
      <c r="CB37" s="27" t="str">
        <f>IF('Création champs PV'!CB37=1,1,IF(OR('Création champs PV'!CB37="V1",'Création champs PV'!CB37="V2"),"V",""))</f>
        <v/>
      </c>
      <c r="CC37" s="27" t="str">
        <f>IF('Création champs PV'!CC37=1,1,IF(OR('Création champs PV'!CC37="V1",'Création champs PV'!CC37="V2"),"V",""))</f>
        <v/>
      </c>
      <c r="CD37" s="27" t="str">
        <f>IF('Création champs PV'!CD37=1,1,IF(OR('Création champs PV'!CD37="V1",'Création champs PV'!CD37="V2"),"V",""))</f>
        <v/>
      </c>
      <c r="CE37" s="27" t="str">
        <f>IF('Création champs PV'!CE37=1,1,IF(OR('Création champs PV'!CE37="V1",'Création champs PV'!CE37="V2"),"V",""))</f>
        <v/>
      </c>
      <c r="CF37" s="27" t="str">
        <f>IF('Création champs PV'!CF37=1,1,IF(OR('Création champs PV'!CF37="V1",'Création champs PV'!CF37="V2"),"V",""))</f>
        <v/>
      </c>
      <c r="CG37" s="27" t="str">
        <f>IF('Création champs PV'!CG37=1,1,IF(OR('Création champs PV'!CG37="V1",'Création champs PV'!CG37="V2"),"V",""))</f>
        <v/>
      </c>
      <c r="CH37" s="27" t="str">
        <f>IF('Création champs PV'!CH37=1,1,IF(OR('Création champs PV'!CH37="V1",'Création champs PV'!CH37="V2"),"V",""))</f>
        <v/>
      </c>
      <c r="CI37" s="27" t="str">
        <f>IF('Création champs PV'!CI37=1,1,IF(OR('Création champs PV'!CI37="V1",'Création champs PV'!CI37="V2"),"V",""))</f>
        <v/>
      </c>
      <c r="CJ37" s="27" t="str">
        <f>IF('Création champs PV'!CJ37=1,1,IF(OR('Création champs PV'!CJ37="V1",'Création champs PV'!CJ37="V2"),"V",""))</f>
        <v/>
      </c>
      <c r="CK37" s="27" t="str">
        <f>IF('Création champs PV'!CK37=1,1,IF(OR('Création champs PV'!CK37="V1",'Création champs PV'!CK37="V2"),"V",""))</f>
        <v/>
      </c>
      <c r="CL37" s="27" t="str">
        <f>IF('Création champs PV'!CL37=1,1,IF(OR('Création champs PV'!CL37="V1",'Création champs PV'!CL37="V2"),"V",""))</f>
        <v/>
      </c>
      <c r="CM37" s="27" t="str">
        <f>IF('Création champs PV'!CM37=1,1,IF(OR('Création champs PV'!CM37="V1",'Création champs PV'!CM37="V2"),"V",""))</f>
        <v/>
      </c>
      <c r="CN37" s="27" t="str">
        <f>IF('Création champs PV'!CN37=1,1,IF(OR('Création champs PV'!CN37="V1",'Création champs PV'!CN37="V2"),"V",""))</f>
        <v/>
      </c>
      <c r="CO37" s="27" t="str">
        <f>IF('Création champs PV'!CO37=1,1,IF(OR('Création champs PV'!CO37="V1",'Création champs PV'!CO37="V2"),"V",""))</f>
        <v/>
      </c>
      <c r="CP37" s="28" t="str">
        <f>IF('Création champs PV'!CP37=1,1,IF(OR('Création champs PV'!CP37="V1",'Création champs PV'!CP37="V2"),"V",""))</f>
        <v/>
      </c>
      <c r="CQ37" s="37"/>
    </row>
    <row r="38" spans="2:95" ht="21" customHeight="1" x14ac:dyDescent="0.35">
      <c r="B38" s="36"/>
      <c r="C38" s="26" t="str">
        <f>IF('Création champs PV'!C38=1,1,IF(OR('Création champs PV'!C38="V1",'Création champs PV'!C38="V2"),"V",""))</f>
        <v/>
      </c>
      <c r="D38" s="27" t="str">
        <f>IF('Création champs PV'!D38=1,1,IF(OR('Création champs PV'!D38="V1",'Création champs PV'!D38="V2"),"V",""))</f>
        <v/>
      </c>
      <c r="E38" s="27" t="str">
        <f>IF('Création champs PV'!E38=1,1,IF(OR('Création champs PV'!E38="V1",'Création champs PV'!E38="V2"),"V",""))</f>
        <v/>
      </c>
      <c r="F38" s="27" t="str">
        <f>IF('Création champs PV'!F38=1,1,IF(OR('Création champs PV'!F38="V1",'Création champs PV'!F38="V2"),"V",""))</f>
        <v/>
      </c>
      <c r="G38" s="27" t="str">
        <f>IF('Création champs PV'!G38=1,1,IF(OR('Création champs PV'!G38="V1",'Création champs PV'!G38="V2"),"V",""))</f>
        <v/>
      </c>
      <c r="H38" s="27" t="str">
        <f>IF('Création champs PV'!H38=1,1,IF(OR('Création champs PV'!H38="V1",'Création champs PV'!H38="V2"),"V",""))</f>
        <v/>
      </c>
      <c r="I38" s="27" t="str">
        <f>IF('Création champs PV'!I38=1,1,IF(OR('Création champs PV'!I38="V1",'Création champs PV'!I38="V2"),"V",""))</f>
        <v/>
      </c>
      <c r="J38" s="27" t="str">
        <f>IF('Création champs PV'!J38=1,1,IF(OR('Création champs PV'!J38="V1",'Création champs PV'!J38="V2"),"V",""))</f>
        <v/>
      </c>
      <c r="K38" s="27" t="str">
        <f>IF('Création champs PV'!K38=1,1,IF(OR('Création champs PV'!K38="V1",'Création champs PV'!K38="V2"),"V",""))</f>
        <v/>
      </c>
      <c r="L38" s="27" t="str">
        <f>IF('Création champs PV'!L38=1,1,IF(OR('Création champs PV'!L38="V1",'Création champs PV'!L38="V2"),"V",""))</f>
        <v/>
      </c>
      <c r="M38" s="27" t="str">
        <f>IF('Création champs PV'!M38=1,1,IF(OR('Création champs PV'!M38="V1",'Création champs PV'!M38="V2"),"V",""))</f>
        <v/>
      </c>
      <c r="N38" s="27" t="str">
        <f>IF('Création champs PV'!N38=1,1,IF(OR('Création champs PV'!N38="V1",'Création champs PV'!N38="V2"),"V",""))</f>
        <v/>
      </c>
      <c r="O38" s="27" t="str">
        <f>IF('Création champs PV'!O38=1,1,IF(OR('Création champs PV'!O38="V1",'Création champs PV'!O38="V2"),"V",""))</f>
        <v/>
      </c>
      <c r="P38" s="27" t="str">
        <f>IF('Création champs PV'!P38=1,1,IF(OR('Création champs PV'!P38="V1",'Création champs PV'!P38="V2"),"V",""))</f>
        <v/>
      </c>
      <c r="Q38" s="27" t="str">
        <f>IF('Création champs PV'!Q38=1,1,IF(OR('Création champs PV'!Q38="V1",'Création champs PV'!Q38="V2"),"V",""))</f>
        <v/>
      </c>
      <c r="R38" s="27" t="str">
        <f>IF('Création champs PV'!R38=1,1,IF(OR('Création champs PV'!R38="V1",'Création champs PV'!R38="V2"),"V",""))</f>
        <v/>
      </c>
      <c r="S38" s="27" t="str">
        <f>IF('Création champs PV'!S38=1,1,IF(OR('Création champs PV'!S38="V1",'Création champs PV'!S38="V2"),"V",""))</f>
        <v/>
      </c>
      <c r="T38" s="27" t="str">
        <f>IF('Création champs PV'!T38=1,1,IF(OR('Création champs PV'!T38="V1",'Création champs PV'!T38="V2"),"V",""))</f>
        <v/>
      </c>
      <c r="U38" s="27" t="str">
        <f>IF('Création champs PV'!U38=1,1,IF(OR('Création champs PV'!U38="V1",'Création champs PV'!U38="V2"),"V",""))</f>
        <v/>
      </c>
      <c r="V38" s="27" t="str">
        <f>IF('Création champs PV'!V38=1,1,IF(OR('Création champs PV'!V38="V1",'Création champs PV'!V38="V2"),"V",""))</f>
        <v/>
      </c>
      <c r="W38" s="27" t="str">
        <f>IF('Création champs PV'!W38=1,1,IF(OR('Création champs PV'!W38="V1",'Création champs PV'!W38="V2"),"V",""))</f>
        <v/>
      </c>
      <c r="X38" s="27" t="str">
        <f>IF('Création champs PV'!X38=1,1,IF(OR('Création champs PV'!X38="V1",'Création champs PV'!X38="V2"),"V",""))</f>
        <v/>
      </c>
      <c r="Y38" s="27" t="str">
        <f>IF('Création champs PV'!Y38=1,1,IF(OR('Création champs PV'!Y38="V1",'Création champs PV'!Y38="V2"),"V",""))</f>
        <v/>
      </c>
      <c r="Z38" s="27" t="str">
        <f>IF('Création champs PV'!Z38=1,1,IF(OR('Création champs PV'!Z38="V1",'Création champs PV'!Z38="V2"),"V",""))</f>
        <v/>
      </c>
      <c r="AA38" s="27" t="str">
        <f>IF('Création champs PV'!AA38=1,1,IF(OR('Création champs PV'!AA38="V1",'Création champs PV'!AA38="V2"),"V",""))</f>
        <v/>
      </c>
      <c r="AB38" s="27" t="str">
        <f>IF('Création champs PV'!AB38=1,1,IF(OR('Création champs PV'!AB38="V1",'Création champs PV'!AB38="V2"),"V",""))</f>
        <v/>
      </c>
      <c r="AC38" s="27" t="str">
        <f>IF('Création champs PV'!AC38=1,1,IF(OR('Création champs PV'!AC38="V1",'Création champs PV'!AC38="V2"),"V",""))</f>
        <v/>
      </c>
      <c r="AD38" s="27" t="str">
        <f>IF('Création champs PV'!AD38=1,1,IF(OR('Création champs PV'!AD38="V1",'Création champs PV'!AD38="V2"),"V",""))</f>
        <v/>
      </c>
      <c r="AE38" s="27" t="str">
        <f>IF('Création champs PV'!AE38=1,1,IF(OR('Création champs PV'!AE38="V1",'Création champs PV'!AE38="V2"),"V",""))</f>
        <v/>
      </c>
      <c r="AF38" s="27" t="str">
        <f>IF('Création champs PV'!AF38=1,1,IF(OR('Création champs PV'!AF38="V1",'Création champs PV'!AF38="V2"),"V",""))</f>
        <v/>
      </c>
      <c r="AG38" s="27" t="str">
        <f>IF('Création champs PV'!AG38=1,1,IF(OR('Création champs PV'!AG38="V1",'Création champs PV'!AG38="V2"),"V",""))</f>
        <v/>
      </c>
      <c r="AH38" s="27" t="str">
        <f>IF('Création champs PV'!AH38=1,1,IF(OR('Création champs PV'!AH38="V1",'Création champs PV'!AH38="V2"),"V",""))</f>
        <v/>
      </c>
      <c r="AI38" s="27" t="str">
        <f>IF('Création champs PV'!AI38=1,1,IF(OR('Création champs PV'!AI38="V1",'Création champs PV'!AI38="V2"),"V",""))</f>
        <v/>
      </c>
      <c r="AJ38" s="27" t="str">
        <f>IF('Création champs PV'!AJ38=1,1,IF(OR('Création champs PV'!AJ38="V1",'Création champs PV'!AJ38="V2"),"V",""))</f>
        <v/>
      </c>
      <c r="AK38" s="27" t="str">
        <f>IF('Création champs PV'!AK38=1,1,IF(OR('Création champs PV'!AK38="V1",'Création champs PV'!AK38="V2"),"V",""))</f>
        <v/>
      </c>
      <c r="AL38" s="27" t="str">
        <f>IF('Création champs PV'!AL38=1,1,IF(OR('Création champs PV'!AL38="V1",'Création champs PV'!AL38="V2"),"V",""))</f>
        <v/>
      </c>
      <c r="AM38" s="27" t="str">
        <f>IF('Création champs PV'!AM38=1,1,IF(OR('Création champs PV'!AM38="V1",'Création champs PV'!AM38="V2"),"V",""))</f>
        <v/>
      </c>
      <c r="AN38" s="27" t="str">
        <f>IF('Création champs PV'!AN38=1,1,IF(OR('Création champs PV'!AN38="V1",'Création champs PV'!AN38="V2"),"V",""))</f>
        <v/>
      </c>
      <c r="AO38" s="27" t="str">
        <f>IF('Création champs PV'!AO38=1,1,IF(OR('Création champs PV'!AO38="V1",'Création champs PV'!AO38="V2"),"V",""))</f>
        <v/>
      </c>
      <c r="AP38" s="27" t="str">
        <f>IF('Création champs PV'!AP38=1,1,IF(OR('Création champs PV'!AP38="V1",'Création champs PV'!AP38="V2"),"V",""))</f>
        <v/>
      </c>
      <c r="AQ38" s="27" t="str">
        <f>IF('Création champs PV'!AQ38=1,1,IF(OR('Création champs PV'!AQ38="V1",'Création champs PV'!AQ38="V2"),"V",""))</f>
        <v/>
      </c>
      <c r="AR38" s="27" t="str">
        <f>IF('Création champs PV'!AR38=1,1,IF(OR('Création champs PV'!AR38="V1",'Création champs PV'!AR38="V2"),"V",""))</f>
        <v/>
      </c>
      <c r="AS38" s="27" t="str">
        <f>IF('Création champs PV'!AS38=1,1,IF(OR('Création champs PV'!AS38="V1",'Création champs PV'!AS38="V2"),"V",""))</f>
        <v/>
      </c>
      <c r="AT38" s="27" t="str">
        <f>IF('Création champs PV'!AT38=1,1,IF(OR('Création champs PV'!AT38="V1",'Création champs PV'!AT38="V2"),"V",""))</f>
        <v/>
      </c>
      <c r="AU38" s="27" t="str">
        <f>IF('Création champs PV'!AU38=1,1,IF(OR('Création champs PV'!AU38="V1",'Création champs PV'!AU38="V2"),"V",""))</f>
        <v/>
      </c>
      <c r="AV38" s="27" t="str">
        <f>IF('Création champs PV'!AV38=1,1,IF(OR('Création champs PV'!AV38="V1",'Création champs PV'!AV38="V2"),"V",""))</f>
        <v/>
      </c>
      <c r="AW38" s="27" t="str">
        <f>IF('Création champs PV'!AW38=1,1,IF(OR('Création champs PV'!AW38="V1",'Création champs PV'!AW38="V2"),"V",""))</f>
        <v/>
      </c>
      <c r="AX38" s="27" t="str">
        <f>IF('Création champs PV'!AX38=1,1,IF(OR('Création champs PV'!AX38="V1",'Création champs PV'!AX38="V2"),"V",""))</f>
        <v/>
      </c>
      <c r="AY38" s="27" t="str">
        <f>IF('Création champs PV'!AY38=1,1,IF(OR('Création champs PV'!AY38="V1",'Création champs PV'!AY38="V2"),"V",""))</f>
        <v/>
      </c>
      <c r="AZ38" s="27" t="str">
        <f>IF('Création champs PV'!AZ38=1,1,IF(OR('Création champs PV'!AZ38="V1",'Création champs PV'!AZ38="V2"),"V",""))</f>
        <v/>
      </c>
      <c r="BA38" s="27" t="str">
        <f>IF('Création champs PV'!BA38=1,1,IF(OR('Création champs PV'!BA38="V1",'Création champs PV'!BA38="V2"),"V",""))</f>
        <v/>
      </c>
      <c r="BB38" s="27" t="str">
        <f>IF('Création champs PV'!BB38=1,1,IF(OR('Création champs PV'!BB38="V1",'Création champs PV'!BB38="V2"),"V",""))</f>
        <v/>
      </c>
      <c r="BC38" s="27" t="str">
        <f>IF('Création champs PV'!BC38=1,1,IF(OR('Création champs PV'!BC38="V1",'Création champs PV'!BC38="V2"),"V",""))</f>
        <v/>
      </c>
      <c r="BD38" s="27" t="str">
        <f>IF('Création champs PV'!BD38=1,1,IF(OR('Création champs PV'!BD38="V1",'Création champs PV'!BD38="V2"),"V",""))</f>
        <v/>
      </c>
      <c r="BE38" s="27" t="str">
        <f>IF('Création champs PV'!BE38=1,1,IF(OR('Création champs PV'!BE38="V1",'Création champs PV'!BE38="V2"),"V",""))</f>
        <v/>
      </c>
      <c r="BF38" s="27" t="str">
        <f>IF('Création champs PV'!BF38=1,1,IF(OR('Création champs PV'!BF38="V1",'Création champs PV'!BF38="V2"),"V",""))</f>
        <v/>
      </c>
      <c r="BG38" s="27" t="str">
        <f>IF('Création champs PV'!BG38=1,1,IF(OR('Création champs PV'!BG38="V1",'Création champs PV'!BG38="V2"),"V",""))</f>
        <v/>
      </c>
      <c r="BH38" s="27" t="str">
        <f>IF('Création champs PV'!BH38=1,1,IF(OR('Création champs PV'!BH38="V1",'Création champs PV'!BH38="V2"),"V",""))</f>
        <v/>
      </c>
      <c r="BI38" s="27" t="str">
        <f>IF('Création champs PV'!BI38=1,1,IF(OR('Création champs PV'!BI38="V1",'Création champs PV'!BI38="V2"),"V",""))</f>
        <v/>
      </c>
      <c r="BJ38" s="27" t="str">
        <f>IF('Création champs PV'!BJ38=1,1,IF(OR('Création champs PV'!BJ38="V1",'Création champs PV'!BJ38="V2"),"V",""))</f>
        <v/>
      </c>
      <c r="BK38" s="27" t="str">
        <f>IF('Création champs PV'!BK38=1,1,IF(OR('Création champs PV'!BK38="V1",'Création champs PV'!BK38="V2"),"V",""))</f>
        <v/>
      </c>
      <c r="BL38" s="27" t="str">
        <f>IF('Création champs PV'!BL38=1,1,IF(OR('Création champs PV'!BL38="V1",'Création champs PV'!BL38="V2"),"V",""))</f>
        <v/>
      </c>
      <c r="BM38" s="27" t="str">
        <f>IF('Création champs PV'!BM38=1,1,IF(OR('Création champs PV'!BM38="V1",'Création champs PV'!BM38="V2"),"V",""))</f>
        <v/>
      </c>
      <c r="BN38" s="27" t="str">
        <f>IF('Création champs PV'!BN38=1,1,IF(OR('Création champs PV'!BN38="V1",'Création champs PV'!BN38="V2"),"V",""))</f>
        <v/>
      </c>
      <c r="BO38" s="27" t="str">
        <f>IF('Création champs PV'!BO38=1,1,IF(OR('Création champs PV'!BO38="V1",'Création champs PV'!BO38="V2"),"V",""))</f>
        <v/>
      </c>
      <c r="BP38" s="27" t="str">
        <f>IF('Création champs PV'!BP38=1,1,IF(OR('Création champs PV'!BP38="V1",'Création champs PV'!BP38="V2"),"V",""))</f>
        <v/>
      </c>
      <c r="BQ38" s="27" t="str">
        <f>IF('Création champs PV'!BQ38=1,1,IF(OR('Création champs PV'!BQ38="V1",'Création champs PV'!BQ38="V2"),"V",""))</f>
        <v/>
      </c>
      <c r="BR38" s="27" t="str">
        <f>IF('Création champs PV'!BR38=1,1,IF(OR('Création champs PV'!BR38="V1",'Création champs PV'!BR38="V2"),"V",""))</f>
        <v/>
      </c>
      <c r="BS38" s="27" t="str">
        <f>IF('Création champs PV'!BS38=1,1,IF(OR('Création champs PV'!BS38="V1",'Création champs PV'!BS38="V2"),"V",""))</f>
        <v/>
      </c>
      <c r="BT38" s="27" t="str">
        <f>IF('Création champs PV'!BT38=1,1,IF(OR('Création champs PV'!BT38="V1",'Création champs PV'!BT38="V2"),"V",""))</f>
        <v/>
      </c>
      <c r="BU38" s="27" t="str">
        <f>IF('Création champs PV'!BU38=1,1,IF(OR('Création champs PV'!BU38="V1",'Création champs PV'!BU38="V2"),"V",""))</f>
        <v/>
      </c>
      <c r="BV38" s="27" t="str">
        <f>IF('Création champs PV'!BV38=1,1,IF(OR('Création champs PV'!BV38="V1",'Création champs PV'!BV38="V2"),"V",""))</f>
        <v/>
      </c>
      <c r="BW38" s="27" t="str">
        <f>IF('Création champs PV'!BW38=1,1,IF(OR('Création champs PV'!BW38="V1",'Création champs PV'!BW38="V2"),"V",""))</f>
        <v/>
      </c>
      <c r="BX38" s="27" t="str">
        <f>IF('Création champs PV'!BX38=1,1,IF(OR('Création champs PV'!BX38="V1",'Création champs PV'!BX38="V2"),"V",""))</f>
        <v/>
      </c>
      <c r="BY38" s="27" t="str">
        <f>IF('Création champs PV'!BY38=1,1,IF(OR('Création champs PV'!BY38="V1",'Création champs PV'!BY38="V2"),"V",""))</f>
        <v/>
      </c>
      <c r="BZ38" s="27" t="str">
        <f>IF('Création champs PV'!BZ38=1,1,IF(OR('Création champs PV'!BZ38="V1",'Création champs PV'!BZ38="V2"),"V",""))</f>
        <v/>
      </c>
      <c r="CA38" s="27" t="str">
        <f>IF('Création champs PV'!CA38=1,1,IF(OR('Création champs PV'!CA38="V1",'Création champs PV'!CA38="V2"),"V",""))</f>
        <v/>
      </c>
      <c r="CB38" s="27" t="str">
        <f>IF('Création champs PV'!CB38=1,1,IF(OR('Création champs PV'!CB38="V1",'Création champs PV'!CB38="V2"),"V",""))</f>
        <v/>
      </c>
      <c r="CC38" s="27" t="str">
        <f>IF('Création champs PV'!CC38=1,1,IF(OR('Création champs PV'!CC38="V1",'Création champs PV'!CC38="V2"),"V",""))</f>
        <v/>
      </c>
      <c r="CD38" s="27" t="str">
        <f>IF('Création champs PV'!CD38=1,1,IF(OR('Création champs PV'!CD38="V1",'Création champs PV'!CD38="V2"),"V",""))</f>
        <v/>
      </c>
      <c r="CE38" s="27" t="str">
        <f>IF('Création champs PV'!CE38=1,1,IF(OR('Création champs PV'!CE38="V1",'Création champs PV'!CE38="V2"),"V",""))</f>
        <v/>
      </c>
      <c r="CF38" s="27" t="str">
        <f>IF('Création champs PV'!CF38=1,1,IF(OR('Création champs PV'!CF38="V1",'Création champs PV'!CF38="V2"),"V",""))</f>
        <v/>
      </c>
      <c r="CG38" s="27" t="str">
        <f>IF('Création champs PV'!CG38=1,1,IF(OR('Création champs PV'!CG38="V1",'Création champs PV'!CG38="V2"),"V",""))</f>
        <v/>
      </c>
      <c r="CH38" s="27" t="str">
        <f>IF('Création champs PV'!CH38=1,1,IF(OR('Création champs PV'!CH38="V1",'Création champs PV'!CH38="V2"),"V",""))</f>
        <v/>
      </c>
      <c r="CI38" s="27" t="str">
        <f>IF('Création champs PV'!CI38=1,1,IF(OR('Création champs PV'!CI38="V1",'Création champs PV'!CI38="V2"),"V",""))</f>
        <v/>
      </c>
      <c r="CJ38" s="27" t="str">
        <f>IF('Création champs PV'!CJ38=1,1,IF(OR('Création champs PV'!CJ38="V1",'Création champs PV'!CJ38="V2"),"V",""))</f>
        <v/>
      </c>
      <c r="CK38" s="27" t="str">
        <f>IF('Création champs PV'!CK38=1,1,IF(OR('Création champs PV'!CK38="V1",'Création champs PV'!CK38="V2"),"V",""))</f>
        <v/>
      </c>
      <c r="CL38" s="27" t="str">
        <f>IF('Création champs PV'!CL38=1,1,IF(OR('Création champs PV'!CL38="V1",'Création champs PV'!CL38="V2"),"V",""))</f>
        <v/>
      </c>
      <c r="CM38" s="27" t="str">
        <f>IF('Création champs PV'!CM38=1,1,IF(OR('Création champs PV'!CM38="V1",'Création champs PV'!CM38="V2"),"V",""))</f>
        <v/>
      </c>
      <c r="CN38" s="27" t="str">
        <f>IF('Création champs PV'!CN38=1,1,IF(OR('Création champs PV'!CN38="V1",'Création champs PV'!CN38="V2"),"V",""))</f>
        <v/>
      </c>
      <c r="CO38" s="27" t="str">
        <f>IF('Création champs PV'!CO38=1,1,IF(OR('Création champs PV'!CO38="V1",'Création champs PV'!CO38="V2"),"V",""))</f>
        <v/>
      </c>
      <c r="CP38" s="28" t="str">
        <f>IF('Création champs PV'!CP38=1,1,IF(OR('Création champs PV'!CP38="V1",'Création champs PV'!CP38="V2"),"V",""))</f>
        <v/>
      </c>
      <c r="CQ38" s="37"/>
    </row>
    <row r="39" spans="2:95" ht="21" customHeight="1" x14ac:dyDescent="0.35">
      <c r="B39" s="36"/>
      <c r="C39" s="26" t="str">
        <f>IF('Création champs PV'!C39=1,1,IF(OR('Création champs PV'!C39="V1",'Création champs PV'!C39="V2"),"V",""))</f>
        <v/>
      </c>
      <c r="D39" s="27" t="str">
        <f>IF('Création champs PV'!D39=1,1,IF(OR('Création champs PV'!D39="V1",'Création champs PV'!D39="V2"),"V",""))</f>
        <v/>
      </c>
      <c r="E39" s="27" t="str">
        <f>IF('Création champs PV'!E39=1,1,IF(OR('Création champs PV'!E39="V1",'Création champs PV'!E39="V2"),"V",""))</f>
        <v/>
      </c>
      <c r="F39" s="27" t="str">
        <f>IF('Création champs PV'!F39=1,1,IF(OR('Création champs PV'!F39="V1",'Création champs PV'!F39="V2"),"V",""))</f>
        <v/>
      </c>
      <c r="G39" s="27" t="str">
        <f>IF('Création champs PV'!G39=1,1,IF(OR('Création champs PV'!G39="V1",'Création champs PV'!G39="V2"),"V",""))</f>
        <v/>
      </c>
      <c r="H39" s="27" t="str">
        <f>IF('Création champs PV'!H39=1,1,IF(OR('Création champs PV'!H39="V1",'Création champs PV'!H39="V2"),"V",""))</f>
        <v/>
      </c>
      <c r="I39" s="27" t="str">
        <f>IF('Création champs PV'!I39=1,1,IF(OR('Création champs PV'!I39="V1",'Création champs PV'!I39="V2"),"V",""))</f>
        <v/>
      </c>
      <c r="J39" s="27" t="str">
        <f>IF('Création champs PV'!J39=1,1,IF(OR('Création champs PV'!J39="V1",'Création champs PV'!J39="V2"),"V",""))</f>
        <v/>
      </c>
      <c r="K39" s="27" t="str">
        <f>IF('Création champs PV'!K39=1,1,IF(OR('Création champs PV'!K39="V1",'Création champs PV'!K39="V2"),"V",""))</f>
        <v/>
      </c>
      <c r="L39" s="27" t="str">
        <f>IF('Création champs PV'!L39=1,1,IF(OR('Création champs PV'!L39="V1",'Création champs PV'!L39="V2"),"V",""))</f>
        <v/>
      </c>
      <c r="M39" s="27" t="str">
        <f>IF('Création champs PV'!M39=1,1,IF(OR('Création champs PV'!M39="V1",'Création champs PV'!M39="V2"),"V",""))</f>
        <v/>
      </c>
      <c r="N39" s="27" t="str">
        <f>IF('Création champs PV'!N39=1,1,IF(OR('Création champs PV'!N39="V1",'Création champs PV'!N39="V2"),"V",""))</f>
        <v/>
      </c>
      <c r="O39" s="27" t="str">
        <f>IF('Création champs PV'!O39=1,1,IF(OR('Création champs PV'!O39="V1",'Création champs PV'!O39="V2"),"V",""))</f>
        <v/>
      </c>
      <c r="P39" s="27" t="str">
        <f>IF('Création champs PV'!P39=1,1,IF(OR('Création champs PV'!P39="V1",'Création champs PV'!P39="V2"),"V",""))</f>
        <v/>
      </c>
      <c r="Q39" s="27" t="str">
        <f>IF('Création champs PV'!Q39=1,1,IF(OR('Création champs PV'!Q39="V1",'Création champs PV'!Q39="V2"),"V",""))</f>
        <v/>
      </c>
      <c r="R39" s="27" t="str">
        <f>IF('Création champs PV'!R39=1,1,IF(OR('Création champs PV'!R39="V1",'Création champs PV'!R39="V2"),"V",""))</f>
        <v/>
      </c>
      <c r="S39" s="27" t="str">
        <f>IF('Création champs PV'!S39=1,1,IF(OR('Création champs PV'!S39="V1",'Création champs PV'!S39="V2"),"V",""))</f>
        <v/>
      </c>
      <c r="T39" s="27" t="str">
        <f>IF('Création champs PV'!T39=1,1,IF(OR('Création champs PV'!T39="V1",'Création champs PV'!T39="V2"),"V",""))</f>
        <v/>
      </c>
      <c r="U39" s="27" t="str">
        <f>IF('Création champs PV'!U39=1,1,IF(OR('Création champs PV'!U39="V1",'Création champs PV'!U39="V2"),"V",""))</f>
        <v/>
      </c>
      <c r="V39" s="27" t="str">
        <f>IF('Création champs PV'!V39=1,1,IF(OR('Création champs PV'!V39="V1",'Création champs PV'!V39="V2"),"V",""))</f>
        <v/>
      </c>
      <c r="W39" s="27" t="str">
        <f>IF('Création champs PV'!W39=1,1,IF(OR('Création champs PV'!W39="V1",'Création champs PV'!W39="V2"),"V",""))</f>
        <v/>
      </c>
      <c r="X39" s="27" t="str">
        <f>IF('Création champs PV'!X39=1,1,IF(OR('Création champs PV'!X39="V1",'Création champs PV'!X39="V2"),"V",""))</f>
        <v/>
      </c>
      <c r="Y39" s="27" t="str">
        <f>IF('Création champs PV'!Y39=1,1,IF(OR('Création champs PV'!Y39="V1",'Création champs PV'!Y39="V2"),"V",""))</f>
        <v/>
      </c>
      <c r="Z39" s="27" t="str">
        <f>IF('Création champs PV'!Z39=1,1,IF(OR('Création champs PV'!Z39="V1",'Création champs PV'!Z39="V2"),"V",""))</f>
        <v/>
      </c>
      <c r="AA39" s="27" t="str">
        <f>IF('Création champs PV'!AA39=1,1,IF(OR('Création champs PV'!AA39="V1",'Création champs PV'!AA39="V2"),"V",""))</f>
        <v/>
      </c>
      <c r="AB39" s="27" t="str">
        <f>IF('Création champs PV'!AB39=1,1,IF(OR('Création champs PV'!AB39="V1",'Création champs PV'!AB39="V2"),"V",""))</f>
        <v/>
      </c>
      <c r="AC39" s="27" t="str">
        <f>IF('Création champs PV'!AC39=1,1,IF(OR('Création champs PV'!AC39="V1",'Création champs PV'!AC39="V2"),"V",""))</f>
        <v/>
      </c>
      <c r="AD39" s="27" t="str">
        <f>IF('Création champs PV'!AD39=1,1,IF(OR('Création champs PV'!AD39="V1",'Création champs PV'!AD39="V2"),"V",""))</f>
        <v/>
      </c>
      <c r="AE39" s="27" t="str">
        <f>IF('Création champs PV'!AE39=1,1,IF(OR('Création champs PV'!AE39="V1",'Création champs PV'!AE39="V2"),"V",""))</f>
        <v/>
      </c>
      <c r="AF39" s="27" t="str">
        <f>IF('Création champs PV'!AF39=1,1,IF(OR('Création champs PV'!AF39="V1",'Création champs PV'!AF39="V2"),"V",""))</f>
        <v/>
      </c>
      <c r="AG39" s="27" t="str">
        <f>IF('Création champs PV'!AG39=1,1,IF(OR('Création champs PV'!AG39="V1",'Création champs PV'!AG39="V2"),"V",""))</f>
        <v/>
      </c>
      <c r="AH39" s="27" t="str">
        <f>IF('Création champs PV'!AH39=1,1,IF(OR('Création champs PV'!AH39="V1",'Création champs PV'!AH39="V2"),"V",""))</f>
        <v/>
      </c>
      <c r="AI39" s="27" t="str">
        <f>IF('Création champs PV'!AI39=1,1,IF(OR('Création champs PV'!AI39="V1",'Création champs PV'!AI39="V2"),"V",""))</f>
        <v/>
      </c>
      <c r="AJ39" s="27" t="str">
        <f>IF('Création champs PV'!AJ39=1,1,IF(OR('Création champs PV'!AJ39="V1",'Création champs PV'!AJ39="V2"),"V",""))</f>
        <v/>
      </c>
      <c r="AK39" s="27" t="str">
        <f>IF('Création champs PV'!AK39=1,1,IF(OR('Création champs PV'!AK39="V1",'Création champs PV'!AK39="V2"),"V",""))</f>
        <v/>
      </c>
      <c r="AL39" s="27" t="str">
        <f>IF('Création champs PV'!AL39=1,1,IF(OR('Création champs PV'!AL39="V1",'Création champs PV'!AL39="V2"),"V",""))</f>
        <v/>
      </c>
      <c r="AM39" s="27" t="str">
        <f>IF('Création champs PV'!AM39=1,1,IF(OR('Création champs PV'!AM39="V1",'Création champs PV'!AM39="V2"),"V",""))</f>
        <v/>
      </c>
      <c r="AN39" s="27" t="str">
        <f>IF('Création champs PV'!AN39=1,1,IF(OR('Création champs PV'!AN39="V1",'Création champs PV'!AN39="V2"),"V",""))</f>
        <v/>
      </c>
      <c r="AO39" s="27" t="str">
        <f>IF('Création champs PV'!AO39=1,1,IF(OR('Création champs PV'!AO39="V1",'Création champs PV'!AO39="V2"),"V",""))</f>
        <v/>
      </c>
      <c r="AP39" s="27" t="str">
        <f>IF('Création champs PV'!AP39=1,1,IF(OR('Création champs PV'!AP39="V1",'Création champs PV'!AP39="V2"),"V",""))</f>
        <v/>
      </c>
      <c r="AQ39" s="27" t="str">
        <f>IF('Création champs PV'!AQ39=1,1,IF(OR('Création champs PV'!AQ39="V1",'Création champs PV'!AQ39="V2"),"V",""))</f>
        <v/>
      </c>
      <c r="AR39" s="27" t="str">
        <f>IF('Création champs PV'!AR39=1,1,IF(OR('Création champs PV'!AR39="V1",'Création champs PV'!AR39="V2"),"V",""))</f>
        <v/>
      </c>
      <c r="AS39" s="27" t="str">
        <f>IF('Création champs PV'!AS39=1,1,IF(OR('Création champs PV'!AS39="V1",'Création champs PV'!AS39="V2"),"V",""))</f>
        <v/>
      </c>
      <c r="AT39" s="27" t="str">
        <f>IF('Création champs PV'!AT39=1,1,IF(OR('Création champs PV'!AT39="V1",'Création champs PV'!AT39="V2"),"V",""))</f>
        <v/>
      </c>
      <c r="AU39" s="27" t="str">
        <f>IF('Création champs PV'!AU39=1,1,IF(OR('Création champs PV'!AU39="V1",'Création champs PV'!AU39="V2"),"V",""))</f>
        <v/>
      </c>
      <c r="AV39" s="27" t="str">
        <f>IF('Création champs PV'!AV39=1,1,IF(OR('Création champs PV'!AV39="V1",'Création champs PV'!AV39="V2"),"V",""))</f>
        <v/>
      </c>
      <c r="AW39" s="27" t="str">
        <f>IF('Création champs PV'!AW39=1,1,IF(OR('Création champs PV'!AW39="V1",'Création champs PV'!AW39="V2"),"V",""))</f>
        <v/>
      </c>
      <c r="AX39" s="27" t="str">
        <f>IF('Création champs PV'!AX39=1,1,IF(OR('Création champs PV'!AX39="V1",'Création champs PV'!AX39="V2"),"V",""))</f>
        <v/>
      </c>
      <c r="AY39" s="27" t="str">
        <f>IF('Création champs PV'!AY39=1,1,IF(OR('Création champs PV'!AY39="V1",'Création champs PV'!AY39="V2"),"V",""))</f>
        <v/>
      </c>
      <c r="AZ39" s="27" t="str">
        <f>IF('Création champs PV'!AZ39=1,1,IF(OR('Création champs PV'!AZ39="V1",'Création champs PV'!AZ39="V2"),"V",""))</f>
        <v/>
      </c>
      <c r="BA39" s="27" t="str">
        <f>IF('Création champs PV'!BA39=1,1,IF(OR('Création champs PV'!BA39="V1",'Création champs PV'!BA39="V2"),"V",""))</f>
        <v/>
      </c>
      <c r="BB39" s="27" t="str">
        <f>IF('Création champs PV'!BB39=1,1,IF(OR('Création champs PV'!BB39="V1",'Création champs PV'!BB39="V2"),"V",""))</f>
        <v/>
      </c>
      <c r="BC39" s="27" t="str">
        <f>IF('Création champs PV'!BC39=1,1,IF(OR('Création champs PV'!BC39="V1",'Création champs PV'!BC39="V2"),"V",""))</f>
        <v/>
      </c>
      <c r="BD39" s="27" t="str">
        <f>IF('Création champs PV'!BD39=1,1,IF(OR('Création champs PV'!BD39="V1",'Création champs PV'!BD39="V2"),"V",""))</f>
        <v/>
      </c>
      <c r="BE39" s="27" t="str">
        <f>IF('Création champs PV'!BE39=1,1,IF(OR('Création champs PV'!BE39="V1",'Création champs PV'!BE39="V2"),"V",""))</f>
        <v/>
      </c>
      <c r="BF39" s="27" t="str">
        <f>IF('Création champs PV'!BF39=1,1,IF(OR('Création champs PV'!BF39="V1",'Création champs PV'!BF39="V2"),"V",""))</f>
        <v/>
      </c>
      <c r="BG39" s="27" t="str">
        <f>IF('Création champs PV'!BG39=1,1,IF(OR('Création champs PV'!BG39="V1",'Création champs PV'!BG39="V2"),"V",""))</f>
        <v/>
      </c>
      <c r="BH39" s="27" t="str">
        <f>IF('Création champs PV'!BH39=1,1,IF(OR('Création champs PV'!BH39="V1",'Création champs PV'!BH39="V2"),"V",""))</f>
        <v/>
      </c>
      <c r="BI39" s="27" t="str">
        <f>IF('Création champs PV'!BI39=1,1,IF(OR('Création champs PV'!BI39="V1",'Création champs PV'!BI39="V2"),"V",""))</f>
        <v/>
      </c>
      <c r="BJ39" s="27" t="str">
        <f>IF('Création champs PV'!BJ39=1,1,IF(OR('Création champs PV'!BJ39="V1",'Création champs PV'!BJ39="V2"),"V",""))</f>
        <v/>
      </c>
      <c r="BK39" s="27" t="str">
        <f>IF('Création champs PV'!BK39=1,1,IF(OR('Création champs PV'!BK39="V1",'Création champs PV'!BK39="V2"),"V",""))</f>
        <v/>
      </c>
      <c r="BL39" s="27" t="str">
        <f>IF('Création champs PV'!BL39=1,1,IF(OR('Création champs PV'!BL39="V1",'Création champs PV'!BL39="V2"),"V",""))</f>
        <v/>
      </c>
      <c r="BM39" s="27" t="str">
        <f>IF('Création champs PV'!BM39=1,1,IF(OR('Création champs PV'!BM39="V1",'Création champs PV'!BM39="V2"),"V",""))</f>
        <v/>
      </c>
      <c r="BN39" s="27" t="str">
        <f>IF('Création champs PV'!BN39=1,1,IF(OR('Création champs PV'!BN39="V1",'Création champs PV'!BN39="V2"),"V",""))</f>
        <v/>
      </c>
      <c r="BO39" s="27" t="str">
        <f>IF('Création champs PV'!BO39=1,1,IF(OR('Création champs PV'!BO39="V1",'Création champs PV'!BO39="V2"),"V",""))</f>
        <v/>
      </c>
      <c r="BP39" s="27" t="str">
        <f>IF('Création champs PV'!BP39=1,1,IF(OR('Création champs PV'!BP39="V1",'Création champs PV'!BP39="V2"),"V",""))</f>
        <v/>
      </c>
      <c r="BQ39" s="27" t="str">
        <f>IF('Création champs PV'!BQ39=1,1,IF(OR('Création champs PV'!BQ39="V1",'Création champs PV'!BQ39="V2"),"V",""))</f>
        <v/>
      </c>
      <c r="BR39" s="27" t="str">
        <f>IF('Création champs PV'!BR39=1,1,IF(OR('Création champs PV'!BR39="V1",'Création champs PV'!BR39="V2"),"V",""))</f>
        <v/>
      </c>
      <c r="BS39" s="27" t="str">
        <f>IF('Création champs PV'!BS39=1,1,IF(OR('Création champs PV'!BS39="V1",'Création champs PV'!BS39="V2"),"V",""))</f>
        <v/>
      </c>
      <c r="BT39" s="27" t="str">
        <f>IF('Création champs PV'!BT39=1,1,IF(OR('Création champs PV'!BT39="V1",'Création champs PV'!BT39="V2"),"V",""))</f>
        <v/>
      </c>
      <c r="BU39" s="27" t="str">
        <f>IF('Création champs PV'!BU39=1,1,IF(OR('Création champs PV'!BU39="V1",'Création champs PV'!BU39="V2"),"V",""))</f>
        <v/>
      </c>
      <c r="BV39" s="27" t="str">
        <f>IF('Création champs PV'!BV39=1,1,IF(OR('Création champs PV'!BV39="V1",'Création champs PV'!BV39="V2"),"V",""))</f>
        <v/>
      </c>
      <c r="BW39" s="27" t="str">
        <f>IF('Création champs PV'!BW39=1,1,IF(OR('Création champs PV'!BW39="V1",'Création champs PV'!BW39="V2"),"V",""))</f>
        <v/>
      </c>
      <c r="BX39" s="27" t="str">
        <f>IF('Création champs PV'!BX39=1,1,IF(OR('Création champs PV'!BX39="V1",'Création champs PV'!BX39="V2"),"V",""))</f>
        <v/>
      </c>
      <c r="BY39" s="27" t="str">
        <f>IF('Création champs PV'!BY39=1,1,IF(OR('Création champs PV'!BY39="V1",'Création champs PV'!BY39="V2"),"V",""))</f>
        <v/>
      </c>
      <c r="BZ39" s="27" t="str">
        <f>IF('Création champs PV'!BZ39=1,1,IF(OR('Création champs PV'!BZ39="V1",'Création champs PV'!BZ39="V2"),"V",""))</f>
        <v/>
      </c>
      <c r="CA39" s="27" t="str">
        <f>IF('Création champs PV'!CA39=1,1,IF(OR('Création champs PV'!CA39="V1",'Création champs PV'!CA39="V2"),"V",""))</f>
        <v/>
      </c>
      <c r="CB39" s="27" t="str">
        <f>IF('Création champs PV'!CB39=1,1,IF(OR('Création champs PV'!CB39="V1",'Création champs PV'!CB39="V2"),"V",""))</f>
        <v/>
      </c>
      <c r="CC39" s="27" t="str">
        <f>IF('Création champs PV'!CC39=1,1,IF(OR('Création champs PV'!CC39="V1",'Création champs PV'!CC39="V2"),"V",""))</f>
        <v/>
      </c>
      <c r="CD39" s="27" t="str">
        <f>IF('Création champs PV'!CD39=1,1,IF(OR('Création champs PV'!CD39="V1",'Création champs PV'!CD39="V2"),"V",""))</f>
        <v/>
      </c>
      <c r="CE39" s="27" t="str">
        <f>IF('Création champs PV'!CE39=1,1,IF(OR('Création champs PV'!CE39="V1",'Création champs PV'!CE39="V2"),"V",""))</f>
        <v/>
      </c>
      <c r="CF39" s="27" t="str">
        <f>IF('Création champs PV'!CF39=1,1,IF(OR('Création champs PV'!CF39="V1",'Création champs PV'!CF39="V2"),"V",""))</f>
        <v/>
      </c>
      <c r="CG39" s="27" t="str">
        <f>IF('Création champs PV'!CG39=1,1,IF(OR('Création champs PV'!CG39="V1",'Création champs PV'!CG39="V2"),"V",""))</f>
        <v/>
      </c>
      <c r="CH39" s="27" t="str">
        <f>IF('Création champs PV'!CH39=1,1,IF(OR('Création champs PV'!CH39="V1",'Création champs PV'!CH39="V2"),"V",""))</f>
        <v/>
      </c>
      <c r="CI39" s="27" t="str">
        <f>IF('Création champs PV'!CI39=1,1,IF(OR('Création champs PV'!CI39="V1",'Création champs PV'!CI39="V2"),"V",""))</f>
        <v/>
      </c>
      <c r="CJ39" s="27" t="str">
        <f>IF('Création champs PV'!CJ39=1,1,IF(OR('Création champs PV'!CJ39="V1",'Création champs PV'!CJ39="V2"),"V",""))</f>
        <v/>
      </c>
      <c r="CK39" s="27" t="str">
        <f>IF('Création champs PV'!CK39=1,1,IF(OR('Création champs PV'!CK39="V1",'Création champs PV'!CK39="V2"),"V",""))</f>
        <v/>
      </c>
      <c r="CL39" s="27" t="str">
        <f>IF('Création champs PV'!CL39=1,1,IF(OR('Création champs PV'!CL39="V1",'Création champs PV'!CL39="V2"),"V",""))</f>
        <v/>
      </c>
      <c r="CM39" s="27" t="str">
        <f>IF('Création champs PV'!CM39=1,1,IF(OR('Création champs PV'!CM39="V1",'Création champs PV'!CM39="V2"),"V",""))</f>
        <v/>
      </c>
      <c r="CN39" s="27" t="str">
        <f>IF('Création champs PV'!CN39=1,1,IF(OR('Création champs PV'!CN39="V1",'Création champs PV'!CN39="V2"),"V",""))</f>
        <v/>
      </c>
      <c r="CO39" s="27" t="str">
        <f>IF('Création champs PV'!CO39=1,1,IF(OR('Création champs PV'!CO39="V1",'Création champs PV'!CO39="V2"),"V",""))</f>
        <v/>
      </c>
      <c r="CP39" s="28" t="str">
        <f>IF('Création champs PV'!CP39=1,1,IF(OR('Création champs PV'!CP39="V1",'Création champs PV'!CP39="V2"),"V",""))</f>
        <v/>
      </c>
      <c r="CQ39" s="37"/>
    </row>
    <row r="40" spans="2:95" ht="21" customHeight="1" x14ac:dyDescent="0.35">
      <c r="B40" s="36"/>
      <c r="C40" s="26" t="str">
        <f>IF('Création champs PV'!C40=1,1,IF(OR('Création champs PV'!C40="V1",'Création champs PV'!C40="V2"),"V",""))</f>
        <v/>
      </c>
      <c r="D40" s="27" t="str">
        <f>IF('Création champs PV'!D40=1,1,IF(OR('Création champs PV'!D40="V1",'Création champs PV'!D40="V2"),"V",""))</f>
        <v/>
      </c>
      <c r="E40" s="27" t="str">
        <f>IF('Création champs PV'!E40=1,1,IF(OR('Création champs PV'!E40="V1",'Création champs PV'!E40="V2"),"V",""))</f>
        <v/>
      </c>
      <c r="F40" s="27" t="str">
        <f>IF('Création champs PV'!F40=1,1,IF(OR('Création champs PV'!F40="V1",'Création champs PV'!F40="V2"),"V",""))</f>
        <v/>
      </c>
      <c r="G40" s="27" t="str">
        <f>IF('Création champs PV'!G40=1,1,IF(OR('Création champs PV'!G40="V1",'Création champs PV'!G40="V2"),"V",""))</f>
        <v/>
      </c>
      <c r="H40" s="27" t="str">
        <f>IF('Création champs PV'!H40=1,1,IF(OR('Création champs PV'!H40="V1",'Création champs PV'!H40="V2"),"V",""))</f>
        <v/>
      </c>
      <c r="I40" s="27" t="str">
        <f>IF('Création champs PV'!I40=1,1,IF(OR('Création champs PV'!I40="V1",'Création champs PV'!I40="V2"),"V",""))</f>
        <v/>
      </c>
      <c r="J40" s="27" t="str">
        <f>IF('Création champs PV'!J40=1,1,IF(OR('Création champs PV'!J40="V1",'Création champs PV'!J40="V2"),"V",""))</f>
        <v/>
      </c>
      <c r="K40" s="27" t="str">
        <f>IF('Création champs PV'!K40=1,1,IF(OR('Création champs PV'!K40="V1",'Création champs PV'!K40="V2"),"V",""))</f>
        <v/>
      </c>
      <c r="L40" s="27" t="str">
        <f>IF('Création champs PV'!L40=1,1,IF(OR('Création champs PV'!L40="V1",'Création champs PV'!L40="V2"),"V",""))</f>
        <v/>
      </c>
      <c r="M40" s="27" t="str">
        <f>IF('Création champs PV'!M40=1,1,IF(OR('Création champs PV'!M40="V1",'Création champs PV'!M40="V2"),"V",""))</f>
        <v/>
      </c>
      <c r="N40" s="27" t="str">
        <f>IF('Création champs PV'!N40=1,1,IF(OR('Création champs PV'!N40="V1",'Création champs PV'!N40="V2"),"V",""))</f>
        <v/>
      </c>
      <c r="O40" s="27" t="str">
        <f>IF('Création champs PV'!O40=1,1,IF(OR('Création champs PV'!O40="V1",'Création champs PV'!O40="V2"),"V",""))</f>
        <v/>
      </c>
      <c r="P40" s="27" t="str">
        <f>IF('Création champs PV'!P40=1,1,IF(OR('Création champs PV'!P40="V1",'Création champs PV'!P40="V2"),"V",""))</f>
        <v/>
      </c>
      <c r="Q40" s="27" t="str">
        <f>IF('Création champs PV'!Q40=1,1,IF(OR('Création champs PV'!Q40="V1",'Création champs PV'!Q40="V2"),"V",""))</f>
        <v/>
      </c>
      <c r="R40" s="27" t="str">
        <f>IF('Création champs PV'!R40=1,1,IF(OR('Création champs PV'!R40="V1",'Création champs PV'!R40="V2"),"V",""))</f>
        <v/>
      </c>
      <c r="S40" s="27" t="str">
        <f>IF('Création champs PV'!S40=1,1,IF(OR('Création champs PV'!S40="V1",'Création champs PV'!S40="V2"),"V",""))</f>
        <v/>
      </c>
      <c r="T40" s="27" t="str">
        <f>IF('Création champs PV'!T40=1,1,IF(OR('Création champs PV'!T40="V1",'Création champs PV'!T40="V2"),"V",""))</f>
        <v/>
      </c>
      <c r="U40" s="27" t="str">
        <f>IF('Création champs PV'!U40=1,1,IF(OR('Création champs PV'!U40="V1",'Création champs PV'!U40="V2"),"V",""))</f>
        <v/>
      </c>
      <c r="V40" s="27" t="str">
        <f>IF('Création champs PV'!V40=1,1,IF(OR('Création champs PV'!V40="V1",'Création champs PV'!V40="V2"),"V",""))</f>
        <v/>
      </c>
      <c r="W40" s="27" t="str">
        <f>IF('Création champs PV'!W40=1,1,IF(OR('Création champs PV'!W40="V1",'Création champs PV'!W40="V2"),"V",""))</f>
        <v/>
      </c>
      <c r="X40" s="27" t="str">
        <f>IF('Création champs PV'!X40=1,1,IF(OR('Création champs PV'!X40="V1",'Création champs PV'!X40="V2"),"V",""))</f>
        <v/>
      </c>
      <c r="Y40" s="27" t="str">
        <f>IF('Création champs PV'!Y40=1,1,IF(OR('Création champs PV'!Y40="V1",'Création champs PV'!Y40="V2"),"V",""))</f>
        <v/>
      </c>
      <c r="Z40" s="27" t="str">
        <f>IF('Création champs PV'!Z40=1,1,IF(OR('Création champs PV'!Z40="V1",'Création champs PV'!Z40="V2"),"V",""))</f>
        <v/>
      </c>
      <c r="AA40" s="27" t="str">
        <f>IF('Création champs PV'!AA40=1,1,IF(OR('Création champs PV'!AA40="V1",'Création champs PV'!AA40="V2"),"V",""))</f>
        <v/>
      </c>
      <c r="AB40" s="27" t="str">
        <f>IF('Création champs PV'!AB40=1,1,IF(OR('Création champs PV'!AB40="V1",'Création champs PV'!AB40="V2"),"V",""))</f>
        <v/>
      </c>
      <c r="AC40" s="27" t="str">
        <f>IF('Création champs PV'!AC40=1,1,IF(OR('Création champs PV'!AC40="V1",'Création champs PV'!AC40="V2"),"V",""))</f>
        <v/>
      </c>
      <c r="AD40" s="27" t="str">
        <f>IF('Création champs PV'!AD40=1,1,IF(OR('Création champs PV'!AD40="V1",'Création champs PV'!AD40="V2"),"V",""))</f>
        <v/>
      </c>
      <c r="AE40" s="27" t="str">
        <f>IF('Création champs PV'!AE40=1,1,IF(OR('Création champs PV'!AE40="V1",'Création champs PV'!AE40="V2"),"V",""))</f>
        <v/>
      </c>
      <c r="AF40" s="27" t="str">
        <f>IF('Création champs PV'!AF40=1,1,IF(OR('Création champs PV'!AF40="V1",'Création champs PV'!AF40="V2"),"V",""))</f>
        <v/>
      </c>
      <c r="AG40" s="27" t="str">
        <f>IF('Création champs PV'!AG40=1,1,IF(OR('Création champs PV'!AG40="V1",'Création champs PV'!AG40="V2"),"V",""))</f>
        <v/>
      </c>
      <c r="AH40" s="27" t="str">
        <f>IF('Création champs PV'!AH40=1,1,IF(OR('Création champs PV'!AH40="V1",'Création champs PV'!AH40="V2"),"V",""))</f>
        <v/>
      </c>
      <c r="AI40" s="27" t="str">
        <f>IF('Création champs PV'!AI40=1,1,IF(OR('Création champs PV'!AI40="V1",'Création champs PV'!AI40="V2"),"V",""))</f>
        <v/>
      </c>
      <c r="AJ40" s="27" t="str">
        <f>IF('Création champs PV'!AJ40=1,1,IF(OR('Création champs PV'!AJ40="V1",'Création champs PV'!AJ40="V2"),"V",""))</f>
        <v/>
      </c>
      <c r="AK40" s="27" t="str">
        <f>IF('Création champs PV'!AK40=1,1,IF(OR('Création champs PV'!AK40="V1",'Création champs PV'!AK40="V2"),"V",""))</f>
        <v/>
      </c>
      <c r="AL40" s="27" t="str">
        <f>IF('Création champs PV'!AL40=1,1,IF(OR('Création champs PV'!AL40="V1",'Création champs PV'!AL40="V2"),"V",""))</f>
        <v/>
      </c>
      <c r="AM40" s="27" t="str">
        <f>IF('Création champs PV'!AM40=1,1,IF(OR('Création champs PV'!AM40="V1",'Création champs PV'!AM40="V2"),"V",""))</f>
        <v/>
      </c>
      <c r="AN40" s="27" t="str">
        <f>IF('Création champs PV'!AN40=1,1,IF(OR('Création champs PV'!AN40="V1",'Création champs PV'!AN40="V2"),"V",""))</f>
        <v/>
      </c>
      <c r="AO40" s="27" t="str">
        <f>IF('Création champs PV'!AO40=1,1,IF(OR('Création champs PV'!AO40="V1",'Création champs PV'!AO40="V2"),"V",""))</f>
        <v/>
      </c>
      <c r="AP40" s="27" t="str">
        <f>IF('Création champs PV'!AP40=1,1,IF(OR('Création champs PV'!AP40="V1",'Création champs PV'!AP40="V2"),"V",""))</f>
        <v/>
      </c>
      <c r="AQ40" s="27" t="str">
        <f>IF('Création champs PV'!AQ40=1,1,IF(OR('Création champs PV'!AQ40="V1",'Création champs PV'!AQ40="V2"),"V",""))</f>
        <v/>
      </c>
      <c r="AR40" s="27" t="str">
        <f>IF('Création champs PV'!AR40=1,1,IF(OR('Création champs PV'!AR40="V1",'Création champs PV'!AR40="V2"),"V",""))</f>
        <v/>
      </c>
      <c r="AS40" s="27" t="str">
        <f>IF('Création champs PV'!AS40=1,1,IF(OR('Création champs PV'!AS40="V1",'Création champs PV'!AS40="V2"),"V",""))</f>
        <v/>
      </c>
      <c r="AT40" s="27" t="str">
        <f>IF('Création champs PV'!AT40=1,1,IF(OR('Création champs PV'!AT40="V1",'Création champs PV'!AT40="V2"),"V",""))</f>
        <v/>
      </c>
      <c r="AU40" s="27" t="str">
        <f>IF('Création champs PV'!AU40=1,1,IF(OR('Création champs PV'!AU40="V1",'Création champs PV'!AU40="V2"),"V",""))</f>
        <v/>
      </c>
      <c r="AV40" s="27" t="str">
        <f>IF('Création champs PV'!AV40=1,1,IF(OR('Création champs PV'!AV40="V1",'Création champs PV'!AV40="V2"),"V",""))</f>
        <v/>
      </c>
      <c r="AW40" s="27" t="str">
        <f>IF('Création champs PV'!AW40=1,1,IF(OR('Création champs PV'!AW40="V1",'Création champs PV'!AW40="V2"),"V",""))</f>
        <v/>
      </c>
      <c r="AX40" s="27" t="str">
        <f>IF('Création champs PV'!AX40=1,1,IF(OR('Création champs PV'!AX40="V1",'Création champs PV'!AX40="V2"),"V",""))</f>
        <v/>
      </c>
      <c r="AY40" s="27" t="str">
        <f>IF('Création champs PV'!AY40=1,1,IF(OR('Création champs PV'!AY40="V1",'Création champs PV'!AY40="V2"),"V",""))</f>
        <v/>
      </c>
      <c r="AZ40" s="27" t="str">
        <f>IF('Création champs PV'!AZ40=1,1,IF(OR('Création champs PV'!AZ40="V1",'Création champs PV'!AZ40="V2"),"V",""))</f>
        <v/>
      </c>
      <c r="BA40" s="27" t="str">
        <f>IF('Création champs PV'!BA40=1,1,IF(OR('Création champs PV'!BA40="V1",'Création champs PV'!BA40="V2"),"V",""))</f>
        <v/>
      </c>
      <c r="BB40" s="27" t="str">
        <f>IF('Création champs PV'!BB40=1,1,IF(OR('Création champs PV'!BB40="V1",'Création champs PV'!BB40="V2"),"V",""))</f>
        <v/>
      </c>
      <c r="BC40" s="27" t="str">
        <f>IF('Création champs PV'!BC40=1,1,IF(OR('Création champs PV'!BC40="V1",'Création champs PV'!BC40="V2"),"V",""))</f>
        <v/>
      </c>
      <c r="BD40" s="27" t="str">
        <f>IF('Création champs PV'!BD40=1,1,IF(OR('Création champs PV'!BD40="V1",'Création champs PV'!BD40="V2"),"V",""))</f>
        <v/>
      </c>
      <c r="BE40" s="27" t="str">
        <f>IF('Création champs PV'!BE40=1,1,IF(OR('Création champs PV'!BE40="V1",'Création champs PV'!BE40="V2"),"V",""))</f>
        <v/>
      </c>
      <c r="BF40" s="27" t="str">
        <f>IF('Création champs PV'!BF40=1,1,IF(OR('Création champs PV'!BF40="V1",'Création champs PV'!BF40="V2"),"V",""))</f>
        <v/>
      </c>
      <c r="BG40" s="27" t="str">
        <f>IF('Création champs PV'!BG40=1,1,IF(OR('Création champs PV'!BG40="V1",'Création champs PV'!BG40="V2"),"V",""))</f>
        <v/>
      </c>
      <c r="BH40" s="27" t="str">
        <f>IF('Création champs PV'!BH40=1,1,IF(OR('Création champs PV'!BH40="V1",'Création champs PV'!BH40="V2"),"V",""))</f>
        <v/>
      </c>
      <c r="BI40" s="27" t="str">
        <f>IF('Création champs PV'!BI40=1,1,IF(OR('Création champs PV'!BI40="V1",'Création champs PV'!BI40="V2"),"V",""))</f>
        <v/>
      </c>
      <c r="BJ40" s="27" t="str">
        <f>IF('Création champs PV'!BJ40=1,1,IF(OR('Création champs PV'!BJ40="V1",'Création champs PV'!BJ40="V2"),"V",""))</f>
        <v/>
      </c>
      <c r="BK40" s="27" t="str">
        <f>IF('Création champs PV'!BK40=1,1,IF(OR('Création champs PV'!BK40="V1",'Création champs PV'!BK40="V2"),"V",""))</f>
        <v/>
      </c>
      <c r="BL40" s="27" t="str">
        <f>IF('Création champs PV'!BL40=1,1,IF(OR('Création champs PV'!BL40="V1",'Création champs PV'!BL40="V2"),"V",""))</f>
        <v/>
      </c>
      <c r="BM40" s="27" t="str">
        <f>IF('Création champs PV'!BM40=1,1,IF(OR('Création champs PV'!BM40="V1",'Création champs PV'!BM40="V2"),"V",""))</f>
        <v/>
      </c>
      <c r="BN40" s="27" t="str">
        <f>IF('Création champs PV'!BN40=1,1,IF(OR('Création champs PV'!BN40="V1",'Création champs PV'!BN40="V2"),"V",""))</f>
        <v/>
      </c>
      <c r="BO40" s="27" t="str">
        <f>IF('Création champs PV'!BO40=1,1,IF(OR('Création champs PV'!BO40="V1",'Création champs PV'!BO40="V2"),"V",""))</f>
        <v/>
      </c>
      <c r="BP40" s="27" t="str">
        <f>IF('Création champs PV'!BP40=1,1,IF(OR('Création champs PV'!BP40="V1",'Création champs PV'!BP40="V2"),"V",""))</f>
        <v/>
      </c>
      <c r="BQ40" s="27" t="str">
        <f>IF('Création champs PV'!BQ40=1,1,IF(OR('Création champs PV'!BQ40="V1",'Création champs PV'!BQ40="V2"),"V",""))</f>
        <v/>
      </c>
      <c r="BR40" s="27" t="str">
        <f>IF('Création champs PV'!BR40=1,1,IF(OR('Création champs PV'!BR40="V1",'Création champs PV'!BR40="V2"),"V",""))</f>
        <v/>
      </c>
      <c r="BS40" s="27" t="str">
        <f>IF('Création champs PV'!BS40=1,1,IF(OR('Création champs PV'!BS40="V1",'Création champs PV'!BS40="V2"),"V",""))</f>
        <v/>
      </c>
      <c r="BT40" s="27" t="str">
        <f>IF('Création champs PV'!BT40=1,1,IF(OR('Création champs PV'!BT40="V1",'Création champs PV'!BT40="V2"),"V",""))</f>
        <v/>
      </c>
      <c r="BU40" s="27" t="str">
        <f>IF('Création champs PV'!BU40=1,1,IF(OR('Création champs PV'!BU40="V1",'Création champs PV'!BU40="V2"),"V",""))</f>
        <v/>
      </c>
      <c r="BV40" s="27" t="str">
        <f>IF('Création champs PV'!BV40=1,1,IF(OR('Création champs PV'!BV40="V1",'Création champs PV'!BV40="V2"),"V",""))</f>
        <v/>
      </c>
      <c r="BW40" s="27" t="str">
        <f>IF('Création champs PV'!BW40=1,1,IF(OR('Création champs PV'!BW40="V1",'Création champs PV'!BW40="V2"),"V",""))</f>
        <v/>
      </c>
      <c r="BX40" s="27" t="str">
        <f>IF('Création champs PV'!BX40=1,1,IF(OR('Création champs PV'!BX40="V1",'Création champs PV'!BX40="V2"),"V",""))</f>
        <v/>
      </c>
      <c r="BY40" s="27" t="str">
        <f>IF('Création champs PV'!BY40=1,1,IF(OR('Création champs PV'!BY40="V1",'Création champs PV'!BY40="V2"),"V",""))</f>
        <v/>
      </c>
      <c r="BZ40" s="27" t="str">
        <f>IF('Création champs PV'!BZ40=1,1,IF(OR('Création champs PV'!BZ40="V1",'Création champs PV'!BZ40="V2"),"V",""))</f>
        <v/>
      </c>
      <c r="CA40" s="27" t="str">
        <f>IF('Création champs PV'!CA40=1,1,IF(OR('Création champs PV'!CA40="V1",'Création champs PV'!CA40="V2"),"V",""))</f>
        <v/>
      </c>
      <c r="CB40" s="27" t="str">
        <f>IF('Création champs PV'!CB40=1,1,IF(OR('Création champs PV'!CB40="V1",'Création champs PV'!CB40="V2"),"V",""))</f>
        <v/>
      </c>
      <c r="CC40" s="27" t="str">
        <f>IF('Création champs PV'!CC40=1,1,IF(OR('Création champs PV'!CC40="V1",'Création champs PV'!CC40="V2"),"V",""))</f>
        <v/>
      </c>
      <c r="CD40" s="27" t="str">
        <f>IF('Création champs PV'!CD40=1,1,IF(OR('Création champs PV'!CD40="V1",'Création champs PV'!CD40="V2"),"V",""))</f>
        <v/>
      </c>
      <c r="CE40" s="27" t="str">
        <f>IF('Création champs PV'!CE40=1,1,IF(OR('Création champs PV'!CE40="V1",'Création champs PV'!CE40="V2"),"V",""))</f>
        <v/>
      </c>
      <c r="CF40" s="27" t="str">
        <f>IF('Création champs PV'!CF40=1,1,IF(OR('Création champs PV'!CF40="V1",'Création champs PV'!CF40="V2"),"V",""))</f>
        <v/>
      </c>
      <c r="CG40" s="27" t="str">
        <f>IF('Création champs PV'!CG40=1,1,IF(OR('Création champs PV'!CG40="V1",'Création champs PV'!CG40="V2"),"V",""))</f>
        <v/>
      </c>
      <c r="CH40" s="27" t="str">
        <f>IF('Création champs PV'!CH40=1,1,IF(OR('Création champs PV'!CH40="V1",'Création champs PV'!CH40="V2"),"V",""))</f>
        <v/>
      </c>
      <c r="CI40" s="27" t="str">
        <f>IF('Création champs PV'!CI40=1,1,IF(OR('Création champs PV'!CI40="V1",'Création champs PV'!CI40="V2"),"V",""))</f>
        <v/>
      </c>
      <c r="CJ40" s="27" t="str">
        <f>IF('Création champs PV'!CJ40=1,1,IF(OR('Création champs PV'!CJ40="V1",'Création champs PV'!CJ40="V2"),"V",""))</f>
        <v/>
      </c>
      <c r="CK40" s="27" t="str">
        <f>IF('Création champs PV'!CK40=1,1,IF(OR('Création champs PV'!CK40="V1",'Création champs PV'!CK40="V2"),"V",""))</f>
        <v/>
      </c>
      <c r="CL40" s="27" t="str">
        <f>IF('Création champs PV'!CL40=1,1,IF(OR('Création champs PV'!CL40="V1",'Création champs PV'!CL40="V2"),"V",""))</f>
        <v/>
      </c>
      <c r="CM40" s="27" t="str">
        <f>IF('Création champs PV'!CM40=1,1,IF(OR('Création champs PV'!CM40="V1",'Création champs PV'!CM40="V2"),"V",""))</f>
        <v/>
      </c>
      <c r="CN40" s="27" t="str">
        <f>IF('Création champs PV'!CN40=1,1,IF(OR('Création champs PV'!CN40="V1",'Création champs PV'!CN40="V2"),"V",""))</f>
        <v/>
      </c>
      <c r="CO40" s="27" t="str">
        <f>IF('Création champs PV'!CO40=1,1,IF(OR('Création champs PV'!CO40="V1",'Création champs PV'!CO40="V2"),"V",""))</f>
        <v/>
      </c>
      <c r="CP40" s="28" t="str">
        <f>IF('Création champs PV'!CP40=1,1,IF(OR('Création champs PV'!CP40="V1",'Création champs PV'!CP40="V2"),"V",""))</f>
        <v/>
      </c>
      <c r="CQ40" s="37"/>
    </row>
    <row r="41" spans="2:95" ht="21" customHeight="1" x14ac:dyDescent="0.35">
      <c r="B41" s="36"/>
      <c r="C41" s="26" t="str">
        <f>IF('Création champs PV'!C41=1,1,IF(OR('Création champs PV'!C41="V1",'Création champs PV'!C41="V2"),"V",""))</f>
        <v/>
      </c>
      <c r="D41" s="27" t="str">
        <f>IF('Création champs PV'!D41=1,1,IF(OR('Création champs PV'!D41="V1",'Création champs PV'!D41="V2"),"V",""))</f>
        <v/>
      </c>
      <c r="E41" s="27" t="str">
        <f>IF('Création champs PV'!E41=1,1,IF(OR('Création champs PV'!E41="V1",'Création champs PV'!E41="V2"),"V",""))</f>
        <v/>
      </c>
      <c r="F41" s="27" t="str">
        <f>IF('Création champs PV'!F41=1,1,IF(OR('Création champs PV'!F41="V1",'Création champs PV'!F41="V2"),"V",""))</f>
        <v/>
      </c>
      <c r="G41" s="27" t="str">
        <f>IF('Création champs PV'!G41=1,1,IF(OR('Création champs PV'!G41="V1",'Création champs PV'!G41="V2"),"V",""))</f>
        <v/>
      </c>
      <c r="H41" s="27" t="str">
        <f>IF('Création champs PV'!H41=1,1,IF(OR('Création champs PV'!H41="V1",'Création champs PV'!H41="V2"),"V",""))</f>
        <v/>
      </c>
      <c r="I41" s="27" t="str">
        <f>IF('Création champs PV'!I41=1,1,IF(OR('Création champs PV'!I41="V1",'Création champs PV'!I41="V2"),"V",""))</f>
        <v/>
      </c>
      <c r="J41" s="27" t="str">
        <f>IF('Création champs PV'!J41=1,1,IF(OR('Création champs PV'!J41="V1",'Création champs PV'!J41="V2"),"V",""))</f>
        <v/>
      </c>
      <c r="K41" s="27" t="str">
        <f>IF('Création champs PV'!K41=1,1,IF(OR('Création champs PV'!K41="V1",'Création champs PV'!K41="V2"),"V",""))</f>
        <v/>
      </c>
      <c r="L41" s="27" t="str">
        <f>IF('Création champs PV'!L41=1,1,IF(OR('Création champs PV'!L41="V1",'Création champs PV'!L41="V2"),"V",""))</f>
        <v/>
      </c>
      <c r="M41" s="27" t="str">
        <f>IF('Création champs PV'!M41=1,1,IF(OR('Création champs PV'!M41="V1",'Création champs PV'!M41="V2"),"V",""))</f>
        <v/>
      </c>
      <c r="N41" s="27" t="str">
        <f>IF('Création champs PV'!N41=1,1,IF(OR('Création champs PV'!N41="V1",'Création champs PV'!N41="V2"),"V",""))</f>
        <v/>
      </c>
      <c r="O41" s="27" t="str">
        <f>IF('Création champs PV'!O41=1,1,IF(OR('Création champs PV'!O41="V1",'Création champs PV'!O41="V2"),"V",""))</f>
        <v/>
      </c>
      <c r="P41" s="27" t="str">
        <f>IF('Création champs PV'!P41=1,1,IF(OR('Création champs PV'!P41="V1",'Création champs PV'!P41="V2"),"V",""))</f>
        <v/>
      </c>
      <c r="Q41" s="27" t="str">
        <f>IF('Création champs PV'!Q41=1,1,IF(OR('Création champs PV'!Q41="V1",'Création champs PV'!Q41="V2"),"V",""))</f>
        <v/>
      </c>
      <c r="R41" s="27" t="str">
        <f>IF('Création champs PV'!R41=1,1,IF(OR('Création champs PV'!R41="V1",'Création champs PV'!R41="V2"),"V",""))</f>
        <v/>
      </c>
      <c r="S41" s="27" t="str">
        <f>IF('Création champs PV'!S41=1,1,IF(OR('Création champs PV'!S41="V1",'Création champs PV'!S41="V2"),"V",""))</f>
        <v/>
      </c>
      <c r="T41" s="27" t="str">
        <f>IF('Création champs PV'!T41=1,1,IF(OR('Création champs PV'!T41="V1",'Création champs PV'!T41="V2"),"V",""))</f>
        <v/>
      </c>
      <c r="U41" s="27" t="str">
        <f>IF('Création champs PV'!U41=1,1,IF(OR('Création champs PV'!U41="V1",'Création champs PV'!U41="V2"),"V",""))</f>
        <v/>
      </c>
      <c r="V41" s="27" t="str">
        <f>IF('Création champs PV'!V41=1,1,IF(OR('Création champs PV'!V41="V1",'Création champs PV'!V41="V2"),"V",""))</f>
        <v/>
      </c>
      <c r="W41" s="27" t="str">
        <f>IF('Création champs PV'!W41=1,1,IF(OR('Création champs PV'!W41="V1",'Création champs PV'!W41="V2"),"V",""))</f>
        <v/>
      </c>
      <c r="X41" s="27" t="str">
        <f>IF('Création champs PV'!X41=1,1,IF(OR('Création champs PV'!X41="V1",'Création champs PV'!X41="V2"),"V",""))</f>
        <v/>
      </c>
      <c r="Y41" s="27" t="str">
        <f>IF('Création champs PV'!Y41=1,1,IF(OR('Création champs PV'!Y41="V1",'Création champs PV'!Y41="V2"),"V",""))</f>
        <v/>
      </c>
      <c r="Z41" s="27" t="str">
        <f>IF('Création champs PV'!Z41=1,1,IF(OR('Création champs PV'!Z41="V1",'Création champs PV'!Z41="V2"),"V",""))</f>
        <v/>
      </c>
      <c r="AA41" s="27" t="str">
        <f>IF('Création champs PV'!AA41=1,1,IF(OR('Création champs PV'!AA41="V1",'Création champs PV'!AA41="V2"),"V",""))</f>
        <v/>
      </c>
      <c r="AB41" s="27" t="str">
        <f>IF('Création champs PV'!AB41=1,1,IF(OR('Création champs PV'!AB41="V1",'Création champs PV'!AB41="V2"),"V",""))</f>
        <v/>
      </c>
      <c r="AC41" s="27" t="str">
        <f>IF('Création champs PV'!AC41=1,1,IF(OR('Création champs PV'!AC41="V1",'Création champs PV'!AC41="V2"),"V",""))</f>
        <v/>
      </c>
      <c r="AD41" s="27" t="str">
        <f>IF('Création champs PV'!AD41=1,1,IF(OR('Création champs PV'!AD41="V1",'Création champs PV'!AD41="V2"),"V",""))</f>
        <v/>
      </c>
      <c r="AE41" s="27" t="str">
        <f>IF('Création champs PV'!AE41=1,1,IF(OR('Création champs PV'!AE41="V1",'Création champs PV'!AE41="V2"),"V",""))</f>
        <v/>
      </c>
      <c r="AF41" s="27" t="str">
        <f>IF('Création champs PV'!AF41=1,1,IF(OR('Création champs PV'!AF41="V1",'Création champs PV'!AF41="V2"),"V",""))</f>
        <v/>
      </c>
      <c r="AG41" s="27" t="str">
        <f>IF('Création champs PV'!AG41=1,1,IF(OR('Création champs PV'!AG41="V1",'Création champs PV'!AG41="V2"),"V",""))</f>
        <v/>
      </c>
      <c r="AH41" s="27" t="str">
        <f>IF('Création champs PV'!AH41=1,1,IF(OR('Création champs PV'!AH41="V1",'Création champs PV'!AH41="V2"),"V",""))</f>
        <v/>
      </c>
      <c r="AI41" s="27" t="str">
        <f>IF('Création champs PV'!AI41=1,1,IF(OR('Création champs PV'!AI41="V1",'Création champs PV'!AI41="V2"),"V",""))</f>
        <v/>
      </c>
      <c r="AJ41" s="27" t="str">
        <f>IF('Création champs PV'!AJ41=1,1,IF(OR('Création champs PV'!AJ41="V1",'Création champs PV'!AJ41="V2"),"V",""))</f>
        <v/>
      </c>
      <c r="AK41" s="27" t="str">
        <f>IF('Création champs PV'!AK41=1,1,IF(OR('Création champs PV'!AK41="V1",'Création champs PV'!AK41="V2"),"V",""))</f>
        <v/>
      </c>
      <c r="AL41" s="27" t="str">
        <f>IF('Création champs PV'!AL41=1,1,IF(OR('Création champs PV'!AL41="V1",'Création champs PV'!AL41="V2"),"V",""))</f>
        <v/>
      </c>
      <c r="AM41" s="27" t="str">
        <f>IF('Création champs PV'!AM41=1,1,IF(OR('Création champs PV'!AM41="V1",'Création champs PV'!AM41="V2"),"V",""))</f>
        <v/>
      </c>
      <c r="AN41" s="27" t="str">
        <f>IF('Création champs PV'!AN41=1,1,IF(OR('Création champs PV'!AN41="V1",'Création champs PV'!AN41="V2"),"V",""))</f>
        <v/>
      </c>
      <c r="AO41" s="27" t="str">
        <f>IF('Création champs PV'!AO41=1,1,IF(OR('Création champs PV'!AO41="V1",'Création champs PV'!AO41="V2"),"V",""))</f>
        <v/>
      </c>
      <c r="AP41" s="27" t="str">
        <f>IF('Création champs PV'!AP41=1,1,IF(OR('Création champs PV'!AP41="V1",'Création champs PV'!AP41="V2"),"V",""))</f>
        <v/>
      </c>
      <c r="AQ41" s="27" t="str">
        <f>IF('Création champs PV'!AQ41=1,1,IF(OR('Création champs PV'!AQ41="V1",'Création champs PV'!AQ41="V2"),"V",""))</f>
        <v/>
      </c>
      <c r="AR41" s="27" t="str">
        <f>IF('Création champs PV'!AR41=1,1,IF(OR('Création champs PV'!AR41="V1",'Création champs PV'!AR41="V2"),"V",""))</f>
        <v/>
      </c>
      <c r="AS41" s="27" t="str">
        <f>IF('Création champs PV'!AS41=1,1,IF(OR('Création champs PV'!AS41="V1",'Création champs PV'!AS41="V2"),"V",""))</f>
        <v/>
      </c>
      <c r="AT41" s="27" t="str">
        <f>IF('Création champs PV'!AT41=1,1,IF(OR('Création champs PV'!AT41="V1",'Création champs PV'!AT41="V2"),"V",""))</f>
        <v/>
      </c>
      <c r="AU41" s="27" t="str">
        <f>IF('Création champs PV'!AU41=1,1,IF(OR('Création champs PV'!AU41="V1",'Création champs PV'!AU41="V2"),"V",""))</f>
        <v/>
      </c>
      <c r="AV41" s="27" t="str">
        <f>IF('Création champs PV'!AV41=1,1,IF(OR('Création champs PV'!AV41="V1",'Création champs PV'!AV41="V2"),"V",""))</f>
        <v/>
      </c>
      <c r="AW41" s="27" t="str">
        <f>IF('Création champs PV'!AW41=1,1,IF(OR('Création champs PV'!AW41="V1",'Création champs PV'!AW41="V2"),"V",""))</f>
        <v/>
      </c>
      <c r="AX41" s="27" t="str">
        <f>IF('Création champs PV'!AX41=1,1,IF(OR('Création champs PV'!AX41="V1",'Création champs PV'!AX41="V2"),"V",""))</f>
        <v/>
      </c>
      <c r="AY41" s="27" t="str">
        <f>IF('Création champs PV'!AY41=1,1,IF(OR('Création champs PV'!AY41="V1",'Création champs PV'!AY41="V2"),"V",""))</f>
        <v/>
      </c>
      <c r="AZ41" s="27" t="str">
        <f>IF('Création champs PV'!AZ41=1,1,IF(OR('Création champs PV'!AZ41="V1",'Création champs PV'!AZ41="V2"),"V",""))</f>
        <v/>
      </c>
      <c r="BA41" s="27" t="str">
        <f>IF('Création champs PV'!BA41=1,1,IF(OR('Création champs PV'!BA41="V1",'Création champs PV'!BA41="V2"),"V",""))</f>
        <v/>
      </c>
      <c r="BB41" s="27" t="str">
        <f>IF('Création champs PV'!BB41=1,1,IF(OR('Création champs PV'!BB41="V1",'Création champs PV'!BB41="V2"),"V",""))</f>
        <v/>
      </c>
      <c r="BC41" s="27" t="str">
        <f>IF('Création champs PV'!BC41=1,1,IF(OR('Création champs PV'!BC41="V1",'Création champs PV'!BC41="V2"),"V",""))</f>
        <v/>
      </c>
      <c r="BD41" s="27" t="str">
        <f>IF('Création champs PV'!BD41=1,1,IF(OR('Création champs PV'!BD41="V1",'Création champs PV'!BD41="V2"),"V",""))</f>
        <v/>
      </c>
      <c r="BE41" s="27" t="str">
        <f>IF('Création champs PV'!BE41=1,1,IF(OR('Création champs PV'!BE41="V1",'Création champs PV'!BE41="V2"),"V",""))</f>
        <v/>
      </c>
      <c r="BF41" s="27" t="str">
        <f>IF('Création champs PV'!BF41=1,1,IF(OR('Création champs PV'!BF41="V1",'Création champs PV'!BF41="V2"),"V",""))</f>
        <v/>
      </c>
      <c r="BG41" s="27" t="str">
        <f>IF('Création champs PV'!BG41=1,1,IF(OR('Création champs PV'!BG41="V1",'Création champs PV'!BG41="V2"),"V",""))</f>
        <v/>
      </c>
      <c r="BH41" s="27" t="str">
        <f>IF('Création champs PV'!BH41=1,1,IF(OR('Création champs PV'!BH41="V1",'Création champs PV'!BH41="V2"),"V",""))</f>
        <v/>
      </c>
      <c r="BI41" s="27" t="str">
        <f>IF('Création champs PV'!BI41=1,1,IF(OR('Création champs PV'!BI41="V1",'Création champs PV'!BI41="V2"),"V",""))</f>
        <v/>
      </c>
      <c r="BJ41" s="27" t="str">
        <f>IF('Création champs PV'!BJ41=1,1,IF(OR('Création champs PV'!BJ41="V1",'Création champs PV'!BJ41="V2"),"V",""))</f>
        <v/>
      </c>
      <c r="BK41" s="27" t="str">
        <f>IF('Création champs PV'!BK41=1,1,IF(OR('Création champs PV'!BK41="V1",'Création champs PV'!BK41="V2"),"V",""))</f>
        <v/>
      </c>
      <c r="BL41" s="27" t="str">
        <f>IF('Création champs PV'!BL41=1,1,IF(OR('Création champs PV'!BL41="V1",'Création champs PV'!BL41="V2"),"V",""))</f>
        <v/>
      </c>
      <c r="BM41" s="27" t="str">
        <f>IF('Création champs PV'!BM41=1,1,IF(OR('Création champs PV'!BM41="V1",'Création champs PV'!BM41="V2"),"V",""))</f>
        <v/>
      </c>
      <c r="BN41" s="27" t="str">
        <f>IF('Création champs PV'!BN41=1,1,IF(OR('Création champs PV'!BN41="V1",'Création champs PV'!BN41="V2"),"V",""))</f>
        <v/>
      </c>
      <c r="BO41" s="27" t="str">
        <f>IF('Création champs PV'!BO41=1,1,IF(OR('Création champs PV'!BO41="V1",'Création champs PV'!BO41="V2"),"V",""))</f>
        <v/>
      </c>
      <c r="BP41" s="27" t="str">
        <f>IF('Création champs PV'!BP41=1,1,IF(OR('Création champs PV'!BP41="V1",'Création champs PV'!BP41="V2"),"V",""))</f>
        <v/>
      </c>
      <c r="BQ41" s="27" t="str">
        <f>IF('Création champs PV'!BQ41=1,1,IF(OR('Création champs PV'!BQ41="V1",'Création champs PV'!BQ41="V2"),"V",""))</f>
        <v/>
      </c>
      <c r="BR41" s="27" t="str">
        <f>IF('Création champs PV'!BR41=1,1,IF(OR('Création champs PV'!BR41="V1",'Création champs PV'!BR41="V2"),"V",""))</f>
        <v/>
      </c>
      <c r="BS41" s="27" t="str">
        <f>IF('Création champs PV'!BS41=1,1,IF(OR('Création champs PV'!BS41="V1",'Création champs PV'!BS41="V2"),"V",""))</f>
        <v/>
      </c>
      <c r="BT41" s="27" t="str">
        <f>IF('Création champs PV'!BT41=1,1,IF(OR('Création champs PV'!BT41="V1",'Création champs PV'!BT41="V2"),"V",""))</f>
        <v/>
      </c>
      <c r="BU41" s="27" t="str">
        <f>IF('Création champs PV'!BU41=1,1,IF(OR('Création champs PV'!BU41="V1",'Création champs PV'!BU41="V2"),"V",""))</f>
        <v/>
      </c>
      <c r="BV41" s="27" t="str">
        <f>IF('Création champs PV'!BV41=1,1,IF(OR('Création champs PV'!BV41="V1",'Création champs PV'!BV41="V2"),"V",""))</f>
        <v/>
      </c>
      <c r="BW41" s="27" t="str">
        <f>IF('Création champs PV'!BW41=1,1,IF(OR('Création champs PV'!BW41="V1",'Création champs PV'!BW41="V2"),"V",""))</f>
        <v/>
      </c>
      <c r="BX41" s="27" t="str">
        <f>IF('Création champs PV'!BX41=1,1,IF(OR('Création champs PV'!BX41="V1",'Création champs PV'!BX41="V2"),"V",""))</f>
        <v/>
      </c>
      <c r="BY41" s="27" t="str">
        <f>IF('Création champs PV'!BY41=1,1,IF(OR('Création champs PV'!BY41="V1",'Création champs PV'!BY41="V2"),"V",""))</f>
        <v/>
      </c>
      <c r="BZ41" s="27" t="str">
        <f>IF('Création champs PV'!BZ41=1,1,IF(OR('Création champs PV'!BZ41="V1",'Création champs PV'!BZ41="V2"),"V",""))</f>
        <v/>
      </c>
      <c r="CA41" s="27" t="str">
        <f>IF('Création champs PV'!CA41=1,1,IF(OR('Création champs PV'!CA41="V1",'Création champs PV'!CA41="V2"),"V",""))</f>
        <v/>
      </c>
      <c r="CB41" s="27" t="str">
        <f>IF('Création champs PV'!CB41=1,1,IF(OR('Création champs PV'!CB41="V1",'Création champs PV'!CB41="V2"),"V",""))</f>
        <v/>
      </c>
      <c r="CC41" s="27" t="str">
        <f>IF('Création champs PV'!CC41=1,1,IF(OR('Création champs PV'!CC41="V1",'Création champs PV'!CC41="V2"),"V",""))</f>
        <v/>
      </c>
      <c r="CD41" s="27" t="str">
        <f>IF('Création champs PV'!CD41=1,1,IF(OR('Création champs PV'!CD41="V1",'Création champs PV'!CD41="V2"),"V",""))</f>
        <v/>
      </c>
      <c r="CE41" s="27" t="str">
        <f>IF('Création champs PV'!CE41=1,1,IF(OR('Création champs PV'!CE41="V1",'Création champs PV'!CE41="V2"),"V",""))</f>
        <v/>
      </c>
      <c r="CF41" s="27" t="str">
        <f>IF('Création champs PV'!CF41=1,1,IF(OR('Création champs PV'!CF41="V1",'Création champs PV'!CF41="V2"),"V",""))</f>
        <v/>
      </c>
      <c r="CG41" s="27" t="str">
        <f>IF('Création champs PV'!CG41=1,1,IF(OR('Création champs PV'!CG41="V1",'Création champs PV'!CG41="V2"),"V",""))</f>
        <v/>
      </c>
      <c r="CH41" s="27" t="str">
        <f>IF('Création champs PV'!CH41=1,1,IF(OR('Création champs PV'!CH41="V1",'Création champs PV'!CH41="V2"),"V",""))</f>
        <v/>
      </c>
      <c r="CI41" s="27" t="str">
        <f>IF('Création champs PV'!CI41=1,1,IF(OR('Création champs PV'!CI41="V1",'Création champs PV'!CI41="V2"),"V",""))</f>
        <v/>
      </c>
      <c r="CJ41" s="27" t="str">
        <f>IF('Création champs PV'!CJ41=1,1,IF(OR('Création champs PV'!CJ41="V1",'Création champs PV'!CJ41="V2"),"V",""))</f>
        <v/>
      </c>
      <c r="CK41" s="27" t="str">
        <f>IF('Création champs PV'!CK41=1,1,IF(OR('Création champs PV'!CK41="V1",'Création champs PV'!CK41="V2"),"V",""))</f>
        <v/>
      </c>
      <c r="CL41" s="27" t="str">
        <f>IF('Création champs PV'!CL41=1,1,IF(OR('Création champs PV'!CL41="V1",'Création champs PV'!CL41="V2"),"V",""))</f>
        <v/>
      </c>
      <c r="CM41" s="27" t="str">
        <f>IF('Création champs PV'!CM41=1,1,IF(OR('Création champs PV'!CM41="V1",'Création champs PV'!CM41="V2"),"V",""))</f>
        <v/>
      </c>
      <c r="CN41" s="27" t="str">
        <f>IF('Création champs PV'!CN41=1,1,IF(OR('Création champs PV'!CN41="V1",'Création champs PV'!CN41="V2"),"V",""))</f>
        <v/>
      </c>
      <c r="CO41" s="27" t="str">
        <f>IF('Création champs PV'!CO41=1,1,IF(OR('Création champs PV'!CO41="V1",'Création champs PV'!CO41="V2"),"V",""))</f>
        <v/>
      </c>
      <c r="CP41" s="28" t="str">
        <f>IF('Création champs PV'!CP41=1,1,IF(OR('Création champs PV'!CP41="V1",'Création champs PV'!CP41="V2"),"V",""))</f>
        <v/>
      </c>
      <c r="CQ41" s="37"/>
    </row>
    <row r="42" spans="2:95" ht="21" customHeight="1" x14ac:dyDescent="0.35">
      <c r="B42" s="36"/>
      <c r="C42" s="26" t="str">
        <f>IF('Création champs PV'!C42=1,1,IF(OR('Création champs PV'!C42="V1",'Création champs PV'!C42="V2"),"V",""))</f>
        <v/>
      </c>
      <c r="D42" s="27" t="str">
        <f>IF('Création champs PV'!D42=1,1,IF(OR('Création champs PV'!D42="V1",'Création champs PV'!D42="V2"),"V",""))</f>
        <v/>
      </c>
      <c r="E42" s="27" t="str">
        <f>IF('Création champs PV'!E42=1,1,IF(OR('Création champs PV'!E42="V1",'Création champs PV'!E42="V2"),"V",""))</f>
        <v/>
      </c>
      <c r="F42" s="27" t="str">
        <f>IF('Création champs PV'!F42=1,1,IF(OR('Création champs PV'!F42="V1",'Création champs PV'!F42="V2"),"V",""))</f>
        <v/>
      </c>
      <c r="G42" s="27" t="str">
        <f>IF('Création champs PV'!G42=1,1,IF(OR('Création champs PV'!G42="V1",'Création champs PV'!G42="V2"),"V",""))</f>
        <v/>
      </c>
      <c r="H42" s="27" t="str">
        <f>IF('Création champs PV'!H42=1,1,IF(OR('Création champs PV'!H42="V1",'Création champs PV'!H42="V2"),"V",""))</f>
        <v/>
      </c>
      <c r="I42" s="27" t="str">
        <f>IF('Création champs PV'!I42=1,1,IF(OR('Création champs PV'!I42="V1",'Création champs PV'!I42="V2"),"V",""))</f>
        <v/>
      </c>
      <c r="J42" s="27" t="str">
        <f>IF('Création champs PV'!J42=1,1,IF(OR('Création champs PV'!J42="V1",'Création champs PV'!J42="V2"),"V",""))</f>
        <v/>
      </c>
      <c r="K42" s="27" t="str">
        <f>IF('Création champs PV'!K42=1,1,IF(OR('Création champs PV'!K42="V1",'Création champs PV'!K42="V2"),"V",""))</f>
        <v/>
      </c>
      <c r="L42" s="27" t="str">
        <f>IF('Création champs PV'!L42=1,1,IF(OR('Création champs PV'!L42="V1",'Création champs PV'!L42="V2"),"V",""))</f>
        <v/>
      </c>
      <c r="M42" s="27" t="str">
        <f>IF('Création champs PV'!M42=1,1,IF(OR('Création champs PV'!M42="V1",'Création champs PV'!M42="V2"),"V",""))</f>
        <v/>
      </c>
      <c r="N42" s="27" t="str">
        <f>IF('Création champs PV'!N42=1,1,IF(OR('Création champs PV'!N42="V1",'Création champs PV'!N42="V2"),"V",""))</f>
        <v/>
      </c>
      <c r="O42" s="27" t="str">
        <f>IF('Création champs PV'!O42=1,1,IF(OR('Création champs PV'!O42="V1",'Création champs PV'!O42="V2"),"V",""))</f>
        <v/>
      </c>
      <c r="P42" s="27" t="str">
        <f>IF('Création champs PV'!P42=1,1,IF(OR('Création champs PV'!P42="V1",'Création champs PV'!P42="V2"),"V",""))</f>
        <v/>
      </c>
      <c r="Q42" s="27" t="str">
        <f>IF('Création champs PV'!Q42=1,1,IF(OR('Création champs PV'!Q42="V1",'Création champs PV'!Q42="V2"),"V",""))</f>
        <v/>
      </c>
      <c r="R42" s="27" t="str">
        <f>IF('Création champs PV'!R42=1,1,IF(OR('Création champs PV'!R42="V1",'Création champs PV'!R42="V2"),"V",""))</f>
        <v/>
      </c>
      <c r="S42" s="27" t="str">
        <f>IF('Création champs PV'!S42=1,1,IF(OR('Création champs PV'!S42="V1",'Création champs PV'!S42="V2"),"V",""))</f>
        <v/>
      </c>
      <c r="T42" s="27" t="str">
        <f>IF('Création champs PV'!T42=1,1,IF(OR('Création champs PV'!T42="V1",'Création champs PV'!T42="V2"),"V",""))</f>
        <v/>
      </c>
      <c r="U42" s="27" t="str">
        <f>IF('Création champs PV'!U42=1,1,IF(OR('Création champs PV'!U42="V1",'Création champs PV'!U42="V2"),"V",""))</f>
        <v/>
      </c>
      <c r="V42" s="27" t="str">
        <f>IF('Création champs PV'!V42=1,1,IF(OR('Création champs PV'!V42="V1",'Création champs PV'!V42="V2"),"V",""))</f>
        <v/>
      </c>
      <c r="W42" s="27" t="str">
        <f>IF('Création champs PV'!W42=1,1,IF(OR('Création champs PV'!W42="V1",'Création champs PV'!W42="V2"),"V",""))</f>
        <v/>
      </c>
      <c r="X42" s="27" t="str">
        <f>IF('Création champs PV'!X42=1,1,IF(OR('Création champs PV'!X42="V1",'Création champs PV'!X42="V2"),"V",""))</f>
        <v/>
      </c>
      <c r="Y42" s="27" t="str">
        <f>IF('Création champs PV'!Y42=1,1,IF(OR('Création champs PV'!Y42="V1",'Création champs PV'!Y42="V2"),"V",""))</f>
        <v/>
      </c>
      <c r="Z42" s="27" t="str">
        <f>IF('Création champs PV'!Z42=1,1,IF(OR('Création champs PV'!Z42="V1",'Création champs PV'!Z42="V2"),"V",""))</f>
        <v/>
      </c>
      <c r="AA42" s="27" t="str">
        <f>IF('Création champs PV'!AA42=1,1,IF(OR('Création champs PV'!AA42="V1",'Création champs PV'!AA42="V2"),"V",""))</f>
        <v/>
      </c>
      <c r="AB42" s="27" t="str">
        <f>IF('Création champs PV'!AB42=1,1,IF(OR('Création champs PV'!AB42="V1",'Création champs PV'!AB42="V2"),"V",""))</f>
        <v/>
      </c>
      <c r="AC42" s="27" t="str">
        <f>IF('Création champs PV'!AC42=1,1,IF(OR('Création champs PV'!AC42="V1",'Création champs PV'!AC42="V2"),"V",""))</f>
        <v/>
      </c>
      <c r="AD42" s="27" t="str">
        <f>IF('Création champs PV'!AD42=1,1,IF(OR('Création champs PV'!AD42="V1",'Création champs PV'!AD42="V2"),"V",""))</f>
        <v/>
      </c>
      <c r="AE42" s="27" t="str">
        <f>IF('Création champs PV'!AE42=1,1,IF(OR('Création champs PV'!AE42="V1",'Création champs PV'!AE42="V2"),"V",""))</f>
        <v/>
      </c>
      <c r="AF42" s="27" t="str">
        <f>IF('Création champs PV'!AF42=1,1,IF(OR('Création champs PV'!AF42="V1",'Création champs PV'!AF42="V2"),"V",""))</f>
        <v/>
      </c>
      <c r="AG42" s="27" t="str">
        <f>IF('Création champs PV'!AG42=1,1,IF(OR('Création champs PV'!AG42="V1",'Création champs PV'!AG42="V2"),"V",""))</f>
        <v/>
      </c>
      <c r="AH42" s="27" t="str">
        <f>IF('Création champs PV'!AH42=1,1,IF(OR('Création champs PV'!AH42="V1",'Création champs PV'!AH42="V2"),"V",""))</f>
        <v/>
      </c>
      <c r="AI42" s="27" t="str">
        <f>IF('Création champs PV'!AI42=1,1,IF(OR('Création champs PV'!AI42="V1",'Création champs PV'!AI42="V2"),"V",""))</f>
        <v/>
      </c>
      <c r="AJ42" s="27" t="str">
        <f>IF('Création champs PV'!AJ42=1,1,IF(OR('Création champs PV'!AJ42="V1",'Création champs PV'!AJ42="V2"),"V",""))</f>
        <v/>
      </c>
      <c r="AK42" s="27" t="str">
        <f>IF('Création champs PV'!AK42=1,1,IF(OR('Création champs PV'!AK42="V1",'Création champs PV'!AK42="V2"),"V",""))</f>
        <v/>
      </c>
      <c r="AL42" s="27" t="str">
        <f>IF('Création champs PV'!AL42=1,1,IF(OR('Création champs PV'!AL42="V1",'Création champs PV'!AL42="V2"),"V",""))</f>
        <v/>
      </c>
      <c r="AM42" s="27" t="str">
        <f>IF('Création champs PV'!AM42=1,1,IF(OR('Création champs PV'!AM42="V1",'Création champs PV'!AM42="V2"),"V",""))</f>
        <v/>
      </c>
      <c r="AN42" s="27" t="str">
        <f>IF('Création champs PV'!AN42=1,1,IF(OR('Création champs PV'!AN42="V1",'Création champs PV'!AN42="V2"),"V",""))</f>
        <v/>
      </c>
      <c r="AO42" s="27" t="str">
        <f>IF('Création champs PV'!AO42=1,1,IF(OR('Création champs PV'!AO42="V1",'Création champs PV'!AO42="V2"),"V",""))</f>
        <v/>
      </c>
      <c r="AP42" s="27" t="str">
        <f>IF('Création champs PV'!AP42=1,1,IF(OR('Création champs PV'!AP42="V1",'Création champs PV'!AP42="V2"),"V",""))</f>
        <v/>
      </c>
      <c r="AQ42" s="27" t="str">
        <f>IF('Création champs PV'!AQ42=1,1,IF(OR('Création champs PV'!AQ42="V1",'Création champs PV'!AQ42="V2"),"V",""))</f>
        <v/>
      </c>
      <c r="AR42" s="27" t="str">
        <f>IF('Création champs PV'!AR42=1,1,IF(OR('Création champs PV'!AR42="V1",'Création champs PV'!AR42="V2"),"V",""))</f>
        <v/>
      </c>
      <c r="AS42" s="27" t="str">
        <f>IF('Création champs PV'!AS42=1,1,IF(OR('Création champs PV'!AS42="V1",'Création champs PV'!AS42="V2"),"V",""))</f>
        <v/>
      </c>
      <c r="AT42" s="27" t="str">
        <f>IF('Création champs PV'!AT42=1,1,IF(OR('Création champs PV'!AT42="V1",'Création champs PV'!AT42="V2"),"V",""))</f>
        <v/>
      </c>
      <c r="AU42" s="27" t="str">
        <f>IF('Création champs PV'!AU42=1,1,IF(OR('Création champs PV'!AU42="V1",'Création champs PV'!AU42="V2"),"V",""))</f>
        <v/>
      </c>
      <c r="AV42" s="27" t="str">
        <f>IF('Création champs PV'!AV42=1,1,IF(OR('Création champs PV'!AV42="V1",'Création champs PV'!AV42="V2"),"V",""))</f>
        <v/>
      </c>
      <c r="AW42" s="27" t="str">
        <f>IF('Création champs PV'!AW42=1,1,IF(OR('Création champs PV'!AW42="V1",'Création champs PV'!AW42="V2"),"V",""))</f>
        <v/>
      </c>
      <c r="AX42" s="27" t="str">
        <f>IF('Création champs PV'!AX42=1,1,IF(OR('Création champs PV'!AX42="V1",'Création champs PV'!AX42="V2"),"V",""))</f>
        <v/>
      </c>
      <c r="AY42" s="27" t="str">
        <f>IF('Création champs PV'!AY42=1,1,IF(OR('Création champs PV'!AY42="V1",'Création champs PV'!AY42="V2"),"V",""))</f>
        <v/>
      </c>
      <c r="AZ42" s="27" t="str">
        <f>IF('Création champs PV'!AZ42=1,1,IF(OR('Création champs PV'!AZ42="V1",'Création champs PV'!AZ42="V2"),"V",""))</f>
        <v/>
      </c>
      <c r="BA42" s="27" t="str">
        <f>IF('Création champs PV'!BA42=1,1,IF(OR('Création champs PV'!BA42="V1",'Création champs PV'!BA42="V2"),"V",""))</f>
        <v/>
      </c>
      <c r="BB42" s="27" t="str">
        <f>IF('Création champs PV'!BB42=1,1,IF(OR('Création champs PV'!BB42="V1",'Création champs PV'!BB42="V2"),"V",""))</f>
        <v/>
      </c>
      <c r="BC42" s="27" t="str">
        <f>IF('Création champs PV'!BC42=1,1,IF(OR('Création champs PV'!BC42="V1",'Création champs PV'!BC42="V2"),"V",""))</f>
        <v/>
      </c>
      <c r="BD42" s="27" t="str">
        <f>IF('Création champs PV'!BD42=1,1,IF(OR('Création champs PV'!BD42="V1",'Création champs PV'!BD42="V2"),"V",""))</f>
        <v/>
      </c>
      <c r="BE42" s="27" t="str">
        <f>IF('Création champs PV'!BE42=1,1,IF(OR('Création champs PV'!BE42="V1",'Création champs PV'!BE42="V2"),"V",""))</f>
        <v/>
      </c>
      <c r="BF42" s="27" t="str">
        <f>IF('Création champs PV'!BF42=1,1,IF(OR('Création champs PV'!BF42="V1",'Création champs PV'!BF42="V2"),"V",""))</f>
        <v/>
      </c>
      <c r="BG42" s="27" t="str">
        <f>IF('Création champs PV'!BG42=1,1,IF(OR('Création champs PV'!BG42="V1",'Création champs PV'!BG42="V2"),"V",""))</f>
        <v/>
      </c>
      <c r="BH42" s="27" t="str">
        <f>IF('Création champs PV'!BH42=1,1,IF(OR('Création champs PV'!BH42="V1",'Création champs PV'!BH42="V2"),"V",""))</f>
        <v/>
      </c>
      <c r="BI42" s="27" t="str">
        <f>IF('Création champs PV'!BI42=1,1,IF(OR('Création champs PV'!BI42="V1",'Création champs PV'!BI42="V2"),"V",""))</f>
        <v/>
      </c>
      <c r="BJ42" s="27" t="str">
        <f>IF('Création champs PV'!BJ42=1,1,IF(OR('Création champs PV'!BJ42="V1",'Création champs PV'!BJ42="V2"),"V",""))</f>
        <v/>
      </c>
      <c r="BK42" s="27" t="str">
        <f>IF('Création champs PV'!BK42=1,1,IF(OR('Création champs PV'!BK42="V1",'Création champs PV'!BK42="V2"),"V",""))</f>
        <v/>
      </c>
      <c r="BL42" s="27" t="str">
        <f>IF('Création champs PV'!BL42=1,1,IF(OR('Création champs PV'!BL42="V1",'Création champs PV'!BL42="V2"),"V",""))</f>
        <v/>
      </c>
      <c r="BM42" s="27" t="str">
        <f>IF('Création champs PV'!BM42=1,1,IF(OR('Création champs PV'!BM42="V1",'Création champs PV'!BM42="V2"),"V",""))</f>
        <v/>
      </c>
      <c r="BN42" s="27" t="str">
        <f>IF('Création champs PV'!BN42=1,1,IF(OR('Création champs PV'!BN42="V1",'Création champs PV'!BN42="V2"),"V",""))</f>
        <v/>
      </c>
      <c r="BO42" s="27" t="str">
        <f>IF('Création champs PV'!BO42=1,1,IF(OR('Création champs PV'!BO42="V1",'Création champs PV'!BO42="V2"),"V",""))</f>
        <v/>
      </c>
      <c r="BP42" s="27" t="str">
        <f>IF('Création champs PV'!BP42=1,1,IF(OR('Création champs PV'!BP42="V1",'Création champs PV'!BP42="V2"),"V",""))</f>
        <v/>
      </c>
      <c r="BQ42" s="27" t="str">
        <f>IF('Création champs PV'!BQ42=1,1,IF(OR('Création champs PV'!BQ42="V1",'Création champs PV'!BQ42="V2"),"V",""))</f>
        <v/>
      </c>
      <c r="BR42" s="27" t="str">
        <f>IF('Création champs PV'!BR42=1,1,IF(OR('Création champs PV'!BR42="V1",'Création champs PV'!BR42="V2"),"V",""))</f>
        <v/>
      </c>
      <c r="BS42" s="27" t="str">
        <f>IF('Création champs PV'!BS42=1,1,IF(OR('Création champs PV'!BS42="V1",'Création champs PV'!BS42="V2"),"V",""))</f>
        <v/>
      </c>
      <c r="BT42" s="27" t="str">
        <f>IF('Création champs PV'!BT42=1,1,IF(OR('Création champs PV'!BT42="V1",'Création champs PV'!BT42="V2"),"V",""))</f>
        <v/>
      </c>
      <c r="BU42" s="27" t="str">
        <f>IF('Création champs PV'!BU42=1,1,IF(OR('Création champs PV'!BU42="V1",'Création champs PV'!BU42="V2"),"V",""))</f>
        <v/>
      </c>
      <c r="BV42" s="27" t="str">
        <f>IF('Création champs PV'!BV42=1,1,IF(OR('Création champs PV'!BV42="V1",'Création champs PV'!BV42="V2"),"V",""))</f>
        <v/>
      </c>
      <c r="BW42" s="27" t="str">
        <f>IF('Création champs PV'!BW42=1,1,IF(OR('Création champs PV'!BW42="V1",'Création champs PV'!BW42="V2"),"V",""))</f>
        <v/>
      </c>
      <c r="BX42" s="27" t="str">
        <f>IF('Création champs PV'!BX42=1,1,IF(OR('Création champs PV'!BX42="V1",'Création champs PV'!BX42="V2"),"V",""))</f>
        <v/>
      </c>
      <c r="BY42" s="27" t="str">
        <f>IF('Création champs PV'!BY42=1,1,IF(OR('Création champs PV'!BY42="V1",'Création champs PV'!BY42="V2"),"V",""))</f>
        <v/>
      </c>
      <c r="BZ42" s="27" t="str">
        <f>IF('Création champs PV'!BZ42=1,1,IF(OR('Création champs PV'!BZ42="V1",'Création champs PV'!BZ42="V2"),"V",""))</f>
        <v/>
      </c>
      <c r="CA42" s="27" t="str">
        <f>IF('Création champs PV'!CA42=1,1,IF(OR('Création champs PV'!CA42="V1",'Création champs PV'!CA42="V2"),"V",""))</f>
        <v/>
      </c>
      <c r="CB42" s="27" t="str">
        <f>IF('Création champs PV'!CB42=1,1,IF(OR('Création champs PV'!CB42="V1",'Création champs PV'!CB42="V2"),"V",""))</f>
        <v/>
      </c>
      <c r="CC42" s="27" t="str">
        <f>IF('Création champs PV'!CC42=1,1,IF(OR('Création champs PV'!CC42="V1",'Création champs PV'!CC42="V2"),"V",""))</f>
        <v/>
      </c>
      <c r="CD42" s="27" t="str">
        <f>IF('Création champs PV'!CD42=1,1,IF(OR('Création champs PV'!CD42="V1",'Création champs PV'!CD42="V2"),"V",""))</f>
        <v/>
      </c>
      <c r="CE42" s="27" t="str">
        <f>IF('Création champs PV'!CE42=1,1,IF(OR('Création champs PV'!CE42="V1",'Création champs PV'!CE42="V2"),"V",""))</f>
        <v/>
      </c>
      <c r="CF42" s="27" t="str">
        <f>IF('Création champs PV'!CF42=1,1,IF(OR('Création champs PV'!CF42="V1",'Création champs PV'!CF42="V2"),"V",""))</f>
        <v/>
      </c>
      <c r="CG42" s="27" t="str">
        <f>IF('Création champs PV'!CG42=1,1,IF(OR('Création champs PV'!CG42="V1",'Création champs PV'!CG42="V2"),"V",""))</f>
        <v/>
      </c>
      <c r="CH42" s="27" t="str">
        <f>IF('Création champs PV'!CH42=1,1,IF(OR('Création champs PV'!CH42="V1",'Création champs PV'!CH42="V2"),"V",""))</f>
        <v/>
      </c>
      <c r="CI42" s="27" t="str">
        <f>IF('Création champs PV'!CI42=1,1,IF(OR('Création champs PV'!CI42="V1",'Création champs PV'!CI42="V2"),"V",""))</f>
        <v/>
      </c>
      <c r="CJ42" s="27" t="str">
        <f>IF('Création champs PV'!CJ42=1,1,IF(OR('Création champs PV'!CJ42="V1",'Création champs PV'!CJ42="V2"),"V",""))</f>
        <v/>
      </c>
      <c r="CK42" s="27" t="str">
        <f>IF('Création champs PV'!CK42=1,1,IF(OR('Création champs PV'!CK42="V1",'Création champs PV'!CK42="V2"),"V",""))</f>
        <v/>
      </c>
      <c r="CL42" s="27" t="str">
        <f>IF('Création champs PV'!CL42=1,1,IF(OR('Création champs PV'!CL42="V1",'Création champs PV'!CL42="V2"),"V",""))</f>
        <v/>
      </c>
      <c r="CM42" s="27" t="str">
        <f>IF('Création champs PV'!CM42=1,1,IF(OR('Création champs PV'!CM42="V1",'Création champs PV'!CM42="V2"),"V",""))</f>
        <v/>
      </c>
      <c r="CN42" s="27" t="str">
        <f>IF('Création champs PV'!CN42=1,1,IF(OR('Création champs PV'!CN42="V1",'Création champs PV'!CN42="V2"),"V",""))</f>
        <v/>
      </c>
      <c r="CO42" s="27" t="str">
        <f>IF('Création champs PV'!CO42=1,1,IF(OR('Création champs PV'!CO42="V1",'Création champs PV'!CO42="V2"),"V",""))</f>
        <v/>
      </c>
      <c r="CP42" s="28" t="str">
        <f>IF('Création champs PV'!CP42=1,1,IF(OR('Création champs PV'!CP42="V1",'Création champs PV'!CP42="V2"),"V",""))</f>
        <v/>
      </c>
      <c r="CQ42" s="37"/>
    </row>
    <row r="43" spans="2:95" ht="21" customHeight="1" x14ac:dyDescent="0.35">
      <c r="B43" s="36"/>
      <c r="C43" s="26" t="str">
        <f>IF('Création champs PV'!C43=1,1,IF(OR('Création champs PV'!C43="V1",'Création champs PV'!C43="V2"),"V",""))</f>
        <v/>
      </c>
      <c r="D43" s="27" t="str">
        <f>IF('Création champs PV'!D43=1,1,IF(OR('Création champs PV'!D43="V1",'Création champs PV'!D43="V2"),"V",""))</f>
        <v/>
      </c>
      <c r="E43" s="27" t="str">
        <f>IF('Création champs PV'!E43=1,1,IF(OR('Création champs PV'!E43="V1",'Création champs PV'!E43="V2"),"V",""))</f>
        <v/>
      </c>
      <c r="F43" s="27" t="str">
        <f>IF('Création champs PV'!F43=1,1,IF(OR('Création champs PV'!F43="V1",'Création champs PV'!F43="V2"),"V",""))</f>
        <v/>
      </c>
      <c r="G43" s="27" t="str">
        <f>IF('Création champs PV'!G43=1,1,IF(OR('Création champs PV'!G43="V1",'Création champs PV'!G43="V2"),"V",""))</f>
        <v/>
      </c>
      <c r="H43" s="27" t="str">
        <f>IF('Création champs PV'!H43=1,1,IF(OR('Création champs PV'!H43="V1",'Création champs PV'!H43="V2"),"V",""))</f>
        <v/>
      </c>
      <c r="I43" s="27" t="str">
        <f>IF('Création champs PV'!I43=1,1,IF(OR('Création champs PV'!I43="V1",'Création champs PV'!I43="V2"),"V",""))</f>
        <v/>
      </c>
      <c r="J43" s="27" t="str">
        <f>IF('Création champs PV'!J43=1,1,IF(OR('Création champs PV'!J43="V1",'Création champs PV'!J43="V2"),"V",""))</f>
        <v/>
      </c>
      <c r="K43" s="27" t="str">
        <f>IF('Création champs PV'!K43=1,1,IF(OR('Création champs PV'!K43="V1",'Création champs PV'!K43="V2"),"V",""))</f>
        <v/>
      </c>
      <c r="L43" s="27" t="str">
        <f>IF('Création champs PV'!L43=1,1,IF(OR('Création champs PV'!L43="V1",'Création champs PV'!L43="V2"),"V",""))</f>
        <v/>
      </c>
      <c r="M43" s="27" t="str">
        <f>IF('Création champs PV'!M43=1,1,IF(OR('Création champs PV'!M43="V1",'Création champs PV'!M43="V2"),"V",""))</f>
        <v/>
      </c>
      <c r="N43" s="27" t="str">
        <f>IF('Création champs PV'!N43=1,1,IF(OR('Création champs PV'!N43="V1",'Création champs PV'!N43="V2"),"V",""))</f>
        <v/>
      </c>
      <c r="O43" s="27" t="str">
        <f>IF('Création champs PV'!O43=1,1,IF(OR('Création champs PV'!O43="V1",'Création champs PV'!O43="V2"),"V",""))</f>
        <v/>
      </c>
      <c r="P43" s="27" t="str">
        <f>IF('Création champs PV'!P43=1,1,IF(OR('Création champs PV'!P43="V1",'Création champs PV'!P43="V2"),"V",""))</f>
        <v/>
      </c>
      <c r="Q43" s="27" t="str">
        <f>IF('Création champs PV'!Q43=1,1,IF(OR('Création champs PV'!Q43="V1",'Création champs PV'!Q43="V2"),"V",""))</f>
        <v/>
      </c>
      <c r="R43" s="27" t="str">
        <f>IF('Création champs PV'!R43=1,1,IF(OR('Création champs PV'!R43="V1",'Création champs PV'!R43="V2"),"V",""))</f>
        <v/>
      </c>
      <c r="S43" s="27" t="str">
        <f>IF('Création champs PV'!S43=1,1,IF(OR('Création champs PV'!S43="V1",'Création champs PV'!S43="V2"),"V",""))</f>
        <v/>
      </c>
      <c r="T43" s="27" t="str">
        <f>IF('Création champs PV'!T43=1,1,IF(OR('Création champs PV'!T43="V1",'Création champs PV'!T43="V2"),"V",""))</f>
        <v/>
      </c>
      <c r="U43" s="27" t="str">
        <f>IF('Création champs PV'!U43=1,1,IF(OR('Création champs PV'!U43="V1",'Création champs PV'!U43="V2"),"V",""))</f>
        <v/>
      </c>
      <c r="V43" s="27" t="str">
        <f>IF('Création champs PV'!V43=1,1,IF(OR('Création champs PV'!V43="V1",'Création champs PV'!V43="V2"),"V",""))</f>
        <v/>
      </c>
      <c r="W43" s="27" t="str">
        <f>IF('Création champs PV'!W43=1,1,IF(OR('Création champs PV'!W43="V1",'Création champs PV'!W43="V2"),"V",""))</f>
        <v/>
      </c>
      <c r="X43" s="27" t="str">
        <f>IF('Création champs PV'!X43=1,1,IF(OR('Création champs PV'!X43="V1",'Création champs PV'!X43="V2"),"V",""))</f>
        <v/>
      </c>
      <c r="Y43" s="27" t="str">
        <f>IF('Création champs PV'!Y43=1,1,IF(OR('Création champs PV'!Y43="V1",'Création champs PV'!Y43="V2"),"V",""))</f>
        <v/>
      </c>
      <c r="Z43" s="27" t="str">
        <f>IF('Création champs PV'!Z43=1,1,IF(OR('Création champs PV'!Z43="V1",'Création champs PV'!Z43="V2"),"V",""))</f>
        <v/>
      </c>
      <c r="AA43" s="27" t="str">
        <f>IF('Création champs PV'!AA43=1,1,IF(OR('Création champs PV'!AA43="V1",'Création champs PV'!AA43="V2"),"V",""))</f>
        <v/>
      </c>
      <c r="AB43" s="27" t="str">
        <f>IF('Création champs PV'!AB43=1,1,IF(OR('Création champs PV'!AB43="V1",'Création champs PV'!AB43="V2"),"V",""))</f>
        <v/>
      </c>
      <c r="AC43" s="27" t="str">
        <f>IF('Création champs PV'!AC43=1,1,IF(OR('Création champs PV'!AC43="V1",'Création champs PV'!AC43="V2"),"V",""))</f>
        <v/>
      </c>
      <c r="AD43" s="27" t="str">
        <f>IF('Création champs PV'!AD43=1,1,IF(OR('Création champs PV'!AD43="V1",'Création champs PV'!AD43="V2"),"V",""))</f>
        <v/>
      </c>
      <c r="AE43" s="27" t="str">
        <f>IF('Création champs PV'!AE43=1,1,IF(OR('Création champs PV'!AE43="V1",'Création champs PV'!AE43="V2"),"V",""))</f>
        <v/>
      </c>
      <c r="AF43" s="27" t="str">
        <f>IF('Création champs PV'!AF43=1,1,IF(OR('Création champs PV'!AF43="V1",'Création champs PV'!AF43="V2"),"V",""))</f>
        <v/>
      </c>
      <c r="AG43" s="27" t="str">
        <f>IF('Création champs PV'!AG43=1,1,IF(OR('Création champs PV'!AG43="V1",'Création champs PV'!AG43="V2"),"V",""))</f>
        <v/>
      </c>
      <c r="AH43" s="27" t="str">
        <f>IF('Création champs PV'!AH43=1,1,IF(OR('Création champs PV'!AH43="V1",'Création champs PV'!AH43="V2"),"V",""))</f>
        <v/>
      </c>
      <c r="AI43" s="27" t="str">
        <f>IF('Création champs PV'!AI43=1,1,IF(OR('Création champs PV'!AI43="V1",'Création champs PV'!AI43="V2"),"V",""))</f>
        <v/>
      </c>
      <c r="AJ43" s="27" t="str">
        <f>IF('Création champs PV'!AJ43=1,1,IF(OR('Création champs PV'!AJ43="V1",'Création champs PV'!AJ43="V2"),"V",""))</f>
        <v/>
      </c>
      <c r="AK43" s="27" t="str">
        <f>IF('Création champs PV'!AK43=1,1,IF(OR('Création champs PV'!AK43="V1",'Création champs PV'!AK43="V2"),"V",""))</f>
        <v/>
      </c>
      <c r="AL43" s="27" t="str">
        <f>IF('Création champs PV'!AL43=1,1,IF(OR('Création champs PV'!AL43="V1",'Création champs PV'!AL43="V2"),"V",""))</f>
        <v/>
      </c>
      <c r="AM43" s="27" t="str">
        <f>IF('Création champs PV'!AM43=1,1,IF(OR('Création champs PV'!AM43="V1",'Création champs PV'!AM43="V2"),"V",""))</f>
        <v/>
      </c>
      <c r="AN43" s="27" t="str">
        <f>IF('Création champs PV'!AN43=1,1,IF(OR('Création champs PV'!AN43="V1",'Création champs PV'!AN43="V2"),"V",""))</f>
        <v/>
      </c>
      <c r="AO43" s="27" t="str">
        <f>IF('Création champs PV'!AO43=1,1,IF(OR('Création champs PV'!AO43="V1",'Création champs PV'!AO43="V2"),"V",""))</f>
        <v/>
      </c>
      <c r="AP43" s="27" t="str">
        <f>IF('Création champs PV'!AP43=1,1,IF(OR('Création champs PV'!AP43="V1",'Création champs PV'!AP43="V2"),"V",""))</f>
        <v/>
      </c>
      <c r="AQ43" s="27" t="str">
        <f>IF('Création champs PV'!AQ43=1,1,IF(OR('Création champs PV'!AQ43="V1",'Création champs PV'!AQ43="V2"),"V",""))</f>
        <v/>
      </c>
      <c r="AR43" s="27" t="str">
        <f>IF('Création champs PV'!AR43=1,1,IF(OR('Création champs PV'!AR43="V1",'Création champs PV'!AR43="V2"),"V",""))</f>
        <v/>
      </c>
      <c r="AS43" s="27" t="str">
        <f>IF('Création champs PV'!AS43=1,1,IF(OR('Création champs PV'!AS43="V1",'Création champs PV'!AS43="V2"),"V",""))</f>
        <v/>
      </c>
      <c r="AT43" s="27" t="str">
        <f>IF('Création champs PV'!AT43=1,1,IF(OR('Création champs PV'!AT43="V1",'Création champs PV'!AT43="V2"),"V",""))</f>
        <v/>
      </c>
      <c r="AU43" s="27" t="str">
        <f>IF('Création champs PV'!AU43=1,1,IF(OR('Création champs PV'!AU43="V1",'Création champs PV'!AU43="V2"),"V",""))</f>
        <v/>
      </c>
      <c r="AV43" s="27" t="str">
        <f>IF('Création champs PV'!AV43=1,1,IF(OR('Création champs PV'!AV43="V1",'Création champs PV'!AV43="V2"),"V",""))</f>
        <v/>
      </c>
      <c r="AW43" s="27" t="str">
        <f>IF('Création champs PV'!AW43=1,1,IF(OR('Création champs PV'!AW43="V1",'Création champs PV'!AW43="V2"),"V",""))</f>
        <v/>
      </c>
      <c r="AX43" s="27" t="str">
        <f>IF('Création champs PV'!AX43=1,1,IF(OR('Création champs PV'!AX43="V1",'Création champs PV'!AX43="V2"),"V",""))</f>
        <v/>
      </c>
      <c r="AY43" s="27" t="str">
        <f>IF('Création champs PV'!AY43=1,1,IF(OR('Création champs PV'!AY43="V1",'Création champs PV'!AY43="V2"),"V",""))</f>
        <v/>
      </c>
      <c r="AZ43" s="27" t="str">
        <f>IF('Création champs PV'!AZ43=1,1,IF(OR('Création champs PV'!AZ43="V1",'Création champs PV'!AZ43="V2"),"V",""))</f>
        <v/>
      </c>
      <c r="BA43" s="27" t="str">
        <f>IF('Création champs PV'!BA43=1,1,IF(OR('Création champs PV'!BA43="V1",'Création champs PV'!BA43="V2"),"V",""))</f>
        <v/>
      </c>
      <c r="BB43" s="27" t="str">
        <f>IF('Création champs PV'!BB43=1,1,IF(OR('Création champs PV'!BB43="V1",'Création champs PV'!BB43="V2"),"V",""))</f>
        <v/>
      </c>
      <c r="BC43" s="27" t="str">
        <f>IF('Création champs PV'!BC43=1,1,IF(OR('Création champs PV'!BC43="V1",'Création champs PV'!BC43="V2"),"V",""))</f>
        <v/>
      </c>
      <c r="BD43" s="27" t="str">
        <f>IF('Création champs PV'!BD43=1,1,IF(OR('Création champs PV'!BD43="V1",'Création champs PV'!BD43="V2"),"V",""))</f>
        <v/>
      </c>
      <c r="BE43" s="27" t="str">
        <f>IF('Création champs PV'!BE43=1,1,IF(OR('Création champs PV'!BE43="V1",'Création champs PV'!BE43="V2"),"V",""))</f>
        <v/>
      </c>
      <c r="BF43" s="27" t="str">
        <f>IF('Création champs PV'!BF43=1,1,IF(OR('Création champs PV'!BF43="V1",'Création champs PV'!BF43="V2"),"V",""))</f>
        <v/>
      </c>
      <c r="BG43" s="27" t="str">
        <f>IF('Création champs PV'!BG43=1,1,IF(OR('Création champs PV'!BG43="V1",'Création champs PV'!BG43="V2"),"V",""))</f>
        <v/>
      </c>
      <c r="BH43" s="27" t="str">
        <f>IF('Création champs PV'!BH43=1,1,IF(OR('Création champs PV'!BH43="V1",'Création champs PV'!BH43="V2"),"V",""))</f>
        <v/>
      </c>
      <c r="BI43" s="27" t="str">
        <f>IF('Création champs PV'!BI43=1,1,IF(OR('Création champs PV'!BI43="V1",'Création champs PV'!BI43="V2"),"V",""))</f>
        <v/>
      </c>
      <c r="BJ43" s="27" t="str">
        <f>IF('Création champs PV'!BJ43=1,1,IF(OR('Création champs PV'!BJ43="V1",'Création champs PV'!BJ43="V2"),"V",""))</f>
        <v/>
      </c>
      <c r="BK43" s="27" t="str">
        <f>IF('Création champs PV'!BK43=1,1,IF(OR('Création champs PV'!BK43="V1",'Création champs PV'!BK43="V2"),"V",""))</f>
        <v/>
      </c>
      <c r="BL43" s="27" t="str">
        <f>IF('Création champs PV'!BL43=1,1,IF(OR('Création champs PV'!BL43="V1",'Création champs PV'!BL43="V2"),"V",""))</f>
        <v/>
      </c>
      <c r="BM43" s="27" t="str">
        <f>IF('Création champs PV'!BM43=1,1,IF(OR('Création champs PV'!BM43="V1",'Création champs PV'!BM43="V2"),"V",""))</f>
        <v/>
      </c>
      <c r="BN43" s="27" t="str">
        <f>IF('Création champs PV'!BN43=1,1,IF(OR('Création champs PV'!BN43="V1",'Création champs PV'!BN43="V2"),"V",""))</f>
        <v/>
      </c>
      <c r="BO43" s="27" t="str">
        <f>IF('Création champs PV'!BO43=1,1,IF(OR('Création champs PV'!BO43="V1",'Création champs PV'!BO43="V2"),"V",""))</f>
        <v/>
      </c>
      <c r="BP43" s="27" t="str">
        <f>IF('Création champs PV'!BP43=1,1,IF(OR('Création champs PV'!BP43="V1",'Création champs PV'!BP43="V2"),"V",""))</f>
        <v/>
      </c>
      <c r="BQ43" s="27" t="str">
        <f>IF('Création champs PV'!BQ43=1,1,IF(OR('Création champs PV'!BQ43="V1",'Création champs PV'!BQ43="V2"),"V",""))</f>
        <v/>
      </c>
      <c r="BR43" s="27" t="str">
        <f>IF('Création champs PV'!BR43=1,1,IF(OR('Création champs PV'!BR43="V1",'Création champs PV'!BR43="V2"),"V",""))</f>
        <v/>
      </c>
      <c r="BS43" s="27" t="str">
        <f>IF('Création champs PV'!BS43=1,1,IF(OR('Création champs PV'!BS43="V1",'Création champs PV'!BS43="V2"),"V",""))</f>
        <v/>
      </c>
      <c r="BT43" s="27" t="str">
        <f>IF('Création champs PV'!BT43=1,1,IF(OR('Création champs PV'!BT43="V1",'Création champs PV'!BT43="V2"),"V",""))</f>
        <v/>
      </c>
      <c r="BU43" s="27" t="str">
        <f>IF('Création champs PV'!BU43=1,1,IF(OR('Création champs PV'!BU43="V1",'Création champs PV'!BU43="V2"),"V",""))</f>
        <v/>
      </c>
      <c r="BV43" s="27" t="str">
        <f>IF('Création champs PV'!BV43=1,1,IF(OR('Création champs PV'!BV43="V1",'Création champs PV'!BV43="V2"),"V",""))</f>
        <v/>
      </c>
      <c r="BW43" s="27" t="str">
        <f>IF('Création champs PV'!BW43=1,1,IF(OR('Création champs PV'!BW43="V1",'Création champs PV'!BW43="V2"),"V",""))</f>
        <v/>
      </c>
      <c r="BX43" s="27" t="str">
        <f>IF('Création champs PV'!BX43=1,1,IF(OR('Création champs PV'!BX43="V1",'Création champs PV'!BX43="V2"),"V",""))</f>
        <v/>
      </c>
      <c r="BY43" s="27" t="str">
        <f>IF('Création champs PV'!BY43=1,1,IF(OR('Création champs PV'!BY43="V1",'Création champs PV'!BY43="V2"),"V",""))</f>
        <v/>
      </c>
      <c r="BZ43" s="27" t="str">
        <f>IF('Création champs PV'!BZ43=1,1,IF(OR('Création champs PV'!BZ43="V1",'Création champs PV'!BZ43="V2"),"V",""))</f>
        <v/>
      </c>
      <c r="CA43" s="27" t="str">
        <f>IF('Création champs PV'!CA43=1,1,IF(OR('Création champs PV'!CA43="V1",'Création champs PV'!CA43="V2"),"V",""))</f>
        <v/>
      </c>
      <c r="CB43" s="27" t="str">
        <f>IF('Création champs PV'!CB43=1,1,IF(OR('Création champs PV'!CB43="V1",'Création champs PV'!CB43="V2"),"V",""))</f>
        <v/>
      </c>
      <c r="CC43" s="27" t="str">
        <f>IF('Création champs PV'!CC43=1,1,IF(OR('Création champs PV'!CC43="V1",'Création champs PV'!CC43="V2"),"V",""))</f>
        <v/>
      </c>
      <c r="CD43" s="27" t="str">
        <f>IF('Création champs PV'!CD43=1,1,IF(OR('Création champs PV'!CD43="V1",'Création champs PV'!CD43="V2"),"V",""))</f>
        <v/>
      </c>
      <c r="CE43" s="27" t="str">
        <f>IF('Création champs PV'!CE43=1,1,IF(OR('Création champs PV'!CE43="V1",'Création champs PV'!CE43="V2"),"V",""))</f>
        <v/>
      </c>
      <c r="CF43" s="27" t="str">
        <f>IF('Création champs PV'!CF43=1,1,IF(OR('Création champs PV'!CF43="V1",'Création champs PV'!CF43="V2"),"V",""))</f>
        <v/>
      </c>
      <c r="CG43" s="27" t="str">
        <f>IF('Création champs PV'!CG43=1,1,IF(OR('Création champs PV'!CG43="V1",'Création champs PV'!CG43="V2"),"V",""))</f>
        <v/>
      </c>
      <c r="CH43" s="27" t="str">
        <f>IF('Création champs PV'!CH43=1,1,IF(OR('Création champs PV'!CH43="V1",'Création champs PV'!CH43="V2"),"V",""))</f>
        <v/>
      </c>
      <c r="CI43" s="27" t="str">
        <f>IF('Création champs PV'!CI43=1,1,IF(OR('Création champs PV'!CI43="V1",'Création champs PV'!CI43="V2"),"V",""))</f>
        <v/>
      </c>
      <c r="CJ43" s="27" t="str">
        <f>IF('Création champs PV'!CJ43=1,1,IF(OR('Création champs PV'!CJ43="V1",'Création champs PV'!CJ43="V2"),"V",""))</f>
        <v/>
      </c>
      <c r="CK43" s="27" t="str">
        <f>IF('Création champs PV'!CK43=1,1,IF(OR('Création champs PV'!CK43="V1",'Création champs PV'!CK43="V2"),"V",""))</f>
        <v/>
      </c>
      <c r="CL43" s="27" t="str">
        <f>IF('Création champs PV'!CL43=1,1,IF(OR('Création champs PV'!CL43="V1",'Création champs PV'!CL43="V2"),"V",""))</f>
        <v/>
      </c>
      <c r="CM43" s="27" t="str">
        <f>IF('Création champs PV'!CM43=1,1,IF(OR('Création champs PV'!CM43="V1",'Création champs PV'!CM43="V2"),"V",""))</f>
        <v/>
      </c>
      <c r="CN43" s="27" t="str">
        <f>IF('Création champs PV'!CN43=1,1,IF(OR('Création champs PV'!CN43="V1",'Création champs PV'!CN43="V2"),"V",""))</f>
        <v/>
      </c>
      <c r="CO43" s="27" t="str">
        <f>IF('Création champs PV'!CO43=1,1,IF(OR('Création champs PV'!CO43="V1",'Création champs PV'!CO43="V2"),"V",""))</f>
        <v/>
      </c>
      <c r="CP43" s="28" t="str">
        <f>IF('Création champs PV'!CP43=1,1,IF(OR('Création champs PV'!CP43="V1",'Création champs PV'!CP43="V2"),"V",""))</f>
        <v/>
      </c>
      <c r="CQ43" s="37"/>
    </row>
    <row r="44" spans="2:95" ht="21" customHeight="1" x14ac:dyDescent="0.35">
      <c r="B44" s="36"/>
      <c r="C44" s="26" t="str">
        <f>IF('Création champs PV'!C44=1,1,IF(OR('Création champs PV'!C44="V1",'Création champs PV'!C44="V2"),"V",""))</f>
        <v/>
      </c>
      <c r="D44" s="27" t="str">
        <f>IF('Création champs PV'!D44=1,1,IF(OR('Création champs PV'!D44="V1",'Création champs PV'!D44="V2"),"V",""))</f>
        <v/>
      </c>
      <c r="E44" s="27" t="str">
        <f>IF('Création champs PV'!E44=1,1,IF(OR('Création champs PV'!E44="V1",'Création champs PV'!E44="V2"),"V",""))</f>
        <v/>
      </c>
      <c r="F44" s="27" t="str">
        <f>IF('Création champs PV'!F44=1,1,IF(OR('Création champs PV'!F44="V1",'Création champs PV'!F44="V2"),"V",""))</f>
        <v/>
      </c>
      <c r="G44" s="27" t="str">
        <f>IF('Création champs PV'!G44=1,1,IF(OR('Création champs PV'!G44="V1",'Création champs PV'!G44="V2"),"V",""))</f>
        <v/>
      </c>
      <c r="H44" s="27" t="str">
        <f>IF('Création champs PV'!H44=1,1,IF(OR('Création champs PV'!H44="V1",'Création champs PV'!H44="V2"),"V",""))</f>
        <v/>
      </c>
      <c r="I44" s="27" t="str">
        <f>IF('Création champs PV'!I44=1,1,IF(OR('Création champs PV'!I44="V1",'Création champs PV'!I44="V2"),"V",""))</f>
        <v/>
      </c>
      <c r="J44" s="27" t="str">
        <f>IF('Création champs PV'!J44=1,1,IF(OR('Création champs PV'!J44="V1",'Création champs PV'!J44="V2"),"V",""))</f>
        <v/>
      </c>
      <c r="K44" s="27" t="str">
        <f>IF('Création champs PV'!K44=1,1,IF(OR('Création champs PV'!K44="V1",'Création champs PV'!K44="V2"),"V",""))</f>
        <v/>
      </c>
      <c r="L44" s="27" t="str">
        <f>IF('Création champs PV'!L44=1,1,IF(OR('Création champs PV'!L44="V1",'Création champs PV'!L44="V2"),"V",""))</f>
        <v/>
      </c>
      <c r="M44" s="27" t="str">
        <f>IF('Création champs PV'!M44=1,1,IF(OR('Création champs PV'!M44="V1",'Création champs PV'!M44="V2"),"V",""))</f>
        <v/>
      </c>
      <c r="N44" s="27" t="str">
        <f>IF('Création champs PV'!N44=1,1,IF(OR('Création champs PV'!N44="V1",'Création champs PV'!N44="V2"),"V",""))</f>
        <v/>
      </c>
      <c r="O44" s="27" t="str">
        <f>IF('Création champs PV'!O44=1,1,IF(OR('Création champs PV'!O44="V1",'Création champs PV'!O44="V2"),"V",""))</f>
        <v/>
      </c>
      <c r="P44" s="27" t="str">
        <f>IF('Création champs PV'!P44=1,1,IF(OR('Création champs PV'!P44="V1",'Création champs PV'!P44="V2"),"V",""))</f>
        <v/>
      </c>
      <c r="Q44" s="27" t="str">
        <f>IF('Création champs PV'!Q44=1,1,IF(OR('Création champs PV'!Q44="V1",'Création champs PV'!Q44="V2"),"V",""))</f>
        <v/>
      </c>
      <c r="R44" s="27" t="str">
        <f>IF('Création champs PV'!R44=1,1,IF(OR('Création champs PV'!R44="V1",'Création champs PV'!R44="V2"),"V",""))</f>
        <v/>
      </c>
      <c r="S44" s="27" t="str">
        <f>IF('Création champs PV'!S44=1,1,IF(OR('Création champs PV'!S44="V1",'Création champs PV'!S44="V2"),"V",""))</f>
        <v/>
      </c>
      <c r="T44" s="27" t="str">
        <f>IF('Création champs PV'!T44=1,1,IF(OR('Création champs PV'!T44="V1",'Création champs PV'!T44="V2"),"V",""))</f>
        <v/>
      </c>
      <c r="U44" s="27" t="str">
        <f>IF('Création champs PV'!U44=1,1,IF(OR('Création champs PV'!U44="V1",'Création champs PV'!U44="V2"),"V",""))</f>
        <v/>
      </c>
      <c r="V44" s="27" t="str">
        <f>IF('Création champs PV'!V44=1,1,IF(OR('Création champs PV'!V44="V1",'Création champs PV'!V44="V2"),"V",""))</f>
        <v/>
      </c>
      <c r="W44" s="27" t="str">
        <f>IF('Création champs PV'!W44=1,1,IF(OR('Création champs PV'!W44="V1",'Création champs PV'!W44="V2"),"V",""))</f>
        <v/>
      </c>
      <c r="X44" s="27" t="str">
        <f>IF('Création champs PV'!X44=1,1,IF(OR('Création champs PV'!X44="V1",'Création champs PV'!X44="V2"),"V",""))</f>
        <v/>
      </c>
      <c r="Y44" s="27" t="str">
        <f>IF('Création champs PV'!Y44=1,1,IF(OR('Création champs PV'!Y44="V1",'Création champs PV'!Y44="V2"),"V",""))</f>
        <v/>
      </c>
      <c r="Z44" s="27" t="str">
        <f>IF('Création champs PV'!Z44=1,1,IF(OR('Création champs PV'!Z44="V1",'Création champs PV'!Z44="V2"),"V",""))</f>
        <v/>
      </c>
      <c r="AA44" s="27" t="str">
        <f>IF('Création champs PV'!AA44=1,1,IF(OR('Création champs PV'!AA44="V1",'Création champs PV'!AA44="V2"),"V",""))</f>
        <v/>
      </c>
      <c r="AB44" s="27" t="str">
        <f>IF('Création champs PV'!AB44=1,1,IF(OR('Création champs PV'!AB44="V1",'Création champs PV'!AB44="V2"),"V",""))</f>
        <v/>
      </c>
      <c r="AC44" s="27" t="str">
        <f>IF('Création champs PV'!AC44=1,1,IF(OR('Création champs PV'!AC44="V1",'Création champs PV'!AC44="V2"),"V",""))</f>
        <v/>
      </c>
      <c r="AD44" s="27" t="str">
        <f>IF('Création champs PV'!AD44=1,1,IF(OR('Création champs PV'!AD44="V1",'Création champs PV'!AD44="V2"),"V",""))</f>
        <v/>
      </c>
      <c r="AE44" s="27" t="str">
        <f>IF('Création champs PV'!AE44=1,1,IF(OR('Création champs PV'!AE44="V1",'Création champs PV'!AE44="V2"),"V",""))</f>
        <v/>
      </c>
      <c r="AF44" s="27" t="str">
        <f>IF('Création champs PV'!AF44=1,1,IF(OR('Création champs PV'!AF44="V1",'Création champs PV'!AF44="V2"),"V",""))</f>
        <v/>
      </c>
      <c r="AG44" s="27" t="str">
        <f>IF('Création champs PV'!AG44=1,1,IF(OR('Création champs PV'!AG44="V1",'Création champs PV'!AG44="V2"),"V",""))</f>
        <v/>
      </c>
      <c r="AH44" s="27" t="str">
        <f>IF('Création champs PV'!AH44=1,1,IF(OR('Création champs PV'!AH44="V1",'Création champs PV'!AH44="V2"),"V",""))</f>
        <v/>
      </c>
      <c r="AI44" s="27" t="str">
        <f>IF('Création champs PV'!AI44=1,1,IF(OR('Création champs PV'!AI44="V1",'Création champs PV'!AI44="V2"),"V",""))</f>
        <v/>
      </c>
      <c r="AJ44" s="27" t="str">
        <f>IF('Création champs PV'!AJ44=1,1,IF(OR('Création champs PV'!AJ44="V1",'Création champs PV'!AJ44="V2"),"V",""))</f>
        <v/>
      </c>
      <c r="AK44" s="27" t="str">
        <f>IF('Création champs PV'!AK44=1,1,IF(OR('Création champs PV'!AK44="V1",'Création champs PV'!AK44="V2"),"V",""))</f>
        <v/>
      </c>
      <c r="AL44" s="27" t="str">
        <f>IF('Création champs PV'!AL44=1,1,IF(OR('Création champs PV'!AL44="V1",'Création champs PV'!AL44="V2"),"V",""))</f>
        <v/>
      </c>
      <c r="AM44" s="27" t="str">
        <f>IF('Création champs PV'!AM44=1,1,IF(OR('Création champs PV'!AM44="V1",'Création champs PV'!AM44="V2"),"V",""))</f>
        <v/>
      </c>
      <c r="AN44" s="27" t="str">
        <f>IF('Création champs PV'!AN44=1,1,IF(OR('Création champs PV'!AN44="V1",'Création champs PV'!AN44="V2"),"V",""))</f>
        <v/>
      </c>
      <c r="AO44" s="27" t="str">
        <f>IF('Création champs PV'!AO44=1,1,IF(OR('Création champs PV'!AO44="V1",'Création champs PV'!AO44="V2"),"V",""))</f>
        <v/>
      </c>
      <c r="AP44" s="27" t="str">
        <f>IF('Création champs PV'!AP44=1,1,IF(OR('Création champs PV'!AP44="V1",'Création champs PV'!AP44="V2"),"V",""))</f>
        <v/>
      </c>
      <c r="AQ44" s="27" t="str">
        <f>IF('Création champs PV'!AQ44=1,1,IF(OR('Création champs PV'!AQ44="V1",'Création champs PV'!AQ44="V2"),"V",""))</f>
        <v/>
      </c>
      <c r="AR44" s="27" t="str">
        <f>IF('Création champs PV'!AR44=1,1,IF(OR('Création champs PV'!AR44="V1",'Création champs PV'!AR44="V2"),"V",""))</f>
        <v/>
      </c>
      <c r="AS44" s="27" t="str">
        <f>IF('Création champs PV'!AS44=1,1,IF(OR('Création champs PV'!AS44="V1",'Création champs PV'!AS44="V2"),"V",""))</f>
        <v/>
      </c>
      <c r="AT44" s="27" t="str">
        <f>IF('Création champs PV'!AT44=1,1,IF(OR('Création champs PV'!AT44="V1",'Création champs PV'!AT44="V2"),"V",""))</f>
        <v/>
      </c>
      <c r="AU44" s="27" t="str">
        <f>IF('Création champs PV'!AU44=1,1,IF(OR('Création champs PV'!AU44="V1",'Création champs PV'!AU44="V2"),"V",""))</f>
        <v/>
      </c>
      <c r="AV44" s="27" t="str">
        <f>IF('Création champs PV'!AV44=1,1,IF(OR('Création champs PV'!AV44="V1",'Création champs PV'!AV44="V2"),"V",""))</f>
        <v/>
      </c>
      <c r="AW44" s="27" t="str">
        <f>IF('Création champs PV'!AW44=1,1,IF(OR('Création champs PV'!AW44="V1",'Création champs PV'!AW44="V2"),"V",""))</f>
        <v/>
      </c>
      <c r="AX44" s="27" t="str">
        <f>IF('Création champs PV'!AX44=1,1,IF(OR('Création champs PV'!AX44="V1",'Création champs PV'!AX44="V2"),"V",""))</f>
        <v/>
      </c>
      <c r="AY44" s="27" t="str">
        <f>IF('Création champs PV'!AY44=1,1,IF(OR('Création champs PV'!AY44="V1",'Création champs PV'!AY44="V2"),"V",""))</f>
        <v/>
      </c>
      <c r="AZ44" s="27" t="str">
        <f>IF('Création champs PV'!AZ44=1,1,IF(OR('Création champs PV'!AZ44="V1",'Création champs PV'!AZ44="V2"),"V",""))</f>
        <v/>
      </c>
      <c r="BA44" s="27" t="str">
        <f>IF('Création champs PV'!BA44=1,1,IF(OR('Création champs PV'!BA44="V1",'Création champs PV'!BA44="V2"),"V",""))</f>
        <v/>
      </c>
      <c r="BB44" s="27" t="str">
        <f>IF('Création champs PV'!BB44=1,1,IF(OR('Création champs PV'!BB44="V1",'Création champs PV'!BB44="V2"),"V",""))</f>
        <v/>
      </c>
      <c r="BC44" s="27" t="str">
        <f>IF('Création champs PV'!BC44=1,1,IF(OR('Création champs PV'!BC44="V1",'Création champs PV'!BC44="V2"),"V",""))</f>
        <v/>
      </c>
      <c r="BD44" s="27" t="str">
        <f>IF('Création champs PV'!BD44=1,1,IF(OR('Création champs PV'!BD44="V1",'Création champs PV'!BD44="V2"),"V",""))</f>
        <v/>
      </c>
      <c r="BE44" s="27" t="str">
        <f>IF('Création champs PV'!BE44=1,1,IF(OR('Création champs PV'!BE44="V1",'Création champs PV'!BE44="V2"),"V",""))</f>
        <v/>
      </c>
      <c r="BF44" s="27" t="str">
        <f>IF('Création champs PV'!BF44=1,1,IF(OR('Création champs PV'!BF44="V1",'Création champs PV'!BF44="V2"),"V",""))</f>
        <v/>
      </c>
      <c r="BG44" s="27" t="str">
        <f>IF('Création champs PV'!BG44=1,1,IF(OR('Création champs PV'!BG44="V1",'Création champs PV'!BG44="V2"),"V",""))</f>
        <v/>
      </c>
      <c r="BH44" s="27" t="str">
        <f>IF('Création champs PV'!BH44=1,1,IF(OR('Création champs PV'!BH44="V1",'Création champs PV'!BH44="V2"),"V",""))</f>
        <v/>
      </c>
      <c r="BI44" s="27" t="str">
        <f>IF('Création champs PV'!BI44=1,1,IF(OR('Création champs PV'!BI44="V1",'Création champs PV'!BI44="V2"),"V",""))</f>
        <v/>
      </c>
      <c r="BJ44" s="27" t="str">
        <f>IF('Création champs PV'!BJ44=1,1,IF(OR('Création champs PV'!BJ44="V1",'Création champs PV'!BJ44="V2"),"V",""))</f>
        <v/>
      </c>
      <c r="BK44" s="27" t="str">
        <f>IF('Création champs PV'!BK44=1,1,IF(OR('Création champs PV'!BK44="V1",'Création champs PV'!BK44="V2"),"V",""))</f>
        <v/>
      </c>
      <c r="BL44" s="27" t="str">
        <f>IF('Création champs PV'!BL44=1,1,IF(OR('Création champs PV'!BL44="V1",'Création champs PV'!BL44="V2"),"V",""))</f>
        <v/>
      </c>
      <c r="BM44" s="27" t="str">
        <f>IF('Création champs PV'!BM44=1,1,IF(OR('Création champs PV'!BM44="V1",'Création champs PV'!BM44="V2"),"V",""))</f>
        <v/>
      </c>
      <c r="BN44" s="27" t="str">
        <f>IF('Création champs PV'!BN44=1,1,IF(OR('Création champs PV'!BN44="V1",'Création champs PV'!BN44="V2"),"V",""))</f>
        <v/>
      </c>
      <c r="BO44" s="27" t="str">
        <f>IF('Création champs PV'!BO44=1,1,IF(OR('Création champs PV'!BO44="V1",'Création champs PV'!BO44="V2"),"V",""))</f>
        <v/>
      </c>
      <c r="BP44" s="27" t="str">
        <f>IF('Création champs PV'!BP44=1,1,IF(OR('Création champs PV'!BP44="V1",'Création champs PV'!BP44="V2"),"V",""))</f>
        <v/>
      </c>
      <c r="BQ44" s="27" t="str">
        <f>IF('Création champs PV'!BQ44=1,1,IF(OR('Création champs PV'!BQ44="V1",'Création champs PV'!BQ44="V2"),"V",""))</f>
        <v/>
      </c>
      <c r="BR44" s="27" t="str">
        <f>IF('Création champs PV'!BR44=1,1,IF(OR('Création champs PV'!BR44="V1",'Création champs PV'!BR44="V2"),"V",""))</f>
        <v/>
      </c>
      <c r="BS44" s="27" t="str">
        <f>IF('Création champs PV'!BS44=1,1,IF(OR('Création champs PV'!BS44="V1",'Création champs PV'!BS44="V2"),"V",""))</f>
        <v/>
      </c>
      <c r="BT44" s="27" t="str">
        <f>IF('Création champs PV'!BT44=1,1,IF(OR('Création champs PV'!BT44="V1",'Création champs PV'!BT44="V2"),"V",""))</f>
        <v/>
      </c>
      <c r="BU44" s="27" t="str">
        <f>IF('Création champs PV'!BU44=1,1,IF(OR('Création champs PV'!BU44="V1",'Création champs PV'!BU44="V2"),"V",""))</f>
        <v/>
      </c>
      <c r="BV44" s="27" t="str">
        <f>IF('Création champs PV'!BV44=1,1,IF(OR('Création champs PV'!BV44="V1",'Création champs PV'!BV44="V2"),"V",""))</f>
        <v/>
      </c>
      <c r="BW44" s="27" t="str">
        <f>IF('Création champs PV'!BW44=1,1,IF(OR('Création champs PV'!BW44="V1",'Création champs PV'!BW44="V2"),"V",""))</f>
        <v/>
      </c>
      <c r="BX44" s="27" t="str">
        <f>IF('Création champs PV'!BX44=1,1,IF(OR('Création champs PV'!BX44="V1",'Création champs PV'!BX44="V2"),"V",""))</f>
        <v/>
      </c>
      <c r="BY44" s="27" t="str">
        <f>IF('Création champs PV'!BY44=1,1,IF(OR('Création champs PV'!BY44="V1",'Création champs PV'!BY44="V2"),"V",""))</f>
        <v/>
      </c>
      <c r="BZ44" s="27" t="str">
        <f>IF('Création champs PV'!BZ44=1,1,IF(OR('Création champs PV'!BZ44="V1",'Création champs PV'!BZ44="V2"),"V",""))</f>
        <v/>
      </c>
      <c r="CA44" s="27" t="str">
        <f>IF('Création champs PV'!CA44=1,1,IF(OR('Création champs PV'!CA44="V1",'Création champs PV'!CA44="V2"),"V",""))</f>
        <v/>
      </c>
      <c r="CB44" s="27" t="str">
        <f>IF('Création champs PV'!CB44=1,1,IF(OR('Création champs PV'!CB44="V1",'Création champs PV'!CB44="V2"),"V",""))</f>
        <v/>
      </c>
      <c r="CC44" s="27" t="str">
        <f>IF('Création champs PV'!CC44=1,1,IF(OR('Création champs PV'!CC44="V1",'Création champs PV'!CC44="V2"),"V",""))</f>
        <v/>
      </c>
      <c r="CD44" s="27" t="str">
        <f>IF('Création champs PV'!CD44=1,1,IF(OR('Création champs PV'!CD44="V1",'Création champs PV'!CD44="V2"),"V",""))</f>
        <v/>
      </c>
      <c r="CE44" s="27" t="str">
        <f>IF('Création champs PV'!CE44=1,1,IF(OR('Création champs PV'!CE44="V1",'Création champs PV'!CE44="V2"),"V",""))</f>
        <v/>
      </c>
      <c r="CF44" s="27" t="str">
        <f>IF('Création champs PV'!CF44=1,1,IF(OR('Création champs PV'!CF44="V1",'Création champs PV'!CF44="V2"),"V",""))</f>
        <v/>
      </c>
      <c r="CG44" s="27" t="str">
        <f>IF('Création champs PV'!CG44=1,1,IF(OR('Création champs PV'!CG44="V1",'Création champs PV'!CG44="V2"),"V",""))</f>
        <v/>
      </c>
      <c r="CH44" s="27" t="str">
        <f>IF('Création champs PV'!CH44=1,1,IF(OR('Création champs PV'!CH44="V1",'Création champs PV'!CH44="V2"),"V",""))</f>
        <v/>
      </c>
      <c r="CI44" s="27" t="str">
        <f>IF('Création champs PV'!CI44=1,1,IF(OR('Création champs PV'!CI44="V1",'Création champs PV'!CI44="V2"),"V",""))</f>
        <v/>
      </c>
      <c r="CJ44" s="27" t="str">
        <f>IF('Création champs PV'!CJ44=1,1,IF(OR('Création champs PV'!CJ44="V1",'Création champs PV'!CJ44="V2"),"V",""))</f>
        <v/>
      </c>
      <c r="CK44" s="27" t="str">
        <f>IF('Création champs PV'!CK44=1,1,IF(OR('Création champs PV'!CK44="V1",'Création champs PV'!CK44="V2"),"V",""))</f>
        <v/>
      </c>
      <c r="CL44" s="27" t="str">
        <f>IF('Création champs PV'!CL44=1,1,IF(OR('Création champs PV'!CL44="V1",'Création champs PV'!CL44="V2"),"V",""))</f>
        <v/>
      </c>
      <c r="CM44" s="27" t="str">
        <f>IF('Création champs PV'!CM44=1,1,IF(OR('Création champs PV'!CM44="V1",'Création champs PV'!CM44="V2"),"V",""))</f>
        <v/>
      </c>
      <c r="CN44" s="27" t="str">
        <f>IF('Création champs PV'!CN44=1,1,IF(OR('Création champs PV'!CN44="V1",'Création champs PV'!CN44="V2"),"V",""))</f>
        <v/>
      </c>
      <c r="CO44" s="27" t="str">
        <f>IF('Création champs PV'!CO44=1,1,IF(OR('Création champs PV'!CO44="V1",'Création champs PV'!CO44="V2"),"V",""))</f>
        <v/>
      </c>
      <c r="CP44" s="28" t="str">
        <f>IF('Création champs PV'!CP44=1,1,IF(OR('Création champs PV'!CP44="V1",'Création champs PV'!CP44="V2"),"V",""))</f>
        <v/>
      </c>
      <c r="CQ44" s="37"/>
    </row>
    <row r="45" spans="2:95" ht="21" customHeight="1" x14ac:dyDescent="0.35">
      <c r="B45" s="36"/>
      <c r="C45" s="26" t="str">
        <f>IF('Création champs PV'!C45=1,1,IF(OR('Création champs PV'!C45="V1",'Création champs PV'!C45="V2"),"V",""))</f>
        <v/>
      </c>
      <c r="D45" s="27" t="str">
        <f>IF('Création champs PV'!D45=1,1,IF(OR('Création champs PV'!D45="V1",'Création champs PV'!D45="V2"),"V",""))</f>
        <v/>
      </c>
      <c r="E45" s="27" t="str">
        <f>IF('Création champs PV'!E45=1,1,IF(OR('Création champs PV'!E45="V1",'Création champs PV'!E45="V2"),"V",""))</f>
        <v/>
      </c>
      <c r="F45" s="27" t="str">
        <f>IF('Création champs PV'!F45=1,1,IF(OR('Création champs PV'!F45="V1",'Création champs PV'!F45="V2"),"V",""))</f>
        <v/>
      </c>
      <c r="G45" s="27" t="str">
        <f>IF('Création champs PV'!G45=1,1,IF(OR('Création champs PV'!G45="V1",'Création champs PV'!G45="V2"),"V",""))</f>
        <v/>
      </c>
      <c r="H45" s="27" t="str">
        <f>IF('Création champs PV'!H45=1,1,IF(OR('Création champs PV'!H45="V1",'Création champs PV'!H45="V2"),"V",""))</f>
        <v/>
      </c>
      <c r="I45" s="27" t="str">
        <f>IF('Création champs PV'!I45=1,1,IF(OR('Création champs PV'!I45="V1",'Création champs PV'!I45="V2"),"V",""))</f>
        <v/>
      </c>
      <c r="J45" s="27" t="str">
        <f>IF('Création champs PV'!J45=1,1,IF(OR('Création champs PV'!J45="V1",'Création champs PV'!J45="V2"),"V",""))</f>
        <v/>
      </c>
      <c r="K45" s="27" t="str">
        <f>IF('Création champs PV'!K45=1,1,IF(OR('Création champs PV'!K45="V1",'Création champs PV'!K45="V2"),"V",""))</f>
        <v/>
      </c>
      <c r="L45" s="27" t="str">
        <f>IF('Création champs PV'!L45=1,1,IF(OR('Création champs PV'!L45="V1",'Création champs PV'!L45="V2"),"V",""))</f>
        <v/>
      </c>
      <c r="M45" s="27" t="str">
        <f>IF('Création champs PV'!M45=1,1,IF(OR('Création champs PV'!M45="V1",'Création champs PV'!M45="V2"),"V",""))</f>
        <v/>
      </c>
      <c r="N45" s="27" t="str">
        <f>IF('Création champs PV'!N45=1,1,IF(OR('Création champs PV'!N45="V1",'Création champs PV'!N45="V2"),"V",""))</f>
        <v/>
      </c>
      <c r="O45" s="27" t="str">
        <f>IF('Création champs PV'!O45=1,1,IF(OR('Création champs PV'!O45="V1",'Création champs PV'!O45="V2"),"V",""))</f>
        <v/>
      </c>
      <c r="P45" s="27" t="str">
        <f>IF('Création champs PV'!P45=1,1,IF(OR('Création champs PV'!P45="V1",'Création champs PV'!P45="V2"),"V",""))</f>
        <v/>
      </c>
      <c r="Q45" s="27" t="str">
        <f>IF('Création champs PV'!Q45=1,1,IF(OR('Création champs PV'!Q45="V1",'Création champs PV'!Q45="V2"),"V",""))</f>
        <v/>
      </c>
      <c r="R45" s="27" t="str">
        <f>IF('Création champs PV'!R45=1,1,IF(OR('Création champs PV'!R45="V1",'Création champs PV'!R45="V2"),"V",""))</f>
        <v/>
      </c>
      <c r="S45" s="27" t="str">
        <f>IF('Création champs PV'!S45=1,1,IF(OR('Création champs PV'!S45="V1",'Création champs PV'!S45="V2"),"V",""))</f>
        <v/>
      </c>
      <c r="T45" s="27" t="str">
        <f>IF('Création champs PV'!T45=1,1,IF(OR('Création champs PV'!T45="V1",'Création champs PV'!T45="V2"),"V",""))</f>
        <v/>
      </c>
      <c r="U45" s="27" t="str">
        <f>IF('Création champs PV'!U45=1,1,IF(OR('Création champs PV'!U45="V1",'Création champs PV'!U45="V2"),"V",""))</f>
        <v/>
      </c>
      <c r="V45" s="27" t="str">
        <f>IF('Création champs PV'!V45=1,1,IF(OR('Création champs PV'!V45="V1",'Création champs PV'!V45="V2"),"V",""))</f>
        <v/>
      </c>
      <c r="W45" s="27" t="str">
        <f>IF('Création champs PV'!W45=1,1,IF(OR('Création champs PV'!W45="V1",'Création champs PV'!W45="V2"),"V",""))</f>
        <v/>
      </c>
      <c r="X45" s="27" t="str">
        <f>IF('Création champs PV'!X45=1,1,IF(OR('Création champs PV'!X45="V1",'Création champs PV'!X45="V2"),"V",""))</f>
        <v/>
      </c>
      <c r="Y45" s="27" t="str">
        <f>IF('Création champs PV'!Y45=1,1,IF(OR('Création champs PV'!Y45="V1",'Création champs PV'!Y45="V2"),"V",""))</f>
        <v/>
      </c>
      <c r="Z45" s="27" t="str">
        <f>IF('Création champs PV'!Z45=1,1,IF(OR('Création champs PV'!Z45="V1",'Création champs PV'!Z45="V2"),"V",""))</f>
        <v/>
      </c>
      <c r="AA45" s="27" t="str">
        <f>IF('Création champs PV'!AA45=1,1,IF(OR('Création champs PV'!AA45="V1",'Création champs PV'!AA45="V2"),"V",""))</f>
        <v/>
      </c>
      <c r="AB45" s="27" t="str">
        <f>IF('Création champs PV'!AB45=1,1,IF(OR('Création champs PV'!AB45="V1",'Création champs PV'!AB45="V2"),"V",""))</f>
        <v/>
      </c>
      <c r="AC45" s="27" t="str">
        <f>IF('Création champs PV'!AC45=1,1,IF(OR('Création champs PV'!AC45="V1",'Création champs PV'!AC45="V2"),"V",""))</f>
        <v/>
      </c>
      <c r="AD45" s="27" t="str">
        <f>IF('Création champs PV'!AD45=1,1,IF(OR('Création champs PV'!AD45="V1",'Création champs PV'!AD45="V2"),"V",""))</f>
        <v/>
      </c>
      <c r="AE45" s="27" t="str">
        <f>IF('Création champs PV'!AE45=1,1,IF(OR('Création champs PV'!AE45="V1",'Création champs PV'!AE45="V2"),"V",""))</f>
        <v/>
      </c>
      <c r="AF45" s="27" t="str">
        <f>IF('Création champs PV'!AF45=1,1,IF(OR('Création champs PV'!AF45="V1",'Création champs PV'!AF45="V2"),"V",""))</f>
        <v/>
      </c>
      <c r="AG45" s="27" t="str">
        <f>IF('Création champs PV'!AG45=1,1,IF(OR('Création champs PV'!AG45="V1",'Création champs PV'!AG45="V2"),"V",""))</f>
        <v/>
      </c>
      <c r="AH45" s="27" t="str">
        <f>IF('Création champs PV'!AH45=1,1,IF(OR('Création champs PV'!AH45="V1",'Création champs PV'!AH45="V2"),"V",""))</f>
        <v/>
      </c>
      <c r="AI45" s="27" t="str">
        <f>IF('Création champs PV'!AI45=1,1,IF(OR('Création champs PV'!AI45="V1",'Création champs PV'!AI45="V2"),"V",""))</f>
        <v/>
      </c>
      <c r="AJ45" s="27" t="str">
        <f>IF('Création champs PV'!AJ45=1,1,IF(OR('Création champs PV'!AJ45="V1",'Création champs PV'!AJ45="V2"),"V",""))</f>
        <v/>
      </c>
      <c r="AK45" s="27" t="str">
        <f>IF('Création champs PV'!AK45=1,1,IF(OR('Création champs PV'!AK45="V1",'Création champs PV'!AK45="V2"),"V",""))</f>
        <v/>
      </c>
      <c r="AL45" s="27" t="str">
        <f>IF('Création champs PV'!AL45=1,1,IF(OR('Création champs PV'!AL45="V1",'Création champs PV'!AL45="V2"),"V",""))</f>
        <v/>
      </c>
      <c r="AM45" s="27" t="str">
        <f>IF('Création champs PV'!AM45=1,1,IF(OR('Création champs PV'!AM45="V1",'Création champs PV'!AM45="V2"),"V",""))</f>
        <v/>
      </c>
      <c r="AN45" s="27" t="str">
        <f>IF('Création champs PV'!AN45=1,1,IF(OR('Création champs PV'!AN45="V1",'Création champs PV'!AN45="V2"),"V",""))</f>
        <v/>
      </c>
      <c r="AO45" s="27" t="str">
        <f>IF('Création champs PV'!AO45=1,1,IF(OR('Création champs PV'!AO45="V1",'Création champs PV'!AO45="V2"),"V",""))</f>
        <v/>
      </c>
      <c r="AP45" s="27" t="str">
        <f>IF('Création champs PV'!AP45=1,1,IF(OR('Création champs PV'!AP45="V1",'Création champs PV'!AP45="V2"),"V",""))</f>
        <v/>
      </c>
      <c r="AQ45" s="27" t="str">
        <f>IF('Création champs PV'!AQ45=1,1,IF(OR('Création champs PV'!AQ45="V1",'Création champs PV'!AQ45="V2"),"V",""))</f>
        <v/>
      </c>
      <c r="AR45" s="27" t="str">
        <f>IF('Création champs PV'!AR45=1,1,IF(OR('Création champs PV'!AR45="V1",'Création champs PV'!AR45="V2"),"V",""))</f>
        <v/>
      </c>
      <c r="AS45" s="27" t="str">
        <f>IF('Création champs PV'!AS45=1,1,IF(OR('Création champs PV'!AS45="V1",'Création champs PV'!AS45="V2"),"V",""))</f>
        <v/>
      </c>
      <c r="AT45" s="27" t="str">
        <f>IF('Création champs PV'!AT45=1,1,IF(OR('Création champs PV'!AT45="V1",'Création champs PV'!AT45="V2"),"V",""))</f>
        <v/>
      </c>
      <c r="AU45" s="27" t="str">
        <f>IF('Création champs PV'!AU45=1,1,IF(OR('Création champs PV'!AU45="V1",'Création champs PV'!AU45="V2"),"V",""))</f>
        <v/>
      </c>
      <c r="AV45" s="27" t="str">
        <f>IF('Création champs PV'!AV45=1,1,IF(OR('Création champs PV'!AV45="V1",'Création champs PV'!AV45="V2"),"V",""))</f>
        <v/>
      </c>
      <c r="AW45" s="27" t="str">
        <f>IF('Création champs PV'!AW45=1,1,IF(OR('Création champs PV'!AW45="V1",'Création champs PV'!AW45="V2"),"V",""))</f>
        <v/>
      </c>
      <c r="AX45" s="27" t="str">
        <f>IF('Création champs PV'!AX45=1,1,IF(OR('Création champs PV'!AX45="V1",'Création champs PV'!AX45="V2"),"V",""))</f>
        <v/>
      </c>
      <c r="AY45" s="27" t="str">
        <f>IF('Création champs PV'!AY45=1,1,IF(OR('Création champs PV'!AY45="V1",'Création champs PV'!AY45="V2"),"V",""))</f>
        <v/>
      </c>
      <c r="AZ45" s="27" t="str">
        <f>IF('Création champs PV'!AZ45=1,1,IF(OR('Création champs PV'!AZ45="V1",'Création champs PV'!AZ45="V2"),"V",""))</f>
        <v/>
      </c>
      <c r="BA45" s="27" t="str">
        <f>IF('Création champs PV'!BA45=1,1,IF(OR('Création champs PV'!BA45="V1",'Création champs PV'!BA45="V2"),"V",""))</f>
        <v/>
      </c>
      <c r="BB45" s="27" t="str">
        <f>IF('Création champs PV'!BB45=1,1,IF(OR('Création champs PV'!BB45="V1",'Création champs PV'!BB45="V2"),"V",""))</f>
        <v/>
      </c>
      <c r="BC45" s="27" t="str">
        <f>IF('Création champs PV'!BC45=1,1,IF(OR('Création champs PV'!BC45="V1",'Création champs PV'!BC45="V2"),"V",""))</f>
        <v/>
      </c>
      <c r="BD45" s="27" t="str">
        <f>IF('Création champs PV'!BD45=1,1,IF(OR('Création champs PV'!BD45="V1",'Création champs PV'!BD45="V2"),"V",""))</f>
        <v/>
      </c>
      <c r="BE45" s="27" t="str">
        <f>IF('Création champs PV'!BE45=1,1,IF(OR('Création champs PV'!BE45="V1",'Création champs PV'!BE45="V2"),"V",""))</f>
        <v/>
      </c>
      <c r="BF45" s="27" t="str">
        <f>IF('Création champs PV'!BF45=1,1,IF(OR('Création champs PV'!BF45="V1",'Création champs PV'!BF45="V2"),"V",""))</f>
        <v/>
      </c>
      <c r="BG45" s="27" t="str">
        <f>IF('Création champs PV'!BG45=1,1,IF(OR('Création champs PV'!BG45="V1",'Création champs PV'!BG45="V2"),"V",""))</f>
        <v/>
      </c>
      <c r="BH45" s="27" t="str">
        <f>IF('Création champs PV'!BH45=1,1,IF(OR('Création champs PV'!BH45="V1",'Création champs PV'!BH45="V2"),"V",""))</f>
        <v/>
      </c>
      <c r="BI45" s="27" t="str">
        <f>IF('Création champs PV'!BI45=1,1,IF(OR('Création champs PV'!BI45="V1",'Création champs PV'!BI45="V2"),"V",""))</f>
        <v/>
      </c>
      <c r="BJ45" s="27" t="str">
        <f>IF('Création champs PV'!BJ45=1,1,IF(OR('Création champs PV'!BJ45="V1",'Création champs PV'!BJ45="V2"),"V",""))</f>
        <v/>
      </c>
      <c r="BK45" s="27" t="str">
        <f>IF('Création champs PV'!BK45=1,1,IF(OR('Création champs PV'!BK45="V1",'Création champs PV'!BK45="V2"),"V",""))</f>
        <v/>
      </c>
      <c r="BL45" s="27" t="str">
        <f>IF('Création champs PV'!BL45=1,1,IF(OR('Création champs PV'!BL45="V1",'Création champs PV'!BL45="V2"),"V",""))</f>
        <v/>
      </c>
      <c r="BM45" s="27" t="str">
        <f>IF('Création champs PV'!BM45=1,1,IF(OR('Création champs PV'!BM45="V1",'Création champs PV'!BM45="V2"),"V",""))</f>
        <v/>
      </c>
      <c r="BN45" s="27" t="str">
        <f>IF('Création champs PV'!BN45=1,1,IF(OR('Création champs PV'!BN45="V1",'Création champs PV'!BN45="V2"),"V",""))</f>
        <v/>
      </c>
      <c r="BO45" s="27" t="str">
        <f>IF('Création champs PV'!BO45=1,1,IF(OR('Création champs PV'!BO45="V1",'Création champs PV'!BO45="V2"),"V",""))</f>
        <v/>
      </c>
      <c r="BP45" s="27" t="str">
        <f>IF('Création champs PV'!BP45=1,1,IF(OR('Création champs PV'!BP45="V1",'Création champs PV'!BP45="V2"),"V",""))</f>
        <v/>
      </c>
      <c r="BQ45" s="27" t="str">
        <f>IF('Création champs PV'!BQ45=1,1,IF(OR('Création champs PV'!BQ45="V1",'Création champs PV'!BQ45="V2"),"V",""))</f>
        <v/>
      </c>
      <c r="BR45" s="27" t="str">
        <f>IF('Création champs PV'!BR45=1,1,IF(OR('Création champs PV'!BR45="V1",'Création champs PV'!BR45="V2"),"V",""))</f>
        <v/>
      </c>
      <c r="BS45" s="27" t="str">
        <f>IF('Création champs PV'!BS45=1,1,IF(OR('Création champs PV'!BS45="V1",'Création champs PV'!BS45="V2"),"V",""))</f>
        <v/>
      </c>
      <c r="BT45" s="27" t="str">
        <f>IF('Création champs PV'!BT45=1,1,IF(OR('Création champs PV'!BT45="V1",'Création champs PV'!BT45="V2"),"V",""))</f>
        <v/>
      </c>
      <c r="BU45" s="27" t="str">
        <f>IF('Création champs PV'!BU45=1,1,IF(OR('Création champs PV'!BU45="V1",'Création champs PV'!BU45="V2"),"V",""))</f>
        <v/>
      </c>
      <c r="BV45" s="27" t="str">
        <f>IF('Création champs PV'!BV45=1,1,IF(OR('Création champs PV'!BV45="V1",'Création champs PV'!BV45="V2"),"V",""))</f>
        <v/>
      </c>
      <c r="BW45" s="27" t="str">
        <f>IF('Création champs PV'!BW45=1,1,IF(OR('Création champs PV'!BW45="V1",'Création champs PV'!BW45="V2"),"V",""))</f>
        <v/>
      </c>
      <c r="BX45" s="27" t="str">
        <f>IF('Création champs PV'!BX45=1,1,IF(OR('Création champs PV'!BX45="V1",'Création champs PV'!BX45="V2"),"V",""))</f>
        <v/>
      </c>
      <c r="BY45" s="27" t="str">
        <f>IF('Création champs PV'!BY45=1,1,IF(OR('Création champs PV'!BY45="V1",'Création champs PV'!BY45="V2"),"V",""))</f>
        <v/>
      </c>
      <c r="BZ45" s="27" t="str">
        <f>IF('Création champs PV'!BZ45=1,1,IF(OR('Création champs PV'!BZ45="V1",'Création champs PV'!BZ45="V2"),"V",""))</f>
        <v/>
      </c>
      <c r="CA45" s="27" t="str">
        <f>IF('Création champs PV'!CA45=1,1,IF(OR('Création champs PV'!CA45="V1",'Création champs PV'!CA45="V2"),"V",""))</f>
        <v/>
      </c>
      <c r="CB45" s="27" t="str">
        <f>IF('Création champs PV'!CB45=1,1,IF(OR('Création champs PV'!CB45="V1",'Création champs PV'!CB45="V2"),"V",""))</f>
        <v/>
      </c>
      <c r="CC45" s="27" t="str">
        <f>IF('Création champs PV'!CC45=1,1,IF(OR('Création champs PV'!CC45="V1",'Création champs PV'!CC45="V2"),"V",""))</f>
        <v/>
      </c>
      <c r="CD45" s="27" t="str">
        <f>IF('Création champs PV'!CD45=1,1,IF(OR('Création champs PV'!CD45="V1",'Création champs PV'!CD45="V2"),"V",""))</f>
        <v/>
      </c>
      <c r="CE45" s="27" t="str">
        <f>IF('Création champs PV'!CE45=1,1,IF(OR('Création champs PV'!CE45="V1",'Création champs PV'!CE45="V2"),"V",""))</f>
        <v/>
      </c>
      <c r="CF45" s="27" t="str">
        <f>IF('Création champs PV'!CF45=1,1,IF(OR('Création champs PV'!CF45="V1",'Création champs PV'!CF45="V2"),"V",""))</f>
        <v/>
      </c>
      <c r="CG45" s="27" t="str">
        <f>IF('Création champs PV'!CG45=1,1,IF(OR('Création champs PV'!CG45="V1",'Création champs PV'!CG45="V2"),"V",""))</f>
        <v/>
      </c>
      <c r="CH45" s="27" t="str">
        <f>IF('Création champs PV'!CH45=1,1,IF(OR('Création champs PV'!CH45="V1",'Création champs PV'!CH45="V2"),"V",""))</f>
        <v/>
      </c>
      <c r="CI45" s="27" t="str">
        <f>IF('Création champs PV'!CI45=1,1,IF(OR('Création champs PV'!CI45="V1",'Création champs PV'!CI45="V2"),"V",""))</f>
        <v/>
      </c>
      <c r="CJ45" s="27" t="str">
        <f>IF('Création champs PV'!CJ45=1,1,IF(OR('Création champs PV'!CJ45="V1",'Création champs PV'!CJ45="V2"),"V",""))</f>
        <v/>
      </c>
      <c r="CK45" s="27" t="str">
        <f>IF('Création champs PV'!CK45=1,1,IF(OR('Création champs PV'!CK45="V1",'Création champs PV'!CK45="V2"),"V",""))</f>
        <v/>
      </c>
      <c r="CL45" s="27" t="str">
        <f>IF('Création champs PV'!CL45=1,1,IF(OR('Création champs PV'!CL45="V1",'Création champs PV'!CL45="V2"),"V",""))</f>
        <v/>
      </c>
      <c r="CM45" s="27" t="str">
        <f>IF('Création champs PV'!CM45=1,1,IF(OR('Création champs PV'!CM45="V1",'Création champs PV'!CM45="V2"),"V",""))</f>
        <v/>
      </c>
      <c r="CN45" s="27" t="str">
        <f>IF('Création champs PV'!CN45=1,1,IF(OR('Création champs PV'!CN45="V1",'Création champs PV'!CN45="V2"),"V",""))</f>
        <v/>
      </c>
      <c r="CO45" s="27" t="str">
        <f>IF('Création champs PV'!CO45=1,1,IF(OR('Création champs PV'!CO45="V1",'Création champs PV'!CO45="V2"),"V",""))</f>
        <v/>
      </c>
      <c r="CP45" s="28" t="str">
        <f>IF('Création champs PV'!CP45=1,1,IF(OR('Création champs PV'!CP45="V1",'Création champs PV'!CP45="V2"),"V",""))</f>
        <v/>
      </c>
      <c r="CQ45" s="37"/>
    </row>
    <row r="46" spans="2:95" ht="21" customHeight="1" x14ac:dyDescent="0.35">
      <c r="B46" s="36"/>
      <c r="C46" s="26" t="str">
        <f>IF('Création champs PV'!C46=1,1,IF(OR('Création champs PV'!C46="V1",'Création champs PV'!C46="V2"),"V",""))</f>
        <v/>
      </c>
      <c r="D46" s="27" t="str">
        <f>IF('Création champs PV'!D46=1,1,IF(OR('Création champs PV'!D46="V1",'Création champs PV'!D46="V2"),"V",""))</f>
        <v/>
      </c>
      <c r="E46" s="27" t="str">
        <f>IF('Création champs PV'!E46=1,1,IF(OR('Création champs PV'!E46="V1",'Création champs PV'!E46="V2"),"V",""))</f>
        <v/>
      </c>
      <c r="F46" s="27" t="str">
        <f>IF('Création champs PV'!F46=1,1,IF(OR('Création champs PV'!F46="V1",'Création champs PV'!F46="V2"),"V",""))</f>
        <v/>
      </c>
      <c r="G46" s="27" t="str">
        <f>IF('Création champs PV'!G46=1,1,IF(OR('Création champs PV'!G46="V1",'Création champs PV'!G46="V2"),"V",""))</f>
        <v/>
      </c>
      <c r="H46" s="27" t="str">
        <f>IF('Création champs PV'!H46=1,1,IF(OR('Création champs PV'!H46="V1",'Création champs PV'!H46="V2"),"V",""))</f>
        <v/>
      </c>
      <c r="I46" s="27" t="str">
        <f>IF('Création champs PV'!I46=1,1,IF(OR('Création champs PV'!I46="V1",'Création champs PV'!I46="V2"),"V",""))</f>
        <v/>
      </c>
      <c r="J46" s="27" t="str">
        <f>IF('Création champs PV'!J46=1,1,IF(OR('Création champs PV'!J46="V1",'Création champs PV'!J46="V2"),"V",""))</f>
        <v/>
      </c>
      <c r="K46" s="27" t="str">
        <f>IF('Création champs PV'!K46=1,1,IF(OR('Création champs PV'!K46="V1",'Création champs PV'!K46="V2"),"V",""))</f>
        <v/>
      </c>
      <c r="L46" s="27" t="str">
        <f>IF('Création champs PV'!L46=1,1,IF(OR('Création champs PV'!L46="V1",'Création champs PV'!L46="V2"),"V",""))</f>
        <v/>
      </c>
      <c r="M46" s="27" t="str">
        <f>IF('Création champs PV'!M46=1,1,IF(OR('Création champs PV'!M46="V1",'Création champs PV'!M46="V2"),"V",""))</f>
        <v/>
      </c>
      <c r="N46" s="27" t="str">
        <f>IF('Création champs PV'!N46=1,1,IF(OR('Création champs PV'!N46="V1",'Création champs PV'!N46="V2"),"V",""))</f>
        <v/>
      </c>
      <c r="O46" s="27" t="str">
        <f>IF('Création champs PV'!O46=1,1,IF(OR('Création champs PV'!O46="V1",'Création champs PV'!O46="V2"),"V",""))</f>
        <v/>
      </c>
      <c r="P46" s="27" t="str">
        <f>IF('Création champs PV'!P46=1,1,IF(OR('Création champs PV'!P46="V1",'Création champs PV'!P46="V2"),"V",""))</f>
        <v/>
      </c>
      <c r="Q46" s="27" t="str">
        <f>IF('Création champs PV'!Q46=1,1,IF(OR('Création champs PV'!Q46="V1",'Création champs PV'!Q46="V2"),"V",""))</f>
        <v/>
      </c>
      <c r="R46" s="27" t="str">
        <f>IF('Création champs PV'!R46=1,1,IF(OR('Création champs PV'!R46="V1",'Création champs PV'!R46="V2"),"V",""))</f>
        <v/>
      </c>
      <c r="S46" s="27" t="str">
        <f>IF('Création champs PV'!S46=1,1,IF(OR('Création champs PV'!S46="V1",'Création champs PV'!S46="V2"),"V",""))</f>
        <v/>
      </c>
      <c r="T46" s="27" t="str">
        <f>IF('Création champs PV'!T46=1,1,IF(OR('Création champs PV'!T46="V1",'Création champs PV'!T46="V2"),"V",""))</f>
        <v/>
      </c>
      <c r="U46" s="27" t="str">
        <f>IF('Création champs PV'!U46=1,1,IF(OR('Création champs PV'!U46="V1",'Création champs PV'!U46="V2"),"V",""))</f>
        <v/>
      </c>
      <c r="V46" s="27" t="str">
        <f>IF('Création champs PV'!V46=1,1,IF(OR('Création champs PV'!V46="V1",'Création champs PV'!V46="V2"),"V",""))</f>
        <v/>
      </c>
      <c r="W46" s="27" t="str">
        <f>IF('Création champs PV'!W46=1,1,IF(OR('Création champs PV'!W46="V1",'Création champs PV'!W46="V2"),"V",""))</f>
        <v/>
      </c>
      <c r="X46" s="27" t="str">
        <f>IF('Création champs PV'!X46=1,1,IF(OR('Création champs PV'!X46="V1",'Création champs PV'!X46="V2"),"V",""))</f>
        <v/>
      </c>
      <c r="Y46" s="27" t="str">
        <f>IF('Création champs PV'!Y46=1,1,IF(OR('Création champs PV'!Y46="V1",'Création champs PV'!Y46="V2"),"V",""))</f>
        <v/>
      </c>
      <c r="Z46" s="27" t="str">
        <f>IF('Création champs PV'!Z46=1,1,IF(OR('Création champs PV'!Z46="V1",'Création champs PV'!Z46="V2"),"V",""))</f>
        <v/>
      </c>
      <c r="AA46" s="27" t="str">
        <f>IF('Création champs PV'!AA46=1,1,IF(OR('Création champs PV'!AA46="V1",'Création champs PV'!AA46="V2"),"V",""))</f>
        <v/>
      </c>
      <c r="AB46" s="27" t="str">
        <f>IF('Création champs PV'!AB46=1,1,IF(OR('Création champs PV'!AB46="V1",'Création champs PV'!AB46="V2"),"V",""))</f>
        <v/>
      </c>
      <c r="AC46" s="27" t="str">
        <f>IF('Création champs PV'!AC46=1,1,IF(OR('Création champs PV'!AC46="V1",'Création champs PV'!AC46="V2"),"V",""))</f>
        <v/>
      </c>
      <c r="AD46" s="27" t="str">
        <f>IF('Création champs PV'!AD46=1,1,IF(OR('Création champs PV'!AD46="V1",'Création champs PV'!AD46="V2"),"V",""))</f>
        <v/>
      </c>
      <c r="AE46" s="27" t="str">
        <f>IF('Création champs PV'!AE46=1,1,IF(OR('Création champs PV'!AE46="V1",'Création champs PV'!AE46="V2"),"V",""))</f>
        <v/>
      </c>
      <c r="AF46" s="27" t="str">
        <f>IF('Création champs PV'!AF46=1,1,IF(OR('Création champs PV'!AF46="V1",'Création champs PV'!AF46="V2"),"V",""))</f>
        <v/>
      </c>
      <c r="AG46" s="27" t="str">
        <f>IF('Création champs PV'!AG46=1,1,IF(OR('Création champs PV'!AG46="V1",'Création champs PV'!AG46="V2"),"V",""))</f>
        <v/>
      </c>
      <c r="AH46" s="27" t="str">
        <f>IF('Création champs PV'!AH46=1,1,IF(OR('Création champs PV'!AH46="V1",'Création champs PV'!AH46="V2"),"V",""))</f>
        <v/>
      </c>
      <c r="AI46" s="27" t="str">
        <f>IF('Création champs PV'!AI46=1,1,IF(OR('Création champs PV'!AI46="V1",'Création champs PV'!AI46="V2"),"V",""))</f>
        <v/>
      </c>
      <c r="AJ46" s="27" t="str">
        <f>IF('Création champs PV'!AJ46=1,1,IF(OR('Création champs PV'!AJ46="V1",'Création champs PV'!AJ46="V2"),"V",""))</f>
        <v/>
      </c>
      <c r="AK46" s="27" t="str">
        <f>IF('Création champs PV'!AK46=1,1,IF(OR('Création champs PV'!AK46="V1",'Création champs PV'!AK46="V2"),"V",""))</f>
        <v/>
      </c>
      <c r="AL46" s="27" t="str">
        <f>IF('Création champs PV'!AL46=1,1,IF(OR('Création champs PV'!AL46="V1",'Création champs PV'!AL46="V2"),"V",""))</f>
        <v/>
      </c>
      <c r="AM46" s="27" t="str">
        <f>IF('Création champs PV'!AM46=1,1,IF(OR('Création champs PV'!AM46="V1",'Création champs PV'!AM46="V2"),"V",""))</f>
        <v/>
      </c>
      <c r="AN46" s="27" t="str">
        <f>IF('Création champs PV'!AN46=1,1,IF(OR('Création champs PV'!AN46="V1",'Création champs PV'!AN46="V2"),"V",""))</f>
        <v/>
      </c>
      <c r="AO46" s="27" t="str">
        <f>IF('Création champs PV'!AO46=1,1,IF(OR('Création champs PV'!AO46="V1",'Création champs PV'!AO46="V2"),"V",""))</f>
        <v/>
      </c>
      <c r="AP46" s="27" t="str">
        <f>IF('Création champs PV'!AP46=1,1,IF(OR('Création champs PV'!AP46="V1",'Création champs PV'!AP46="V2"),"V",""))</f>
        <v/>
      </c>
      <c r="AQ46" s="27" t="str">
        <f>IF('Création champs PV'!AQ46=1,1,IF(OR('Création champs PV'!AQ46="V1",'Création champs PV'!AQ46="V2"),"V",""))</f>
        <v/>
      </c>
      <c r="AR46" s="27" t="str">
        <f>IF('Création champs PV'!AR46=1,1,IF(OR('Création champs PV'!AR46="V1",'Création champs PV'!AR46="V2"),"V",""))</f>
        <v/>
      </c>
      <c r="AS46" s="27" t="str">
        <f>IF('Création champs PV'!AS46=1,1,IF(OR('Création champs PV'!AS46="V1",'Création champs PV'!AS46="V2"),"V",""))</f>
        <v/>
      </c>
      <c r="AT46" s="27" t="str">
        <f>IF('Création champs PV'!AT46=1,1,IF(OR('Création champs PV'!AT46="V1",'Création champs PV'!AT46="V2"),"V",""))</f>
        <v/>
      </c>
      <c r="AU46" s="27" t="str">
        <f>IF('Création champs PV'!AU46=1,1,IF(OR('Création champs PV'!AU46="V1",'Création champs PV'!AU46="V2"),"V",""))</f>
        <v/>
      </c>
      <c r="AV46" s="27" t="str">
        <f>IF('Création champs PV'!AV46=1,1,IF(OR('Création champs PV'!AV46="V1",'Création champs PV'!AV46="V2"),"V",""))</f>
        <v/>
      </c>
      <c r="AW46" s="27" t="str">
        <f>IF('Création champs PV'!AW46=1,1,IF(OR('Création champs PV'!AW46="V1",'Création champs PV'!AW46="V2"),"V",""))</f>
        <v/>
      </c>
      <c r="AX46" s="27" t="str">
        <f>IF('Création champs PV'!AX46=1,1,IF(OR('Création champs PV'!AX46="V1",'Création champs PV'!AX46="V2"),"V",""))</f>
        <v/>
      </c>
      <c r="AY46" s="27" t="str">
        <f>IF('Création champs PV'!AY46=1,1,IF(OR('Création champs PV'!AY46="V1",'Création champs PV'!AY46="V2"),"V",""))</f>
        <v/>
      </c>
      <c r="AZ46" s="27" t="str">
        <f>IF('Création champs PV'!AZ46=1,1,IF(OR('Création champs PV'!AZ46="V1",'Création champs PV'!AZ46="V2"),"V",""))</f>
        <v/>
      </c>
      <c r="BA46" s="27" t="str">
        <f>IF('Création champs PV'!BA46=1,1,IF(OR('Création champs PV'!BA46="V1",'Création champs PV'!BA46="V2"),"V",""))</f>
        <v/>
      </c>
      <c r="BB46" s="27" t="str">
        <f>IF('Création champs PV'!BB46=1,1,IF(OR('Création champs PV'!BB46="V1",'Création champs PV'!BB46="V2"),"V",""))</f>
        <v/>
      </c>
      <c r="BC46" s="27" t="str">
        <f>IF('Création champs PV'!BC46=1,1,IF(OR('Création champs PV'!BC46="V1",'Création champs PV'!BC46="V2"),"V",""))</f>
        <v/>
      </c>
      <c r="BD46" s="27" t="str">
        <f>IF('Création champs PV'!BD46=1,1,IF(OR('Création champs PV'!BD46="V1",'Création champs PV'!BD46="V2"),"V",""))</f>
        <v/>
      </c>
      <c r="BE46" s="27" t="str">
        <f>IF('Création champs PV'!BE46=1,1,IF(OR('Création champs PV'!BE46="V1",'Création champs PV'!BE46="V2"),"V",""))</f>
        <v/>
      </c>
      <c r="BF46" s="27" t="str">
        <f>IF('Création champs PV'!BF46=1,1,IF(OR('Création champs PV'!BF46="V1",'Création champs PV'!BF46="V2"),"V",""))</f>
        <v/>
      </c>
      <c r="BG46" s="27" t="str">
        <f>IF('Création champs PV'!BG46=1,1,IF(OR('Création champs PV'!BG46="V1",'Création champs PV'!BG46="V2"),"V",""))</f>
        <v/>
      </c>
      <c r="BH46" s="27" t="str">
        <f>IF('Création champs PV'!BH46=1,1,IF(OR('Création champs PV'!BH46="V1",'Création champs PV'!BH46="V2"),"V",""))</f>
        <v/>
      </c>
      <c r="BI46" s="27" t="str">
        <f>IF('Création champs PV'!BI46=1,1,IF(OR('Création champs PV'!BI46="V1",'Création champs PV'!BI46="V2"),"V",""))</f>
        <v/>
      </c>
      <c r="BJ46" s="27" t="str">
        <f>IF('Création champs PV'!BJ46=1,1,IF(OR('Création champs PV'!BJ46="V1",'Création champs PV'!BJ46="V2"),"V",""))</f>
        <v/>
      </c>
      <c r="BK46" s="27" t="str">
        <f>IF('Création champs PV'!BK46=1,1,IF(OR('Création champs PV'!BK46="V1",'Création champs PV'!BK46="V2"),"V",""))</f>
        <v/>
      </c>
      <c r="BL46" s="27" t="str">
        <f>IF('Création champs PV'!BL46=1,1,IF(OR('Création champs PV'!BL46="V1",'Création champs PV'!BL46="V2"),"V",""))</f>
        <v/>
      </c>
      <c r="BM46" s="27" t="str">
        <f>IF('Création champs PV'!BM46=1,1,IF(OR('Création champs PV'!BM46="V1",'Création champs PV'!BM46="V2"),"V",""))</f>
        <v/>
      </c>
      <c r="BN46" s="27" t="str">
        <f>IF('Création champs PV'!BN46=1,1,IF(OR('Création champs PV'!BN46="V1",'Création champs PV'!BN46="V2"),"V",""))</f>
        <v/>
      </c>
      <c r="BO46" s="27" t="str">
        <f>IF('Création champs PV'!BO46=1,1,IF(OR('Création champs PV'!BO46="V1",'Création champs PV'!BO46="V2"),"V",""))</f>
        <v/>
      </c>
      <c r="BP46" s="27" t="str">
        <f>IF('Création champs PV'!BP46=1,1,IF(OR('Création champs PV'!BP46="V1",'Création champs PV'!BP46="V2"),"V",""))</f>
        <v/>
      </c>
      <c r="BQ46" s="27" t="str">
        <f>IF('Création champs PV'!BQ46=1,1,IF(OR('Création champs PV'!BQ46="V1",'Création champs PV'!BQ46="V2"),"V",""))</f>
        <v/>
      </c>
      <c r="BR46" s="27" t="str">
        <f>IF('Création champs PV'!BR46=1,1,IF(OR('Création champs PV'!BR46="V1",'Création champs PV'!BR46="V2"),"V",""))</f>
        <v/>
      </c>
      <c r="BS46" s="27" t="str">
        <f>IF('Création champs PV'!BS46=1,1,IF(OR('Création champs PV'!BS46="V1",'Création champs PV'!BS46="V2"),"V",""))</f>
        <v/>
      </c>
      <c r="BT46" s="27" t="str">
        <f>IF('Création champs PV'!BT46=1,1,IF(OR('Création champs PV'!BT46="V1",'Création champs PV'!BT46="V2"),"V",""))</f>
        <v/>
      </c>
      <c r="BU46" s="27" t="str">
        <f>IF('Création champs PV'!BU46=1,1,IF(OR('Création champs PV'!BU46="V1",'Création champs PV'!BU46="V2"),"V",""))</f>
        <v/>
      </c>
      <c r="BV46" s="27" t="str">
        <f>IF('Création champs PV'!BV46=1,1,IF(OR('Création champs PV'!BV46="V1",'Création champs PV'!BV46="V2"),"V",""))</f>
        <v/>
      </c>
      <c r="BW46" s="27" t="str">
        <f>IF('Création champs PV'!BW46=1,1,IF(OR('Création champs PV'!BW46="V1",'Création champs PV'!BW46="V2"),"V",""))</f>
        <v/>
      </c>
      <c r="BX46" s="27" t="str">
        <f>IF('Création champs PV'!BX46=1,1,IF(OR('Création champs PV'!BX46="V1",'Création champs PV'!BX46="V2"),"V",""))</f>
        <v/>
      </c>
      <c r="BY46" s="27" t="str">
        <f>IF('Création champs PV'!BY46=1,1,IF(OR('Création champs PV'!BY46="V1",'Création champs PV'!BY46="V2"),"V",""))</f>
        <v/>
      </c>
      <c r="BZ46" s="27" t="str">
        <f>IF('Création champs PV'!BZ46=1,1,IF(OR('Création champs PV'!BZ46="V1",'Création champs PV'!BZ46="V2"),"V",""))</f>
        <v/>
      </c>
      <c r="CA46" s="27" t="str">
        <f>IF('Création champs PV'!CA46=1,1,IF(OR('Création champs PV'!CA46="V1",'Création champs PV'!CA46="V2"),"V",""))</f>
        <v/>
      </c>
      <c r="CB46" s="27" t="str">
        <f>IF('Création champs PV'!CB46=1,1,IF(OR('Création champs PV'!CB46="V1",'Création champs PV'!CB46="V2"),"V",""))</f>
        <v/>
      </c>
      <c r="CC46" s="27" t="str">
        <f>IF('Création champs PV'!CC46=1,1,IF(OR('Création champs PV'!CC46="V1",'Création champs PV'!CC46="V2"),"V",""))</f>
        <v/>
      </c>
      <c r="CD46" s="27" t="str">
        <f>IF('Création champs PV'!CD46=1,1,IF(OR('Création champs PV'!CD46="V1",'Création champs PV'!CD46="V2"),"V",""))</f>
        <v/>
      </c>
      <c r="CE46" s="27" t="str">
        <f>IF('Création champs PV'!CE46=1,1,IF(OR('Création champs PV'!CE46="V1",'Création champs PV'!CE46="V2"),"V",""))</f>
        <v/>
      </c>
      <c r="CF46" s="27" t="str">
        <f>IF('Création champs PV'!CF46=1,1,IF(OR('Création champs PV'!CF46="V1",'Création champs PV'!CF46="V2"),"V",""))</f>
        <v/>
      </c>
      <c r="CG46" s="27" t="str">
        <f>IF('Création champs PV'!CG46=1,1,IF(OR('Création champs PV'!CG46="V1",'Création champs PV'!CG46="V2"),"V",""))</f>
        <v/>
      </c>
      <c r="CH46" s="27" t="str">
        <f>IF('Création champs PV'!CH46=1,1,IF(OR('Création champs PV'!CH46="V1",'Création champs PV'!CH46="V2"),"V",""))</f>
        <v/>
      </c>
      <c r="CI46" s="27" t="str">
        <f>IF('Création champs PV'!CI46=1,1,IF(OR('Création champs PV'!CI46="V1",'Création champs PV'!CI46="V2"),"V",""))</f>
        <v/>
      </c>
      <c r="CJ46" s="27" t="str">
        <f>IF('Création champs PV'!CJ46=1,1,IF(OR('Création champs PV'!CJ46="V1",'Création champs PV'!CJ46="V2"),"V",""))</f>
        <v/>
      </c>
      <c r="CK46" s="27" t="str">
        <f>IF('Création champs PV'!CK46=1,1,IF(OR('Création champs PV'!CK46="V1",'Création champs PV'!CK46="V2"),"V",""))</f>
        <v/>
      </c>
      <c r="CL46" s="27" t="str">
        <f>IF('Création champs PV'!CL46=1,1,IF(OR('Création champs PV'!CL46="V1",'Création champs PV'!CL46="V2"),"V",""))</f>
        <v/>
      </c>
      <c r="CM46" s="27" t="str">
        <f>IF('Création champs PV'!CM46=1,1,IF(OR('Création champs PV'!CM46="V1",'Création champs PV'!CM46="V2"),"V",""))</f>
        <v/>
      </c>
      <c r="CN46" s="27" t="str">
        <f>IF('Création champs PV'!CN46=1,1,IF(OR('Création champs PV'!CN46="V1",'Création champs PV'!CN46="V2"),"V",""))</f>
        <v/>
      </c>
      <c r="CO46" s="27" t="str">
        <f>IF('Création champs PV'!CO46=1,1,IF(OR('Création champs PV'!CO46="V1",'Création champs PV'!CO46="V2"),"V",""))</f>
        <v/>
      </c>
      <c r="CP46" s="28" t="str">
        <f>IF('Création champs PV'!CP46=1,1,IF(OR('Création champs PV'!CP46="V1",'Création champs PV'!CP46="V2"),"V",""))</f>
        <v/>
      </c>
      <c r="CQ46" s="37"/>
    </row>
    <row r="47" spans="2:95" ht="21" customHeight="1" x14ac:dyDescent="0.35">
      <c r="B47" s="36"/>
      <c r="C47" s="26" t="str">
        <f>IF('Création champs PV'!C47=1,1,IF(OR('Création champs PV'!C47="V1",'Création champs PV'!C47="V2"),"V",""))</f>
        <v/>
      </c>
      <c r="D47" s="27" t="str">
        <f>IF('Création champs PV'!D47=1,1,IF(OR('Création champs PV'!D47="V1",'Création champs PV'!D47="V2"),"V",""))</f>
        <v/>
      </c>
      <c r="E47" s="27" t="str">
        <f>IF('Création champs PV'!E47=1,1,IF(OR('Création champs PV'!E47="V1",'Création champs PV'!E47="V2"),"V",""))</f>
        <v/>
      </c>
      <c r="F47" s="27" t="str">
        <f>IF('Création champs PV'!F47=1,1,IF(OR('Création champs PV'!F47="V1",'Création champs PV'!F47="V2"),"V",""))</f>
        <v/>
      </c>
      <c r="G47" s="27" t="str">
        <f>IF('Création champs PV'!G47=1,1,IF(OR('Création champs PV'!G47="V1",'Création champs PV'!G47="V2"),"V",""))</f>
        <v/>
      </c>
      <c r="H47" s="27" t="str">
        <f>IF('Création champs PV'!H47=1,1,IF(OR('Création champs PV'!H47="V1",'Création champs PV'!H47="V2"),"V",""))</f>
        <v/>
      </c>
      <c r="I47" s="27" t="str">
        <f>IF('Création champs PV'!I47=1,1,IF(OR('Création champs PV'!I47="V1",'Création champs PV'!I47="V2"),"V",""))</f>
        <v/>
      </c>
      <c r="J47" s="27" t="str">
        <f>IF('Création champs PV'!J47=1,1,IF(OR('Création champs PV'!J47="V1",'Création champs PV'!J47="V2"),"V",""))</f>
        <v/>
      </c>
      <c r="K47" s="27" t="str">
        <f>IF('Création champs PV'!K47=1,1,IF(OR('Création champs PV'!K47="V1",'Création champs PV'!K47="V2"),"V",""))</f>
        <v/>
      </c>
      <c r="L47" s="27" t="str">
        <f>IF('Création champs PV'!L47=1,1,IF(OR('Création champs PV'!L47="V1",'Création champs PV'!L47="V2"),"V",""))</f>
        <v/>
      </c>
      <c r="M47" s="27" t="str">
        <f>IF('Création champs PV'!M47=1,1,IF(OR('Création champs PV'!M47="V1",'Création champs PV'!M47="V2"),"V",""))</f>
        <v/>
      </c>
      <c r="N47" s="27" t="str">
        <f>IF('Création champs PV'!N47=1,1,IF(OR('Création champs PV'!N47="V1",'Création champs PV'!N47="V2"),"V",""))</f>
        <v/>
      </c>
      <c r="O47" s="27" t="str">
        <f>IF('Création champs PV'!O47=1,1,IF(OR('Création champs PV'!O47="V1",'Création champs PV'!O47="V2"),"V",""))</f>
        <v/>
      </c>
      <c r="P47" s="27" t="str">
        <f>IF('Création champs PV'!P47=1,1,IF(OR('Création champs PV'!P47="V1",'Création champs PV'!P47="V2"),"V",""))</f>
        <v/>
      </c>
      <c r="Q47" s="27" t="str">
        <f>IF('Création champs PV'!Q47=1,1,IF(OR('Création champs PV'!Q47="V1",'Création champs PV'!Q47="V2"),"V",""))</f>
        <v/>
      </c>
      <c r="R47" s="27" t="str">
        <f>IF('Création champs PV'!R47=1,1,IF(OR('Création champs PV'!R47="V1",'Création champs PV'!R47="V2"),"V",""))</f>
        <v/>
      </c>
      <c r="S47" s="27" t="str">
        <f>IF('Création champs PV'!S47=1,1,IF(OR('Création champs PV'!S47="V1",'Création champs PV'!S47="V2"),"V",""))</f>
        <v/>
      </c>
      <c r="T47" s="27" t="str">
        <f>IF('Création champs PV'!T47=1,1,IF(OR('Création champs PV'!T47="V1",'Création champs PV'!T47="V2"),"V",""))</f>
        <v/>
      </c>
      <c r="U47" s="27" t="str">
        <f>IF('Création champs PV'!U47=1,1,IF(OR('Création champs PV'!U47="V1",'Création champs PV'!U47="V2"),"V",""))</f>
        <v/>
      </c>
      <c r="V47" s="27" t="str">
        <f>IF('Création champs PV'!V47=1,1,IF(OR('Création champs PV'!V47="V1",'Création champs PV'!V47="V2"),"V",""))</f>
        <v/>
      </c>
      <c r="W47" s="27" t="str">
        <f>IF('Création champs PV'!W47=1,1,IF(OR('Création champs PV'!W47="V1",'Création champs PV'!W47="V2"),"V",""))</f>
        <v/>
      </c>
      <c r="X47" s="27" t="str">
        <f>IF('Création champs PV'!X47=1,1,IF(OR('Création champs PV'!X47="V1",'Création champs PV'!X47="V2"),"V",""))</f>
        <v/>
      </c>
      <c r="Y47" s="27" t="str">
        <f>IF('Création champs PV'!Y47=1,1,IF(OR('Création champs PV'!Y47="V1",'Création champs PV'!Y47="V2"),"V",""))</f>
        <v/>
      </c>
      <c r="Z47" s="27" t="str">
        <f>IF('Création champs PV'!Z47=1,1,IF(OR('Création champs PV'!Z47="V1",'Création champs PV'!Z47="V2"),"V",""))</f>
        <v/>
      </c>
      <c r="AA47" s="27" t="str">
        <f>IF('Création champs PV'!AA47=1,1,IF(OR('Création champs PV'!AA47="V1",'Création champs PV'!AA47="V2"),"V",""))</f>
        <v/>
      </c>
      <c r="AB47" s="27" t="str">
        <f>IF('Création champs PV'!AB47=1,1,IF(OR('Création champs PV'!AB47="V1",'Création champs PV'!AB47="V2"),"V",""))</f>
        <v/>
      </c>
      <c r="AC47" s="27" t="str">
        <f>IF('Création champs PV'!AC47=1,1,IF(OR('Création champs PV'!AC47="V1",'Création champs PV'!AC47="V2"),"V",""))</f>
        <v/>
      </c>
      <c r="AD47" s="27" t="str">
        <f>IF('Création champs PV'!AD47=1,1,IF(OR('Création champs PV'!AD47="V1",'Création champs PV'!AD47="V2"),"V",""))</f>
        <v/>
      </c>
      <c r="AE47" s="27" t="str">
        <f>IF('Création champs PV'!AE47=1,1,IF(OR('Création champs PV'!AE47="V1",'Création champs PV'!AE47="V2"),"V",""))</f>
        <v/>
      </c>
      <c r="AF47" s="27" t="str">
        <f>IF('Création champs PV'!AF47=1,1,IF(OR('Création champs PV'!AF47="V1",'Création champs PV'!AF47="V2"),"V",""))</f>
        <v/>
      </c>
      <c r="AG47" s="27" t="str">
        <f>IF('Création champs PV'!AG47=1,1,IF(OR('Création champs PV'!AG47="V1",'Création champs PV'!AG47="V2"),"V",""))</f>
        <v/>
      </c>
      <c r="AH47" s="27" t="str">
        <f>IF('Création champs PV'!AH47=1,1,IF(OR('Création champs PV'!AH47="V1",'Création champs PV'!AH47="V2"),"V",""))</f>
        <v/>
      </c>
      <c r="AI47" s="27" t="str">
        <f>IF('Création champs PV'!AI47=1,1,IF(OR('Création champs PV'!AI47="V1",'Création champs PV'!AI47="V2"),"V",""))</f>
        <v/>
      </c>
      <c r="AJ47" s="27" t="str">
        <f>IF('Création champs PV'!AJ47=1,1,IF(OR('Création champs PV'!AJ47="V1",'Création champs PV'!AJ47="V2"),"V",""))</f>
        <v/>
      </c>
      <c r="AK47" s="27" t="str">
        <f>IF('Création champs PV'!AK47=1,1,IF(OR('Création champs PV'!AK47="V1",'Création champs PV'!AK47="V2"),"V",""))</f>
        <v/>
      </c>
      <c r="AL47" s="27" t="str">
        <f>IF('Création champs PV'!AL47=1,1,IF(OR('Création champs PV'!AL47="V1",'Création champs PV'!AL47="V2"),"V",""))</f>
        <v/>
      </c>
      <c r="AM47" s="27" t="str">
        <f>IF('Création champs PV'!AM47=1,1,IF(OR('Création champs PV'!AM47="V1",'Création champs PV'!AM47="V2"),"V",""))</f>
        <v/>
      </c>
      <c r="AN47" s="27" t="str">
        <f>IF('Création champs PV'!AN47=1,1,IF(OR('Création champs PV'!AN47="V1",'Création champs PV'!AN47="V2"),"V",""))</f>
        <v/>
      </c>
      <c r="AO47" s="27" t="str">
        <f>IF('Création champs PV'!AO47=1,1,IF(OR('Création champs PV'!AO47="V1",'Création champs PV'!AO47="V2"),"V",""))</f>
        <v/>
      </c>
      <c r="AP47" s="27" t="str">
        <f>IF('Création champs PV'!AP47=1,1,IF(OR('Création champs PV'!AP47="V1",'Création champs PV'!AP47="V2"),"V",""))</f>
        <v/>
      </c>
      <c r="AQ47" s="27" t="str">
        <f>IF('Création champs PV'!AQ47=1,1,IF(OR('Création champs PV'!AQ47="V1",'Création champs PV'!AQ47="V2"),"V",""))</f>
        <v/>
      </c>
      <c r="AR47" s="27" t="str">
        <f>IF('Création champs PV'!AR47=1,1,IF(OR('Création champs PV'!AR47="V1",'Création champs PV'!AR47="V2"),"V",""))</f>
        <v/>
      </c>
      <c r="AS47" s="27" t="str">
        <f>IF('Création champs PV'!AS47=1,1,IF(OR('Création champs PV'!AS47="V1",'Création champs PV'!AS47="V2"),"V",""))</f>
        <v/>
      </c>
      <c r="AT47" s="27" t="str">
        <f>IF('Création champs PV'!AT47=1,1,IF(OR('Création champs PV'!AT47="V1",'Création champs PV'!AT47="V2"),"V",""))</f>
        <v/>
      </c>
      <c r="AU47" s="27" t="str">
        <f>IF('Création champs PV'!AU47=1,1,IF(OR('Création champs PV'!AU47="V1",'Création champs PV'!AU47="V2"),"V",""))</f>
        <v/>
      </c>
      <c r="AV47" s="27" t="str">
        <f>IF('Création champs PV'!AV47=1,1,IF(OR('Création champs PV'!AV47="V1",'Création champs PV'!AV47="V2"),"V",""))</f>
        <v/>
      </c>
      <c r="AW47" s="27" t="str">
        <f>IF('Création champs PV'!AW47=1,1,IF(OR('Création champs PV'!AW47="V1",'Création champs PV'!AW47="V2"),"V",""))</f>
        <v/>
      </c>
      <c r="AX47" s="27" t="str">
        <f>IF('Création champs PV'!AX47=1,1,IF(OR('Création champs PV'!AX47="V1",'Création champs PV'!AX47="V2"),"V",""))</f>
        <v/>
      </c>
      <c r="AY47" s="27" t="str">
        <f>IF('Création champs PV'!AY47=1,1,IF(OR('Création champs PV'!AY47="V1",'Création champs PV'!AY47="V2"),"V",""))</f>
        <v/>
      </c>
      <c r="AZ47" s="27" t="str">
        <f>IF('Création champs PV'!AZ47=1,1,IF(OR('Création champs PV'!AZ47="V1",'Création champs PV'!AZ47="V2"),"V",""))</f>
        <v/>
      </c>
      <c r="BA47" s="27" t="str">
        <f>IF('Création champs PV'!BA47=1,1,IF(OR('Création champs PV'!BA47="V1",'Création champs PV'!BA47="V2"),"V",""))</f>
        <v/>
      </c>
      <c r="BB47" s="27" t="str">
        <f>IF('Création champs PV'!BB47=1,1,IF(OR('Création champs PV'!BB47="V1",'Création champs PV'!BB47="V2"),"V",""))</f>
        <v/>
      </c>
      <c r="BC47" s="27" t="str">
        <f>IF('Création champs PV'!BC47=1,1,IF(OR('Création champs PV'!BC47="V1",'Création champs PV'!BC47="V2"),"V",""))</f>
        <v/>
      </c>
      <c r="BD47" s="27" t="str">
        <f>IF('Création champs PV'!BD47=1,1,IF(OR('Création champs PV'!BD47="V1",'Création champs PV'!BD47="V2"),"V",""))</f>
        <v/>
      </c>
      <c r="BE47" s="27" t="str">
        <f>IF('Création champs PV'!BE47=1,1,IF(OR('Création champs PV'!BE47="V1",'Création champs PV'!BE47="V2"),"V",""))</f>
        <v/>
      </c>
      <c r="BF47" s="27" t="str">
        <f>IF('Création champs PV'!BF47=1,1,IF(OR('Création champs PV'!BF47="V1",'Création champs PV'!BF47="V2"),"V",""))</f>
        <v/>
      </c>
      <c r="BG47" s="27" t="str">
        <f>IF('Création champs PV'!BG47=1,1,IF(OR('Création champs PV'!BG47="V1",'Création champs PV'!BG47="V2"),"V",""))</f>
        <v/>
      </c>
      <c r="BH47" s="27" t="str">
        <f>IF('Création champs PV'!BH47=1,1,IF(OR('Création champs PV'!BH47="V1",'Création champs PV'!BH47="V2"),"V",""))</f>
        <v/>
      </c>
      <c r="BI47" s="27" t="str">
        <f>IF('Création champs PV'!BI47=1,1,IF(OR('Création champs PV'!BI47="V1",'Création champs PV'!BI47="V2"),"V",""))</f>
        <v/>
      </c>
      <c r="BJ47" s="27" t="str">
        <f>IF('Création champs PV'!BJ47=1,1,IF(OR('Création champs PV'!BJ47="V1",'Création champs PV'!BJ47="V2"),"V",""))</f>
        <v/>
      </c>
      <c r="BK47" s="27" t="str">
        <f>IF('Création champs PV'!BK47=1,1,IF(OR('Création champs PV'!BK47="V1",'Création champs PV'!BK47="V2"),"V",""))</f>
        <v/>
      </c>
      <c r="BL47" s="27" t="str">
        <f>IF('Création champs PV'!BL47=1,1,IF(OR('Création champs PV'!BL47="V1",'Création champs PV'!BL47="V2"),"V",""))</f>
        <v/>
      </c>
      <c r="BM47" s="27" t="str">
        <f>IF('Création champs PV'!BM47=1,1,IF(OR('Création champs PV'!BM47="V1",'Création champs PV'!BM47="V2"),"V",""))</f>
        <v/>
      </c>
      <c r="BN47" s="27" t="str">
        <f>IF('Création champs PV'!BN47=1,1,IF(OR('Création champs PV'!BN47="V1",'Création champs PV'!BN47="V2"),"V",""))</f>
        <v/>
      </c>
      <c r="BO47" s="27" t="str">
        <f>IF('Création champs PV'!BO47=1,1,IF(OR('Création champs PV'!BO47="V1",'Création champs PV'!BO47="V2"),"V",""))</f>
        <v/>
      </c>
      <c r="BP47" s="27" t="str">
        <f>IF('Création champs PV'!BP47=1,1,IF(OR('Création champs PV'!BP47="V1",'Création champs PV'!BP47="V2"),"V",""))</f>
        <v/>
      </c>
      <c r="BQ47" s="27" t="str">
        <f>IF('Création champs PV'!BQ47=1,1,IF(OR('Création champs PV'!BQ47="V1",'Création champs PV'!BQ47="V2"),"V",""))</f>
        <v/>
      </c>
      <c r="BR47" s="27" t="str">
        <f>IF('Création champs PV'!BR47=1,1,IF(OR('Création champs PV'!BR47="V1",'Création champs PV'!BR47="V2"),"V",""))</f>
        <v/>
      </c>
      <c r="BS47" s="27" t="str">
        <f>IF('Création champs PV'!BS47=1,1,IF(OR('Création champs PV'!BS47="V1",'Création champs PV'!BS47="V2"),"V",""))</f>
        <v/>
      </c>
      <c r="BT47" s="27" t="str">
        <f>IF('Création champs PV'!BT47=1,1,IF(OR('Création champs PV'!BT47="V1",'Création champs PV'!BT47="V2"),"V",""))</f>
        <v/>
      </c>
      <c r="BU47" s="27" t="str">
        <f>IF('Création champs PV'!BU47=1,1,IF(OR('Création champs PV'!BU47="V1",'Création champs PV'!BU47="V2"),"V",""))</f>
        <v/>
      </c>
      <c r="BV47" s="27" t="str">
        <f>IF('Création champs PV'!BV47=1,1,IF(OR('Création champs PV'!BV47="V1",'Création champs PV'!BV47="V2"),"V",""))</f>
        <v/>
      </c>
      <c r="BW47" s="27" t="str">
        <f>IF('Création champs PV'!BW47=1,1,IF(OR('Création champs PV'!BW47="V1",'Création champs PV'!BW47="V2"),"V",""))</f>
        <v/>
      </c>
      <c r="BX47" s="27" t="str">
        <f>IF('Création champs PV'!BX47=1,1,IF(OR('Création champs PV'!BX47="V1",'Création champs PV'!BX47="V2"),"V",""))</f>
        <v/>
      </c>
      <c r="BY47" s="27" t="str">
        <f>IF('Création champs PV'!BY47=1,1,IF(OR('Création champs PV'!BY47="V1",'Création champs PV'!BY47="V2"),"V",""))</f>
        <v/>
      </c>
      <c r="BZ47" s="27" t="str">
        <f>IF('Création champs PV'!BZ47=1,1,IF(OR('Création champs PV'!BZ47="V1",'Création champs PV'!BZ47="V2"),"V",""))</f>
        <v/>
      </c>
      <c r="CA47" s="27" t="str">
        <f>IF('Création champs PV'!CA47=1,1,IF(OR('Création champs PV'!CA47="V1",'Création champs PV'!CA47="V2"),"V",""))</f>
        <v/>
      </c>
      <c r="CB47" s="27" t="str">
        <f>IF('Création champs PV'!CB47=1,1,IF(OR('Création champs PV'!CB47="V1",'Création champs PV'!CB47="V2"),"V",""))</f>
        <v/>
      </c>
      <c r="CC47" s="27" t="str">
        <f>IF('Création champs PV'!CC47=1,1,IF(OR('Création champs PV'!CC47="V1",'Création champs PV'!CC47="V2"),"V",""))</f>
        <v/>
      </c>
      <c r="CD47" s="27" t="str">
        <f>IF('Création champs PV'!CD47=1,1,IF(OR('Création champs PV'!CD47="V1",'Création champs PV'!CD47="V2"),"V",""))</f>
        <v/>
      </c>
      <c r="CE47" s="27" t="str">
        <f>IF('Création champs PV'!CE47=1,1,IF(OR('Création champs PV'!CE47="V1",'Création champs PV'!CE47="V2"),"V",""))</f>
        <v/>
      </c>
      <c r="CF47" s="27" t="str">
        <f>IF('Création champs PV'!CF47=1,1,IF(OR('Création champs PV'!CF47="V1",'Création champs PV'!CF47="V2"),"V",""))</f>
        <v/>
      </c>
      <c r="CG47" s="27" t="str">
        <f>IF('Création champs PV'!CG47=1,1,IF(OR('Création champs PV'!CG47="V1",'Création champs PV'!CG47="V2"),"V",""))</f>
        <v/>
      </c>
      <c r="CH47" s="27" t="str">
        <f>IF('Création champs PV'!CH47=1,1,IF(OR('Création champs PV'!CH47="V1",'Création champs PV'!CH47="V2"),"V",""))</f>
        <v/>
      </c>
      <c r="CI47" s="27" t="str">
        <f>IF('Création champs PV'!CI47=1,1,IF(OR('Création champs PV'!CI47="V1",'Création champs PV'!CI47="V2"),"V",""))</f>
        <v/>
      </c>
      <c r="CJ47" s="27" t="str">
        <f>IF('Création champs PV'!CJ47=1,1,IF(OR('Création champs PV'!CJ47="V1",'Création champs PV'!CJ47="V2"),"V",""))</f>
        <v/>
      </c>
      <c r="CK47" s="27" t="str">
        <f>IF('Création champs PV'!CK47=1,1,IF(OR('Création champs PV'!CK47="V1",'Création champs PV'!CK47="V2"),"V",""))</f>
        <v/>
      </c>
      <c r="CL47" s="27" t="str">
        <f>IF('Création champs PV'!CL47=1,1,IF(OR('Création champs PV'!CL47="V1",'Création champs PV'!CL47="V2"),"V",""))</f>
        <v/>
      </c>
      <c r="CM47" s="27" t="str">
        <f>IF('Création champs PV'!CM47=1,1,IF(OR('Création champs PV'!CM47="V1",'Création champs PV'!CM47="V2"),"V",""))</f>
        <v/>
      </c>
      <c r="CN47" s="27" t="str">
        <f>IF('Création champs PV'!CN47=1,1,IF(OR('Création champs PV'!CN47="V1",'Création champs PV'!CN47="V2"),"V",""))</f>
        <v/>
      </c>
      <c r="CO47" s="27" t="str">
        <f>IF('Création champs PV'!CO47=1,1,IF(OR('Création champs PV'!CO47="V1",'Création champs PV'!CO47="V2"),"V",""))</f>
        <v/>
      </c>
      <c r="CP47" s="28" t="str">
        <f>IF('Création champs PV'!CP47=1,1,IF(OR('Création champs PV'!CP47="V1",'Création champs PV'!CP47="V2"),"V",""))</f>
        <v/>
      </c>
      <c r="CQ47" s="37"/>
    </row>
    <row r="48" spans="2:95" ht="21" customHeight="1" x14ac:dyDescent="0.35">
      <c r="B48" s="36"/>
      <c r="C48" s="26" t="str">
        <f>IF('Création champs PV'!C48=1,1,IF(OR('Création champs PV'!C48="V1",'Création champs PV'!C48="V2"),"V",""))</f>
        <v/>
      </c>
      <c r="D48" s="27" t="str">
        <f>IF('Création champs PV'!D48=1,1,IF(OR('Création champs PV'!D48="V1",'Création champs PV'!D48="V2"),"V",""))</f>
        <v/>
      </c>
      <c r="E48" s="27" t="str">
        <f>IF('Création champs PV'!E48=1,1,IF(OR('Création champs PV'!E48="V1",'Création champs PV'!E48="V2"),"V",""))</f>
        <v/>
      </c>
      <c r="F48" s="27" t="str">
        <f>IF('Création champs PV'!F48=1,1,IF(OR('Création champs PV'!F48="V1",'Création champs PV'!F48="V2"),"V",""))</f>
        <v/>
      </c>
      <c r="G48" s="27" t="str">
        <f>IF('Création champs PV'!G48=1,1,IF(OR('Création champs PV'!G48="V1",'Création champs PV'!G48="V2"),"V",""))</f>
        <v/>
      </c>
      <c r="H48" s="27" t="str">
        <f>IF('Création champs PV'!H48=1,1,IF(OR('Création champs PV'!H48="V1",'Création champs PV'!H48="V2"),"V",""))</f>
        <v/>
      </c>
      <c r="I48" s="27" t="str">
        <f>IF('Création champs PV'!I48=1,1,IF(OR('Création champs PV'!I48="V1",'Création champs PV'!I48="V2"),"V",""))</f>
        <v/>
      </c>
      <c r="J48" s="27" t="str">
        <f>IF('Création champs PV'!J48=1,1,IF(OR('Création champs PV'!J48="V1",'Création champs PV'!J48="V2"),"V",""))</f>
        <v/>
      </c>
      <c r="K48" s="27" t="str">
        <f>IF('Création champs PV'!K48=1,1,IF(OR('Création champs PV'!K48="V1",'Création champs PV'!K48="V2"),"V",""))</f>
        <v/>
      </c>
      <c r="L48" s="27" t="str">
        <f>IF('Création champs PV'!L48=1,1,IF(OR('Création champs PV'!L48="V1",'Création champs PV'!L48="V2"),"V",""))</f>
        <v/>
      </c>
      <c r="M48" s="27" t="str">
        <f>IF('Création champs PV'!M48=1,1,IF(OR('Création champs PV'!M48="V1",'Création champs PV'!M48="V2"),"V",""))</f>
        <v/>
      </c>
      <c r="N48" s="27" t="str">
        <f>IF('Création champs PV'!N48=1,1,IF(OR('Création champs PV'!N48="V1",'Création champs PV'!N48="V2"),"V",""))</f>
        <v/>
      </c>
      <c r="O48" s="27" t="str">
        <f>IF('Création champs PV'!O48=1,1,IF(OR('Création champs PV'!O48="V1",'Création champs PV'!O48="V2"),"V",""))</f>
        <v/>
      </c>
      <c r="P48" s="27" t="str">
        <f>IF('Création champs PV'!P48=1,1,IF(OR('Création champs PV'!P48="V1",'Création champs PV'!P48="V2"),"V",""))</f>
        <v/>
      </c>
      <c r="Q48" s="27" t="str">
        <f>IF('Création champs PV'!Q48=1,1,IF(OR('Création champs PV'!Q48="V1",'Création champs PV'!Q48="V2"),"V",""))</f>
        <v/>
      </c>
      <c r="R48" s="27" t="str">
        <f>IF('Création champs PV'!R48=1,1,IF(OR('Création champs PV'!R48="V1",'Création champs PV'!R48="V2"),"V",""))</f>
        <v/>
      </c>
      <c r="S48" s="27" t="str">
        <f>IF('Création champs PV'!S48=1,1,IF(OR('Création champs PV'!S48="V1",'Création champs PV'!S48="V2"),"V",""))</f>
        <v/>
      </c>
      <c r="T48" s="27" t="str">
        <f>IF('Création champs PV'!T48=1,1,IF(OR('Création champs PV'!T48="V1",'Création champs PV'!T48="V2"),"V",""))</f>
        <v/>
      </c>
      <c r="U48" s="27" t="str">
        <f>IF('Création champs PV'!U48=1,1,IF(OR('Création champs PV'!U48="V1",'Création champs PV'!U48="V2"),"V",""))</f>
        <v/>
      </c>
      <c r="V48" s="27" t="str">
        <f>IF('Création champs PV'!V48=1,1,IF(OR('Création champs PV'!V48="V1",'Création champs PV'!V48="V2"),"V",""))</f>
        <v/>
      </c>
      <c r="W48" s="27" t="str">
        <f>IF('Création champs PV'!W48=1,1,IF(OR('Création champs PV'!W48="V1",'Création champs PV'!W48="V2"),"V",""))</f>
        <v/>
      </c>
      <c r="X48" s="27" t="str">
        <f>IF('Création champs PV'!X48=1,1,IF(OR('Création champs PV'!X48="V1",'Création champs PV'!X48="V2"),"V",""))</f>
        <v/>
      </c>
      <c r="Y48" s="27" t="str">
        <f>IF('Création champs PV'!Y48=1,1,IF(OR('Création champs PV'!Y48="V1",'Création champs PV'!Y48="V2"),"V",""))</f>
        <v/>
      </c>
      <c r="Z48" s="27" t="str">
        <f>IF('Création champs PV'!Z48=1,1,IF(OR('Création champs PV'!Z48="V1",'Création champs PV'!Z48="V2"),"V",""))</f>
        <v/>
      </c>
      <c r="AA48" s="27" t="str">
        <f>IF('Création champs PV'!AA48=1,1,IF(OR('Création champs PV'!AA48="V1",'Création champs PV'!AA48="V2"),"V",""))</f>
        <v/>
      </c>
      <c r="AB48" s="27" t="str">
        <f>IF('Création champs PV'!AB48=1,1,IF(OR('Création champs PV'!AB48="V1",'Création champs PV'!AB48="V2"),"V",""))</f>
        <v/>
      </c>
      <c r="AC48" s="27" t="str">
        <f>IF('Création champs PV'!AC48=1,1,IF(OR('Création champs PV'!AC48="V1",'Création champs PV'!AC48="V2"),"V",""))</f>
        <v/>
      </c>
      <c r="AD48" s="27" t="str">
        <f>IF('Création champs PV'!AD48=1,1,IF(OR('Création champs PV'!AD48="V1",'Création champs PV'!AD48="V2"),"V",""))</f>
        <v/>
      </c>
      <c r="AE48" s="27" t="str">
        <f>IF('Création champs PV'!AE48=1,1,IF(OR('Création champs PV'!AE48="V1",'Création champs PV'!AE48="V2"),"V",""))</f>
        <v/>
      </c>
      <c r="AF48" s="27" t="str">
        <f>IF('Création champs PV'!AF48=1,1,IF(OR('Création champs PV'!AF48="V1",'Création champs PV'!AF48="V2"),"V",""))</f>
        <v/>
      </c>
      <c r="AG48" s="27" t="str">
        <f>IF('Création champs PV'!AG48=1,1,IF(OR('Création champs PV'!AG48="V1",'Création champs PV'!AG48="V2"),"V",""))</f>
        <v/>
      </c>
      <c r="AH48" s="27" t="str">
        <f>IF('Création champs PV'!AH48=1,1,IF(OR('Création champs PV'!AH48="V1",'Création champs PV'!AH48="V2"),"V",""))</f>
        <v/>
      </c>
      <c r="AI48" s="27" t="str">
        <f>IF('Création champs PV'!AI48=1,1,IF(OR('Création champs PV'!AI48="V1",'Création champs PV'!AI48="V2"),"V",""))</f>
        <v/>
      </c>
      <c r="AJ48" s="27" t="str">
        <f>IF('Création champs PV'!AJ48=1,1,IF(OR('Création champs PV'!AJ48="V1",'Création champs PV'!AJ48="V2"),"V",""))</f>
        <v/>
      </c>
      <c r="AK48" s="27" t="str">
        <f>IF('Création champs PV'!AK48=1,1,IF(OR('Création champs PV'!AK48="V1",'Création champs PV'!AK48="V2"),"V",""))</f>
        <v/>
      </c>
      <c r="AL48" s="27" t="str">
        <f>IF('Création champs PV'!AL48=1,1,IF(OR('Création champs PV'!AL48="V1",'Création champs PV'!AL48="V2"),"V",""))</f>
        <v/>
      </c>
      <c r="AM48" s="27" t="str">
        <f>IF('Création champs PV'!AM48=1,1,IF(OR('Création champs PV'!AM48="V1",'Création champs PV'!AM48="V2"),"V",""))</f>
        <v/>
      </c>
      <c r="AN48" s="27" t="str">
        <f>IF('Création champs PV'!AN48=1,1,IF(OR('Création champs PV'!AN48="V1",'Création champs PV'!AN48="V2"),"V",""))</f>
        <v/>
      </c>
      <c r="AO48" s="27" t="str">
        <f>IF('Création champs PV'!AO48=1,1,IF(OR('Création champs PV'!AO48="V1",'Création champs PV'!AO48="V2"),"V",""))</f>
        <v/>
      </c>
      <c r="AP48" s="27" t="str">
        <f>IF('Création champs PV'!AP48=1,1,IF(OR('Création champs PV'!AP48="V1",'Création champs PV'!AP48="V2"),"V",""))</f>
        <v/>
      </c>
      <c r="AQ48" s="27" t="str">
        <f>IF('Création champs PV'!AQ48=1,1,IF(OR('Création champs PV'!AQ48="V1",'Création champs PV'!AQ48="V2"),"V",""))</f>
        <v/>
      </c>
      <c r="AR48" s="27" t="str">
        <f>IF('Création champs PV'!AR48=1,1,IF(OR('Création champs PV'!AR48="V1",'Création champs PV'!AR48="V2"),"V",""))</f>
        <v/>
      </c>
      <c r="AS48" s="27" t="str">
        <f>IF('Création champs PV'!AS48=1,1,IF(OR('Création champs PV'!AS48="V1",'Création champs PV'!AS48="V2"),"V",""))</f>
        <v/>
      </c>
      <c r="AT48" s="27" t="str">
        <f>IF('Création champs PV'!AT48=1,1,IF(OR('Création champs PV'!AT48="V1",'Création champs PV'!AT48="V2"),"V",""))</f>
        <v/>
      </c>
      <c r="AU48" s="27" t="str">
        <f>IF('Création champs PV'!AU48=1,1,IF(OR('Création champs PV'!AU48="V1",'Création champs PV'!AU48="V2"),"V",""))</f>
        <v/>
      </c>
      <c r="AV48" s="27" t="str">
        <f>IF('Création champs PV'!AV48=1,1,IF(OR('Création champs PV'!AV48="V1",'Création champs PV'!AV48="V2"),"V",""))</f>
        <v/>
      </c>
      <c r="AW48" s="27" t="str">
        <f>IF('Création champs PV'!AW48=1,1,IF(OR('Création champs PV'!AW48="V1",'Création champs PV'!AW48="V2"),"V",""))</f>
        <v/>
      </c>
      <c r="AX48" s="27" t="str">
        <f>IF('Création champs PV'!AX48=1,1,IF(OR('Création champs PV'!AX48="V1",'Création champs PV'!AX48="V2"),"V",""))</f>
        <v/>
      </c>
      <c r="AY48" s="27" t="str">
        <f>IF('Création champs PV'!AY48=1,1,IF(OR('Création champs PV'!AY48="V1",'Création champs PV'!AY48="V2"),"V",""))</f>
        <v/>
      </c>
      <c r="AZ48" s="27" t="str">
        <f>IF('Création champs PV'!AZ48=1,1,IF(OR('Création champs PV'!AZ48="V1",'Création champs PV'!AZ48="V2"),"V",""))</f>
        <v/>
      </c>
      <c r="BA48" s="27" t="str">
        <f>IF('Création champs PV'!BA48=1,1,IF(OR('Création champs PV'!BA48="V1",'Création champs PV'!BA48="V2"),"V",""))</f>
        <v/>
      </c>
      <c r="BB48" s="27" t="str">
        <f>IF('Création champs PV'!BB48=1,1,IF(OR('Création champs PV'!BB48="V1",'Création champs PV'!BB48="V2"),"V",""))</f>
        <v/>
      </c>
      <c r="BC48" s="27" t="str">
        <f>IF('Création champs PV'!BC48=1,1,IF(OR('Création champs PV'!BC48="V1",'Création champs PV'!BC48="V2"),"V",""))</f>
        <v/>
      </c>
      <c r="BD48" s="27" t="str">
        <f>IF('Création champs PV'!BD48=1,1,IF(OR('Création champs PV'!BD48="V1",'Création champs PV'!BD48="V2"),"V",""))</f>
        <v/>
      </c>
      <c r="BE48" s="27" t="str">
        <f>IF('Création champs PV'!BE48=1,1,IF(OR('Création champs PV'!BE48="V1",'Création champs PV'!BE48="V2"),"V",""))</f>
        <v/>
      </c>
      <c r="BF48" s="27" t="str">
        <f>IF('Création champs PV'!BF48=1,1,IF(OR('Création champs PV'!BF48="V1",'Création champs PV'!BF48="V2"),"V",""))</f>
        <v/>
      </c>
      <c r="BG48" s="27" t="str">
        <f>IF('Création champs PV'!BG48=1,1,IF(OR('Création champs PV'!BG48="V1",'Création champs PV'!BG48="V2"),"V",""))</f>
        <v/>
      </c>
      <c r="BH48" s="27" t="str">
        <f>IF('Création champs PV'!BH48=1,1,IF(OR('Création champs PV'!BH48="V1",'Création champs PV'!BH48="V2"),"V",""))</f>
        <v/>
      </c>
      <c r="BI48" s="27" t="str">
        <f>IF('Création champs PV'!BI48=1,1,IF(OR('Création champs PV'!BI48="V1",'Création champs PV'!BI48="V2"),"V",""))</f>
        <v/>
      </c>
      <c r="BJ48" s="27" t="str">
        <f>IF('Création champs PV'!BJ48=1,1,IF(OR('Création champs PV'!BJ48="V1",'Création champs PV'!BJ48="V2"),"V",""))</f>
        <v/>
      </c>
      <c r="BK48" s="27" t="str">
        <f>IF('Création champs PV'!BK48=1,1,IF(OR('Création champs PV'!BK48="V1",'Création champs PV'!BK48="V2"),"V",""))</f>
        <v/>
      </c>
      <c r="BL48" s="27" t="str">
        <f>IF('Création champs PV'!BL48=1,1,IF(OR('Création champs PV'!BL48="V1",'Création champs PV'!BL48="V2"),"V",""))</f>
        <v/>
      </c>
      <c r="BM48" s="27" t="str">
        <f>IF('Création champs PV'!BM48=1,1,IF(OR('Création champs PV'!BM48="V1",'Création champs PV'!BM48="V2"),"V",""))</f>
        <v/>
      </c>
      <c r="BN48" s="27" t="str">
        <f>IF('Création champs PV'!BN48=1,1,IF(OR('Création champs PV'!BN48="V1",'Création champs PV'!BN48="V2"),"V",""))</f>
        <v/>
      </c>
      <c r="BO48" s="27" t="str">
        <f>IF('Création champs PV'!BO48=1,1,IF(OR('Création champs PV'!BO48="V1",'Création champs PV'!BO48="V2"),"V",""))</f>
        <v/>
      </c>
      <c r="BP48" s="27" t="str">
        <f>IF('Création champs PV'!BP48=1,1,IF(OR('Création champs PV'!BP48="V1",'Création champs PV'!BP48="V2"),"V",""))</f>
        <v/>
      </c>
      <c r="BQ48" s="27" t="str">
        <f>IF('Création champs PV'!BQ48=1,1,IF(OR('Création champs PV'!BQ48="V1",'Création champs PV'!BQ48="V2"),"V",""))</f>
        <v/>
      </c>
      <c r="BR48" s="27" t="str">
        <f>IF('Création champs PV'!BR48=1,1,IF(OR('Création champs PV'!BR48="V1",'Création champs PV'!BR48="V2"),"V",""))</f>
        <v/>
      </c>
      <c r="BS48" s="27" t="str">
        <f>IF('Création champs PV'!BS48=1,1,IF(OR('Création champs PV'!BS48="V1",'Création champs PV'!BS48="V2"),"V",""))</f>
        <v/>
      </c>
      <c r="BT48" s="27" t="str">
        <f>IF('Création champs PV'!BT48=1,1,IF(OR('Création champs PV'!BT48="V1",'Création champs PV'!BT48="V2"),"V",""))</f>
        <v/>
      </c>
      <c r="BU48" s="27" t="str">
        <f>IF('Création champs PV'!BU48=1,1,IF(OR('Création champs PV'!BU48="V1",'Création champs PV'!BU48="V2"),"V",""))</f>
        <v/>
      </c>
      <c r="BV48" s="27" t="str">
        <f>IF('Création champs PV'!BV48=1,1,IF(OR('Création champs PV'!BV48="V1",'Création champs PV'!BV48="V2"),"V",""))</f>
        <v/>
      </c>
      <c r="BW48" s="27" t="str">
        <f>IF('Création champs PV'!BW48=1,1,IF(OR('Création champs PV'!BW48="V1",'Création champs PV'!BW48="V2"),"V",""))</f>
        <v/>
      </c>
      <c r="BX48" s="27" t="str">
        <f>IF('Création champs PV'!BX48=1,1,IF(OR('Création champs PV'!BX48="V1",'Création champs PV'!BX48="V2"),"V",""))</f>
        <v/>
      </c>
      <c r="BY48" s="27" t="str">
        <f>IF('Création champs PV'!BY48=1,1,IF(OR('Création champs PV'!BY48="V1",'Création champs PV'!BY48="V2"),"V",""))</f>
        <v/>
      </c>
      <c r="BZ48" s="27" t="str">
        <f>IF('Création champs PV'!BZ48=1,1,IF(OR('Création champs PV'!BZ48="V1",'Création champs PV'!BZ48="V2"),"V",""))</f>
        <v/>
      </c>
      <c r="CA48" s="27" t="str">
        <f>IF('Création champs PV'!CA48=1,1,IF(OR('Création champs PV'!CA48="V1",'Création champs PV'!CA48="V2"),"V",""))</f>
        <v/>
      </c>
      <c r="CB48" s="27" t="str">
        <f>IF('Création champs PV'!CB48=1,1,IF(OR('Création champs PV'!CB48="V1",'Création champs PV'!CB48="V2"),"V",""))</f>
        <v/>
      </c>
      <c r="CC48" s="27" t="str">
        <f>IF('Création champs PV'!CC48=1,1,IF(OR('Création champs PV'!CC48="V1",'Création champs PV'!CC48="V2"),"V",""))</f>
        <v/>
      </c>
      <c r="CD48" s="27" t="str">
        <f>IF('Création champs PV'!CD48=1,1,IF(OR('Création champs PV'!CD48="V1",'Création champs PV'!CD48="V2"),"V",""))</f>
        <v/>
      </c>
      <c r="CE48" s="27" t="str">
        <f>IF('Création champs PV'!CE48=1,1,IF(OR('Création champs PV'!CE48="V1",'Création champs PV'!CE48="V2"),"V",""))</f>
        <v/>
      </c>
      <c r="CF48" s="27" t="str">
        <f>IF('Création champs PV'!CF48=1,1,IF(OR('Création champs PV'!CF48="V1",'Création champs PV'!CF48="V2"),"V",""))</f>
        <v/>
      </c>
      <c r="CG48" s="27" t="str">
        <f>IF('Création champs PV'!CG48=1,1,IF(OR('Création champs PV'!CG48="V1",'Création champs PV'!CG48="V2"),"V",""))</f>
        <v/>
      </c>
      <c r="CH48" s="27" t="str">
        <f>IF('Création champs PV'!CH48=1,1,IF(OR('Création champs PV'!CH48="V1",'Création champs PV'!CH48="V2"),"V",""))</f>
        <v/>
      </c>
      <c r="CI48" s="27" t="str">
        <f>IF('Création champs PV'!CI48=1,1,IF(OR('Création champs PV'!CI48="V1",'Création champs PV'!CI48="V2"),"V",""))</f>
        <v/>
      </c>
      <c r="CJ48" s="27" t="str">
        <f>IF('Création champs PV'!CJ48=1,1,IF(OR('Création champs PV'!CJ48="V1",'Création champs PV'!CJ48="V2"),"V",""))</f>
        <v/>
      </c>
      <c r="CK48" s="27" t="str">
        <f>IF('Création champs PV'!CK48=1,1,IF(OR('Création champs PV'!CK48="V1",'Création champs PV'!CK48="V2"),"V",""))</f>
        <v/>
      </c>
      <c r="CL48" s="27" t="str">
        <f>IF('Création champs PV'!CL48=1,1,IF(OR('Création champs PV'!CL48="V1",'Création champs PV'!CL48="V2"),"V",""))</f>
        <v/>
      </c>
      <c r="CM48" s="27" t="str">
        <f>IF('Création champs PV'!CM48=1,1,IF(OR('Création champs PV'!CM48="V1",'Création champs PV'!CM48="V2"),"V",""))</f>
        <v/>
      </c>
      <c r="CN48" s="27" t="str">
        <f>IF('Création champs PV'!CN48=1,1,IF(OR('Création champs PV'!CN48="V1",'Création champs PV'!CN48="V2"),"V",""))</f>
        <v/>
      </c>
      <c r="CO48" s="27" t="str">
        <f>IF('Création champs PV'!CO48=1,1,IF(OR('Création champs PV'!CO48="V1",'Création champs PV'!CO48="V2"),"V",""))</f>
        <v/>
      </c>
      <c r="CP48" s="28" t="str">
        <f>IF('Création champs PV'!CP48=1,1,IF(OR('Création champs PV'!CP48="V1",'Création champs PV'!CP48="V2"),"V",""))</f>
        <v/>
      </c>
      <c r="CQ48" s="37"/>
    </row>
    <row r="49" spans="2:95" ht="21" customHeight="1" thickBot="1" x14ac:dyDescent="0.4">
      <c r="B49" s="38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I49" s="39"/>
      <c r="AJ49" s="39"/>
      <c r="AK49" s="39"/>
      <c r="AL49" s="39"/>
      <c r="AM49" s="39"/>
      <c r="AN49" s="39"/>
      <c r="AO49" s="39"/>
      <c r="AP49" s="39"/>
      <c r="AQ49" s="39"/>
      <c r="AR49" s="39"/>
      <c r="AS49" s="39"/>
      <c r="AT49" s="39"/>
      <c r="AU49" s="39"/>
      <c r="AV49" s="39"/>
      <c r="AW49" s="39"/>
      <c r="AX49" s="39"/>
      <c r="AY49" s="39"/>
      <c r="AZ49" s="39"/>
      <c r="BA49" s="39"/>
      <c r="BB49" s="39"/>
      <c r="BC49" s="39"/>
      <c r="BD49" s="39"/>
      <c r="BE49" s="39"/>
      <c r="BF49" s="39"/>
      <c r="BG49" s="39"/>
      <c r="BH49" s="39"/>
      <c r="BI49" s="39"/>
      <c r="BJ49" s="39"/>
      <c r="BK49" s="39"/>
      <c r="BL49" s="39"/>
      <c r="BM49" s="39"/>
      <c r="BN49" s="39"/>
      <c r="BO49" s="39"/>
      <c r="BP49" s="39"/>
      <c r="BQ49" s="39"/>
      <c r="BR49" s="39"/>
      <c r="BS49" s="39"/>
      <c r="BT49" s="39"/>
      <c r="BU49" s="39"/>
      <c r="BV49" s="39"/>
      <c r="BW49" s="39"/>
      <c r="BX49" s="39"/>
      <c r="BY49" s="39"/>
      <c r="BZ49" s="39"/>
      <c r="CA49" s="39"/>
      <c r="CB49" s="39"/>
      <c r="CC49" s="39"/>
      <c r="CD49" s="39"/>
      <c r="CE49" s="39"/>
      <c r="CF49" s="39"/>
      <c r="CG49" s="39"/>
      <c r="CH49" s="39"/>
      <c r="CI49" s="39"/>
      <c r="CJ49" s="39"/>
      <c r="CK49" s="39"/>
      <c r="CL49" s="39"/>
      <c r="CM49" s="39"/>
      <c r="CN49" s="39"/>
      <c r="CO49" s="39"/>
      <c r="CP49" s="39"/>
      <c r="CQ49" s="40"/>
    </row>
    <row r="50" spans="2:95" ht="21" customHeight="1" x14ac:dyDescent="0.35"/>
    <row r="51" spans="2:95" ht="21" customHeight="1" x14ac:dyDescent="0.35"/>
    <row r="52" spans="2:95" ht="21" customHeight="1" x14ac:dyDescent="0.35"/>
    <row r="53" spans="2:95" ht="21" customHeight="1" x14ac:dyDescent="0.35"/>
  </sheetData>
  <customSheetViews>
    <customSheetView guid="{16FE1FF2-BD92-4856-8ACC-875F5889A685}" scale="70" state="hidden">
      <selection activeCell="AX61" sqref="AX61"/>
      <pageMargins left="0.7" right="0.7" top="0.75" bottom="0.75" header="0.3" footer="0.3"/>
      <pageSetup paperSize="9" orientation="landscape" verticalDpi="300" r:id="rId1"/>
    </customSheetView>
  </customSheetViews>
  <mergeCells count="9">
    <mergeCell ref="B32:O32"/>
    <mergeCell ref="AF2:AS2"/>
    <mergeCell ref="AF17:AS17"/>
    <mergeCell ref="AU2:BH2"/>
    <mergeCell ref="AU17:BH17"/>
    <mergeCell ref="B2:O2"/>
    <mergeCell ref="Q2:AD2"/>
    <mergeCell ref="B17:O17"/>
    <mergeCell ref="Q17:AD17"/>
  </mergeCells>
  <conditionalFormatting sqref="C5:N12 C20:N27 R5:AC12 R20:AC27 AG5:AR12 AG20:AR27 C35:CP48 AV5:BG12 AV20:BG27">
    <cfRule type="cellIs" dxfId="52" priority="17" operator="equal">
      <formula>1</formula>
    </cfRule>
  </conditionalFormatting>
  <pageMargins left="0.7" right="0.7" top="0.75" bottom="0.75" header="0.3" footer="0.3"/>
  <pageSetup paperSize="9" orientation="landscape" verticalDpi="300" r:id="rId2"/>
  <ignoredErrors>
    <ignoredError sqref="O12 O5:O9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euil6"/>
  <dimension ref="A1:CQ50"/>
  <sheetViews>
    <sheetView topLeftCell="A11" zoomScale="70" zoomScaleNormal="70" workbookViewId="0">
      <selection activeCell="BU11" sqref="BU11"/>
    </sheetView>
  </sheetViews>
  <sheetFormatPr baseColWidth="10" defaultColWidth="9.1796875" defaultRowHeight="15" customHeight="1" x14ac:dyDescent="0.35"/>
  <cols>
    <col min="1" max="95" width="3.1796875" customWidth="1"/>
  </cols>
  <sheetData>
    <row r="1" spans="1:60" ht="15" customHeight="1" x14ac:dyDescent="0.35">
      <c r="B1" t="s">
        <v>45</v>
      </c>
    </row>
    <row r="2" spans="1:60" ht="21" customHeight="1" x14ac:dyDescent="0.35">
      <c r="A2" s="11"/>
      <c r="B2" s="315" t="s">
        <v>11</v>
      </c>
      <c r="C2" s="315"/>
      <c r="D2" s="315"/>
      <c r="E2" s="315"/>
      <c r="F2" s="315"/>
      <c r="G2" s="315"/>
      <c r="H2" s="315"/>
      <c r="I2" s="315"/>
      <c r="J2" s="315"/>
      <c r="K2" s="315"/>
      <c r="L2" s="315"/>
      <c r="M2" s="315"/>
      <c r="N2" s="315"/>
      <c r="O2" s="315"/>
      <c r="Q2" s="315" t="s">
        <v>12</v>
      </c>
      <c r="R2" s="315"/>
      <c r="S2" s="315"/>
      <c r="T2" s="315"/>
      <c r="U2" s="315"/>
      <c r="V2" s="315"/>
      <c r="W2" s="315"/>
      <c r="X2" s="315"/>
      <c r="Y2" s="315"/>
      <c r="Z2" s="315"/>
      <c r="AA2" s="315"/>
      <c r="AB2" s="315"/>
      <c r="AC2" s="315"/>
      <c r="AD2" s="315"/>
      <c r="AE2" s="61"/>
      <c r="AF2" s="315" t="s">
        <v>13</v>
      </c>
      <c r="AG2" s="315"/>
      <c r="AH2" s="315"/>
      <c r="AI2" s="315"/>
      <c r="AJ2" s="315"/>
      <c r="AK2" s="315"/>
      <c r="AL2" s="315"/>
      <c r="AM2" s="315"/>
      <c r="AN2" s="315"/>
      <c r="AO2" s="315"/>
      <c r="AP2" s="315"/>
      <c r="AQ2" s="315"/>
      <c r="AR2" s="315"/>
      <c r="AS2" s="315"/>
      <c r="AT2" s="61"/>
      <c r="AU2" s="315" t="s">
        <v>14</v>
      </c>
      <c r="AV2" s="315"/>
      <c r="AW2" s="315"/>
      <c r="AX2" s="315"/>
      <c r="AY2" s="315"/>
      <c r="AZ2" s="315"/>
      <c r="BA2" s="315"/>
      <c r="BB2" s="315"/>
      <c r="BC2" s="315"/>
      <c r="BD2" s="315"/>
      <c r="BE2" s="315"/>
      <c r="BF2" s="315"/>
      <c r="BG2" s="315"/>
      <c r="BH2" s="315"/>
    </row>
    <row r="3" spans="1:60" ht="21" customHeight="1" thickBot="1" x14ac:dyDescent="0.4">
      <c r="A3" s="11"/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214"/>
      <c r="O3" s="61"/>
      <c r="Q3" s="61"/>
      <c r="R3" s="61"/>
      <c r="S3" s="61"/>
      <c r="T3" s="61"/>
      <c r="U3" s="61"/>
      <c r="V3" s="61"/>
      <c r="W3" s="61"/>
      <c r="X3" s="61"/>
      <c r="Y3" s="61"/>
      <c r="Z3" s="61"/>
      <c r="AA3" s="61"/>
      <c r="AB3" s="61"/>
      <c r="AC3" s="61"/>
      <c r="AD3" s="61"/>
      <c r="AE3" s="61"/>
      <c r="AF3" s="61"/>
      <c r="AG3" s="61"/>
      <c r="AH3" s="61"/>
      <c r="AI3" s="61"/>
      <c r="AJ3" s="61"/>
      <c r="AK3" s="61"/>
      <c r="AL3" s="61"/>
      <c r="AM3" s="61"/>
      <c r="AN3" s="61"/>
      <c r="AO3" s="61"/>
      <c r="AP3" s="61"/>
      <c r="AQ3" s="61"/>
      <c r="AR3" s="61"/>
      <c r="AS3" s="61"/>
      <c r="AT3" s="61"/>
      <c r="AU3" s="61"/>
      <c r="AV3" s="61"/>
      <c r="AW3" s="61"/>
      <c r="AX3" s="61"/>
      <c r="AY3" s="61"/>
      <c r="AZ3" s="61"/>
      <c r="BA3" s="61"/>
      <c r="BB3" s="61"/>
      <c r="BC3" s="61"/>
      <c r="BD3" s="61"/>
      <c r="BE3" s="61"/>
      <c r="BF3" s="61"/>
      <c r="BG3" s="61"/>
      <c r="BH3" s="61"/>
    </row>
    <row r="4" spans="1:60" ht="21" customHeight="1" thickBot="1" x14ac:dyDescent="0.4">
      <c r="A4" s="11"/>
      <c r="B4" s="1" t="str">
        <f>IF('positionnement modules'!B4=1,"M",IF('positionnement modules'!B4="V","V",""))</f>
        <v/>
      </c>
      <c r="C4" s="2" t="str">
        <f>IF('positionnement modules'!C4=1,"M",IF('positionnement modules'!C4="V","V",""))</f>
        <v/>
      </c>
      <c r="D4" s="2" t="str">
        <f>IF('positionnement modules'!D4=1,"M",IF('positionnement modules'!D4="V","V",""))</f>
        <v/>
      </c>
      <c r="E4" s="2" t="str">
        <f>IF('positionnement modules'!E4=1,"M",IF('positionnement modules'!E4="V","V",""))</f>
        <v/>
      </c>
      <c r="F4" s="2" t="str">
        <f>IF('positionnement modules'!F4=1,"M",IF('positionnement modules'!F4="V","V",""))</f>
        <v/>
      </c>
      <c r="G4" s="2" t="str">
        <f>IF('positionnement modules'!G4=1,"M",IF('positionnement modules'!G4="V","V",""))</f>
        <v/>
      </c>
      <c r="H4" s="2" t="str">
        <f>IF('positionnement modules'!H4=1,"M",IF('positionnement modules'!H4="V","V",""))</f>
        <v/>
      </c>
      <c r="I4" s="2" t="str">
        <f>IF('positionnement modules'!I4=1,"M",IF('positionnement modules'!I4="V","V",""))</f>
        <v/>
      </c>
      <c r="J4" s="2" t="str">
        <f>IF('positionnement modules'!J4=1,"M",IF('positionnement modules'!J4="V","V",""))</f>
        <v/>
      </c>
      <c r="K4" s="2" t="str">
        <f>IF('positionnement modules'!K4=1,"M",IF('positionnement modules'!K4="V","V",""))</f>
        <v/>
      </c>
      <c r="L4" s="2" t="str">
        <f>IF('positionnement modules'!L4=1,"M",IF('positionnement modules'!L4="V","V",""))</f>
        <v/>
      </c>
      <c r="M4" s="2" t="str">
        <f>IF('positionnement modules'!M4=1,"M",IF('positionnement modules'!M4="V","V",""))</f>
        <v/>
      </c>
      <c r="N4" s="43" t="str">
        <f>IF('positionnement modules'!N4=1,"M",IF('positionnement modules'!N4="V","V",""))</f>
        <v/>
      </c>
      <c r="O4" s="3" t="str">
        <f>IF('positionnement modules'!O4=1,"M",IF('positionnement modules'!O4="V","V",""))</f>
        <v/>
      </c>
      <c r="Q4" s="1" t="str">
        <f>IF('positionnement modules'!Q4=1,"M",IF('positionnement modules'!Q4="V","V",""))</f>
        <v/>
      </c>
      <c r="R4" s="2" t="str">
        <f>IF('positionnement modules'!R4=1,"M",IF('positionnement modules'!R4="V","V",""))</f>
        <v/>
      </c>
      <c r="S4" s="2" t="str">
        <f>IF('positionnement modules'!S4=1,"M",IF('positionnement modules'!S4="V","V",""))</f>
        <v/>
      </c>
      <c r="T4" s="2" t="str">
        <f>IF('positionnement modules'!T4=1,"M",IF('positionnement modules'!T4="V","V",""))</f>
        <v/>
      </c>
      <c r="U4" s="2" t="str">
        <f>IF('positionnement modules'!U4=1,"M",IF('positionnement modules'!U4="V","V",""))</f>
        <v/>
      </c>
      <c r="V4" s="2" t="str">
        <f>IF('positionnement modules'!V4=1,"M",IF('positionnement modules'!V4="V","V",""))</f>
        <v/>
      </c>
      <c r="W4" s="2" t="str">
        <f>IF('positionnement modules'!W4=1,"M",IF('positionnement modules'!W4="V","V",""))</f>
        <v/>
      </c>
      <c r="X4" s="2" t="str">
        <f>IF('positionnement modules'!X4=1,"M",IF('positionnement modules'!X4="V","V",""))</f>
        <v/>
      </c>
      <c r="Y4" s="2" t="str">
        <f>IF('positionnement modules'!Y4=1,"M",IF('positionnement modules'!Y4="V","V",""))</f>
        <v/>
      </c>
      <c r="Z4" s="2" t="str">
        <f>IF('positionnement modules'!Z4=1,"M",IF('positionnement modules'!Z4="V","V",""))</f>
        <v/>
      </c>
      <c r="AA4" s="2" t="str">
        <f>IF('positionnement modules'!AA4=1,"M",IF('positionnement modules'!AA4="V","V",""))</f>
        <v/>
      </c>
      <c r="AB4" s="2" t="str">
        <f>IF('positionnement modules'!AB4=1,"M",IF('positionnement modules'!AB4="V","V",""))</f>
        <v/>
      </c>
      <c r="AC4" s="2" t="str">
        <f>IF('positionnement modules'!AC4=1,"M",IF('positionnement modules'!AC4="V","V",""))</f>
        <v/>
      </c>
      <c r="AD4" s="3" t="str">
        <f>IF('positionnement modules'!AD4=1,"M",IF('positionnement modules'!AD4="V","V",""))</f>
        <v/>
      </c>
      <c r="AE4" s="9"/>
      <c r="AF4" s="1" t="str">
        <f>IF('positionnement modules'!AF4=1,"M",IF('positionnement modules'!AF4="V","V",""))</f>
        <v/>
      </c>
      <c r="AG4" s="2" t="str">
        <f>IF('positionnement modules'!AG4=1,"M",IF('positionnement modules'!AG4="V","V",""))</f>
        <v/>
      </c>
      <c r="AH4" s="2" t="str">
        <f>IF('positionnement modules'!AH4=1,"M",IF('positionnement modules'!AH4="V","V",""))</f>
        <v/>
      </c>
      <c r="AI4" s="2" t="str">
        <f>IF('positionnement modules'!AI4=1,"M",IF('positionnement modules'!AI4="V","V",""))</f>
        <v/>
      </c>
      <c r="AJ4" s="2" t="str">
        <f>IF('positionnement modules'!AJ4=1,"M",IF('positionnement modules'!AJ4="V","V",""))</f>
        <v/>
      </c>
      <c r="AK4" s="2" t="str">
        <f>IF('positionnement modules'!AK4=1,"M",IF('positionnement modules'!AK4="V","V",""))</f>
        <v/>
      </c>
      <c r="AL4" s="2" t="str">
        <f>IF('positionnement modules'!AL4=1,"M",IF('positionnement modules'!AL4="V","V",""))</f>
        <v/>
      </c>
      <c r="AM4" s="2" t="str">
        <f>IF('positionnement modules'!AM4=1,"M",IF('positionnement modules'!AM4="V","V",""))</f>
        <v/>
      </c>
      <c r="AN4" s="2" t="str">
        <f>IF('positionnement modules'!AN4=1,"M",IF('positionnement modules'!AN4="V","V",""))</f>
        <v/>
      </c>
      <c r="AO4" s="2" t="str">
        <f>IF('positionnement modules'!AO4=1,"M",IF('positionnement modules'!AO4="V","V",""))</f>
        <v/>
      </c>
      <c r="AP4" s="2" t="str">
        <f>IF('positionnement modules'!AP4=1,"M",IF('positionnement modules'!AP4="V","V",""))</f>
        <v/>
      </c>
      <c r="AQ4" s="2" t="str">
        <f>IF('positionnement modules'!AQ4=1,"M",IF('positionnement modules'!AQ4="V","V",""))</f>
        <v/>
      </c>
      <c r="AR4" s="2" t="str">
        <f>IF('positionnement modules'!AR4=1,"M",IF('positionnement modules'!AR4="V","V",""))</f>
        <v/>
      </c>
      <c r="AS4" s="3" t="str">
        <f>IF('positionnement modules'!AS4=1,"M",IF('positionnement modules'!AS4="V","V",""))</f>
        <v/>
      </c>
      <c r="AT4" s="9"/>
      <c r="AU4" s="1" t="str">
        <f>IF('positionnement modules'!AU4=1,"M",IF('positionnement modules'!AU4="V","V",""))</f>
        <v/>
      </c>
      <c r="AV4" s="2" t="str">
        <f>IF('positionnement modules'!AV4=1,"M",IF('positionnement modules'!AV4="V","V",""))</f>
        <v/>
      </c>
      <c r="AW4" s="2" t="str">
        <f>IF('positionnement modules'!AW4=1,"M",IF('positionnement modules'!AW4="V","V",""))</f>
        <v/>
      </c>
      <c r="AX4" s="2" t="str">
        <f>IF('positionnement modules'!AX4=1,"M",IF('positionnement modules'!AX4="V","V",""))</f>
        <v/>
      </c>
      <c r="AY4" s="2" t="str">
        <f>IF('positionnement modules'!AY4=1,"M",IF('positionnement modules'!AY4="V","V",""))</f>
        <v/>
      </c>
      <c r="AZ4" s="2" t="str">
        <f>IF('positionnement modules'!AZ4=1,"M",IF('positionnement modules'!AZ4="V","V",""))</f>
        <v/>
      </c>
      <c r="BA4" s="2" t="str">
        <f>IF('positionnement modules'!BA4=1,"M",IF('positionnement modules'!BA4="V","V",""))</f>
        <v/>
      </c>
      <c r="BB4" s="2" t="str">
        <f>IF('positionnement modules'!BB4=1,"M",IF('positionnement modules'!BB4="V","V",""))</f>
        <v/>
      </c>
      <c r="BC4" s="2" t="str">
        <f>IF('positionnement modules'!BC4=1,"M",IF('positionnement modules'!BC4="V","V",""))</f>
        <v/>
      </c>
      <c r="BD4" s="2" t="str">
        <f>IF('positionnement modules'!BD4=1,"M",IF('positionnement modules'!BD4="V","V",""))</f>
        <v/>
      </c>
      <c r="BE4" s="2" t="str">
        <f>IF('positionnement modules'!BE4=1,"M",IF('positionnement modules'!BE4="V","V",""))</f>
        <v/>
      </c>
      <c r="BF4" s="2" t="str">
        <f>IF('positionnement modules'!BF4=1,"M",IF('positionnement modules'!BF4="V","V",""))</f>
        <v/>
      </c>
      <c r="BG4" s="2" t="str">
        <f>IF('positionnement modules'!BG4=1,"M",IF('positionnement modules'!BG4="V","V",""))</f>
        <v/>
      </c>
      <c r="BH4" s="3" t="str">
        <f>IF('positionnement modules'!BH4=1,"M",IF('positionnement modules'!BH4="V","V",""))</f>
        <v/>
      </c>
    </row>
    <row r="5" spans="1:60" ht="21" customHeight="1" x14ac:dyDescent="0.35">
      <c r="A5" s="11"/>
      <c r="B5" s="4" t="str">
        <f>IF('positionnement modules'!B5=1,"M",IF('positionnement modules'!B5="V","V",""))</f>
        <v/>
      </c>
      <c r="C5" s="47" t="str">
        <f>IF('positionnement modules'!C5=1,"M",IF('positionnement modules'!C5="V","V",""))</f>
        <v/>
      </c>
      <c r="D5" s="48" t="str">
        <f>IF('positionnement modules'!D5=1,"M",IF('positionnement modules'!D5="V","V",""))</f>
        <v/>
      </c>
      <c r="E5" s="48" t="str">
        <f>IF('positionnement modules'!E5=1,"M",IF('positionnement modules'!E5="V","V",""))</f>
        <v/>
      </c>
      <c r="F5" s="48" t="str">
        <f>IF('positionnement modules'!F5=1,"M",IF('positionnement modules'!F5="V","V",""))</f>
        <v/>
      </c>
      <c r="G5" s="48" t="str">
        <f>IF('positionnement modules'!G5=1,"M",IF('positionnement modules'!G5="V","V",""))</f>
        <v/>
      </c>
      <c r="H5" s="48" t="str">
        <f>IF('positionnement modules'!H5=1,"M",IF('positionnement modules'!H5="V","V",""))</f>
        <v/>
      </c>
      <c r="I5" s="48" t="str">
        <f>IF('positionnement modules'!I5=1,"M",IF('positionnement modules'!I5="V","V",""))</f>
        <v/>
      </c>
      <c r="J5" s="48" t="str">
        <f>IF('positionnement modules'!J5=1,"M",IF('positionnement modules'!J5="V","V",""))</f>
        <v/>
      </c>
      <c r="K5" s="48" t="str">
        <f>IF('positionnement modules'!K5=1,"M",IF('positionnement modules'!K5="V","V",""))</f>
        <v/>
      </c>
      <c r="L5" s="48" t="str">
        <f>IF('positionnement modules'!L5=1,"M",IF('positionnement modules'!L5="V","V",""))</f>
        <v/>
      </c>
      <c r="M5" s="48" t="str">
        <f>IF('positionnement modules'!M5=1,"M",IF('positionnement modules'!M5="V","V",""))</f>
        <v/>
      </c>
      <c r="N5" s="49" t="str">
        <f>IF('positionnement modules'!N5=1,"M",IF('positionnement modules'!N5="V","V",""))</f>
        <v/>
      </c>
      <c r="O5" s="5" t="str">
        <f>IF('positionnement modules'!O5=1,"M",IF('positionnement modules'!O5="V","V",""))</f>
        <v/>
      </c>
      <c r="Q5" s="4" t="str">
        <f>IF('positionnement modules'!Q5=1,"M",IF('positionnement modules'!Q5="V","V",""))</f>
        <v/>
      </c>
      <c r="R5" s="47" t="str">
        <f>IF('positionnement modules'!R5=1,"M",IF('positionnement modules'!R5="V","V",""))</f>
        <v/>
      </c>
      <c r="S5" s="48" t="str">
        <f>IF('positionnement modules'!S5=1,"M",IF('positionnement modules'!S5="V","V",""))</f>
        <v/>
      </c>
      <c r="T5" s="48" t="str">
        <f>IF('positionnement modules'!T5=1,"M",IF('positionnement modules'!T5="V","V",""))</f>
        <v/>
      </c>
      <c r="U5" s="48" t="str">
        <f>IF('positionnement modules'!U5=1,"M",IF('positionnement modules'!U5="V","V",""))</f>
        <v/>
      </c>
      <c r="V5" s="48" t="str">
        <f>IF('positionnement modules'!V5=1,"M",IF('positionnement modules'!V5="V","V",""))</f>
        <v/>
      </c>
      <c r="W5" s="48" t="str">
        <f>IF('positionnement modules'!W5=1,"M",IF('positionnement modules'!W5="V","V",""))</f>
        <v/>
      </c>
      <c r="X5" s="48" t="str">
        <f>IF('positionnement modules'!X5=1,"M",IF('positionnement modules'!X5="V","V",""))</f>
        <v/>
      </c>
      <c r="Y5" s="48" t="str">
        <f>IF('positionnement modules'!Y5=1,"M",IF('positionnement modules'!Y5="V","V",""))</f>
        <v/>
      </c>
      <c r="Z5" s="48" t="str">
        <f>IF('positionnement modules'!Z5=1,"M",IF('positionnement modules'!Z5="V","V",""))</f>
        <v/>
      </c>
      <c r="AA5" s="48" t="str">
        <f>IF('positionnement modules'!AA5=1,"M",IF('positionnement modules'!AA5="V","V",""))</f>
        <v/>
      </c>
      <c r="AB5" s="48" t="str">
        <f>IF('positionnement modules'!AB5=1,"M",IF('positionnement modules'!AB5="V","V",""))</f>
        <v/>
      </c>
      <c r="AC5" s="49" t="str">
        <f>IF('positionnement modules'!AC5=1,"M",IF('positionnement modules'!AC5="V","V",""))</f>
        <v/>
      </c>
      <c r="AD5" s="5" t="str">
        <f>IF('positionnement modules'!AD5=1,"M",IF('positionnement modules'!AD5="V","V",""))</f>
        <v/>
      </c>
      <c r="AE5" s="9"/>
      <c r="AF5" s="4" t="str">
        <f>IF('positionnement modules'!AF5=1,"M",IF('positionnement modules'!AF5="V","V",""))</f>
        <v/>
      </c>
      <c r="AG5" s="47" t="str">
        <f>IF('positionnement modules'!AG5=1,"M",IF('positionnement modules'!AG5="V","V",""))</f>
        <v/>
      </c>
      <c r="AH5" s="48" t="str">
        <f>IF('positionnement modules'!AH5=1,"M",IF('positionnement modules'!AH5="V","V",""))</f>
        <v/>
      </c>
      <c r="AI5" s="48" t="str">
        <f>IF('positionnement modules'!AI5=1,"M",IF('positionnement modules'!AI5="V","V",""))</f>
        <v/>
      </c>
      <c r="AJ5" s="48" t="str">
        <f>IF('positionnement modules'!AJ5=1,"M",IF('positionnement modules'!AJ5="V","V",""))</f>
        <v/>
      </c>
      <c r="AK5" s="48" t="str">
        <f>IF('positionnement modules'!AK5=1,"M",IF('positionnement modules'!AK5="V","V",""))</f>
        <v/>
      </c>
      <c r="AL5" s="48" t="str">
        <f>IF('positionnement modules'!AL5=1,"M",IF('positionnement modules'!AL5="V","V",""))</f>
        <v/>
      </c>
      <c r="AM5" s="48" t="str">
        <f>IF('positionnement modules'!AM5=1,"M",IF('positionnement modules'!AM5="V","V",""))</f>
        <v/>
      </c>
      <c r="AN5" s="48" t="str">
        <f>IF('positionnement modules'!AN5=1,"M",IF('positionnement modules'!AN5="V","V",""))</f>
        <v/>
      </c>
      <c r="AO5" s="48" t="str">
        <f>IF('positionnement modules'!AO5=1,"M",IF('positionnement modules'!AO5="V","V",""))</f>
        <v/>
      </c>
      <c r="AP5" s="48" t="str">
        <f>IF('positionnement modules'!AP5=1,"M",IF('positionnement modules'!AP5="V","V",""))</f>
        <v/>
      </c>
      <c r="AQ5" s="48" t="str">
        <f>IF('positionnement modules'!AQ5=1,"M",IF('positionnement modules'!AQ5="V","V",""))</f>
        <v/>
      </c>
      <c r="AR5" s="49" t="str">
        <f>IF('positionnement modules'!AR5=1,"M",IF('positionnement modules'!AR5="V","V",""))</f>
        <v/>
      </c>
      <c r="AS5" s="5" t="str">
        <f>IF('positionnement modules'!AS5=1,"M",IF('positionnement modules'!AS5="V","V",""))</f>
        <v/>
      </c>
      <c r="AT5" s="9"/>
      <c r="AU5" s="4" t="str">
        <f>IF('positionnement modules'!AU5=1,"M",IF('positionnement modules'!AU5="V","V",""))</f>
        <v/>
      </c>
      <c r="AV5" s="47" t="str">
        <f>IF('positionnement modules'!AV5=1,"M",IF('positionnement modules'!AV5="V","V",""))</f>
        <v/>
      </c>
      <c r="AW5" s="48" t="str">
        <f>IF('positionnement modules'!AW5=1,"M",IF('positionnement modules'!AW5="V","V",""))</f>
        <v/>
      </c>
      <c r="AX5" s="48" t="str">
        <f>IF('positionnement modules'!AX5=1,"M",IF('positionnement modules'!AX5="V","V",""))</f>
        <v/>
      </c>
      <c r="AY5" s="48" t="str">
        <f>IF('positionnement modules'!AY5=1,"M",IF('positionnement modules'!AY5="V","V",""))</f>
        <v/>
      </c>
      <c r="AZ5" s="48" t="str">
        <f>IF('positionnement modules'!AZ5=1,"M",IF('positionnement modules'!AZ5="V","V",""))</f>
        <v/>
      </c>
      <c r="BA5" s="48" t="str">
        <f>IF('positionnement modules'!BA5=1,"M",IF('positionnement modules'!BA5="V","V",""))</f>
        <v/>
      </c>
      <c r="BB5" s="48" t="str">
        <f>IF('positionnement modules'!BB5=1,"M",IF('positionnement modules'!BB5="V","V",""))</f>
        <v/>
      </c>
      <c r="BC5" s="48" t="str">
        <f>IF('positionnement modules'!BC5=1,"M",IF('positionnement modules'!BC5="V","V",""))</f>
        <v/>
      </c>
      <c r="BD5" s="48" t="str">
        <f>IF('positionnement modules'!BD5=1,"M",IF('positionnement modules'!BD5="V","V",""))</f>
        <v/>
      </c>
      <c r="BE5" s="48" t="str">
        <f>IF('positionnement modules'!BE5=1,"M",IF('positionnement modules'!BE5="V","V",""))</f>
        <v/>
      </c>
      <c r="BF5" s="48" t="str">
        <f>IF('positionnement modules'!BF5=1,"M",IF('positionnement modules'!BF5="V","V",""))</f>
        <v/>
      </c>
      <c r="BG5" s="49" t="str">
        <f>IF('positionnement modules'!BG5=1,"M",IF('positionnement modules'!BG5="V","V",""))</f>
        <v/>
      </c>
      <c r="BH5" s="5" t="str">
        <f>IF('positionnement modules'!BH5=1,"M",IF('positionnement modules'!BH5="V","V",""))</f>
        <v/>
      </c>
    </row>
    <row r="6" spans="1:60" ht="21" customHeight="1" x14ac:dyDescent="0.35">
      <c r="A6" s="11"/>
      <c r="B6" s="4" t="str">
        <f>IF('positionnement modules'!B6=1,"M",IF('positionnement modules'!B6="V","V",""))</f>
        <v/>
      </c>
      <c r="C6" s="50" t="str">
        <f>IF('positionnement modules'!C6=1,"M",IF('positionnement modules'!C6="V","V",""))</f>
        <v/>
      </c>
      <c r="D6" s="51" t="str">
        <f>IF('positionnement modules'!D6=1,"M",IF('positionnement modules'!D6="V","V",""))</f>
        <v/>
      </c>
      <c r="E6" s="51" t="str">
        <f>IF('positionnement modules'!E6=1,"M",IF('positionnement modules'!E6="V","V",""))</f>
        <v/>
      </c>
      <c r="F6" s="51" t="str">
        <f>IF('positionnement modules'!F6=1,"M",IF('positionnement modules'!F6="V","V",""))</f>
        <v/>
      </c>
      <c r="G6" s="51" t="str">
        <f>IF('positionnement modules'!G6=1,"M",IF('positionnement modules'!G6="V","V",""))</f>
        <v/>
      </c>
      <c r="H6" s="51" t="str">
        <f>IF('positionnement modules'!H6=1,"M",IF('positionnement modules'!H6="V","V",""))</f>
        <v/>
      </c>
      <c r="I6" s="51" t="str">
        <f>IF('positionnement modules'!I6=1,"M",IF('positionnement modules'!I6="V","V",""))</f>
        <v/>
      </c>
      <c r="J6" s="51" t="str">
        <f>IF('positionnement modules'!J6=1,"M",IF('positionnement modules'!J6="V","V",""))</f>
        <v/>
      </c>
      <c r="K6" s="51" t="str">
        <f>IF('positionnement modules'!K6=1,"M",IF('positionnement modules'!K6="V","V",""))</f>
        <v/>
      </c>
      <c r="L6" s="51" t="str">
        <f>IF('positionnement modules'!L6=1,"M",IF('positionnement modules'!L6="V","V",""))</f>
        <v/>
      </c>
      <c r="M6" s="51" t="str">
        <f>IF('positionnement modules'!M6=1,"M",IF('positionnement modules'!M6="V","V",""))</f>
        <v/>
      </c>
      <c r="N6" s="52" t="str">
        <f>IF('positionnement modules'!N6=1,"M",IF('positionnement modules'!N6="V","V",""))</f>
        <v/>
      </c>
      <c r="O6" s="5" t="str">
        <f>IF('positionnement modules'!O6=1,"M",IF('positionnement modules'!O6="V","V",""))</f>
        <v/>
      </c>
      <c r="Q6" s="4" t="str">
        <f>IF('positionnement modules'!Q6=1,"M",IF('positionnement modules'!Q6="V","V",""))</f>
        <v/>
      </c>
      <c r="R6" s="50" t="str">
        <f>IF('positionnement modules'!R6=1,"M",IF('positionnement modules'!R6="V","V",""))</f>
        <v/>
      </c>
      <c r="S6" s="51" t="str">
        <f>IF('positionnement modules'!S6=1,"M",IF('positionnement modules'!S6="V","V",""))</f>
        <v/>
      </c>
      <c r="T6" s="51" t="str">
        <f>IF('positionnement modules'!T6=1,"M",IF('positionnement modules'!T6="V","V",""))</f>
        <v/>
      </c>
      <c r="U6" s="51" t="str">
        <f>IF('positionnement modules'!U6=1,"M",IF('positionnement modules'!U6="V","V",""))</f>
        <v/>
      </c>
      <c r="V6" s="51" t="str">
        <f>IF('positionnement modules'!V6=1,"M",IF('positionnement modules'!V6="V","V",""))</f>
        <v/>
      </c>
      <c r="W6" s="51" t="str">
        <f>IF('positionnement modules'!W6=1,"M",IF('positionnement modules'!W6="V","V",""))</f>
        <v/>
      </c>
      <c r="X6" s="51" t="str">
        <f>IF('positionnement modules'!X6=1,"M",IF('positionnement modules'!X6="V","V",""))</f>
        <v/>
      </c>
      <c r="Y6" s="51" t="str">
        <f>IF('positionnement modules'!Y6=1,"M",IF('positionnement modules'!Y6="V","V",""))</f>
        <v/>
      </c>
      <c r="Z6" s="51" t="str">
        <f>IF('positionnement modules'!Z6=1,"M",IF('positionnement modules'!Z6="V","V",""))</f>
        <v/>
      </c>
      <c r="AA6" s="51" t="str">
        <f>IF('positionnement modules'!AA6=1,"M",IF('positionnement modules'!AA6="V","V",""))</f>
        <v/>
      </c>
      <c r="AB6" s="51" t="str">
        <f>IF('positionnement modules'!AB6=1,"M",IF('positionnement modules'!AB6="V","V",""))</f>
        <v/>
      </c>
      <c r="AC6" s="52" t="str">
        <f>IF('positionnement modules'!AC6=1,"M",IF('positionnement modules'!AC6="V","V",""))</f>
        <v/>
      </c>
      <c r="AD6" s="5" t="str">
        <f>IF('positionnement modules'!AD6=1,"M",IF('positionnement modules'!AD6="V","V",""))</f>
        <v/>
      </c>
      <c r="AE6" s="9"/>
      <c r="AF6" s="4" t="str">
        <f>IF('positionnement modules'!AF6=1,"M",IF('positionnement modules'!AF6="V","V",""))</f>
        <v/>
      </c>
      <c r="AG6" s="50" t="str">
        <f>IF('positionnement modules'!AG6=1,"M",IF('positionnement modules'!AG6="V","V",""))</f>
        <v/>
      </c>
      <c r="AH6" s="51" t="str">
        <f>IF('positionnement modules'!AH6=1,"M",IF('positionnement modules'!AH6="V","V",""))</f>
        <v/>
      </c>
      <c r="AI6" s="51" t="str">
        <f>IF('positionnement modules'!AI6=1,"M",IF('positionnement modules'!AI6="V","V",""))</f>
        <v/>
      </c>
      <c r="AJ6" s="51" t="str">
        <f>IF('positionnement modules'!AJ6=1,"M",IF('positionnement modules'!AJ6="V","V",""))</f>
        <v/>
      </c>
      <c r="AK6" s="51" t="str">
        <f>IF('positionnement modules'!AK6=1,"M",IF('positionnement modules'!AK6="V","V",""))</f>
        <v/>
      </c>
      <c r="AL6" s="51" t="str">
        <f>IF('positionnement modules'!AL6=1,"M",IF('positionnement modules'!AL6="V","V",""))</f>
        <v/>
      </c>
      <c r="AM6" s="51" t="str">
        <f>IF('positionnement modules'!AM6=1,"M",IF('positionnement modules'!AM6="V","V",""))</f>
        <v/>
      </c>
      <c r="AN6" s="51" t="str">
        <f>IF('positionnement modules'!AN6=1,"M",IF('positionnement modules'!AN6="V","V",""))</f>
        <v/>
      </c>
      <c r="AO6" s="51" t="str">
        <f>IF('positionnement modules'!AO6=1,"M",IF('positionnement modules'!AO6="V","V",""))</f>
        <v/>
      </c>
      <c r="AP6" s="51" t="str">
        <f>IF('positionnement modules'!AP6=1,"M",IF('positionnement modules'!AP6="V","V",""))</f>
        <v/>
      </c>
      <c r="AQ6" s="51" t="str">
        <f>IF('positionnement modules'!AQ6=1,"M",IF('positionnement modules'!AQ6="V","V",""))</f>
        <v/>
      </c>
      <c r="AR6" s="52" t="str">
        <f>IF('positionnement modules'!AR6=1,"M",IF('positionnement modules'!AR6="V","V",""))</f>
        <v/>
      </c>
      <c r="AS6" s="5" t="str">
        <f>IF('positionnement modules'!AS6=1,"M",IF('positionnement modules'!AS6="V","V",""))</f>
        <v/>
      </c>
      <c r="AT6" s="9"/>
      <c r="AU6" s="4" t="str">
        <f>IF('positionnement modules'!AU6=1,"M",IF('positionnement modules'!AU6="V","V",""))</f>
        <v/>
      </c>
      <c r="AV6" s="50" t="str">
        <f>IF('positionnement modules'!AV6=1,"M",IF('positionnement modules'!AV6="V","V",""))</f>
        <v/>
      </c>
      <c r="AW6" s="51" t="str">
        <f>IF('positionnement modules'!AW6=1,"M",IF('positionnement modules'!AW6="V","V",""))</f>
        <v/>
      </c>
      <c r="AX6" s="51" t="str">
        <f>IF('positionnement modules'!AX6=1,"M",IF('positionnement modules'!AX6="V","V",""))</f>
        <v/>
      </c>
      <c r="AY6" s="51" t="str">
        <f>IF('positionnement modules'!AY6=1,"M",IF('positionnement modules'!AY6="V","V",""))</f>
        <v/>
      </c>
      <c r="AZ6" s="51" t="str">
        <f>IF('positionnement modules'!AZ6=1,"M",IF('positionnement modules'!AZ6="V","V",""))</f>
        <v/>
      </c>
      <c r="BA6" s="51" t="str">
        <f>IF('positionnement modules'!BA6=1,"M",IF('positionnement modules'!BA6="V","V",""))</f>
        <v/>
      </c>
      <c r="BB6" s="51" t="str">
        <f>IF('positionnement modules'!BB6=1,"M",IF('positionnement modules'!BB6="V","V",""))</f>
        <v/>
      </c>
      <c r="BC6" s="51" t="str">
        <f>IF('positionnement modules'!BC6=1,"M",IF('positionnement modules'!BC6="V","V",""))</f>
        <v/>
      </c>
      <c r="BD6" s="51" t="str">
        <f>IF('positionnement modules'!BD6=1,"M",IF('positionnement modules'!BD6="V","V",""))</f>
        <v/>
      </c>
      <c r="BE6" s="51" t="str">
        <f>IF('positionnement modules'!BE6=1,"M",IF('positionnement modules'!BE6="V","V",""))</f>
        <v/>
      </c>
      <c r="BF6" s="51" t="str">
        <f>IF('positionnement modules'!BF6=1,"M",IF('positionnement modules'!BF6="V","V",""))</f>
        <v/>
      </c>
      <c r="BG6" s="52" t="str">
        <f>IF('positionnement modules'!BG6=1,"M",IF('positionnement modules'!BG6="V","V",""))</f>
        <v/>
      </c>
      <c r="BH6" s="5" t="str">
        <f>IF('positionnement modules'!BH6=1,"M",IF('positionnement modules'!BH6="V","V",""))</f>
        <v/>
      </c>
    </row>
    <row r="7" spans="1:60" ht="21" customHeight="1" x14ac:dyDescent="0.35">
      <c r="A7" s="11"/>
      <c r="B7" s="4" t="str">
        <f>IF('positionnement modules'!B7=1,"M",IF('positionnement modules'!B7="V","V",""))</f>
        <v/>
      </c>
      <c r="C7" s="50" t="str">
        <f>IF('positionnement modules'!C7=1,"M",IF('positionnement modules'!C7="V","V",""))</f>
        <v/>
      </c>
      <c r="D7" s="51" t="str">
        <f>IF('positionnement modules'!D7=1,"M",IF('positionnement modules'!D7="V","V",""))</f>
        <v/>
      </c>
      <c r="E7" s="51" t="str">
        <f>IF('positionnement modules'!E7=1,"M",IF('positionnement modules'!E7="V","V",""))</f>
        <v/>
      </c>
      <c r="F7" s="51" t="str">
        <f>IF('positionnement modules'!F7=1,"M",IF('positionnement modules'!F7="V","V",""))</f>
        <v/>
      </c>
      <c r="G7" s="51" t="str">
        <f>IF('positionnement modules'!G7=1,"M",IF('positionnement modules'!G7="V","V",""))</f>
        <v/>
      </c>
      <c r="H7" s="51" t="str">
        <f>IF('positionnement modules'!H7=1,"M",IF('positionnement modules'!H7="V","V",""))</f>
        <v/>
      </c>
      <c r="I7" s="51" t="str">
        <f>IF('positionnement modules'!I7=1,"M",IF('positionnement modules'!I7="V","V",""))</f>
        <v/>
      </c>
      <c r="J7" s="51" t="str">
        <f>IF('positionnement modules'!J7=1,"M",IF('positionnement modules'!J7="V","V",""))</f>
        <v/>
      </c>
      <c r="K7" s="51" t="str">
        <f>IF('positionnement modules'!K7=1,"M",IF('positionnement modules'!K7="V","V",""))</f>
        <v/>
      </c>
      <c r="L7" s="51" t="str">
        <f>IF('positionnement modules'!L7=1,"M",IF('positionnement modules'!L7="V","V",""))</f>
        <v/>
      </c>
      <c r="M7" s="51" t="str">
        <f>IF('positionnement modules'!M7=1,"M",IF('positionnement modules'!M7="V","V",""))</f>
        <v/>
      </c>
      <c r="N7" s="52" t="str">
        <f>IF('positionnement modules'!N7=1,"M",IF('positionnement modules'!N7="V","V",""))</f>
        <v/>
      </c>
      <c r="O7" s="5" t="str">
        <f>IF('positionnement modules'!O7=1,"M",IF('positionnement modules'!O7="V","V",""))</f>
        <v/>
      </c>
      <c r="Q7" s="4" t="str">
        <f>IF('positionnement modules'!Q7=1,"M",IF('positionnement modules'!Q7="V","V",""))</f>
        <v/>
      </c>
      <c r="R7" s="50" t="str">
        <f>IF('positionnement modules'!R7=1,"M",IF('positionnement modules'!R7="V","V",""))</f>
        <v/>
      </c>
      <c r="S7" s="51" t="str">
        <f>IF('positionnement modules'!S7=1,"M",IF('positionnement modules'!S7="V","V",""))</f>
        <v/>
      </c>
      <c r="T7" s="51" t="str">
        <f>IF('positionnement modules'!T7=1,"M",IF('positionnement modules'!T7="V","V",""))</f>
        <v/>
      </c>
      <c r="U7" s="51" t="str">
        <f>IF('positionnement modules'!U7=1,"M",IF('positionnement modules'!U7="V","V",""))</f>
        <v/>
      </c>
      <c r="V7" s="51" t="str">
        <f>IF('positionnement modules'!V7=1,"M",IF('positionnement modules'!V7="V","V",""))</f>
        <v/>
      </c>
      <c r="W7" s="51" t="str">
        <f>IF('positionnement modules'!W7=1,"M",IF('positionnement modules'!W7="V","V",""))</f>
        <v/>
      </c>
      <c r="X7" s="51" t="str">
        <f>IF('positionnement modules'!X7=1,"M",IF('positionnement modules'!X7="V","V",""))</f>
        <v/>
      </c>
      <c r="Y7" s="51" t="str">
        <f>IF('positionnement modules'!Y7=1,"M",IF('positionnement modules'!Y7="V","V",""))</f>
        <v/>
      </c>
      <c r="Z7" s="51" t="str">
        <f>IF('positionnement modules'!Z7=1,"M",IF('positionnement modules'!Z7="V","V",""))</f>
        <v/>
      </c>
      <c r="AA7" s="51" t="str">
        <f>IF('positionnement modules'!AA7=1,"M",IF('positionnement modules'!AA7="V","V",""))</f>
        <v/>
      </c>
      <c r="AB7" s="51" t="str">
        <f>IF('positionnement modules'!AB7=1,"M",IF('positionnement modules'!AB7="V","V",""))</f>
        <v/>
      </c>
      <c r="AC7" s="52" t="str">
        <f>IF('positionnement modules'!AC7=1,"M",IF('positionnement modules'!AC7="V","V",""))</f>
        <v/>
      </c>
      <c r="AD7" s="5" t="str">
        <f>IF('positionnement modules'!AD7=1,"M",IF('positionnement modules'!AD7="V","V",""))</f>
        <v/>
      </c>
      <c r="AE7" s="9"/>
      <c r="AF7" s="4" t="str">
        <f>IF('positionnement modules'!AF7=1,"M",IF('positionnement modules'!AF7="V","V",""))</f>
        <v/>
      </c>
      <c r="AG7" s="50" t="str">
        <f>IF('positionnement modules'!AG7=1,"M",IF('positionnement modules'!AG7="V","V",""))</f>
        <v/>
      </c>
      <c r="AH7" s="51" t="str">
        <f>IF('positionnement modules'!AH7=1,"M",IF('positionnement modules'!AH7="V","V",""))</f>
        <v/>
      </c>
      <c r="AI7" s="51" t="str">
        <f>IF('positionnement modules'!AI7=1,"M",IF('positionnement modules'!AI7="V","V",""))</f>
        <v/>
      </c>
      <c r="AJ7" s="51" t="str">
        <f>IF('positionnement modules'!AJ7=1,"M",IF('positionnement modules'!AJ7="V","V",""))</f>
        <v/>
      </c>
      <c r="AK7" s="51" t="str">
        <f>IF('positionnement modules'!AK7=1,"M",IF('positionnement modules'!AK7="V","V",""))</f>
        <v/>
      </c>
      <c r="AL7" s="51" t="str">
        <f>IF('positionnement modules'!AL7=1,"M",IF('positionnement modules'!AL7="V","V",""))</f>
        <v/>
      </c>
      <c r="AM7" s="51" t="str">
        <f>IF('positionnement modules'!AM7=1,"M",IF('positionnement modules'!AM7="V","V",""))</f>
        <v/>
      </c>
      <c r="AN7" s="51" t="str">
        <f>IF('positionnement modules'!AN7=1,"M",IF('positionnement modules'!AN7="V","V",""))</f>
        <v/>
      </c>
      <c r="AO7" s="51" t="str">
        <f>IF('positionnement modules'!AO7=1,"M",IF('positionnement modules'!AO7="V","V",""))</f>
        <v/>
      </c>
      <c r="AP7" s="51" t="str">
        <f>IF('positionnement modules'!AP7=1,"M",IF('positionnement modules'!AP7="V","V",""))</f>
        <v/>
      </c>
      <c r="AQ7" s="51" t="str">
        <f>IF('positionnement modules'!AQ7=1,"M",IF('positionnement modules'!AQ7="V","V",""))</f>
        <v/>
      </c>
      <c r="AR7" s="52" t="str">
        <f>IF('positionnement modules'!AR7=1,"M",IF('positionnement modules'!AR7="V","V",""))</f>
        <v/>
      </c>
      <c r="AS7" s="5" t="str">
        <f>IF('positionnement modules'!AS7=1,"M",IF('positionnement modules'!AS7="V","V",""))</f>
        <v/>
      </c>
      <c r="AT7" s="9"/>
      <c r="AU7" s="4" t="str">
        <f>IF('positionnement modules'!AU7=1,"M",IF('positionnement modules'!AU7="V","V",""))</f>
        <v/>
      </c>
      <c r="AV7" s="50" t="str">
        <f>IF('positionnement modules'!AV7=1,"M",IF('positionnement modules'!AV7="V","V",""))</f>
        <v/>
      </c>
      <c r="AW7" s="51" t="str">
        <f>IF('positionnement modules'!AW7=1,"M",IF('positionnement modules'!AW7="V","V",""))</f>
        <v/>
      </c>
      <c r="AX7" s="51" t="str">
        <f>IF('positionnement modules'!AX7=1,"M",IF('positionnement modules'!AX7="V","V",""))</f>
        <v/>
      </c>
      <c r="AY7" s="51" t="str">
        <f>IF('positionnement modules'!AY7=1,"M",IF('positionnement modules'!AY7="V","V",""))</f>
        <v/>
      </c>
      <c r="AZ7" s="51" t="str">
        <f>IF('positionnement modules'!AZ7=1,"M",IF('positionnement modules'!AZ7="V","V",""))</f>
        <v/>
      </c>
      <c r="BA7" s="51" t="str">
        <f>IF('positionnement modules'!BA7=1,"M",IF('positionnement modules'!BA7="V","V",""))</f>
        <v/>
      </c>
      <c r="BB7" s="51" t="str">
        <f>IF('positionnement modules'!BB7=1,"M",IF('positionnement modules'!BB7="V","V",""))</f>
        <v/>
      </c>
      <c r="BC7" s="51" t="str">
        <f>IF('positionnement modules'!BC7=1,"M",IF('positionnement modules'!BC7="V","V",""))</f>
        <v/>
      </c>
      <c r="BD7" s="51" t="str">
        <f>IF('positionnement modules'!BD7=1,"M",IF('positionnement modules'!BD7="V","V",""))</f>
        <v/>
      </c>
      <c r="BE7" s="51" t="str">
        <f>IF('positionnement modules'!BE7=1,"M",IF('positionnement modules'!BE7="V","V",""))</f>
        <v/>
      </c>
      <c r="BF7" s="51" t="str">
        <f>IF('positionnement modules'!BF7=1,"M",IF('positionnement modules'!BF7="V","V",""))</f>
        <v/>
      </c>
      <c r="BG7" s="52" t="str">
        <f>IF('positionnement modules'!BG7=1,"M",IF('positionnement modules'!BG7="V","V",""))</f>
        <v/>
      </c>
      <c r="BH7" s="5" t="str">
        <f>IF('positionnement modules'!BH7=1,"M",IF('positionnement modules'!BH7="V","V",""))</f>
        <v/>
      </c>
    </row>
    <row r="8" spans="1:60" ht="21" customHeight="1" x14ac:dyDescent="0.35">
      <c r="A8" s="11"/>
      <c r="B8" s="4" t="str">
        <f>IF('positionnement modules'!B8=1,"M",IF('positionnement modules'!B8="V","V",""))</f>
        <v/>
      </c>
      <c r="C8" s="50" t="str">
        <f>IF('positionnement modules'!C8=1,"M",IF('positionnement modules'!C8="V","V",""))</f>
        <v/>
      </c>
      <c r="D8" s="51" t="str">
        <f>IF('positionnement modules'!D8=1,"M",IF('positionnement modules'!D8="V","V",""))</f>
        <v/>
      </c>
      <c r="E8" s="51" t="str">
        <f>IF('positionnement modules'!E8=1,"M",IF('positionnement modules'!E8="V","V",""))</f>
        <v/>
      </c>
      <c r="F8" s="51" t="str">
        <f>IF('positionnement modules'!F8=1,"M",IF('positionnement modules'!F8="V","V",""))</f>
        <v/>
      </c>
      <c r="G8" s="51" t="str">
        <f>IF('positionnement modules'!G8=1,"M",IF('positionnement modules'!G8="V","V",""))</f>
        <v/>
      </c>
      <c r="H8" s="51" t="str">
        <f>IF('positionnement modules'!H8=1,"M",IF('positionnement modules'!H8="V","V",""))</f>
        <v/>
      </c>
      <c r="I8" s="51" t="str">
        <f>IF('positionnement modules'!I8=1,"M",IF('positionnement modules'!I8="V","V",""))</f>
        <v/>
      </c>
      <c r="J8" s="51" t="str">
        <f>IF('positionnement modules'!J8=1,"M",IF('positionnement modules'!J8="V","V",""))</f>
        <v/>
      </c>
      <c r="K8" s="51" t="str">
        <f>IF('positionnement modules'!K8=1,"M",IF('positionnement modules'!K8="V","V",""))</f>
        <v/>
      </c>
      <c r="L8" s="51" t="str">
        <f>IF('positionnement modules'!L8=1,"M",IF('positionnement modules'!L8="V","V",""))</f>
        <v/>
      </c>
      <c r="M8" s="51" t="str">
        <f>IF('positionnement modules'!M8=1,"M",IF('positionnement modules'!M8="V","V",""))</f>
        <v/>
      </c>
      <c r="N8" s="52" t="str">
        <f>IF('positionnement modules'!N8=1,"M",IF('positionnement modules'!N8="V","V",""))</f>
        <v/>
      </c>
      <c r="O8" s="5" t="str">
        <f>IF('positionnement modules'!O8=1,"M",IF('positionnement modules'!O8="V","V",""))</f>
        <v/>
      </c>
      <c r="Q8" s="4" t="str">
        <f>IF('positionnement modules'!Q8=1,"M",IF('positionnement modules'!Q8="V","V",""))</f>
        <v/>
      </c>
      <c r="R8" s="50" t="str">
        <f>IF('positionnement modules'!R8=1,"M",IF('positionnement modules'!R8="V","V",""))</f>
        <v/>
      </c>
      <c r="S8" s="51" t="str">
        <f>IF('positionnement modules'!S8=1,"M",IF('positionnement modules'!S8="V","V",""))</f>
        <v/>
      </c>
      <c r="T8" s="51" t="str">
        <f>IF('positionnement modules'!T8=1,"M",IF('positionnement modules'!T8="V","V",""))</f>
        <v/>
      </c>
      <c r="U8" s="51" t="str">
        <f>IF('positionnement modules'!U8=1,"M",IF('positionnement modules'!U8="V","V",""))</f>
        <v/>
      </c>
      <c r="V8" s="51" t="str">
        <f>IF('positionnement modules'!V8=1,"M",IF('positionnement modules'!V8="V","V",""))</f>
        <v/>
      </c>
      <c r="W8" s="51" t="str">
        <f>IF('positionnement modules'!W8=1,"M",IF('positionnement modules'!W8="V","V",""))</f>
        <v/>
      </c>
      <c r="X8" s="51" t="str">
        <f>IF('positionnement modules'!X8=1,"M",IF('positionnement modules'!X8="V","V",""))</f>
        <v/>
      </c>
      <c r="Y8" s="51" t="str">
        <f>IF('positionnement modules'!Y8=1,"M",IF('positionnement modules'!Y8="V","V",""))</f>
        <v/>
      </c>
      <c r="Z8" s="51" t="str">
        <f>IF('positionnement modules'!Z8=1,"M",IF('positionnement modules'!Z8="V","V",""))</f>
        <v/>
      </c>
      <c r="AA8" s="51" t="str">
        <f>IF('positionnement modules'!AA8=1,"M",IF('positionnement modules'!AA8="V","V",""))</f>
        <v/>
      </c>
      <c r="AB8" s="51" t="str">
        <f>IF('positionnement modules'!AB8=1,"M",IF('positionnement modules'!AB8="V","V",""))</f>
        <v/>
      </c>
      <c r="AC8" s="52" t="str">
        <f>IF('positionnement modules'!AC8=1,"M",IF('positionnement modules'!AC8="V","V",""))</f>
        <v/>
      </c>
      <c r="AD8" s="5" t="str">
        <f>IF('positionnement modules'!AD8=1,"M",IF('positionnement modules'!AD8="V","V",""))</f>
        <v/>
      </c>
      <c r="AE8" s="9"/>
      <c r="AF8" s="4" t="str">
        <f>IF('positionnement modules'!AF8=1,"M",IF('positionnement modules'!AF8="V","V",""))</f>
        <v/>
      </c>
      <c r="AG8" s="50" t="str">
        <f>IF('positionnement modules'!AG8=1,"M",IF('positionnement modules'!AG8="V","V",""))</f>
        <v/>
      </c>
      <c r="AH8" s="51" t="str">
        <f>IF('positionnement modules'!AH8=1,"M",IF('positionnement modules'!AH8="V","V",""))</f>
        <v/>
      </c>
      <c r="AI8" s="51" t="str">
        <f>IF('positionnement modules'!AI8=1,"M",IF('positionnement modules'!AI8="V","V",""))</f>
        <v/>
      </c>
      <c r="AJ8" s="51" t="str">
        <f>IF('positionnement modules'!AJ8=1,"M",IF('positionnement modules'!AJ8="V","V",""))</f>
        <v/>
      </c>
      <c r="AK8" s="51" t="str">
        <f>IF('positionnement modules'!AK8=1,"M",IF('positionnement modules'!AK8="V","V",""))</f>
        <v/>
      </c>
      <c r="AL8" s="51" t="str">
        <f>IF('positionnement modules'!AL8=1,"M",IF('positionnement modules'!AL8="V","V",""))</f>
        <v/>
      </c>
      <c r="AM8" s="51" t="str">
        <f>IF('positionnement modules'!AM8=1,"M",IF('positionnement modules'!AM8="V","V",""))</f>
        <v/>
      </c>
      <c r="AN8" s="51" t="str">
        <f>IF('positionnement modules'!AN8=1,"M",IF('positionnement modules'!AN8="V","V",""))</f>
        <v/>
      </c>
      <c r="AO8" s="51" t="str">
        <f>IF('positionnement modules'!AO8=1,"M",IF('positionnement modules'!AO8="V","V",""))</f>
        <v/>
      </c>
      <c r="AP8" s="51" t="str">
        <f>IF('positionnement modules'!AP8=1,"M",IF('positionnement modules'!AP8="V","V",""))</f>
        <v/>
      </c>
      <c r="AQ8" s="51" t="str">
        <f>IF('positionnement modules'!AQ8=1,"M",IF('positionnement modules'!AQ8="V","V",""))</f>
        <v/>
      </c>
      <c r="AR8" s="52" t="str">
        <f>IF('positionnement modules'!AR8=1,"M",IF('positionnement modules'!AR8="V","V",""))</f>
        <v/>
      </c>
      <c r="AS8" s="5" t="str">
        <f>IF('positionnement modules'!AS8=1,"M",IF('positionnement modules'!AS8="V","V",""))</f>
        <v/>
      </c>
      <c r="AT8" s="9"/>
      <c r="AU8" s="4" t="str">
        <f>IF('positionnement modules'!AU8=1,"M",IF('positionnement modules'!AU8="V","V",""))</f>
        <v/>
      </c>
      <c r="AV8" s="50" t="str">
        <f>IF('positionnement modules'!AV8=1,"M",IF('positionnement modules'!AV8="V","V",""))</f>
        <v/>
      </c>
      <c r="AW8" s="51" t="str">
        <f>IF('positionnement modules'!AW8=1,"M",IF('positionnement modules'!AW8="V","V",""))</f>
        <v/>
      </c>
      <c r="AX8" s="51" t="str">
        <f>IF('positionnement modules'!AX8=1,"M",IF('positionnement modules'!AX8="V","V",""))</f>
        <v/>
      </c>
      <c r="AY8" s="51" t="str">
        <f>IF('positionnement modules'!AY8=1,"M",IF('positionnement modules'!AY8="V","V",""))</f>
        <v/>
      </c>
      <c r="AZ8" s="51" t="str">
        <f>IF('positionnement modules'!AZ8=1,"M",IF('positionnement modules'!AZ8="V","V",""))</f>
        <v/>
      </c>
      <c r="BA8" s="51" t="str">
        <f>IF('positionnement modules'!BA8=1,"M",IF('positionnement modules'!BA8="V","V",""))</f>
        <v/>
      </c>
      <c r="BB8" s="51" t="str">
        <f>IF('positionnement modules'!BB8=1,"M",IF('positionnement modules'!BB8="V","V",""))</f>
        <v/>
      </c>
      <c r="BC8" s="51" t="str">
        <f>IF('positionnement modules'!BC8=1,"M",IF('positionnement modules'!BC8="V","V",""))</f>
        <v/>
      </c>
      <c r="BD8" s="51" t="str">
        <f>IF('positionnement modules'!BD8=1,"M",IF('positionnement modules'!BD8="V","V",""))</f>
        <v/>
      </c>
      <c r="BE8" s="51" t="str">
        <f>IF('positionnement modules'!BE8=1,"M",IF('positionnement modules'!BE8="V","V",""))</f>
        <v/>
      </c>
      <c r="BF8" s="51" t="str">
        <f>IF('positionnement modules'!BF8=1,"M",IF('positionnement modules'!BF8="V","V",""))</f>
        <v/>
      </c>
      <c r="BG8" s="52" t="str">
        <f>IF('positionnement modules'!BG8=1,"M",IF('positionnement modules'!BG8="V","V",""))</f>
        <v/>
      </c>
      <c r="BH8" s="5" t="str">
        <f>IF('positionnement modules'!BH8=1,"M",IF('positionnement modules'!BH8="V","V",""))</f>
        <v/>
      </c>
    </row>
    <row r="9" spans="1:60" ht="21" customHeight="1" x14ac:dyDescent="0.35">
      <c r="A9" s="11"/>
      <c r="B9" s="4" t="str">
        <f>IF('positionnement modules'!B9=1,"M",IF('positionnement modules'!B9="V","V",""))</f>
        <v/>
      </c>
      <c r="C9" s="50" t="str">
        <f>IF('positionnement modules'!C9=1,"M",IF('positionnement modules'!C9="V","V",""))</f>
        <v/>
      </c>
      <c r="D9" s="51" t="str">
        <f>IF('positionnement modules'!D9=1,"M",IF('positionnement modules'!D9="V","V",""))</f>
        <v/>
      </c>
      <c r="E9" s="51" t="str">
        <f>IF('positionnement modules'!E9=1,"M",IF('positionnement modules'!E9="V","V",""))</f>
        <v/>
      </c>
      <c r="F9" s="51" t="str">
        <f>IF('positionnement modules'!F9=1,"M",IF('positionnement modules'!F9="V","V",""))</f>
        <v/>
      </c>
      <c r="G9" s="51" t="str">
        <f>IF('positionnement modules'!G9=1,"M",IF('positionnement modules'!G9="V","V",""))</f>
        <v/>
      </c>
      <c r="H9" s="51" t="str">
        <f>IF('positionnement modules'!H9=1,"M",IF('positionnement modules'!H9="V","V",""))</f>
        <v/>
      </c>
      <c r="I9" s="51" t="str">
        <f>IF('positionnement modules'!I9=1,"M",IF('positionnement modules'!I9="V","V",""))</f>
        <v/>
      </c>
      <c r="J9" s="51" t="str">
        <f>IF('positionnement modules'!J9=1,"M",IF('positionnement modules'!J9="V","V",""))</f>
        <v/>
      </c>
      <c r="K9" s="51" t="str">
        <f>IF('positionnement modules'!K9=1,"M",IF('positionnement modules'!K9="V","V",""))</f>
        <v/>
      </c>
      <c r="L9" s="51" t="str">
        <f>IF('positionnement modules'!L9=1,"M",IF('positionnement modules'!L9="V","V",""))</f>
        <v/>
      </c>
      <c r="M9" s="51" t="str">
        <f>IF('positionnement modules'!M9=1,"M",IF('positionnement modules'!M9="V","V",""))</f>
        <v/>
      </c>
      <c r="N9" s="52" t="str">
        <f>IF('positionnement modules'!N9=1,"M",IF('positionnement modules'!N9="V","V",""))</f>
        <v/>
      </c>
      <c r="O9" s="5" t="str">
        <f>IF('positionnement modules'!O9=1,"M",IF('positionnement modules'!O9="V","V",""))</f>
        <v/>
      </c>
      <c r="Q9" s="4" t="str">
        <f>IF('positionnement modules'!Q9=1,"M",IF('positionnement modules'!Q9="V","V",""))</f>
        <v/>
      </c>
      <c r="R9" s="50" t="str">
        <f>IF('positionnement modules'!R9=1,"M",IF('positionnement modules'!R9="V","V",""))</f>
        <v/>
      </c>
      <c r="S9" s="51" t="str">
        <f>IF('positionnement modules'!S9=1,"M",IF('positionnement modules'!S9="V","V",""))</f>
        <v/>
      </c>
      <c r="T9" s="51" t="str">
        <f>IF('positionnement modules'!T9=1,"M",IF('positionnement modules'!T9="V","V",""))</f>
        <v/>
      </c>
      <c r="U9" s="51" t="str">
        <f>IF('positionnement modules'!U9=1,"M",IF('positionnement modules'!U9="V","V",""))</f>
        <v/>
      </c>
      <c r="V9" s="51" t="str">
        <f>IF('positionnement modules'!V9=1,"M",IF('positionnement modules'!V9="V","V",""))</f>
        <v/>
      </c>
      <c r="W9" s="51" t="str">
        <f>IF('positionnement modules'!W9=1,"M",IF('positionnement modules'!W9="V","V",""))</f>
        <v/>
      </c>
      <c r="X9" s="51" t="str">
        <f>IF('positionnement modules'!X9=1,"M",IF('positionnement modules'!X9="V","V",""))</f>
        <v/>
      </c>
      <c r="Y9" s="51" t="str">
        <f>IF('positionnement modules'!Y9=1,"M",IF('positionnement modules'!Y9="V","V",""))</f>
        <v/>
      </c>
      <c r="Z9" s="51" t="str">
        <f>IF('positionnement modules'!Z9=1,"M",IF('positionnement modules'!Z9="V","V",""))</f>
        <v/>
      </c>
      <c r="AA9" s="51" t="str">
        <f>IF('positionnement modules'!AA9=1,"M",IF('positionnement modules'!AA9="V","V",""))</f>
        <v/>
      </c>
      <c r="AB9" s="51" t="str">
        <f>IF('positionnement modules'!AB9=1,"M",IF('positionnement modules'!AB9="V","V",""))</f>
        <v/>
      </c>
      <c r="AC9" s="52" t="str">
        <f>IF('positionnement modules'!AC9=1,"M",IF('positionnement modules'!AC9="V","V",""))</f>
        <v/>
      </c>
      <c r="AD9" s="5" t="str">
        <f>IF('positionnement modules'!AD9=1,"M",IF('positionnement modules'!AD9="V","V",""))</f>
        <v/>
      </c>
      <c r="AE9" s="9"/>
      <c r="AF9" s="4" t="str">
        <f>IF('positionnement modules'!AF9=1,"M",IF('positionnement modules'!AF9="V","V",""))</f>
        <v/>
      </c>
      <c r="AG9" s="50" t="str">
        <f>IF('positionnement modules'!AG9=1,"M",IF('positionnement modules'!AG9="V","V",""))</f>
        <v/>
      </c>
      <c r="AH9" s="51" t="str">
        <f>IF('positionnement modules'!AH9=1,"M",IF('positionnement modules'!AH9="V","V",""))</f>
        <v/>
      </c>
      <c r="AI9" s="51" t="str">
        <f>IF('positionnement modules'!AI9=1,"M",IF('positionnement modules'!AI9="V","V",""))</f>
        <v/>
      </c>
      <c r="AJ9" s="51" t="str">
        <f>IF('positionnement modules'!AJ9=1,"M",IF('positionnement modules'!AJ9="V","V",""))</f>
        <v/>
      </c>
      <c r="AK9" s="51" t="str">
        <f>IF('positionnement modules'!AK9=1,"M",IF('positionnement modules'!AK9="V","V",""))</f>
        <v/>
      </c>
      <c r="AL9" s="51" t="str">
        <f>IF('positionnement modules'!AL9=1,"M",IF('positionnement modules'!AL9="V","V",""))</f>
        <v/>
      </c>
      <c r="AM9" s="51" t="str">
        <f>IF('positionnement modules'!AM9=1,"M",IF('positionnement modules'!AM9="V","V",""))</f>
        <v/>
      </c>
      <c r="AN9" s="51" t="str">
        <f>IF('positionnement modules'!AN9=1,"M",IF('positionnement modules'!AN9="V","V",""))</f>
        <v/>
      </c>
      <c r="AO9" s="51" t="str">
        <f>IF('positionnement modules'!AO9=1,"M",IF('positionnement modules'!AO9="V","V",""))</f>
        <v/>
      </c>
      <c r="AP9" s="51" t="str">
        <f>IF('positionnement modules'!AP9=1,"M",IF('positionnement modules'!AP9="V","V",""))</f>
        <v/>
      </c>
      <c r="AQ9" s="51" t="str">
        <f>IF('positionnement modules'!AQ9=1,"M",IF('positionnement modules'!AQ9="V","V",""))</f>
        <v/>
      </c>
      <c r="AR9" s="52" t="str">
        <f>IF('positionnement modules'!AR9=1,"M",IF('positionnement modules'!AR9="V","V",""))</f>
        <v/>
      </c>
      <c r="AS9" s="5" t="str">
        <f>IF('positionnement modules'!AS9=1,"M",IF('positionnement modules'!AS9="V","V",""))</f>
        <v/>
      </c>
      <c r="AT9" s="9"/>
      <c r="AU9" s="4" t="str">
        <f>IF('positionnement modules'!AU9=1,"M",IF('positionnement modules'!AU9="V","V",""))</f>
        <v/>
      </c>
      <c r="AV9" s="50" t="str">
        <f>IF('positionnement modules'!AV9=1,"M",IF('positionnement modules'!AV9="V","V",""))</f>
        <v/>
      </c>
      <c r="AW9" s="51" t="str">
        <f>IF('positionnement modules'!AW9=1,"M",IF('positionnement modules'!AW9="V","V",""))</f>
        <v/>
      </c>
      <c r="AX9" s="51" t="str">
        <f>IF('positionnement modules'!AX9=1,"M",IF('positionnement modules'!AX9="V","V",""))</f>
        <v/>
      </c>
      <c r="AY9" s="51" t="str">
        <f>IF('positionnement modules'!AY9=1,"M",IF('positionnement modules'!AY9="V","V",""))</f>
        <v/>
      </c>
      <c r="AZ9" s="51" t="str">
        <f>IF('positionnement modules'!AZ9=1,"M",IF('positionnement modules'!AZ9="V","V",""))</f>
        <v/>
      </c>
      <c r="BA9" s="51" t="str">
        <f>IF('positionnement modules'!BA9=1,"M",IF('positionnement modules'!BA9="V","V",""))</f>
        <v/>
      </c>
      <c r="BB9" s="51" t="str">
        <f>IF('positionnement modules'!BB9=1,"M",IF('positionnement modules'!BB9="V","V",""))</f>
        <v/>
      </c>
      <c r="BC9" s="51" t="str">
        <f>IF('positionnement modules'!BC9=1,"M",IF('positionnement modules'!BC9="V","V",""))</f>
        <v/>
      </c>
      <c r="BD9" s="51" t="str">
        <f>IF('positionnement modules'!BD9=1,"M",IF('positionnement modules'!BD9="V","V",""))</f>
        <v/>
      </c>
      <c r="BE9" s="51" t="str">
        <f>IF('positionnement modules'!BE9=1,"M",IF('positionnement modules'!BE9="V","V",""))</f>
        <v/>
      </c>
      <c r="BF9" s="51" t="str">
        <f>IF('positionnement modules'!BF9=1,"M",IF('positionnement modules'!BF9="V","V",""))</f>
        <v/>
      </c>
      <c r="BG9" s="52" t="str">
        <f>IF('positionnement modules'!BG9=1,"M",IF('positionnement modules'!BG9="V","V",""))</f>
        <v/>
      </c>
      <c r="BH9" s="5" t="str">
        <f>IF('positionnement modules'!BH9=1,"M",IF('positionnement modules'!BH9="V","V",""))</f>
        <v/>
      </c>
    </row>
    <row r="10" spans="1:60" ht="21" customHeight="1" x14ac:dyDescent="0.35">
      <c r="A10" s="11"/>
      <c r="B10" s="4" t="str">
        <f>IF('positionnement modules'!B10=1,"M",IF('positionnement modules'!B10="V","V",""))</f>
        <v/>
      </c>
      <c r="C10" s="181" t="str">
        <f>IF('positionnement modules'!C10=1,"M",IF('positionnement modules'!C10="V","V",""))</f>
        <v/>
      </c>
      <c r="D10" s="182" t="str">
        <f>IF('positionnement modules'!D10=1,"M",IF('positionnement modules'!D10="V","V",""))</f>
        <v/>
      </c>
      <c r="E10" s="182" t="str">
        <f>IF('positionnement modules'!E10=1,"M",IF('positionnement modules'!E10="V","V",""))</f>
        <v/>
      </c>
      <c r="F10" s="182" t="str">
        <f>IF('positionnement modules'!F10=1,"M",IF('positionnement modules'!F10="V","V",""))</f>
        <v/>
      </c>
      <c r="G10" s="182" t="str">
        <f>IF('positionnement modules'!G10=1,"M",IF('positionnement modules'!G10="V","V",""))</f>
        <v/>
      </c>
      <c r="H10" s="182" t="str">
        <f>IF('positionnement modules'!H10=1,"M",IF('positionnement modules'!H10="V","V",""))</f>
        <v/>
      </c>
      <c r="I10" s="182" t="str">
        <f>IF('positionnement modules'!I10=1,"M",IF('positionnement modules'!I10="V","V",""))</f>
        <v/>
      </c>
      <c r="J10" s="182" t="str">
        <f>IF('positionnement modules'!J10=1,"M",IF('positionnement modules'!J10="V","V",""))</f>
        <v/>
      </c>
      <c r="K10" s="182" t="str">
        <f>IF('positionnement modules'!K10=1,"M",IF('positionnement modules'!K10="V","V",""))</f>
        <v/>
      </c>
      <c r="L10" s="182" t="str">
        <f>IF('positionnement modules'!L10=1,"M",IF('positionnement modules'!L10="V","V",""))</f>
        <v/>
      </c>
      <c r="M10" s="182" t="str">
        <f>IF('positionnement modules'!M10=1,"M",IF('positionnement modules'!M10="V","V",""))</f>
        <v/>
      </c>
      <c r="N10" s="183" t="str">
        <f>IF('positionnement modules'!N10=1,"M",IF('positionnement modules'!N10="V","V",""))</f>
        <v/>
      </c>
      <c r="O10" s="5" t="str">
        <f>IF('positionnement modules'!O10=1,"M",IF('positionnement modules'!O10="V","V",""))</f>
        <v/>
      </c>
      <c r="Q10" s="4" t="str">
        <f>IF('positionnement modules'!Q10=1,"M",IF('positionnement modules'!Q10="V","V",""))</f>
        <v/>
      </c>
      <c r="R10" s="181" t="str">
        <f>IF('positionnement modules'!R10=1,"M",IF('positionnement modules'!R10="V","V",""))</f>
        <v/>
      </c>
      <c r="S10" s="182" t="str">
        <f>IF('positionnement modules'!S10=1,"M",IF('positionnement modules'!S10="V","V",""))</f>
        <v/>
      </c>
      <c r="T10" s="182" t="str">
        <f>IF('positionnement modules'!T10=1,"M",IF('positionnement modules'!T10="V","V",""))</f>
        <v/>
      </c>
      <c r="U10" s="182" t="str">
        <f>IF('positionnement modules'!U10=1,"M",IF('positionnement modules'!U10="V","V",""))</f>
        <v/>
      </c>
      <c r="V10" s="182" t="str">
        <f>IF('positionnement modules'!V10=1,"M",IF('positionnement modules'!V10="V","V",""))</f>
        <v/>
      </c>
      <c r="W10" s="182" t="str">
        <f>IF('positionnement modules'!W10=1,"M",IF('positionnement modules'!W10="V","V",""))</f>
        <v/>
      </c>
      <c r="X10" s="182" t="str">
        <f>IF('positionnement modules'!X10=1,"M",IF('positionnement modules'!X10="V","V",""))</f>
        <v/>
      </c>
      <c r="Y10" s="182" t="str">
        <f>IF('positionnement modules'!Y10=1,"M",IF('positionnement modules'!Y10="V","V",""))</f>
        <v/>
      </c>
      <c r="Z10" s="182" t="str">
        <f>IF('positionnement modules'!Z10=1,"M",IF('positionnement modules'!Z10="V","V",""))</f>
        <v/>
      </c>
      <c r="AA10" s="182" t="str">
        <f>IF('positionnement modules'!AA10=1,"M",IF('positionnement modules'!AA10="V","V",""))</f>
        <v/>
      </c>
      <c r="AB10" s="182" t="str">
        <f>IF('positionnement modules'!AB10=1,"M",IF('positionnement modules'!AB10="V","V",""))</f>
        <v/>
      </c>
      <c r="AC10" s="183" t="str">
        <f>IF('positionnement modules'!AC10=1,"M",IF('positionnement modules'!AC10="V","V",""))</f>
        <v/>
      </c>
      <c r="AD10" s="5" t="str">
        <f>IF('positionnement modules'!AD10=1,"M",IF('positionnement modules'!AD10="V","V",""))</f>
        <v/>
      </c>
      <c r="AE10" s="9"/>
      <c r="AF10" s="4" t="str">
        <f>IF('positionnement modules'!AF10=1,"M",IF('positionnement modules'!AF10="V","V",""))</f>
        <v/>
      </c>
      <c r="AG10" s="181" t="str">
        <f>IF('positionnement modules'!AG10=1,"M",IF('positionnement modules'!AG10="V","V",""))</f>
        <v/>
      </c>
      <c r="AH10" s="182" t="str">
        <f>IF('positionnement modules'!AH10=1,"M",IF('positionnement modules'!AH10="V","V",""))</f>
        <v/>
      </c>
      <c r="AI10" s="182" t="str">
        <f>IF('positionnement modules'!AI10=1,"M",IF('positionnement modules'!AI10="V","V",""))</f>
        <v/>
      </c>
      <c r="AJ10" s="182" t="str">
        <f>IF('positionnement modules'!AJ10=1,"M",IF('positionnement modules'!AJ10="V","V",""))</f>
        <v/>
      </c>
      <c r="AK10" s="182" t="str">
        <f>IF('positionnement modules'!AK10=1,"M",IF('positionnement modules'!AK10="V","V",""))</f>
        <v/>
      </c>
      <c r="AL10" s="182" t="str">
        <f>IF('positionnement modules'!AL10=1,"M",IF('positionnement modules'!AL10="V","V",""))</f>
        <v/>
      </c>
      <c r="AM10" s="182" t="str">
        <f>IF('positionnement modules'!AM10=1,"M",IF('positionnement modules'!AM10="V","V",""))</f>
        <v/>
      </c>
      <c r="AN10" s="182" t="str">
        <f>IF('positionnement modules'!AN10=1,"M",IF('positionnement modules'!AN10="V","V",""))</f>
        <v/>
      </c>
      <c r="AO10" s="182" t="str">
        <f>IF('positionnement modules'!AO10=1,"M",IF('positionnement modules'!AO10="V","V",""))</f>
        <v/>
      </c>
      <c r="AP10" s="182" t="str">
        <f>IF('positionnement modules'!AP10=1,"M",IF('positionnement modules'!AP10="V","V",""))</f>
        <v/>
      </c>
      <c r="AQ10" s="182" t="str">
        <f>IF('positionnement modules'!AQ10=1,"M",IF('positionnement modules'!AQ10="V","V",""))</f>
        <v/>
      </c>
      <c r="AR10" s="183" t="str">
        <f>IF('positionnement modules'!AR10=1,"M",IF('positionnement modules'!AR10="V","V",""))</f>
        <v/>
      </c>
      <c r="AS10" s="5" t="str">
        <f>IF('positionnement modules'!AS10=1,"M",IF('positionnement modules'!AS10="V","V",""))</f>
        <v/>
      </c>
      <c r="AT10" s="9"/>
      <c r="AU10" s="4" t="str">
        <f>IF('positionnement modules'!AU10=1,"M",IF('positionnement modules'!AU10="V","V",""))</f>
        <v/>
      </c>
      <c r="AV10" s="181" t="str">
        <f>IF('positionnement modules'!AV10=1,"M",IF('positionnement modules'!AV10="V","V",""))</f>
        <v/>
      </c>
      <c r="AW10" s="182" t="str">
        <f>IF('positionnement modules'!AW10=1,"M",IF('positionnement modules'!AW10="V","V",""))</f>
        <v/>
      </c>
      <c r="AX10" s="182" t="str">
        <f>IF('positionnement modules'!AX10=1,"M",IF('positionnement modules'!AX10="V","V",""))</f>
        <v/>
      </c>
      <c r="AY10" s="182" t="str">
        <f>IF('positionnement modules'!AY10=1,"M",IF('positionnement modules'!AY10="V","V",""))</f>
        <v/>
      </c>
      <c r="AZ10" s="182" t="str">
        <f>IF('positionnement modules'!AZ10=1,"M",IF('positionnement modules'!AZ10="V","V",""))</f>
        <v/>
      </c>
      <c r="BA10" s="182" t="str">
        <f>IF('positionnement modules'!BA10=1,"M",IF('positionnement modules'!BA10="V","V",""))</f>
        <v/>
      </c>
      <c r="BB10" s="182" t="str">
        <f>IF('positionnement modules'!BB10=1,"M",IF('positionnement modules'!BB10="V","V",""))</f>
        <v/>
      </c>
      <c r="BC10" s="182" t="str">
        <f>IF('positionnement modules'!BC10=1,"M",IF('positionnement modules'!BC10="V","V",""))</f>
        <v/>
      </c>
      <c r="BD10" s="182" t="str">
        <f>IF('positionnement modules'!BD10=1,"M",IF('positionnement modules'!BD10="V","V",""))</f>
        <v/>
      </c>
      <c r="BE10" s="182" t="str">
        <f>IF('positionnement modules'!BE10=1,"M",IF('positionnement modules'!BE10="V","V",""))</f>
        <v/>
      </c>
      <c r="BF10" s="182" t="str">
        <f>IF('positionnement modules'!BF10=1,"M",IF('positionnement modules'!BF10="V","V",""))</f>
        <v/>
      </c>
      <c r="BG10" s="183" t="str">
        <f>IF('positionnement modules'!BG10=1,"M",IF('positionnement modules'!BG10="V","V",""))</f>
        <v/>
      </c>
      <c r="BH10" s="5" t="str">
        <f>IF('positionnement modules'!BH10=1,"M",IF('positionnement modules'!BH10="V","V",""))</f>
        <v/>
      </c>
    </row>
    <row r="11" spans="1:60" ht="21" customHeight="1" x14ac:dyDescent="0.35">
      <c r="A11" s="11"/>
      <c r="B11" s="4" t="str">
        <f>IF('positionnement modules'!B11=1,"M",IF('positionnement modules'!B11="V","V",""))</f>
        <v/>
      </c>
      <c r="C11" s="181" t="str">
        <f>IF('positionnement modules'!C11=1,"M",IF('positionnement modules'!C11="V","V",""))</f>
        <v/>
      </c>
      <c r="D11" s="182" t="str">
        <f>IF('positionnement modules'!D11=1,"M",IF('positionnement modules'!D11="V","V",""))</f>
        <v/>
      </c>
      <c r="E11" s="182" t="str">
        <f>IF('positionnement modules'!E11=1,"M",IF('positionnement modules'!E11="V","V",""))</f>
        <v/>
      </c>
      <c r="F11" s="182" t="str">
        <f>IF('positionnement modules'!F11=1,"M",IF('positionnement modules'!F11="V","V",""))</f>
        <v/>
      </c>
      <c r="G11" s="182" t="str">
        <f>IF('positionnement modules'!G11=1,"M",IF('positionnement modules'!G11="V","V",""))</f>
        <v/>
      </c>
      <c r="H11" s="182" t="str">
        <f>IF('positionnement modules'!H11=1,"M",IF('positionnement modules'!H11="V","V",""))</f>
        <v/>
      </c>
      <c r="I11" s="182" t="str">
        <f>IF('positionnement modules'!I11=1,"M",IF('positionnement modules'!I11="V","V",""))</f>
        <v/>
      </c>
      <c r="J11" s="182" t="str">
        <f>IF('positionnement modules'!J11=1,"M",IF('positionnement modules'!J11="V","V",""))</f>
        <v/>
      </c>
      <c r="K11" s="182" t="str">
        <f>IF('positionnement modules'!K11=1,"M",IF('positionnement modules'!K11="V","V",""))</f>
        <v/>
      </c>
      <c r="L11" s="182" t="str">
        <f>IF('positionnement modules'!L11=1,"M",IF('positionnement modules'!L11="V","V",""))</f>
        <v/>
      </c>
      <c r="M11" s="182" t="str">
        <f>IF('positionnement modules'!M11=1,"M",IF('positionnement modules'!M11="V","V",""))</f>
        <v/>
      </c>
      <c r="N11" s="183" t="str">
        <f>IF('positionnement modules'!N11=1,"M",IF('positionnement modules'!N11="V","V",""))</f>
        <v/>
      </c>
      <c r="O11" s="5" t="str">
        <f>IF('positionnement modules'!O11=1,"M",IF('positionnement modules'!O11="V","V",""))</f>
        <v/>
      </c>
      <c r="Q11" s="4" t="str">
        <f>IF('positionnement modules'!Q11=1,"M",IF('positionnement modules'!Q11="V","V",""))</f>
        <v/>
      </c>
      <c r="R11" s="181" t="str">
        <f>IF('positionnement modules'!R11=1,"M",IF('positionnement modules'!R11="V","V",""))</f>
        <v/>
      </c>
      <c r="S11" s="182" t="str">
        <f>IF('positionnement modules'!S11=1,"M",IF('positionnement modules'!S11="V","V",""))</f>
        <v/>
      </c>
      <c r="T11" s="182" t="str">
        <f>IF('positionnement modules'!T11=1,"M",IF('positionnement modules'!T11="V","V",""))</f>
        <v/>
      </c>
      <c r="U11" s="182" t="str">
        <f>IF('positionnement modules'!U11=1,"M",IF('positionnement modules'!U11="V","V",""))</f>
        <v/>
      </c>
      <c r="V11" s="182" t="str">
        <f>IF('positionnement modules'!V11=1,"M",IF('positionnement modules'!V11="V","V",""))</f>
        <v/>
      </c>
      <c r="W11" s="182" t="str">
        <f>IF('positionnement modules'!W11=1,"M",IF('positionnement modules'!W11="V","V",""))</f>
        <v/>
      </c>
      <c r="X11" s="182" t="str">
        <f>IF('positionnement modules'!X11=1,"M",IF('positionnement modules'!X11="V","V",""))</f>
        <v/>
      </c>
      <c r="Y11" s="182" t="str">
        <f>IF('positionnement modules'!Y11=1,"M",IF('positionnement modules'!Y11="V","V",""))</f>
        <v/>
      </c>
      <c r="Z11" s="182" t="str">
        <f>IF('positionnement modules'!Z11=1,"M",IF('positionnement modules'!Z11="V","V",""))</f>
        <v/>
      </c>
      <c r="AA11" s="182" t="str">
        <f>IF('positionnement modules'!AA11=1,"M",IF('positionnement modules'!AA11="V","V",""))</f>
        <v/>
      </c>
      <c r="AB11" s="182" t="str">
        <f>IF('positionnement modules'!AB11=1,"M",IF('positionnement modules'!AB11="V","V",""))</f>
        <v/>
      </c>
      <c r="AC11" s="183" t="str">
        <f>IF('positionnement modules'!AC11=1,"M",IF('positionnement modules'!AC11="V","V",""))</f>
        <v/>
      </c>
      <c r="AD11" s="5" t="str">
        <f>IF('positionnement modules'!AD11=1,"M",IF('positionnement modules'!AD11="V","V",""))</f>
        <v/>
      </c>
      <c r="AE11" s="9"/>
      <c r="AF11" s="4" t="str">
        <f>IF('positionnement modules'!AF11=1,"M",IF('positionnement modules'!AF11="V","V",""))</f>
        <v/>
      </c>
      <c r="AG11" s="181" t="str">
        <f>IF('positionnement modules'!AG11=1,"M",IF('positionnement modules'!AG11="V","V",""))</f>
        <v/>
      </c>
      <c r="AH11" s="182" t="str">
        <f>IF('positionnement modules'!AH11=1,"M",IF('positionnement modules'!AH11="V","V",""))</f>
        <v/>
      </c>
      <c r="AI11" s="182" t="str">
        <f>IF('positionnement modules'!AI11=1,"M",IF('positionnement modules'!AI11="V","V",""))</f>
        <v/>
      </c>
      <c r="AJ11" s="182" t="str">
        <f>IF('positionnement modules'!AJ11=1,"M",IF('positionnement modules'!AJ11="V","V",""))</f>
        <v/>
      </c>
      <c r="AK11" s="182" t="str">
        <f>IF('positionnement modules'!AK11=1,"M",IF('positionnement modules'!AK11="V","V",""))</f>
        <v/>
      </c>
      <c r="AL11" s="182" t="str">
        <f>IF('positionnement modules'!AL11=1,"M",IF('positionnement modules'!AL11="V","V",""))</f>
        <v/>
      </c>
      <c r="AM11" s="182" t="str">
        <f>IF('positionnement modules'!AM11=1,"M",IF('positionnement modules'!AM11="V","V",""))</f>
        <v/>
      </c>
      <c r="AN11" s="182" t="str">
        <f>IF('positionnement modules'!AN11=1,"M",IF('positionnement modules'!AN11="V","V",""))</f>
        <v/>
      </c>
      <c r="AO11" s="182" t="str">
        <f>IF('positionnement modules'!AO11=1,"M",IF('positionnement modules'!AO11="V","V",""))</f>
        <v/>
      </c>
      <c r="AP11" s="182" t="str">
        <f>IF('positionnement modules'!AP11=1,"M",IF('positionnement modules'!AP11="V","V",""))</f>
        <v/>
      </c>
      <c r="AQ11" s="182" t="str">
        <f>IF('positionnement modules'!AQ11=1,"M",IF('positionnement modules'!AQ11="V","V",""))</f>
        <v/>
      </c>
      <c r="AR11" s="183" t="str">
        <f>IF('positionnement modules'!AR11=1,"M",IF('positionnement modules'!AR11="V","V",""))</f>
        <v/>
      </c>
      <c r="AS11" s="5" t="str">
        <f>IF('positionnement modules'!AS11=1,"M",IF('positionnement modules'!AS11="V","V",""))</f>
        <v/>
      </c>
      <c r="AT11" s="9"/>
      <c r="AU11" s="4" t="str">
        <f>IF('positionnement modules'!AU11=1,"M",IF('positionnement modules'!AU11="V","V",""))</f>
        <v/>
      </c>
      <c r="AV11" s="181" t="str">
        <f>IF('positionnement modules'!AV11=1,"M",IF('positionnement modules'!AV11="V","V",""))</f>
        <v/>
      </c>
      <c r="AW11" s="182" t="str">
        <f>IF('positionnement modules'!AW11=1,"M",IF('positionnement modules'!AW11="V","V",""))</f>
        <v/>
      </c>
      <c r="AX11" s="182" t="str">
        <f>IF('positionnement modules'!AX11=1,"M",IF('positionnement modules'!AX11="V","V",""))</f>
        <v/>
      </c>
      <c r="AY11" s="182" t="str">
        <f>IF('positionnement modules'!AY11=1,"M",IF('positionnement modules'!AY11="V","V",""))</f>
        <v/>
      </c>
      <c r="AZ11" s="182" t="str">
        <f>IF('positionnement modules'!AZ11=1,"M",IF('positionnement modules'!AZ11="V","V",""))</f>
        <v/>
      </c>
      <c r="BA11" s="182" t="str">
        <f>IF('positionnement modules'!BA11=1,"M",IF('positionnement modules'!BA11="V","V",""))</f>
        <v/>
      </c>
      <c r="BB11" s="182" t="str">
        <f>IF('positionnement modules'!BB11=1,"M",IF('positionnement modules'!BB11="V","V",""))</f>
        <v/>
      </c>
      <c r="BC11" s="182" t="str">
        <f>IF('positionnement modules'!BC11=1,"M",IF('positionnement modules'!BC11="V","V",""))</f>
        <v/>
      </c>
      <c r="BD11" s="182" t="str">
        <f>IF('positionnement modules'!BD11=1,"M",IF('positionnement modules'!BD11="V","V",""))</f>
        <v/>
      </c>
      <c r="BE11" s="182" t="str">
        <f>IF('positionnement modules'!BE11=1,"M",IF('positionnement modules'!BE11="V","V",""))</f>
        <v/>
      </c>
      <c r="BF11" s="182" t="str">
        <f>IF('positionnement modules'!BF11=1,"M",IF('positionnement modules'!BF11="V","V",""))</f>
        <v/>
      </c>
      <c r="BG11" s="183" t="str">
        <f>IF('positionnement modules'!BG11=1,"M",IF('positionnement modules'!BG11="V","V",""))</f>
        <v/>
      </c>
      <c r="BH11" s="5" t="str">
        <f>IF('positionnement modules'!BH11=1,"M",IF('positionnement modules'!BH11="V","V",""))</f>
        <v/>
      </c>
    </row>
    <row r="12" spans="1:60" ht="21" customHeight="1" thickBot="1" x14ac:dyDescent="0.4">
      <c r="A12" s="11"/>
      <c r="B12" s="4" t="str">
        <f>IF('positionnement modules'!B12=1,"M",IF('positionnement modules'!B12="V","V",""))</f>
        <v/>
      </c>
      <c r="C12" s="53" t="str">
        <f>IF('positionnement modules'!C12=1,"M",IF('positionnement modules'!C12="V","V",""))</f>
        <v/>
      </c>
      <c r="D12" s="54" t="str">
        <f>IF('positionnement modules'!D12=1,"M",IF('positionnement modules'!D12="V","V",""))</f>
        <v/>
      </c>
      <c r="E12" s="54" t="str">
        <f>IF('positionnement modules'!E12=1,"M",IF('positionnement modules'!E12="V","V",""))</f>
        <v/>
      </c>
      <c r="F12" s="54" t="str">
        <f>IF('positionnement modules'!F12=1,"M",IF('positionnement modules'!F12="V","V",""))</f>
        <v/>
      </c>
      <c r="G12" s="54" t="str">
        <f>IF('positionnement modules'!G12=1,"M",IF('positionnement modules'!G12="V","V",""))</f>
        <v/>
      </c>
      <c r="H12" s="54" t="str">
        <f>IF('positionnement modules'!H12=1,"M",IF('positionnement modules'!H12="V","V",""))</f>
        <v/>
      </c>
      <c r="I12" s="54" t="str">
        <f>IF('positionnement modules'!I12=1,"M",IF('positionnement modules'!I12="V","V",""))</f>
        <v/>
      </c>
      <c r="J12" s="54" t="str">
        <f>IF('positionnement modules'!J12=1,"M",IF('positionnement modules'!J12="V","V",""))</f>
        <v/>
      </c>
      <c r="K12" s="54" t="str">
        <f>IF('positionnement modules'!K12=1,"M",IF('positionnement modules'!K12="V","V",""))</f>
        <v/>
      </c>
      <c r="L12" s="54" t="str">
        <f>IF('positionnement modules'!L12=1,"M",IF('positionnement modules'!L12="V","V",""))</f>
        <v/>
      </c>
      <c r="M12" s="54" t="str">
        <f>IF('positionnement modules'!M12=1,"M",IF('positionnement modules'!M12="V","V",""))</f>
        <v/>
      </c>
      <c r="N12" s="55" t="str">
        <f>IF('positionnement modules'!N12=1,"M",IF('positionnement modules'!N12="V","V",""))</f>
        <v/>
      </c>
      <c r="O12" s="5" t="str">
        <f>IF('positionnement modules'!O12=1,"M",IF('positionnement modules'!O12="V","V",""))</f>
        <v/>
      </c>
      <c r="Q12" s="4" t="str">
        <f>IF('positionnement modules'!Q12=1,"M",IF('positionnement modules'!Q12="V","V",""))</f>
        <v/>
      </c>
      <c r="R12" s="53" t="str">
        <f>IF('positionnement modules'!R12=1,"M",IF('positionnement modules'!R12="V","V",""))</f>
        <v/>
      </c>
      <c r="S12" s="54" t="str">
        <f>IF('positionnement modules'!S12=1,"M",IF('positionnement modules'!S12="V","V",""))</f>
        <v/>
      </c>
      <c r="T12" s="54" t="str">
        <f>IF('positionnement modules'!T12=1,"M",IF('positionnement modules'!T12="V","V",""))</f>
        <v/>
      </c>
      <c r="U12" s="54" t="str">
        <f>IF('positionnement modules'!U12=1,"M",IF('positionnement modules'!U12="V","V",""))</f>
        <v/>
      </c>
      <c r="V12" s="54" t="str">
        <f>IF('positionnement modules'!V12=1,"M",IF('positionnement modules'!V12="V","V",""))</f>
        <v/>
      </c>
      <c r="W12" s="54" t="str">
        <f>IF('positionnement modules'!W12=1,"M",IF('positionnement modules'!W12="V","V",""))</f>
        <v/>
      </c>
      <c r="X12" s="54" t="str">
        <f>IF('positionnement modules'!X12=1,"M",IF('positionnement modules'!X12="V","V",""))</f>
        <v/>
      </c>
      <c r="Y12" s="54" t="str">
        <f>IF('positionnement modules'!Y12=1,"M",IF('positionnement modules'!Y12="V","V",""))</f>
        <v/>
      </c>
      <c r="Z12" s="54" t="str">
        <f>IF('positionnement modules'!Z12=1,"M",IF('positionnement modules'!Z12="V","V",""))</f>
        <v/>
      </c>
      <c r="AA12" s="54" t="str">
        <f>IF('positionnement modules'!AA12=1,"M",IF('positionnement modules'!AA12="V","V",""))</f>
        <v/>
      </c>
      <c r="AB12" s="54" t="str">
        <f>IF('positionnement modules'!AB12=1,"M",IF('positionnement modules'!AB12="V","V",""))</f>
        <v/>
      </c>
      <c r="AC12" s="55" t="str">
        <f>IF('positionnement modules'!AC12=1,"M",IF('positionnement modules'!AC12="V","V",""))</f>
        <v/>
      </c>
      <c r="AD12" s="5" t="str">
        <f>IF('positionnement modules'!AD12=1,"M",IF('positionnement modules'!AD12="V","V",""))</f>
        <v/>
      </c>
      <c r="AE12" s="9"/>
      <c r="AF12" s="4" t="str">
        <f>IF('positionnement modules'!AF12=1,"M",IF('positionnement modules'!AF12="V","V",""))</f>
        <v/>
      </c>
      <c r="AG12" s="53" t="str">
        <f>IF('positionnement modules'!AG12=1,"M",IF('positionnement modules'!AG12="V","V",""))</f>
        <v/>
      </c>
      <c r="AH12" s="54" t="str">
        <f>IF('positionnement modules'!AH12=1,"M",IF('positionnement modules'!AH12="V","V",""))</f>
        <v/>
      </c>
      <c r="AI12" s="54" t="str">
        <f>IF('positionnement modules'!AI12=1,"M",IF('positionnement modules'!AI12="V","V",""))</f>
        <v/>
      </c>
      <c r="AJ12" s="54" t="str">
        <f>IF('positionnement modules'!AJ12=1,"M",IF('positionnement modules'!AJ12="V","V",""))</f>
        <v/>
      </c>
      <c r="AK12" s="54" t="str">
        <f>IF('positionnement modules'!AK12=1,"M",IF('positionnement modules'!AK12="V","V",""))</f>
        <v/>
      </c>
      <c r="AL12" s="54" t="str">
        <f>IF('positionnement modules'!AL12=1,"M",IF('positionnement modules'!AL12="V","V",""))</f>
        <v/>
      </c>
      <c r="AM12" s="54" t="str">
        <f>IF('positionnement modules'!AM12=1,"M",IF('positionnement modules'!AM12="V","V",""))</f>
        <v/>
      </c>
      <c r="AN12" s="54" t="str">
        <f>IF('positionnement modules'!AN12=1,"M",IF('positionnement modules'!AN12="V","V",""))</f>
        <v/>
      </c>
      <c r="AO12" s="54" t="str">
        <f>IF('positionnement modules'!AO12=1,"M",IF('positionnement modules'!AO12="V","V",""))</f>
        <v/>
      </c>
      <c r="AP12" s="54" t="str">
        <f>IF('positionnement modules'!AP12=1,"M",IF('positionnement modules'!AP12="V","V",""))</f>
        <v/>
      </c>
      <c r="AQ12" s="54" t="str">
        <f>IF('positionnement modules'!AQ12=1,"M",IF('positionnement modules'!AQ12="V","V",""))</f>
        <v/>
      </c>
      <c r="AR12" s="55" t="str">
        <f>IF('positionnement modules'!AR12=1,"M",IF('positionnement modules'!AR12="V","V",""))</f>
        <v/>
      </c>
      <c r="AS12" s="5" t="str">
        <f>IF('positionnement modules'!AS12=1,"M",IF('positionnement modules'!AS12="V","V",""))</f>
        <v/>
      </c>
      <c r="AT12" s="9"/>
      <c r="AU12" s="4" t="str">
        <f>IF('positionnement modules'!AU12=1,"M",IF('positionnement modules'!AU12="V","V",""))</f>
        <v/>
      </c>
      <c r="AV12" s="53" t="str">
        <f>IF('positionnement modules'!AV12=1,"M",IF('positionnement modules'!AV12="V","V",""))</f>
        <v/>
      </c>
      <c r="AW12" s="54" t="str">
        <f>IF('positionnement modules'!AW12=1,"M",IF('positionnement modules'!AW12="V","V",""))</f>
        <v/>
      </c>
      <c r="AX12" s="54" t="str">
        <f>IF('positionnement modules'!AX12=1,"M",IF('positionnement modules'!AX12="V","V",""))</f>
        <v/>
      </c>
      <c r="AY12" s="54" t="str">
        <f>IF('positionnement modules'!AY12=1,"M",IF('positionnement modules'!AY12="V","V",""))</f>
        <v/>
      </c>
      <c r="AZ12" s="54" t="str">
        <f>IF('positionnement modules'!AZ12=1,"M",IF('positionnement modules'!AZ12="V","V",""))</f>
        <v/>
      </c>
      <c r="BA12" s="54" t="str">
        <f>IF('positionnement modules'!BA12=1,"M",IF('positionnement modules'!BA12="V","V",""))</f>
        <v/>
      </c>
      <c r="BB12" s="54" t="str">
        <f>IF('positionnement modules'!BB12=1,"M",IF('positionnement modules'!BB12="V","V",""))</f>
        <v/>
      </c>
      <c r="BC12" s="54" t="str">
        <f>IF('positionnement modules'!BC12=1,"M",IF('positionnement modules'!BC12="V","V",""))</f>
        <v/>
      </c>
      <c r="BD12" s="54" t="str">
        <f>IF('positionnement modules'!BD12=1,"M",IF('positionnement modules'!BD12="V","V",""))</f>
        <v/>
      </c>
      <c r="BE12" s="54" t="str">
        <f>IF('positionnement modules'!BE12=1,"M",IF('positionnement modules'!BE12="V","V",""))</f>
        <v/>
      </c>
      <c r="BF12" s="54" t="str">
        <f>IF('positionnement modules'!BF12=1,"M",IF('positionnement modules'!BF12="V","V",""))</f>
        <v/>
      </c>
      <c r="BG12" s="55" t="str">
        <f>IF('positionnement modules'!BG12=1,"M",IF('positionnement modules'!BG12="V","V",""))</f>
        <v/>
      </c>
      <c r="BH12" s="5" t="str">
        <f>IF('positionnement modules'!BH12=1,"M",IF('positionnement modules'!BH12="V","V",""))</f>
        <v/>
      </c>
    </row>
    <row r="13" spans="1:60" ht="21" customHeight="1" thickBot="1" x14ac:dyDescent="0.4">
      <c r="A13" s="11"/>
      <c r="B13" s="6" t="str">
        <f>IF('positionnement modules'!B13=1,"M",IF('positionnement modules'!B13="V","V",""))</f>
        <v/>
      </c>
      <c r="C13" s="7" t="str">
        <f>IF('positionnement modules'!C13=1,"M",IF('positionnement modules'!C13="V","V",""))</f>
        <v/>
      </c>
      <c r="D13" s="7" t="str">
        <f>IF('positionnement modules'!D13=1,"M",IF('positionnement modules'!D13="V","V",""))</f>
        <v/>
      </c>
      <c r="E13" s="7" t="str">
        <f>IF('positionnement modules'!E13=1,"M",IF('positionnement modules'!E13="V","V",""))</f>
        <v/>
      </c>
      <c r="F13" s="7" t="str">
        <f>IF('positionnement modules'!F13=1,"M",IF('positionnement modules'!F13="V","V",""))</f>
        <v/>
      </c>
      <c r="G13" s="7" t="str">
        <f>IF('positionnement modules'!G13=1,"M",IF('positionnement modules'!G13="V","V",""))</f>
        <v/>
      </c>
      <c r="H13" s="7" t="str">
        <f>IF('positionnement modules'!H13=1,"M",IF('positionnement modules'!H13="V","V",""))</f>
        <v/>
      </c>
      <c r="I13" s="7" t="str">
        <f>IF('positionnement modules'!I13=1,"M",IF('positionnement modules'!I13="V","V",""))</f>
        <v/>
      </c>
      <c r="J13" s="7" t="str">
        <f>IF('positionnement modules'!J13=1,"M",IF('positionnement modules'!J13="V","V",""))</f>
        <v/>
      </c>
      <c r="K13" s="7" t="str">
        <f>IF('positionnement modules'!K13=1,"M",IF('positionnement modules'!K13="V","V",""))</f>
        <v/>
      </c>
      <c r="L13" s="7" t="str">
        <f>IF('positionnement modules'!L13=1,"M",IF('positionnement modules'!L13="V","V",""))</f>
        <v/>
      </c>
      <c r="M13" s="7" t="str">
        <f>IF('positionnement modules'!M13=1,"M",IF('positionnement modules'!M13="V","V",""))</f>
        <v/>
      </c>
      <c r="N13" s="43" t="str">
        <f>IF('positionnement modules'!N13=1,"M",IF('positionnement modules'!N13="V","V",""))</f>
        <v/>
      </c>
      <c r="O13" s="8" t="str">
        <f>IF('positionnement modules'!O13=1,"M",IF('positionnement modules'!O13="V","V",""))</f>
        <v/>
      </c>
      <c r="Q13" s="6" t="str">
        <f>IF('positionnement modules'!Q13=1,"M",IF('positionnement modules'!Q13="V","V",""))</f>
        <v/>
      </c>
      <c r="R13" s="7" t="str">
        <f>IF('positionnement modules'!R13=1,"M",IF('positionnement modules'!R13="V","V",""))</f>
        <v/>
      </c>
      <c r="S13" s="7" t="str">
        <f>IF('positionnement modules'!S13=1,"M",IF('positionnement modules'!S13="V","V",""))</f>
        <v/>
      </c>
      <c r="T13" s="7" t="str">
        <f>IF('positionnement modules'!T13=1,"M",IF('positionnement modules'!T13="V","V",""))</f>
        <v/>
      </c>
      <c r="U13" s="7" t="str">
        <f>IF('positionnement modules'!U13=1,"M",IF('positionnement modules'!U13="V","V",""))</f>
        <v/>
      </c>
      <c r="V13" s="7" t="str">
        <f>IF('positionnement modules'!V13=1,"M",IF('positionnement modules'!V13="V","V",""))</f>
        <v/>
      </c>
      <c r="W13" s="7" t="str">
        <f>IF('positionnement modules'!W13=1,"M",IF('positionnement modules'!W13="V","V",""))</f>
        <v/>
      </c>
      <c r="X13" s="7" t="str">
        <f>IF('positionnement modules'!X13=1,"M",IF('positionnement modules'!X13="V","V",""))</f>
        <v/>
      </c>
      <c r="Y13" s="7" t="str">
        <f>IF('positionnement modules'!Y13=1,"M",IF('positionnement modules'!Y13="V","V",""))</f>
        <v/>
      </c>
      <c r="Z13" s="7" t="str">
        <f>IF('positionnement modules'!Z13=1,"M",IF('positionnement modules'!Z13="V","V",""))</f>
        <v/>
      </c>
      <c r="AA13" s="7" t="str">
        <f>IF('positionnement modules'!AA13=1,"M",IF('positionnement modules'!AA13="V","V",""))</f>
        <v/>
      </c>
      <c r="AB13" s="7" t="str">
        <f>IF('positionnement modules'!AB13=1,"M",IF('positionnement modules'!AB13="V","V",""))</f>
        <v/>
      </c>
      <c r="AC13" s="7" t="str">
        <f>IF('positionnement modules'!AC13=1,"M",IF('positionnement modules'!AC13="V","V",""))</f>
        <v/>
      </c>
      <c r="AD13" s="8" t="str">
        <f>IF('positionnement modules'!AD13=1,"M",IF('positionnement modules'!AD13="V","V",""))</f>
        <v/>
      </c>
      <c r="AE13" s="9"/>
      <c r="AF13" s="6" t="str">
        <f>IF('positionnement modules'!AF13=1,"M",IF('positionnement modules'!AF13="V","V",""))</f>
        <v/>
      </c>
      <c r="AG13" s="7" t="str">
        <f>IF('positionnement modules'!AG13=1,"M",IF('positionnement modules'!AG13="V","V",""))</f>
        <v/>
      </c>
      <c r="AH13" s="7" t="str">
        <f>IF('positionnement modules'!AH13=1,"M",IF('positionnement modules'!AH13="V","V",""))</f>
        <v/>
      </c>
      <c r="AI13" s="7" t="str">
        <f>IF('positionnement modules'!AI13=1,"M",IF('positionnement modules'!AI13="V","V",""))</f>
        <v/>
      </c>
      <c r="AJ13" s="7" t="str">
        <f>IF('positionnement modules'!AJ13=1,"M",IF('positionnement modules'!AJ13="V","V",""))</f>
        <v/>
      </c>
      <c r="AK13" s="7" t="str">
        <f>IF('positionnement modules'!AK13=1,"M",IF('positionnement modules'!AK13="V","V",""))</f>
        <v/>
      </c>
      <c r="AL13" s="7" t="str">
        <f>IF('positionnement modules'!AL13=1,"M",IF('positionnement modules'!AL13="V","V",""))</f>
        <v/>
      </c>
      <c r="AM13" s="7" t="str">
        <f>IF('positionnement modules'!AM13=1,"M",IF('positionnement modules'!AM13="V","V",""))</f>
        <v/>
      </c>
      <c r="AN13" s="7" t="str">
        <f>IF('positionnement modules'!AN13=1,"M",IF('positionnement modules'!AN13="V","V",""))</f>
        <v/>
      </c>
      <c r="AO13" s="7" t="str">
        <f>IF('positionnement modules'!AO13=1,"M",IF('positionnement modules'!AO13="V","V",""))</f>
        <v/>
      </c>
      <c r="AP13" s="7" t="str">
        <f>IF('positionnement modules'!AP13=1,"M",IF('positionnement modules'!AP13="V","V",""))</f>
        <v/>
      </c>
      <c r="AQ13" s="7" t="str">
        <f>IF('positionnement modules'!AQ13=1,"M",IF('positionnement modules'!AQ13="V","V",""))</f>
        <v/>
      </c>
      <c r="AR13" s="7" t="str">
        <f>IF('positionnement modules'!AR13=1,"M",IF('positionnement modules'!AR13="V","V",""))</f>
        <v/>
      </c>
      <c r="AS13" s="8" t="str">
        <f>IF('positionnement modules'!AS13=1,"M",IF('positionnement modules'!AS13="V","V",""))</f>
        <v/>
      </c>
      <c r="AT13" s="9"/>
      <c r="AU13" s="6" t="str">
        <f>IF('positionnement modules'!AU13=1,"M",IF('positionnement modules'!AU13="V","V",""))</f>
        <v/>
      </c>
      <c r="AV13" s="7" t="str">
        <f>IF('positionnement modules'!AV13=1,"M",IF('positionnement modules'!AV13="V","V",""))</f>
        <v/>
      </c>
      <c r="AW13" s="7" t="str">
        <f>IF('positionnement modules'!AW13=1,"M",IF('positionnement modules'!AW13="V","V",""))</f>
        <v/>
      </c>
      <c r="AX13" s="7" t="str">
        <f>IF('positionnement modules'!AX13=1,"M",IF('positionnement modules'!AX13="V","V",""))</f>
        <v/>
      </c>
      <c r="AY13" s="7" t="str">
        <f>IF('positionnement modules'!AY13=1,"M",IF('positionnement modules'!AY13="V","V",""))</f>
        <v/>
      </c>
      <c r="AZ13" s="7" t="str">
        <f>IF('positionnement modules'!AZ13=1,"M",IF('positionnement modules'!AZ13="V","V",""))</f>
        <v/>
      </c>
      <c r="BA13" s="7" t="str">
        <f>IF('positionnement modules'!BA13=1,"M",IF('positionnement modules'!BA13="V","V",""))</f>
        <v/>
      </c>
      <c r="BB13" s="7" t="str">
        <f>IF('positionnement modules'!BB13=1,"M",IF('positionnement modules'!BB13="V","V",""))</f>
        <v/>
      </c>
      <c r="BC13" s="7" t="str">
        <f>IF('positionnement modules'!BC13=1,"M",IF('positionnement modules'!BC13="V","V",""))</f>
        <v/>
      </c>
      <c r="BD13" s="7" t="str">
        <f>IF('positionnement modules'!BD13=1,"M",IF('positionnement modules'!BD13="V","V",""))</f>
        <v/>
      </c>
      <c r="BE13" s="7" t="str">
        <f>IF('positionnement modules'!BE13=1,"M",IF('positionnement modules'!BE13="V","V",""))</f>
        <v/>
      </c>
      <c r="BF13" s="7" t="str">
        <f>IF('positionnement modules'!BF13=1,"M",IF('positionnement modules'!BF13="V","V",""))</f>
        <v/>
      </c>
      <c r="BG13" s="7" t="str">
        <f>IF('positionnement modules'!BG13=1,"M",IF('positionnement modules'!BG13="V","V",""))</f>
        <v/>
      </c>
      <c r="BH13" s="8" t="str">
        <f>IF('positionnement modules'!BH13=1,"M",IF('positionnement modules'!BH13="V","V",""))</f>
        <v/>
      </c>
    </row>
    <row r="14" spans="1:60" ht="21" customHeight="1" x14ac:dyDescent="0.35">
      <c r="A14" s="11"/>
      <c r="B14">
        <f>COUNTIF(B4:B13,"M")</f>
        <v>0</v>
      </c>
      <c r="C14">
        <f t="shared" ref="C14:O14" si="0">COUNTIF(C4:C13,"M")</f>
        <v>0</v>
      </c>
      <c r="D14">
        <f t="shared" si="0"/>
        <v>0</v>
      </c>
      <c r="E14">
        <f t="shared" si="0"/>
        <v>0</v>
      </c>
      <c r="F14">
        <f t="shared" si="0"/>
        <v>0</v>
      </c>
      <c r="G14">
        <f t="shared" si="0"/>
        <v>0</v>
      </c>
      <c r="H14">
        <f t="shared" si="0"/>
        <v>0</v>
      </c>
      <c r="I14">
        <f t="shared" si="0"/>
        <v>0</v>
      </c>
      <c r="J14">
        <f t="shared" si="0"/>
        <v>0</v>
      </c>
      <c r="K14">
        <f t="shared" si="0"/>
        <v>0</v>
      </c>
      <c r="L14">
        <f t="shared" si="0"/>
        <v>0</v>
      </c>
      <c r="M14">
        <f t="shared" si="0"/>
        <v>0</v>
      </c>
      <c r="N14">
        <f t="shared" si="0"/>
        <v>0</v>
      </c>
      <c r="O14">
        <f t="shared" si="0"/>
        <v>0</v>
      </c>
      <c r="Q14">
        <f t="shared" ref="Q14:AD14" si="1">COUNTIF(Q4:Q13,"M")</f>
        <v>0</v>
      </c>
      <c r="R14">
        <f t="shared" si="1"/>
        <v>0</v>
      </c>
      <c r="S14">
        <f t="shared" si="1"/>
        <v>0</v>
      </c>
      <c r="T14">
        <f t="shared" si="1"/>
        <v>0</v>
      </c>
      <c r="U14">
        <f t="shared" si="1"/>
        <v>0</v>
      </c>
      <c r="V14">
        <f t="shared" si="1"/>
        <v>0</v>
      </c>
      <c r="W14">
        <f t="shared" si="1"/>
        <v>0</v>
      </c>
      <c r="X14">
        <f t="shared" si="1"/>
        <v>0</v>
      </c>
      <c r="Y14">
        <f t="shared" si="1"/>
        <v>0</v>
      </c>
      <c r="Z14">
        <f t="shared" si="1"/>
        <v>0</v>
      </c>
      <c r="AA14">
        <f t="shared" si="1"/>
        <v>0</v>
      </c>
      <c r="AB14">
        <f t="shared" si="1"/>
        <v>0</v>
      </c>
      <c r="AC14">
        <f t="shared" si="1"/>
        <v>0</v>
      </c>
      <c r="AD14">
        <f t="shared" si="1"/>
        <v>0</v>
      </c>
      <c r="AF14">
        <f t="shared" ref="AF14:AS14" si="2">COUNTIF(AF4:AF13,"M")</f>
        <v>0</v>
      </c>
      <c r="AG14">
        <f t="shared" si="2"/>
        <v>0</v>
      </c>
      <c r="AH14">
        <f t="shared" si="2"/>
        <v>0</v>
      </c>
      <c r="AI14">
        <f t="shared" si="2"/>
        <v>0</v>
      </c>
      <c r="AJ14">
        <f t="shared" si="2"/>
        <v>0</v>
      </c>
      <c r="AK14">
        <f t="shared" si="2"/>
        <v>0</v>
      </c>
      <c r="AL14">
        <f t="shared" si="2"/>
        <v>0</v>
      </c>
      <c r="AM14">
        <f t="shared" si="2"/>
        <v>0</v>
      </c>
      <c r="AN14">
        <f t="shared" si="2"/>
        <v>0</v>
      </c>
      <c r="AO14">
        <f t="shared" si="2"/>
        <v>0</v>
      </c>
      <c r="AP14">
        <f t="shared" si="2"/>
        <v>0</v>
      </c>
      <c r="AQ14">
        <f t="shared" si="2"/>
        <v>0</v>
      </c>
      <c r="AR14">
        <f t="shared" si="2"/>
        <v>0</v>
      </c>
      <c r="AS14">
        <f t="shared" si="2"/>
        <v>0</v>
      </c>
      <c r="AU14">
        <f t="shared" ref="AU14:BH14" si="3">COUNTIF(AU4:AU13,"M")</f>
        <v>0</v>
      </c>
      <c r="AV14">
        <f t="shared" si="3"/>
        <v>0</v>
      </c>
      <c r="AW14">
        <f t="shared" si="3"/>
        <v>0</v>
      </c>
      <c r="AX14">
        <f t="shared" si="3"/>
        <v>0</v>
      </c>
      <c r="AY14">
        <f t="shared" si="3"/>
        <v>0</v>
      </c>
      <c r="AZ14">
        <f t="shared" si="3"/>
        <v>0</v>
      </c>
      <c r="BA14">
        <f t="shared" si="3"/>
        <v>0</v>
      </c>
      <c r="BB14">
        <f t="shared" si="3"/>
        <v>0</v>
      </c>
      <c r="BC14">
        <f t="shared" si="3"/>
        <v>0</v>
      </c>
      <c r="BD14">
        <f t="shared" si="3"/>
        <v>0</v>
      </c>
      <c r="BE14">
        <f t="shared" si="3"/>
        <v>0</v>
      </c>
      <c r="BF14">
        <f t="shared" si="3"/>
        <v>0</v>
      </c>
      <c r="BG14">
        <f t="shared" si="3"/>
        <v>0</v>
      </c>
      <c r="BH14">
        <f t="shared" si="3"/>
        <v>0</v>
      </c>
    </row>
    <row r="15" spans="1:60" ht="21" customHeight="1" x14ac:dyDescent="0.35"/>
    <row r="16" spans="1:60" ht="21" customHeight="1" x14ac:dyDescent="0.35"/>
    <row r="17" spans="2:60" ht="21" customHeight="1" x14ac:dyDescent="0.35">
      <c r="B17" s="315" t="s">
        <v>15</v>
      </c>
      <c r="C17" s="315"/>
      <c r="D17" s="315"/>
      <c r="E17" s="315"/>
      <c r="F17" s="315"/>
      <c r="G17" s="315"/>
      <c r="H17" s="315"/>
      <c r="I17" s="315"/>
      <c r="J17" s="315"/>
      <c r="K17" s="315"/>
      <c r="L17" s="315"/>
      <c r="M17" s="315"/>
      <c r="N17" s="315"/>
      <c r="O17" s="315"/>
      <c r="Q17" s="315" t="s">
        <v>16</v>
      </c>
      <c r="R17" s="315"/>
      <c r="S17" s="315"/>
      <c r="T17" s="315"/>
      <c r="U17" s="315"/>
      <c r="V17" s="315"/>
      <c r="W17" s="315"/>
      <c r="X17" s="315"/>
      <c r="Y17" s="315"/>
      <c r="Z17" s="315"/>
      <c r="AA17" s="315"/>
      <c r="AB17" s="315"/>
      <c r="AC17" s="315"/>
      <c r="AD17" s="315"/>
      <c r="AE17" s="61"/>
      <c r="AF17" s="315" t="s">
        <v>17</v>
      </c>
      <c r="AG17" s="315"/>
      <c r="AH17" s="315"/>
      <c r="AI17" s="315"/>
      <c r="AJ17" s="315"/>
      <c r="AK17" s="315"/>
      <c r="AL17" s="315"/>
      <c r="AM17" s="315"/>
      <c r="AN17" s="315"/>
      <c r="AO17" s="315"/>
      <c r="AP17" s="315"/>
      <c r="AQ17" s="315"/>
      <c r="AR17" s="315"/>
      <c r="AS17" s="315"/>
      <c r="AT17" s="61"/>
      <c r="AU17" s="315" t="s">
        <v>37</v>
      </c>
      <c r="AV17" s="315"/>
      <c r="AW17" s="315"/>
      <c r="AX17" s="315"/>
      <c r="AY17" s="315"/>
      <c r="AZ17" s="315"/>
      <c r="BA17" s="315"/>
      <c r="BB17" s="315"/>
      <c r="BC17" s="315"/>
      <c r="BD17" s="315"/>
      <c r="BE17" s="315"/>
      <c r="BF17" s="315"/>
      <c r="BG17" s="315"/>
      <c r="BH17" s="315"/>
    </row>
    <row r="18" spans="2:60" ht="21" customHeight="1" thickBot="1" x14ac:dyDescent="0.4">
      <c r="B18" s="61"/>
      <c r="C18" s="61"/>
      <c r="D18" s="61"/>
      <c r="E18" s="61"/>
      <c r="F18" s="61"/>
      <c r="G18" s="61"/>
      <c r="H18" s="61"/>
      <c r="I18" s="61"/>
      <c r="J18" s="61"/>
      <c r="K18" s="61"/>
      <c r="L18" s="61"/>
      <c r="M18" s="61"/>
      <c r="N18" s="214"/>
      <c r="O18" s="61"/>
      <c r="Q18" s="61"/>
      <c r="R18" s="61"/>
      <c r="S18" s="61"/>
      <c r="T18" s="61"/>
      <c r="U18" s="61"/>
      <c r="V18" s="61"/>
      <c r="W18" s="61"/>
      <c r="X18" s="61"/>
      <c r="Y18" s="61"/>
      <c r="Z18" s="61"/>
      <c r="AA18" s="61"/>
      <c r="AB18" s="61"/>
      <c r="AC18" s="61"/>
      <c r="AD18" s="61"/>
      <c r="AE18" s="61"/>
      <c r="AF18" s="61"/>
      <c r="AG18" s="61"/>
      <c r="AH18" s="61"/>
      <c r="AI18" s="61"/>
      <c r="AJ18" s="61"/>
      <c r="AK18" s="61"/>
      <c r="AL18" s="61"/>
      <c r="AM18" s="61"/>
      <c r="AN18" s="61"/>
      <c r="AO18" s="61"/>
      <c r="AP18" s="61"/>
      <c r="AQ18" s="61"/>
      <c r="AR18" s="61"/>
      <c r="AS18" s="61"/>
      <c r="AT18" s="61"/>
      <c r="AU18" s="61"/>
      <c r="AV18" s="61"/>
      <c r="AW18" s="61"/>
      <c r="AX18" s="61"/>
      <c r="AY18" s="61"/>
      <c r="AZ18" s="61"/>
      <c r="BA18" s="61"/>
      <c r="BB18" s="61"/>
      <c r="BC18" s="61"/>
      <c r="BD18" s="61"/>
      <c r="BE18" s="61"/>
      <c r="BF18" s="61"/>
      <c r="BG18" s="61"/>
      <c r="BH18" s="61"/>
    </row>
    <row r="19" spans="2:60" ht="21" customHeight="1" thickBot="1" x14ac:dyDescent="0.4">
      <c r="B19" s="1" t="str">
        <f>IF('positionnement modules'!B19=1,"M",IF('positionnement modules'!B19="V","V",""))</f>
        <v/>
      </c>
      <c r="C19" s="2" t="str">
        <f>IF('positionnement modules'!C19=1,"M",IF('positionnement modules'!C19="V","V",""))</f>
        <v/>
      </c>
      <c r="D19" s="2" t="str">
        <f>IF('positionnement modules'!D19=1,"M",IF('positionnement modules'!D19="V","V",""))</f>
        <v/>
      </c>
      <c r="E19" s="2" t="str">
        <f>IF('positionnement modules'!E19=1,"M",IF('positionnement modules'!E19="V","V",""))</f>
        <v/>
      </c>
      <c r="F19" s="2" t="str">
        <f>IF('positionnement modules'!F19=1,"M",IF('positionnement modules'!F19="V","V",""))</f>
        <v/>
      </c>
      <c r="G19" s="2" t="str">
        <f>IF('positionnement modules'!G19=1,"M",IF('positionnement modules'!G19="V","V",""))</f>
        <v/>
      </c>
      <c r="H19" s="2" t="str">
        <f>IF('positionnement modules'!H19=1,"M",IF('positionnement modules'!H19="V","V",""))</f>
        <v/>
      </c>
      <c r="I19" s="2" t="str">
        <f>IF('positionnement modules'!I19=1,"M",IF('positionnement modules'!I19="V","V",""))</f>
        <v/>
      </c>
      <c r="J19" s="2" t="str">
        <f>IF('positionnement modules'!J19=1,"M",IF('positionnement modules'!J19="V","V",""))</f>
        <v/>
      </c>
      <c r="K19" s="2" t="str">
        <f>IF('positionnement modules'!K19=1,"M",IF('positionnement modules'!K19="V","V",""))</f>
        <v/>
      </c>
      <c r="L19" s="2" t="str">
        <f>IF('positionnement modules'!L19=1,"M",IF('positionnement modules'!L19="V","V",""))</f>
        <v/>
      </c>
      <c r="M19" s="2" t="str">
        <f>IF('positionnement modules'!M19=1,"M",IF('positionnement modules'!M19="V","V",""))</f>
        <v/>
      </c>
      <c r="N19" s="43" t="str">
        <f>IF('positionnement modules'!N19=1,"M",IF('positionnement modules'!N19="V","V",""))</f>
        <v/>
      </c>
      <c r="O19" s="3" t="str">
        <f>IF('positionnement modules'!O19=1,"M",IF('positionnement modules'!O19="V","V",""))</f>
        <v/>
      </c>
      <c r="Q19" s="1" t="str">
        <f>IF('positionnement modules'!Q19=1,"M",IF('positionnement modules'!Q19="V","V",""))</f>
        <v/>
      </c>
      <c r="R19" s="2" t="str">
        <f>IF('positionnement modules'!R19=1,"M",IF('positionnement modules'!R19="V","V",""))</f>
        <v/>
      </c>
      <c r="S19" s="2" t="str">
        <f>IF('positionnement modules'!S19=1,"M",IF('positionnement modules'!S19="V","V",""))</f>
        <v/>
      </c>
      <c r="T19" s="2" t="str">
        <f>IF('positionnement modules'!T19=1,"M",IF('positionnement modules'!T19="V","V",""))</f>
        <v/>
      </c>
      <c r="U19" s="2" t="str">
        <f>IF('positionnement modules'!U19=1,"M",IF('positionnement modules'!U19="V","V",""))</f>
        <v/>
      </c>
      <c r="V19" s="2" t="str">
        <f>IF('positionnement modules'!V19=1,"M",IF('positionnement modules'!V19="V","V",""))</f>
        <v/>
      </c>
      <c r="W19" s="2" t="str">
        <f>IF('positionnement modules'!W19=1,"M",IF('positionnement modules'!W19="V","V",""))</f>
        <v/>
      </c>
      <c r="X19" s="2" t="str">
        <f>IF('positionnement modules'!X19=1,"M",IF('positionnement modules'!X19="V","V",""))</f>
        <v/>
      </c>
      <c r="Y19" s="2" t="str">
        <f>IF('positionnement modules'!Y19=1,"M",IF('positionnement modules'!Y19="V","V",""))</f>
        <v/>
      </c>
      <c r="Z19" s="2" t="str">
        <f>IF('positionnement modules'!Z19=1,"M",IF('positionnement modules'!Z19="V","V",""))</f>
        <v/>
      </c>
      <c r="AA19" s="2" t="str">
        <f>IF('positionnement modules'!AA19=1,"M",IF('positionnement modules'!AA19="V","V",""))</f>
        <v/>
      </c>
      <c r="AB19" s="2" t="str">
        <f>IF('positionnement modules'!AB19=1,"M",IF('positionnement modules'!AB19="V","V",""))</f>
        <v/>
      </c>
      <c r="AC19" s="2" t="str">
        <f>IF('positionnement modules'!AC19=1,"M",IF('positionnement modules'!AC19="V","V",""))</f>
        <v/>
      </c>
      <c r="AD19" s="3" t="str">
        <f>IF('positionnement modules'!AD19=1,"M",IF('positionnement modules'!AD19="V","V",""))</f>
        <v/>
      </c>
      <c r="AE19" s="9"/>
      <c r="AF19" s="1" t="str">
        <f>IF('positionnement modules'!AF19=1,"M",IF('positionnement modules'!AF19="V","V",""))</f>
        <v/>
      </c>
      <c r="AG19" s="2" t="str">
        <f>IF('positionnement modules'!AG19=1,"M",IF('positionnement modules'!AG19="V","V",""))</f>
        <v/>
      </c>
      <c r="AH19" s="2" t="str">
        <f>IF('positionnement modules'!AH19=1,"M",IF('positionnement modules'!AH19="V","V",""))</f>
        <v/>
      </c>
      <c r="AI19" s="2" t="str">
        <f>IF('positionnement modules'!AI19=1,"M",IF('positionnement modules'!AI19="V","V",""))</f>
        <v/>
      </c>
      <c r="AJ19" s="2" t="str">
        <f>IF('positionnement modules'!AJ19=1,"M",IF('positionnement modules'!AJ19="V","V",""))</f>
        <v/>
      </c>
      <c r="AK19" s="2" t="str">
        <f>IF('positionnement modules'!AK19=1,"M",IF('positionnement modules'!AK19="V","V",""))</f>
        <v/>
      </c>
      <c r="AL19" s="2" t="str">
        <f>IF('positionnement modules'!AL19=1,"M",IF('positionnement modules'!AL19="V","V",""))</f>
        <v/>
      </c>
      <c r="AM19" s="2" t="str">
        <f>IF('positionnement modules'!AM19=1,"M",IF('positionnement modules'!AM19="V","V",""))</f>
        <v/>
      </c>
      <c r="AN19" s="2" t="str">
        <f>IF('positionnement modules'!AN19=1,"M",IF('positionnement modules'!AN19="V","V",""))</f>
        <v/>
      </c>
      <c r="AO19" s="2" t="str">
        <f>IF('positionnement modules'!AO19=1,"M",IF('positionnement modules'!AO19="V","V",""))</f>
        <v/>
      </c>
      <c r="AP19" s="2" t="str">
        <f>IF('positionnement modules'!AP19=1,"M",IF('positionnement modules'!AP19="V","V",""))</f>
        <v/>
      </c>
      <c r="AQ19" s="2" t="str">
        <f>IF('positionnement modules'!AQ19=1,"M",IF('positionnement modules'!AQ19="V","V",""))</f>
        <v/>
      </c>
      <c r="AR19" s="2" t="str">
        <f>IF('positionnement modules'!AR19=1,"M",IF('positionnement modules'!AR19="V","V",""))</f>
        <v/>
      </c>
      <c r="AS19" s="3" t="str">
        <f>IF('positionnement modules'!AS19=1,"M",IF('positionnement modules'!AS19="V","V",""))</f>
        <v/>
      </c>
      <c r="AT19" s="9"/>
      <c r="AU19" s="1" t="str">
        <f>IF('positionnement modules'!AU19=1,"M",IF('positionnement modules'!AU19="V","V",""))</f>
        <v/>
      </c>
      <c r="AV19" s="2" t="str">
        <f>IF('positionnement modules'!AV19=1,"M",IF('positionnement modules'!AV19="V","V",""))</f>
        <v/>
      </c>
      <c r="AW19" s="2" t="str">
        <f>IF('positionnement modules'!AW19=1,"M",IF('positionnement modules'!AW19="V","V",""))</f>
        <v/>
      </c>
      <c r="AX19" s="2" t="str">
        <f>IF('positionnement modules'!AX19=1,"M",IF('positionnement modules'!AX19="V","V",""))</f>
        <v/>
      </c>
      <c r="AY19" s="2" t="str">
        <f>IF('positionnement modules'!AY19=1,"M",IF('positionnement modules'!AY19="V","V",""))</f>
        <v/>
      </c>
      <c r="AZ19" s="2" t="str">
        <f>IF('positionnement modules'!AZ19=1,"M",IF('positionnement modules'!AZ19="V","V",""))</f>
        <v/>
      </c>
      <c r="BA19" s="2" t="str">
        <f>IF('positionnement modules'!BA19=1,"M",IF('positionnement modules'!BA19="V","V",""))</f>
        <v/>
      </c>
      <c r="BB19" s="2" t="str">
        <f>IF('positionnement modules'!BB19=1,"M",IF('positionnement modules'!BB19="V","V",""))</f>
        <v/>
      </c>
      <c r="BC19" s="2" t="str">
        <f>IF('positionnement modules'!BC19=1,"M",IF('positionnement modules'!BC19="V","V",""))</f>
        <v/>
      </c>
      <c r="BD19" s="2" t="str">
        <f>IF('positionnement modules'!BD19=1,"M",IF('positionnement modules'!BD19="V","V",""))</f>
        <v/>
      </c>
      <c r="BE19" s="2" t="str">
        <f>IF('positionnement modules'!BE19=1,"M",IF('positionnement modules'!BE19="V","V",""))</f>
        <v/>
      </c>
      <c r="BF19" s="2" t="str">
        <f>IF('positionnement modules'!BF19=1,"M",IF('positionnement modules'!BF19="V","V",""))</f>
        <v/>
      </c>
      <c r="BG19" s="2" t="str">
        <f>IF('positionnement modules'!BG19=1,"M",IF('positionnement modules'!BG19="V","V",""))</f>
        <v/>
      </c>
      <c r="BH19" s="3" t="str">
        <f>IF('positionnement modules'!BH19=1,"M",IF('positionnement modules'!BH19="V","V",""))</f>
        <v/>
      </c>
    </row>
    <row r="20" spans="2:60" ht="21" customHeight="1" x14ac:dyDescent="0.35">
      <c r="B20" s="4" t="str">
        <f>IF('positionnement modules'!B20=1,"M",IF('positionnement modules'!B20="V","V",""))</f>
        <v/>
      </c>
      <c r="C20" s="47" t="str">
        <f>IF('positionnement modules'!C20=1,"M",IF('positionnement modules'!C20="V","V",""))</f>
        <v/>
      </c>
      <c r="D20" s="48" t="str">
        <f>IF('positionnement modules'!D20=1,"M",IF('positionnement modules'!D20="V","V",""))</f>
        <v/>
      </c>
      <c r="E20" s="48" t="str">
        <f>IF('positionnement modules'!E20=1,"M",IF('positionnement modules'!E20="V","V",""))</f>
        <v/>
      </c>
      <c r="F20" s="48" t="str">
        <f>IF('positionnement modules'!F20=1,"M",IF('positionnement modules'!F20="V","V",""))</f>
        <v/>
      </c>
      <c r="G20" s="48" t="str">
        <f>IF('positionnement modules'!G20=1,"M",IF('positionnement modules'!G20="V","V",""))</f>
        <v/>
      </c>
      <c r="H20" s="48" t="str">
        <f>IF('positionnement modules'!H20=1,"M",IF('positionnement modules'!H20="V","V",""))</f>
        <v/>
      </c>
      <c r="I20" s="48" t="str">
        <f>IF('positionnement modules'!I20=1,"M",IF('positionnement modules'!I20="V","V",""))</f>
        <v/>
      </c>
      <c r="J20" s="48" t="str">
        <f>IF('positionnement modules'!J20=1,"M",IF('positionnement modules'!J20="V","V",""))</f>
        <v/>
      </c>
      <c r="K20" s="48" t="str">
        <f>IF('positionnement modules'!K20=1,"M",IF('positionnement modules'!K20="V","V",""))</f>
        <v/>
      </c>
      <c r="L20" s="48" t="str">
        <f>IF('positionnement modules'!L20=1,"M",IF('positionnement modules'!L20="V","V",""))</f>
        <v/>
      </c>
      <c r="M20" s="48" t="str">
        <f>IF('positionnement modules'!M20=1,"M",IF('positionnement modules'!M20="V","V",""))</f>
        <v/>
      </c>
      <c r="N20" s="49" t="str">
        <f>IF('positionnement modules'!N20=1,"M",IF('positionnement modules'!N20="V","V",""))</f>
        <v/>
      </c>
      <c r="O20" s="5" t="str">
        <f>IF('positionnement modules'!O20=1,"M",IF('positionnement modules'!O20="V","V",""))</f>
        <v/>
      </c>
      <c r="Q20" s="4" t="str">
        <f>IF('positionnement modules'!Q20=1,"M",IF('positionnement modules'!Q20="V","V",""))</f>
        <v/>
      </c>
      <c r="R20" s="47" t="str">
        <f>IF('positionnement modules'!R20=1,"M",IF('positionnement modules'!R20="V","V",""))</f>
        <v/>
      </c>
      <c r="S20" s="48" t="str">
        <f>IF('positionnement modules'!S20=1,"M",IF('positionnement modules'!S20="V","V",""))</f>
        <v/>
      </c>
      <c r="T20" s="48" t="str">
        <f>IF('positionnement modules'!T20=1,"M",IF('positionnement modules'!T20="V","V",""))</f>
        <v/>
      </c>
      <c r="U20" s="48" t="str">
        <f>IF('positionnement modules'!U20=1,"M",IF('positionnement modules'!U20="V","V",""))</f>
        <v/>
      </c>
      <c r="V20" s="48" t="str">
        <f>IF('positionnement modules'!V20=1,"M",IF('positionnement modules'!V20="V","V",""))</f>
        <v/>
      </c>
      <c r="W20" s="48" t="str">
        <f>IF('positionnement modules'!W20=1,"M",IF('positionnement modules'!W20="V","V",""))</f>
        <v/>
      </c>
      <c r="X20" s="48" t="str">
        <f>IF('positionnement modules'!X20=1,"M",IF('positionnement modules'!X20="V","V",""))</f>
        <v/>
      </c>
      <c r="Y20" s="48" t="str">
        <f>IF('positionnement modules'!Y20=1,"M",IF('positionnement modules'!Y20="V","V",""))</f>
        <v/>
      </c>
      <c r="Z20" s="48" t="str">
        <f>IF('positionnement modules'!Z20=1,"M",IF('positionnement modules'!Z20="V","V",""))</f>
        <v/>
      </c>
      <c r="AA20" s="48" t="str">
        <f>IF('positionnement modules'!AA20=1,"M",IF('positionnement modules'!AA20="V","V",""))</f>
        <v/>
      </c>
      <c r="AB20" s="48" t="str">
        <f>IF('positionnement modules'!AB20=1,"M",IF('positionnement modules'!AB20="V","V",""))</f>
        <v/>
      </c>
      <c r="AC20" s="49" t="str">
        <f>IF('positionnement modules'!AC20=1,"M",IF('positionnement modules'!AC20="V","V",""))</f>
        <v/>
      </c>
      <c r="AD20" s="5" t="str">
        <f>IF('positionnement modules'!AD20=1,"M",IF('positionnement modules'!AD20="V","V",""))</f>
        <v/>
      </c>
      <c r="AE20" s="9"/>
      <c r="AF20" s="4" t="str">
        <f>IF('positionnement modules'!AF20=1,"M",IF('positionnement modules'!AF20="V","V",""))</f>
        <v/>
      </c>
      <c r="AG20" s="47" t="str">
        <f>IF('positionnement modules'!AG20=1,"M",IF('positionnement modules'!AG20="V","V",""))</f>
        <v/>
      </c>
      <c r="AH20" s="48" t="str">
        <f>IF('positionnement modules'!AH20=1,"M",IF('positionnement modules'!AH20="V","V",""))</f>
        <v/>
      </c>
      <c r="AI20" s="48" t="str">
        <f>IF('positionnement modules'!AI20=1,"M",IF('positionnement modules'!AI20="V","V",""))</f>
        <v/>
      </c>
      <c r="AJ20" s="48" t="str">
        <f>IF('positionnement modules'!AJ20=1,"M",IF('positionnement modules'!AJ20="V","V",""))</f>
        <v/>
      </c>
      <c r="AK20" s="48" t="str">
        <f>IF('positionnement modules'!AK20=1,"M",IF('positionnement modules'!AK20="V","V",""))</f>
        <v/>
      </c>
      <c r="AL20" s="48" t="str">
        <f>IF('positionnement modules'!AL20=1,"M",IF('positionnement modules'!AL20="V","V",""))</f>
        <v/>
      </c>
      <c r="AM20" s="48" t="str">
        <f>IF('positionnement modules'!AM20=1,"M",IF('positionnement modules'!AM20="V","V",""))</f>
        <v/>
      </c>
      <c r="AN20" s="48" t="str">
        <f>IF('positionnement modules'!AN20=1,"M",IF('positionnement modules'!AN20="V","V",""))</f>
        <v/>
      </c>
      <c r="AO20" s="48" t="str">
        <f>IF('positionnement modules'!AO20=1,"M",IF('positionnement modules'!AO20="V","V",""))</f>
        <v/>
      </c>
      <c r="AP20" s="48" t="str">
        <f>IF('positionnement modules'!AP20=1,"M",IF('positionnement modules'!AP20="V","V",""))</f>
        <v/>
      </c>
      <c r="AQ20" s="48" t="str">
        <f>IF('positionnement modules'!AQ20=1,"M",IF('positionnement modules'!AQ20="V","V",""))</f>
        <v/>
      </c>
      <c r="AR20" s="49" t="str">
        <f>IF('positionnement modules'!AR20=1,"M",IF('positionnement modules'!AR20="V","V",""))</f>
        <v/>
      </c>
      <c r="AS20" s="5" t="str">
        <f>IF('positionnement modules'!AS20=1,"M",IF('positionnement modules'!AS20="V","V",""))</f>
        <v/>
      </c>
      <c r="AT20" s="9"/>
      <c r="AU20" s="4" t="str">
        <f>IF('positionnement modules'!AU20=1,"M",IF('positionnement modules'!AU20="V","V",""))</f>
        <v/>
      </c>
      <c r="AV20" s="47" t="str">
        <f>IF('positionnement modules'!AV20=1,"M",IF('positionnement modules'!AV20="V","V",""))</f>
        <v/>
      </c>
      <c r="AW20" s="48" t="str">
        <f>IF('positionnement modules'!AW20=1,"M",IF('positionnement modules'!AW20="V","V",""))</f>
        <v/>
      </c>
      <c r="AX20" s="48" t="str">
        <f>IF('positionnement modules'!AX20=1,"M",IF('positionnement modules'!AX20="V","V",""))</f>
        <v/>
      </c>
      <c r="AY20" s="48" t="str">
        <f>IF('positionnement modules'!AY20=1,"M",IF('positionnement modules'!AY20="V","V",""))</f>
        <v/>
      </c>
      <c r="AZ20" s="48" t="str">
        <f>IF('positionnement modules'!AZ20=1,"M",IF('positionnement modules'!AZ20="V","V",""))</f>
        <v/>
      </c>
      <c r="BA20" s="48" t="str">
        <f>IF('positionnement modules'!BA20=1,"M",IF('positionnement modules'!BA20="V","V",""))</f>
        <v/>
      </c>
      <c r="BB20" s="48" t="str">
        <f>IF('positionnement modules'!BB20=1,"M",IF('positionnement modules'!BB20="V","V",""))</f>
        <v/>
      </c>
      <c r="BC20" s="48" t="str">
        <f>IF('positionnement modules'!BC20=1,"M",IF('positionnement modules'!BC20="V","V",""))</f>
        <v/>
      </c>
      <c r="BD20" s="48" t="str">
        <f>IF('positionnement modules'!BD20=1,"M",IF('positionnement modules'!BD20="V","V",""))</f>
        <v/>
      </c>
      <c r="BE20" s="48" t="str">
        <f>IF('positionnement modules'!BE20=1,"M",IF('positionnement modules'!BE20="V","V",""))</f>
        <v/>
      </c>
      <c r="BF20" s="48" t="str">
        <f>IF('positionnement modules'!BF20=1,"M",IF('positionnement modules'!BF20="V","V",""))</f>
        <v/>
      </c>
      <c r="BG20" s="49" t="str">
        <f>IF('positionnement modules'!BG20=1,"M",IF('positionnement modules'!BG20="V","V",""))</f>
        <v/>
      </c>
      <c r="BH20" s="5" t="str">
        <f>IF('positionnement modules'!BH20=1,"M",IF('positionnement modules'!BH20="V","V",""))</f>
        <v/>
      </c>
    </row>
    <row r="21" spans="2:60" ht="21" customHeight="1" x14ac:dyDescent="0.35">
      <c r="B21" s="4" t="str">
        <f>IF('positionnement modules'!B21=1,"M",IF('positionnement modules'!B21="V","V",""))</f>
        <v/>
      </c>
      <c r="C21" s="50" t="str">
        <f>IF('positionnement modules'!C21=1,"M",IF('positionnement modules'!C21="V","V",""))</f>
        <v/>
      </c>
      <c r="D21" s="51" t="str">
        <f>IF('positionnement modules'!D21=1,"M",IF('positionnement modules'!D21="V","V",""))</f>
        <v/>
      </c>
      <c r="E21" s="51" t="str">
        <f>IF('positionnement modules'!E21=1,"M",IF('positionnement modules'!E21="V","V",""))</f>
        <v/>
      </c>
      <c r="F21" s="51" t="str">
        <f>IF('positionnement modules'!F21=1,"M",IF('positionnement modules'!F21="V","V",""))</f>
        <v/>
      </c>
      <c r="G21" s="51" t="str">
        <f>IF('positionnement modules'!G21=1,"M",IF('positionnement modules'!G21="V","V",""))</f>
        <v/>
      </c>
      <c r="H21" s="51" t="str">
        <f>IF('positionnement modules'!H21=1,"M",IF('positionnement modules'!H21="V","V",""))</f>
        <v/>
      </c>
      <c r="I21" s="51" t="str">
        <f>IF('positionnement modules'!I21=1,"M",IF('positionnement modules'!I21="V","V",""))</f>
        <v/>
      </c>
      <c r="J21" s="51" t="str">
        <f>IF('positionnement modules'!J21=1,"M",IF('positionnement modules'!J21="V","V",""))</f>
        <v/>
      </c>
      <c r="K21" s="51" t="str">
        <f>IF('positionnement modules'!K21=1,"M",IF('positionnement modules'!K21="V","V",""))</f>
        <v/>
      </c>
      <c r="L21" s="51" t="str">
        <f>IF('positionnement modules'!L21=1,"M",IF('positionnement modules'!L21="V","V",""))</f>
        <v/>
      </c>
      <c r="M21" s="51" t="str">
        <f>IF('positionnement modules'!M21=1,"M",IF('positionnement modules'!M21="V","V",""))</f>
        <v/>
      </c>
      <c r="N21" s="52" t="str">
        <f>IF('positionnement modules'!N21=1,"M",IF('positionnement modules'!N21="V","V",""))</f>
        <v/>
      </c>
      <c r="O21" s="5" t="str">
        <f>IF('positionnement modules'!O21=1,"M",IF('positionnement modules'!O21="V","V",""))</f>
        <v/>
      </c>
      <c r="Q21" s="4" t="str">
        <f>IF('positionnement modules'!Q21=1,"M",IF('positionnement modules'!Q21="V","V",""))</f>
        <v/>
      </c>
      <c r="R21" s="50" t="str">
        <f>IF('positionnement modules'!R21=1,"M",IF('positionnement modules'!R21="V","V",""))</f>
        <v/>
      </c>
      <c r="S21" s="51" t="str">
        <f>IF('positionnement modules'!S21=1,"M",IF('positionnement modules'!S21="V","V",""))</f>
        <v/>
      </c>
      <c r="T21" s="51" t="str">
        <f>IF('positionnement modules'!T21=1,"M",IF('positionnement modules'!T21="V","V",""))</f>
        <v/>
      </c>
      <c r="U21" s="51" t="str">
        <f>IF('positionnement modules'!U21=1,"M",IF('positionnement modules'!U21="V","V",""))</f>
        <v/>
      </c>
      <c r="V21" s="51" t="str">
        <f>IF('positionnement modules'!V21=1,"M",IF('positionnement modules'!V21="V","V",""))</f>
        <v/>
      </c>
      <c r="W21" s="51" t="str">
        <f>IF('positionnement modules'!W21=1,"M",IF('positionnement modules'!W21="V","V",""))</f>
        <v/>
      </c>
      <c r="X21" s="51" t="str">
        <f>IF('positionnement modules'!X21=1,"M",IF('positionnement modules'!X21="V","V",""))</f>
        <v/>
      </c>
      <c r="Y21" s="51" t="str">
        <f>IF('positionnement modules'!Y21=1,"M",IF('positionnement modules'!Y21="V","V",""))</f>
        <v/>
      </c>
      <c r="Z21" s="51" t="str">
        <f>IF('positionnement modules'!Z21=1,"M",IF('positionnement modules'!Z21="V","V",""))</f>
        <v/>
      </c>
      <c r="AA21" s="51" t="str">
        <f>IF('positionnement modules'!AA21=1,"M",IF('positionnement modules'!AA21="V","V",""))</f>
        <v/>
      </c>
      <c r="AB21" s="51" t="str">
        <f>IF('positionnement modules'!AB21=1,"M",IF('positionnement modules'!AB21="V","V",""))</f>
        <v/>
      </c>
      <c r="AC21" s="52" t="str">
        <f>IF('positionnement modules'!AC21=1,"M",IF('positionnement modules'!AC21="V","V",""))</f>
        <v/>
      </c>
      <c r="AD21" s="5" t="str">
        <f>IF('positionnement modules'!AD21=1,"M",IF('positionnement modules'!AD21="V","V",""))</f>
        <v/>
      </c>
      <c r="AE21" s="9"/>
      <c r="AF21" s="4" t="str">
        <f>IF('positionnement modules'!AF21=1,"M",IF('positionnement modules'!AF21="V","V",""))</f>
        <v/>
      </c>
      <c r="AG21" s="50" t="str">
        <f>IF('positionnement modules'!AG21=1,"M",IF('positionnement modules'!AG21="V","V",""))</f>
        <v/>
      </c>
      <c r="AH21" s="51" t="str">
        <f>IF('positionnement modules'!AH21=1,"M",IF('positionnement modules'!AH21="V","V",""))</f>
        <v/>
      </c>
      <c r="AI21" s="51" t="str">
        <f>IF('positionnement modules'!AI21=1,"M",IF('positionnement modules'!AI21="V","V",""))</f>
        <v/>
      </c>
      <c r="AJ21" s="51" t="str">
        <f>IF('positionnement modules'!AJ21=1,"M",IF('positionnement modules'!AJ21="V","V",""))</f>
        <v/>
      </c>
      <c r="AK21" s="51" t="str">
        <f>IF('positionnement modules'!AK21=1,"M",IF('positionnement modules'!AK21="V","V",""))</f>
        <v/>
      </c>
      <c r="AL21" s="51" t="str">
        <f>IF('positionnement modules'!AL21=1,"M",IF('positionnement modules'!AL21="V","V",""))</f>
        <v/>
      </c>
      <c r="AM21" s="51" t="str">
        <f>IF('positionnement modules'!AM21=1,"M",IF('positionnement modules'!AM21="V","V",""))</f>
        <v/>
      </c>
      <c r="AN21" s="51" t="str">
        <f>IF('positionnement modules'!AN21=1,"M",IF('positionnement modules'!AN21="V","V",""))</f>
        <v/>
      </c>
      <c r="AO21" s="51" t="str">
        <f>IF('positionnement modules'!AO21=1,"M",IF('positionnement modules'!AO21="V","V",""))</f>
        <v/>
      </c>
      <c r="AP21" s="51" t="str">
        <f>IF('positionnement modules'!AP21=1,"M",IF('positionnement modules'!AP21="V","V",""))</f>
        <v/>
      </c>
      <c r="AQ21" s="51" t="str">
        <f>IF('positionnement modules'!AQ21=1,"M",IF('positionnement modules'!AQ21="V","V",""))</f>
        <v/>
      </c>
      <c r="AR21" s="52" t="str">
        <f>IF('positionnement modules'!AR21=1,"M",IF('positionnement modules'!AR21="V","V",""))</f>
        <v/>
      </c>
      <c r="AS21" s="5" t="str">
        <f>IF('positionnement modules'!AS21=1,"M",IF('positionnement modules'!AS21="V","V",""))</f>
        <v/>
      </c>
      <c r="AT21" s="9"/>
      <c r="AU21" s="4" t="str">
        <f>IF('positionnement modules'!AU21=1,"M",IF('positionnement modules'!AU21="V","V",""))</f>
        <v/>
      </c>
      <c r="AV21" s="50" t="str">
        <f>IF('positionnement modules'!AV21=1,"M",IF('positionnement modules'!AV21="V","V",""))</f>
        <v/>
      </c>
      <c r="AW21" s="51" t="str">
        <f>IF('positionnement modules'!AW21=1,"M",IF('positionnement modules'!AW21="V","V",""))</f>
        <v/>
      </c>
      <c r="AX21" s="51" t="str">
        <f>IF('positionnement modules'!AX21=1,"M",IF('positionnement modules'!AX21="V","V",""))</f>
        <v/>
      </c>
      <c r="AY21" s="51" t="str">
        <f>IF('positionnement modules'!AY21=1,"M",IF('positionnement modules'!AY21="V","V",""))</f>
        <v/>
      </c>
      <c r="AZ21" s="51" t="str">
        <f>IF('positionnement modules'!AZ21=1,"M",IF('positionnement modules'!AZ21="V","V",""))</f>
        <v/>
      </c>
      <c r="BA21" s="51" t="str">
        <f>IF('positionnement modules'!BA21=1,"M",IF('positionnement modules'!BA21="V","V",""))</f>
        <v/>
      </c>
      <c r="BB21" s="51" t="str">
        <f>IF('positionnement modules'!BB21=1,"M",IF('positionnement modules'!BB21="V","V",""))</f>
        <v/>
      </c>
      <c r="BC21" s="51" t="str">
        <f>IF('positionnement modules'!BC21=1,"M",IF('positionnement modules'!BC21="V","V",""))</f>
        <v/>
      </c>
      <c r="BD21" s="51" t="str">
        <f>IF('positionnement modules'!BD21=1,"M",IF('positionnement modules'!BD21="V","V",""))</f>
        <v/>
      </c>
      <c r="BE21" s="51" t="str">
        <f>IF('positionnement modules'!BE21=1,"M",IF('positionnement modules'!BE21="V","V",""))</f>
        <v/>
      </c>
      <c r="BF21" s="51" t="str">
        <f>IF('positionnement modules'!BF21=1,"M",IF('positionnement modules'!BF21="V","V",""))</f>
        <v/>
      </c>
      <c r="BG21" s="52" t="str">
        <f>IF('positionnement modules'!BG21=1,"M",IF('positionnement modules'!BG21="V","V",""))</f>
        <v/>
      </c>
      <c r="BH21" s="5" t="str">
        <f>IF('positionnement modules'!BH21=1,"M",IF('positionnement modules'!BH21="V","V",""))</f>
        <v/>
      </c>
    </row>
    <row r="22" spans="2:60" ht="21" customHeight="1" x14ac:dyDescent="0.35">
      <c r="B22" s="4" t="str">
        <f>IF('positionnement modules'!B22=1,"M",IF('positionnement modules'!B22="V","V",""))</f>
        <v/>
      </c>
      <c r="C22" s="50" t="str">
        <f>IF('positionnement modules'!C22=1,"M",IF('positionnement modules'!C22="V","V",""))</f>
        <v/>
      </c>
      <c r="D22" s="51" t="str">
        <f>IF('positionnement modules'!D22=1,"M",IF('positionnement modules'!D22="V","V",""))</f>
        <v/>
      </c>
      <c r="E22" s="51" t="str">
        <f>IF('positionnement modules'!E22=1,"M",IF('positionnement modules'!E22="V","V",""))</f>
        <v/>
      </c>
      <c r="F22" s="51" t="str">
        <f>IF('positionnement modules'!F22=1,"M",IF('positionnement modules'!F22="V","V",""))</f>
        <v/>
      </c>
      <c r="G22" s="51" t="str">
        <f>IF('positionnement modules'!G22=1,"M",IF('positionnement modules'!G22="V","V",""))</f>
        <v/>
      </c>
      <c r="H22" s="51" t="str">
        <f>IF('positionnement modules'!H22=1,"M",IF('positionnement modules'!H22="V","V",""))</f>
        <v/>
      </c>
      <c r="I22" s="51" t="str">
        <f>IF('positionnement modules'!I22=1,"M",IF('positionnement modules'!I22="V","V",""))</f>
        <v/>
      </c>
      <c r="J22" s="51" t="str">
        <f>IF('positionnement modules'!J22=1,"M",IF('positionnement modules'!J22="V","V",""))</f>
        <v/>
      </c>
      <c r="K22" s="51" t="str">
        <f>IF('positionnement modules'!K22=1,"M",IF('positionnement modules'!K22="V","V",""))</f>
        <v/>
      </c>
      <c r="L22" s="51" t="str">
        <f>IF('positionnement modules'!L22=1,"M",IF('positionnement modules'!L22="V","V",""))</f>
        <v/>
      </c>
      <c r="M22" s="51" t="str">
        <f>IF('positionnement modules'!M22=1,"M",IF('positionnement modules'!M22="V","V",""))</f>
        <v/>
      </c>
      <c r="N22" s="52" t="str">
        <f>IF('positionnement modules'!N22=1,"M",IF('positionnement modules'!N22="V","V",""))</f>
        <v/>
      </c>
      <c r="O22" s="5" t="str">
        <f>IF('positionnement modules'!O22=1,"M",IF('positionnement modules'!O22="V","V",""))</f>
        <v/>
      </c>
      <c r="Q22" s="4" t="str">
        <f>IF('positionnement modules'!Q22=1,"M",IF('positionnement modules'!Q22="V","V",""))</f>
        <v/>
      </c>
      <c r="R22" s="50" t="str">
        <f>IF('positionnement modules'!R22=1,"M",IF('positionnement modules'!R22="V","V",""))</f>
        <v/>
      </c>
      <c r="S22" s="51" t="str">
        <f>IF('positionnement modules'!S22=1,"M",IF('positionnement modules'!S22="V","V",""))</f>
        <v/>
      </c>
      <c r="T22" s="51" t="str">
        <f>IF('positionnement modules'!T22=1,"M",IF('positionnement modules'!T22="V","V",""))</f>
        <v/>
      </c>
      <c r="U22" s="51" t="str">
        <f>IF('positionnement modules'!U22=1,"M",IF('positionnement modules'!U22="V","V",""))</f>
        <v/>
      </c>
      <c r="V22" s="51" t="str">
        <f>IF('positionnement modules'!V22=1,"M",IF('positionnement modules'!V22="V","V",""))</f>
        <v/>
      </c>
      <c r="W22" s="51" t="str">
        <f>IF('positionnement modules'!W22=1,"M",IF('positionnement modules'!W22="V","V",""))</f>
        <v/>
      </c>
      <c r="X22" s="51" t="str">
        <f>IF('positionnement modules'!X22=1,"M",IF('positionnement modules'!X22="V","V",""))</f>
        <v/>
      </c>
      <c r="Y22" s="51" t="str">
        <f>IF('positionnement modules'!Y22=1,"M",IF('positionnement modules'!Y22="V","V",""))</f>
        <v/>
      </c>
      <c r="Z22" s="51" t="str">
        <f>IF('positionnement modules'!Z22=1,"M",IF('positionnement modules'!Z22="V","V",""))</f>
        <v/>
      </c>
      <c r="AA22" s="51" t="str">
        <f>IF('positionnement modules'!AA22=1,"M",IF('positionnement modules'!AA22="V","V",""))</f>
        <v/>
      </c>
      <c r="AB22" s="51" t="str">
        <f>IF('positionnement modules'!AB22=1,"M",IF('positionnement modules'!AB22="V","V",""))</f>
        <v/>
      </c>
      <c r="AC22" s="52" t="str">
        <f>IF('positionnement modules'!AC22=1,"M",IF('positionnement modules'!AC22="V","V",""))</f>
        <v/>
      </c>
      <c r="AD22" s="5" t="str">
        <f>IF('positionnement modules'!AD22=1,"M",IF('positionnement modules'!AD22="V","V",""))</f>
        <v/>
      </c>
      <c r="AE22" s="9"/>
      <c r="AF22" s="4" t="str">
        <f>IF('positionnement modules'!AF22=1,"M",IF('positionnement modules'!AF22="V","V",""))</f>
        <v/>
      </c>
      <c r="AG22" s="50" t="str">
        <f>IF('positionnement modules'!AG22=1,"M",IF('positionnement modules'!AG22="V","V",""))</f>
        <v/>
      </c>
      <c r="AH22" s="51" t="str">
        <f>IF('positionnement modules'!AH22=1,"M",IF('positionnement modules'!AH22="V","V",""))</f>
        <v/>
      </c>
      <c r="AI22" s="51" t="str">
        <f>IF('positionnement modules'!AI22=1,"M",IF('positionnement modules'!AI22="V","V",""))</f>
        <v/>
      </c>
      <c r="AJ22" s="51" t="str">
        <f>IF('positionnement modules'!AJ22=1,"M",IF('positionnement modules'!AJ22="V","V",""))</f>
        <v/>
      </c>
      <c r="AK22" s="51" t="str">
        <f>IF('positionnement modules'!AK22=1,"M",IF('positionnement modules'!AK22="V","V",""))</f>
        <v/>
      </c>
      <c r="AL22" s="51" t="str">
        <f>IF('positionnement modules'!AL22=1,"M",IF('positionnement modules'!AL22="V","V",""))</f>
        <v/>
      </c>
      <c r="AM22" s="51" t="str">
        <f>IF('positionnement modules'!AM22=1,"M",IF('positionnement modules'!AM22="V","V",""))</f>
        <v/>
      </c>
      <c r="AN22" s="51" t="str">
        <f>IF('positionnement modules'!AN22=1,"M",IF('positionnement modules'!AN22="V","V",""))</f>
        <v/>
      </c>
      <c r="AO22" s="51" t="str">
        <f>IF('positionnement modules'!AO22=1,"M",IF('positionnement modules'!AO22="V","V",""))</f>
        <v/>
      </c>
      <c r="AP22" s="51" t="str">
        <f>IF('positionnement modules'!AP22=1,"M",IF('positionnement modules'!AP22="V","V",""))</f>
        <v/>
      </c>
      <c r="AQ22" s="51" t="str">
        <f>IF('positionnement modules'!AQ22=1,"M",IF('positionnement modules'!AQ22="V","V",""))</f>
        <v/>
      </c>
      <c r="AR22" s="52" t="str">
        <f>IF('positionnement modules'!AR22=1,"M",IF('positionnement modules'!AR22="V","V",""))</f>
        <v/>
      </c>
      <c r="AS22" s="5" t="str">
        <f>IF('positionnement modules'!AS22=1,"M",IF('positionnement modules'!AS22="V","V",""))</f>
        <v/>
      </c>
      <c r="AT22" s="9"/>
      <c r="AU22" s="4" t="str">
        <f>IF('positionnement modules'!AU22=1,"M",IF('positionnement modules'!AU22="V","V",""))</f>
        <v/>
      </c>
      <c r="AV22" s="50" t="str">
        <f>IF('positionnement modules'!AV22=1,"M",IF('positionnement modules'!AV22="V","V",""))</f>
        <v/>
      </c>
      <c r="AW22" s="51" t="str">
        <f>IF('positionnement modules'!AW22=1,"M",IF('positionnement modules'!AW22="V","V",""))</f>
        <v/>
      </c>
      <c r="AX22" s="51" t="str">
        <f>IF('positionnement modules'!AX22=1,"M",IF('positionnement modules'!AX22="V","V",""))</f>
        <v/>
      </c>
      <c r="AY22" s="51" t="str">
        <f>IF('positionnement modules'!AY22=1,"M",IF('positionnement modules'!AY22="V","V",""))</f>
        <v/>
      </c>
      <c r="AZ22" s="51" t="str">
        <f>IF('positionnement modules'!AZ22=1,"M",IF('positionnement modules'!AZ22="V","V",""))</f>
        <v/>
      </c>
      <c r="BA22" s="51" t="str">
        <f>IF('positionnement modules'!BA22=1,"M",IF('positionnement modules'!BA22="V","V",""))</f>
        <v/>
      </c>
      <c r="BB22" s="51" t="str">
        <f>IF('positionnement modules'!BB22=1,"M",IF('positionnement modules'!BB22="V","V",""))</f>
        <v/>
      </c>
      <c r="BC22" s="51" t="str">
        <f>IF('positionnement modules'!BC22=1,"M",IF('positionnement modules'!BC22="V","V",""))</f>
        <v/>
      </c>
      <c r="BD22" s="51" t="str">
        <f>IF('positionnement modules'!BD22=1,"M",IF('positionnement modules'!BD22="V","V",""))</f>
        <v/>
      </c>
      <c r="BE22" s="51" t="str">
        <f>IF('positionnement modules'!BE22=1,"M",IF('positionnement modules'!BE22="V","V",""))</f>
        <v/>
      </c>
      <c r="BF22" s="51" t="str">
        <f>IF('positionnement modules'!BF22=1,"M",IF('positionnement modules'!BF22="V","V",""))</f>
        <v/>
      </c>
      <c r="BG22" s="52" t="str">
        <f>IF('positionnement modules'!BG22=1,"M",IF('positionnement modules'!BG22="V","V",""))</f>
        <v/>
      </c>
      <c r="BH22" s="5" t="str">
        <f>IF('positionnement modules'!BH22=1,"M",IF('positionnement modules'!BH22="V","V",""))</f>
        <v/>
      </c>
    </row>
    <row r="23" spans="2:60" ht="21" customHeight="1" x14ac:dyDescent="0.35">
      <c r="B23" s="4" t="str">
        <f>IF('positionnement modules'!B23=1,"M",IF('positionnement modules'!B23="V","V",""))</f>
        <v/>
      </c>
      <c r="C23" s="50" t="str">
        <f>IF('positionnement modules'!C23=1,"M",IF('positionnement modules'!C23="V","V",""))</f>
        <v/>
      </c>
      <c r="D23" s="51" t="str">
        <f>IF('positionnement modules'!D23=1,"M",IF('positionnement modules'!D23="V","V",""))</f>
        <v/>
      </c>
      <c r="E23" s="51" t="str">
        <f>IF('positionnement modules'!E23=1,"M",IF('positionnement modules'!E23="V","V",""))</f>
        <v/>
      </c>
      <c r="F23" s="51" t="str">
        <f>IF('positionnement modules'!F23=1,"M",IF('positionnement modules'!F23="V","V",""))</f>
        <v/>
      </c>
      <c r="G23" s="51" t="str">
        <f>IF('positionnement modules'!G23=1,"M",IF('positionnement modules'!G23="V","V",""))</f>
        <v/>
      </c>
      <c r="H23" s="51" t="str">
        <f>IF('positionnement modules'!H23=1,"M",IF('positionnement modules'!H23="V","V",""))</f>
        <v/>
      </c>
      <c r="I23" s="51" t="str">
        <f>IF('positionnement modules'!I23=1,"M",IF('positionnement modules'!I23="V","V",""))</f>
        <v/>
      </c>
      <c r="J23" s="51" t="str">
        <f>IF('positionnement modules'!J23=1,"M",IF('positionnement modules'!J23="V","V",""))</f>
        <v/>
      </c>
      <c r="K23" s="51" t="str">
        <f>IF('positionnement modules'!K23=1,"M",IF('positionnement modules'!K23="V","V",""))</f>
        <v/>
      </c>
      <c r="L23" s="51" t="str">
        <f>IF('positionnement modules'!L23=1,"M",IF('positionnement modules'!L23="V","V",""))</f>
        <v/>
      </c>
      <c r="M23" s="51" t="str">
        <f>IF('positionnement modules'!M23=1,"M",IF('positionnement modules'!M23="V","V",""))</f>
        <v/>
      </c>
      <c r="N23" s="52" t="str">
        <f>IF('positionnement modules'!N23=1,"M",IF('positionnement modules'!N23="V","V",""))</f>
        <v/>
      </c>
      <c r="O23" s="5" t="str">
        <f>IF('positionnement modules'!O23=1,"M",IF('positionnement modules'!O23="V","V",""))</f>
        <v/>
      </c>
      <c r="Q23" s="4" t="str">
        <f>IF('positionnement modules'!Q23=1,"M",IF('positionnement modules'!Q23="V","V",""))</f>
        <v/>
      </c>
      <c r="R23" s="50" t="str">
        <f>IF('positionnement modules'!R23=1,"M",IF('positionnement modules'!R23="V","V",""))</f>
        <v/>
      </c>
      <c r="S23" s="51" t="str">
        <f>IF('positionnement modules'!S23=1,"M",IF('positionnement modules'!S23="V","V",""))</f>
        <v/>
      </c>
      <c r="T23" s="51" t="str">
        <f>IF('positionnement modules'!T23=1,"M",IF('positionnement modules'!T23="V","V",""))</f>
        <v/>
      </c>
      <c r="U23" s="51" t="str">
        <f>IF('positionnement modules'!U23=1,"M",IF('positionnement modules'!U23="V","V",""))</f>
        <v/>
      </c>
      <c r="V23" s="51" t="str">
        <f>IF('positionnement modules'!V23=1,"M",IF('positionnement modules'!V23="V","V",""))</f>
        <v/>
      </c>
      <c r="W23" s="51" t="str">
        <f>IF('positionnement modules'!W23=1,"M",IF('positionnement modules'!W23="V","V",""))</f>
        <v/>
      </c>
      <c r="X23" s="51" t="str">
        <f>IF('positionnement modules'!X23=1,"M",IF('positionnement modules'!X23="V","V",""))</f>
        <v/>
      </c>
      <c r="Y23" s="51" t="str">
        <f>IF('positionnement modules'!Y23=1,"M",IF('positionnement modules'!Y23="V","V",""))</f>
        <v/>
      </c>
      <c r="Z23" s="51" t="str">
        <f>IF('positionnement modules'!Z23=1,"M",IF('positionnement modules'!Z23="V","V",""))</f>
        <v/>
      </c>
      <c r="AA23" s="51" t="str">
        <f>IF('positionnement modules'!AA23=1,"M",IF('positionnement modules'!AA23="V","V",""))</f>
        <v/>
      </c>
      <c r="AB23" s="51" t="str">
        <f>IF('positionnement modules'!AB23=1,"M",IF('positionnement modules'!AB23="V","V",""))</f>
        <v/>
      </c>
      <c r="AC23" s="52" t="str">
        <f>IF('positionnement modules'!AC23=1,"M",IF('positionnement modules'!AC23="V","V",""))</f>
        <v/>
      </c>
      <c r="AD23" s="5" t="str">
        <f>IF('positionnement modules'!AD23=1,"M",IF('positionnement modules'!AD23="V","V",""))</f>
        <v/>
      </c>
      <c r="AE23" s="9"/>
      <c r="AF23" s="4" t="str">
        <f>IF('positionnement modules'!AF23=1,"M",IF('positionnement modules'!AF23="V","V",""))</f>
        <v/>
      </c>
      <c r="AG23" s="50" t="str">
        <f>IF('positionnement modules'!AG23=1,"M",IF('positionnement modules'!AG23="V","V",""))</f>
        <v/>
      </c>
      <c r="AH23" s="51" t="str">
        <f>IF('positionnement modules'!AH23=1,"M",IF('positionnement modules'!AH23="V","V",""))</f>
        <v/>
      </c>
      <c r="AI23" s="51" t="str">
        <f>IF('positionnement modules'!AI23=1,"M",IF('positionnement modules'!AI23="V","V",""))</f>
        <v/>
      </c>
      <c r="AJ23" s="51" t="str">
        <f>IF('positionnement modules'!AJ23=1,"M",IF('positionnement modules'!AJ23="V","V",""))</f>
        <v/>
      </c>
      <c r="AK23" s="51" t="str">
        <f>IF('positionnement modules'!AK23=1,"M",IF('positionnement modules'!AK23="V","V",""))</f>
        <v/>
      </c>
      <c r="AL23" s="51" t="str">
        <f>IF('positionnement modules'!AL23=1,"M",IF('positionnement modules'!AL23="V","V",""))</f>
        <v/>
      </c>
      <c r="AM23" s="51" t="str">
        <f>IF('positionnement modules'!AM23=1,"M",IF('positionnement modules'!AM23="V","V",""))</f>
        <v/>
      </c>
      <c r="AN23" s="51" t="str">
        <f>IF('positionnement modules'!AN23=1,"M",IF('positionnement modules'!AN23="V","V",""))</f>
        <v/>
      </c>
      <c r="AO23" s="51" t="str">
        <f>IF('positionnement modules'!AO23=1,"M",IF('positionnement modules'!AO23="V","V",""))</f>
        <v/>
      </c>
      <c r="AP23" s="51" t="str">
        <f>IF('positionnement modules'!AP23=1,"M",IF('positionnement modules'!AP23="V","V",""))</f>
        <v/>
      </c>
      <c r="AQ23" s="51" t="str">
        <f>IF('positionnement modules'!AQ23=1,"M",IF('positionnement modules'!AQ23="V","V",""))</f>
        <v/>
      </c>
      <c r="AR23" s="52" t="str">
        <f>IF('positionnement modules'!AR23=1,"M",IF('positionnement modules'!AR23="V","V",""))</f>
        <v/>
      </c>
      <c r="AS23" s="5" t="str">
        <f>IF('positionnement modules'!AS23=1,"M",IF('positionnement modules'!AS23="V","V",""))</f>
        <v/>
      </c>
      <c r="AT23" s="9"/>
      <c r="AU23" s="4" t="str">
        <f>IF('positionnement modules'!AU23=1,"M",IF('positionnement modules'!AU23="V","V",""))</f>
        <v/>
      </c>
      <c r="AV23" s="50" t="str">
        <f>IF('positionnement modules'!AV23=1,"M",IF('positionnement modules'!AV23="V","V",""))</f>
        <v/>
      </c>
      <c r="AW23" s="51" t="str">
        <f>IF('positionnement modules'!AW23=1,"M",IF('positionnement modules'!AW23="V","V",""))</f>
        <v/>
      </c>
      <c r="AX23" s="51" t="str">
        <f>IF('positionnement modules'!AX23=1,"M",IF('positionnement modules'!AX23="V","V",""))</f>
        <v/>
      </c>
      <c r="AY23" s="51" t="str">
        <f>IF('positionnement modules'!AY23=1,"M",IF('positionnement modules'!AY23="V","V",""))</f>
        <v/>
      </c>
      <c r="AZ23" s="51" t="str">
        <f>IF('positionnement modules'!AZ23=1,"M",IF('positionnement modules'!AZ23="V","V",""))</f>
        <v/>
      </c>
      <c r="BA23" s="51" t="str">
        <f>IF('positionnement modules'!BA23=1,"M",IF('positionnement modules'!BA23="V","V",""))</f>
        <v/>
      </c>
      <c r="BB23" s="51" t="str">
        <f>IF('positionnement modules'!BB23=1,"M",IF('positionnement modules'!BB23="V","V",""))</f>
        <v/>
      </c>
      <c r="BC23" s="51" t="str">
        <f>IF('positionnement modules'!BC23=1,"M",IF('positionnement modules'!BC23="V","V",""))</f>
        <v/>
      </c>
      <c r="BD23" s="51" t="str">
        <f>IF('positionnement modules'!BD23=1,"M",IF('positionnement modules'!BD23="V","V",""))</f>
        <v/>
      </c>
      <c r="BE23" s="51" t="str">
        <f>IF('positionnement modules'!BE23=1,"M",IF('positionnement modules'!BE23="V","V",""))</f>
        <v/>
      </c>
      <c r="BF23" s="51" t="str">
        <f>IF('positionnement modules'!BF23=1,"M",IF('positionnement modules'!BF23="V","V",""))</f>
        <v/>
      </c>
      <c r="BG23" s="52" t="str">
        <f>IF('positionnement modules'!BG23=1,"M",IF('positionnement modules'!BG23="V","V",""))</f>
        <v/>
      </c>
      <c r="BH23" s="5" t="str">
        <f>IF('positionnement modules'!BH23=1,"M",IF('positionnement modules'!BH23="V","V",""))</f>
        <v/>
      </c>
    </row>
    <row r="24" spans="2:60" ht="21" customHeight="1" x14ac:dyDescent="0.35">
      <c r="B24" s="4" t="str">
        <f>IF('positionnement modules'!B24=1,"M",IF('positionnement modules'!B24="V","V",""))</f>
        <v/>
      </c>
      <c r="C24" s="50" t="str">
        <f>IF('positionnement modules'!C24=1,"M",IF('positionnement modules'!C24="V","V",""))</f>
        <v/>
      </c>
      <c r="D24" s="51" t="str">
        <f>IF('positionnement modules'!D24=1,"M",IF('positionnement modules'!D24="V","V",""))</f>
        <v/>
      </c>
      <c r="E24" s="51" t="str">
        <f>IF('positionnement modules'!E24=1,"M",IF('positionnement modules'!E24="V","V",""))</f>
        <v/>
      </c>
      <c r="F24" s="51" t="str">
        <f>IF('positionnement modules'!F24=1,"M",IF('positionnement modules'!F24="V","V",""))</f>
        <v/>
      </c>
      <c r="G24" s="51" t="str">
        <f>IF('positionnement modules'!G24=1,"M",IF('positionnement modules'!G24="V","V",""))</f>
        <v/>
      </c>
      <c r="H24" s="51" t="str">
        <f>IF('positionnement modules'!H24=1,"M",IF('positionnement modules'!H24="V","V",""))</f>
        <v/>
      </c>
      <c r="I24" s="51" t="str">
        <f>IF('positionnement modules'!I24=1,"M",IF('positionnement modules'!I24="V","V",""))</f>
        <v/>
      </c>
      <c r="J24" s="51" t="str">
        <f>IF('positionnement modules'!J24=1,"M",IF('positionnement modules'!J24="V","V",""))</f>
        <v/>
      </c>
      <c r="K24" s="51" t="str">
        <f>IF('positionnement modules'!K24=1,"M",IF('positionnement modules'!K24="V","V",""))</f>
        <v/>
      </c>
      <c r="L24" s="51" t="str">
        <f>IF('positionnement modules'!L24=1,"M",IF('positionnement modules'!L24="V","V",""))</f>
        <v/>
      </c>
      <c r="M24" s="51" t="str">
        <f>IF('positionnement modules'!M24=1,"M",IF('positionnement modules'!M24="V","V",""))</f>
        <v/>
      </c>
      <c r="N24" s="52" t="str">
        <f>IF('positionnement modules'!N24=1,"M",IF('positionnement modules'!N24="V","V",""))</f>
        <v/>
      </c>
      <c r="O24" s="5" t="str">
        <f>IF('positionnement modules'!O24=1,"M",IF('positionnement modules'!O24="V","V",""))</f>
        <v/>
      </c>
      <c r="Q24" s="4" t="str">
        <f>IF('positionnement modules'!Q24=1,"M",IF('positionnement modules'!Q24="V","V",""))</f>
        <v/>
      </c>
      <c r="R24" s="50" t="str">
        <f>IF('positionnement modules'!R24=1,"M",IF('positionnement modules'!R24="V","V",""))</f>
        <v/>
      </c>
      <c r="S24" s="51" t="str">
        <f>IF('positionnement modules'!S24=1,"M",IF('positionnement modules'!S24="V","V",""))</f>
        <v/>
      </c>
      <c r="T24" s="51" t="str">
        <f>IF('positionnement modules'!T24=1,"M",IF('positionnement modules'!T24="V","V",""))</f>
        <v/>
      </c>
      <c r="U24" s="51" t="str">
        <f>IF('positionnement modules'!U24=1,"M",IF('positionnement modules'!U24="V","V",""))</f>
        <v/>
      </c>
      <c r="V24" s="51" t="str">
        <f>IF('positionnement modules'!V24=1,"M",IF('positionnement modules'!V24="V","V",""))</f>
        <v/>
      </c>
      <c r="W24" s="51" t="str">
        <f>IF('positionnement modules'!W24=1,"M",IF('positionnement modules'!W24="V","V",""))</f>
        <v/>
      </c>
      <c r="X24" s="51" t="str">
        <f>IF('positionnement modules'!X24=1,"M",IF('positionnement modules'!X24="V","V",""))</f>
        <v/>
      </c>
      <c r="Y24" s="51" t="str">
        <f>IF('positionnement modules'!Y24=1,"M",IF('positionnement modules'!Y24="V","V",""))</f>
        <v/>
      </c>
      <c r="Z24" s="51" t="str">
        <f>IF('positionnement modules'!Z24=1,"M",IF('positionnement modules'!Z24="V","V",""))</f>
        <v/>
      </c>
      <c r="AA24" s="51" t="str">
        <f>IF('positionnement modules'!AA24=1,"M",IF('positionnement modules'!AA24="V","V",""))</f>
        <v/>
      </c>
      <c r="AB24" s="51" t="str">
        <f>IF('positionnement modules'!AB24=1,"M",IF('positionnement modules'!AB24="V","V",""))</f>
        <v/>
      </c>
      <c r="AC24" s="52" t="str">
        <f>IF('positionnement modules'!AC24=1,"M",IF('positionnement modules'!AC24="V","V",""))</f>
        <v/>
      </c>
      <c r="AD24" s="5" t="str">
        <f>IF('positionnement modules'!AD24=1,"M",IF('positionnement modules'!AD24="V","V",""))</f>
        <v/>
      </c>
      <c r="AE24" s="9"/>
      <c r="AF24" s="4" t="str">
        <f>IF('positionnement modules'!AF24=1,"M",IF('positionnement modules'!AF24="V","V",""))</f>
        <v/>
      </c>
      <c r="AG24" s="50" t="str">
        <f>IF('positionnement modules'!AG24=1,"M",IF('positionnement modules'!AG24="V","V",""))</f>
        <v/>
      </c>
      <c r="AH24" s="51" t="str">
        <f>IF('positionnement modules'!AH24=1,"M",IF('positionnement modules'!AH24="V","V",""))</f>
        <v/>
      </c>
      <c r="AI24" s="51" t="str">
        <f>IF('positionnement modules'!AI24=1,"M",IF('positionnement modules'!AI24="V","V",""))</f>
        <v/>
      </c>
      <c r="AJ24" s="51" t="str">
        <f>IF('positionnement modules'!AJ24=1,"M",IF('positionnement modules'!AJ24="V","V",""))</f>
        <v/>
      </c>
      <c r="AK24" s="51" t="str">
        <f>IF('positionnement modules'!AK24=1,"M",IF('positionnement modules'!AK24="V","V",""))</f>
        <v/>
      </c>
      <c r="AL24" s="51" t="str">
        <f>IF('positionnement modules'!AL24=1,"M",IF('positionnement modules'!AL24="V","V",""))</f>
        <v/>
      </c>
      <c r="AM24" s="51" t="str">
        <f>IF('positionnement modules'!AM24=1,"M",IF('positionnement modules'!AM24="V","V",""))</f>
        <v/>
      </c>
      <c r="AN24" s="51" t="str">
        <f>IF('positionnement modules'!AN24=1,"M",IF('positionnement modules'!AN24="V","V",""))</f>
        <v/>
      </c>
      <c r="AO24" s="51" t="str">
        <f>IF('positionnement modules'!AO24=1,"M",IF('positionnement modules'!AO24="V","V",""))</f>
        <v/>
      </c>
      <c r="AP24" s="51" t="str">
        <f>IF('positionnement modules'!AP24=1,"M",IF('positionnement modules'!AP24="V","V",""))</f>
        <v/>
      </c>
      <c r="AQ24" s="51" t="str">
        <f>IF('positionnement modules'!AQ24=1,"M",IF('positionnement modules'!AQ24="V","V",""))</f>
        <v/>
      </c>
      <c r="AR24" s="52" t="str">
        <f>IF('positionnement modules'!AR24=1,"M",IF('positionnement modules'!AR24="V","V",""))</f>
        <v/>
      </c>
      <c r="AS24" s="5" t="str">
        <f>IF('positionnement modules'!AS24=1,"M",IF('positionnement modules'!AS24="V","V",""))</f>
        <v/>
      </c>
      <c r="AT24" s="9"/>
      <c r="AU24" s="4" t="str">
        <f>IF('positionnement modules'!AU24=1,"M",IF('positionnement modules'!AU24="V","V",""))</f>
        <v/>
      </c>
      <c r="AV24" s="50" t="str">
        <f>IF('positionnement modules'!AV24=1,"M",IF('positionnement modules'!AV24="V","V",""))</f>
        <v/>
      </c>
      <c r="AW24" s="51" t="str">
        <f>IF('positionnement modules'!AW24=1,"M",IF('positionnement modules'!AW24="V","V",""))</f>
        <v/>
      </c>
      <c r="AX24" s="51" t="str">
        <f>IF('positionnement modules'!AX24=1,"M",IF('positionnement modules'!AX24="V","V",""))</f>
        <v/>
      </c>
      <c r="AY24" s="51" t="str">
        <f>IF('positionnement modules'!AY24=1,"M",IF('positionnement modules'!AY24="V","V",""))</f>
        <v/>
      </c>
      <c r="AZ24" s="51" t="str">
        <f>IF('positionnement modules'!AZ24=1,"M",IF('positionnement modules'!AZ24="V","V",""))</f>
        <v/>
      </c>
      <c r="BA24" s="51" t="str">
        <f>IF('positionnement modules'!BA24=1,"M",IF('positionnement modules'!BA24="V","V",""))</f>
        <v/>
      </c>
      <c r="BB24" s="51" t="str">
        <f>IF('positionnement modules'!BB24=1,"M",IF('positionnement modules'!BB24="V","V",""))</f>
        <v/>
      </c>
      <c r="BC24" s="51" t="str">
        <f>IF('positionnement modules'!BC24=1,"M",IF('positionnement modules'!BC24="V","V",""))</f>
        <v/>
      </c>
      <c r="BD24" s="51" t="str">
        <f>IF('positionnement modules'!BD24=1,"M",IF('positionnement modules'!BD24="V","V",""))</f>
        <v/>
      </c>
      <c r="BE24" s="51" t="str">
        <f>IF('positionnement modules'!BE24=1,"M",IF('positionnement modules'!BE24="V","V",""))</f>
        <v/>
      </c>
      <c r="BF24" s="51" t="str">
        <f>IF('positionnement modules'!BF24=1,"M",IF('positionnement modules'!BF24="V","V",""))</f>
        <v/>
      </c>
      <c r="BG24" s="52" t="str">
        <f>IF('positionnement modules'!BG24=1,"M",IF('positionnement modules'!BG24="V","V",""))</f>
        <v/>
      </c>
      <c r="BH24" s="5" t="str">
        <f>IF('positionnement modules'!BH24=1,"M",IF('positionnement modules'!BH24="V","V",""))</f>
        <v/>
      </c>
    </row>
    <row r="25" spans="2:60" ht="21" customHeight="1" x14ac:dyDescent="0.35">
      <c r="B25" s="4" t="str">
        <f>IF('positionnement modules'!B25=1,"M",IF('positionnement modules'!B25="V","V",""))</f>
        <v/>
      </c>
      <c r="C25" s="181" t="str">
        <f>IF('positionnement modules'!C25=1,"M",IF('positionnement modules'!C25="V","V",""))</f>
        <v/>
      </c>
      <c r="D25" s="182" t="str">
        <f>IF('positionnement modules'!D25=1,"M",IF('positionnement modules'!D25="V","V",""))</f>
        <v/>
      </c>
      <c r="E25" s="182" t="str">
        <f>IF('positionnement modules'!E25=1,"M",IF('positionnement modules'!E25="V","V",""))</f>
        <v/>
      </c>
      <c r="F25" s="182" t="str">
        <f>IF('positionnement modules'!F25=1,"M",IF('positionnement modules'!F25="V","V",""))</f>
        <v/>
      </c>
      <c r="G25" s="182" t="str">
        <f>IF('positionnement modules'!G25=1,"M",IF('positionnement modules'!G25="V","V",""))</f>
        <v/>
      </c>
      <c r="H25" s="182" t="str">
        <f>IF('positionnement modules'!H25=1,"M",IF('positionnement modules'!H25="V","V",""))</f>
        <v/>
      </c>
      <c r="I25" s="182" t="str">
        <f>IF('positionnement modules'!I25=1,"M",IF('positionnement modules'!I25="V","V",""))</f>
        <v/>
      </c>
      <c r="J25" s="182" t="str">
        <f>IF('positionnement modules'!J25=1,"M",IF('positionnement modules'!J25="V","V",""))</f>
        <v/>
      </c>
      <c r="K25" s="182" t="str">
        <f>IF('positionnement modules'!K25=1,"M",IF('positionnement modules'!K25="V","V",""))</f>
        <v/>
      </c>
      <c r="L25" s="182" t="str">
        <f>IF('positionnement modules'!L25=1,"M",IF('positionnement modules'!L25="V","V",""))</f>
        <v/>
      </c>
      <c r="M25" s="182" t="str">
        <f>IF('positionnement modules'!M25=1,"M",IF('positionnement modules'!M25="V","V",""))</f>
        <v/>
      </c>
      <c r="N25" s="183" t="str">
        <f>IF('positionnement modules'!N25=1,"M",IF('positionnement modules'!N25="V","V",""))</f>
        <v/>
      </c>
      <c r="O25" s="5" t="str">
        <f>IF('positionnement modules'!O25=1,"M",IF('positionnement modules'!O25="V","V",""))</f>
        <v/>
      </c>
      <c r="Q25" s="4" t="str">
        <f>IF('positionnement modules'!Q25=1,"M",IF('positionnement modules'!Q25="V","V",""))</f>
        <v/>
      </c>
      <c r="R25" s="181" t="str">
        <f>IF('positionnement modules'!R25=1,"M",IF('positionnement modules'!R25="V","V",""))</f>
        <v/>
      </c>
      <c r="S25" s="182" t="str">
        <f>IF('positionnement modules'!S25=1,"M",IF('positionnement modules'!S25="V","V",""))</f>
        <v/>
      </c>
      <c r="T25" s="182" t="str">
        <f>IF('positionnement modules'!T25=1,"M",IF('positionnement modules'!T25="V","V",""))</f>
        <v/>
      </c>
      <c r="U25" s="182" t="str">
        <f>IF('positionnement modules'!U25=1,"M",IF('positionnement modules'!U25="V","V",""))</f>
        <v/>
      </c>
      <c r="V25" s="182" t="str">
        <f>IF('positionnement modules'!V25=1,"M",IF('positionnement modules'!V25="V","V",""))</f>
        <v/>
      </c>
      <c r="W25" s="182" t="str">
        <f>IF('positionnement modules'!W25=1,"M",IF('positionnement modules'!W25="V","V",""))</f>
        <v/>
      </c>
      <c r="X25" s="182" t="str">
        <f>IF('positionnement modules'!X25=1,"M",IF('positionnement modules'!X25="V","V",""))</f>
        <v/>
      </c>
      <c r="Y25" s="182" t="str">
        <f>IF('positionnement modules'!Y25=1,"M",IF('positionnement modules'!Y25="V","V",""))</f>
        <v/>
      </c>
      <c r="Z25" s="182" t="str">
        <f>IF('positionnement modules'!Z25=1,"M",IF('positionnement modules'!Z25="V","V",""))</f>
        <v/>
      </c>
      <c r="AA25" s="182" t="str">
        <f>IF('positionnement modules'!AA25=1,"M",IF('positionnement modules'!AA25="V","V",""))</f>
        <v/>
      </c>
      <c r="AB25" s="182" t="str">
        <f>IF('positionnement modules'!AB25=1,"M",IF('positionnement modules'!AB25="V","V",""))</f>
        <v/>
      </c>
      <c r="AC25" s="183" t="str">
        <f>IF('positionnement modules'!AC25=1,"M",IF('positionnement modules'!AC25="V","V",""))</f>
        <v/>
      </c>
      <c r="AD25" s="5" t="str">
        <f>IF('positionnement modules'!AD25=1,"M",IF('positionnement modules'!AD25="V","V",""))</f>
        <v/>
      </c>
      <c r="AE25" s="9"/>
      <c r="AF25" s="4" t="str">
        <f>IF('positionnement modules'!AF25=1,"M",IF('positionnement modules'!AF25="V","V",""))</f>
        <v/>
      </c>
      <c r="AG25" s="181" t="str">
        <f>IF('positionnement modules'!AG25=1,"M",IF('positionnement modules'!AG25="V","V",""))</f>
        <v/>
      </c>
      <c r="AH25" s="182" t="str">
        <f>IF('positionnement modules'!AH25=1,"M",IF('positionnement modules'!AH25="V","V",""))</f>
        <v/>
      </c>
      <c r="AI25" s="182" t="str">
        <f>IF('positionnement modules'!AI25=1,"M",IF('positionnement modules'!AI25="V","V",""))</f>
        <v/>
      </c>
      <c r="AJ25" s="182" t="str">
        <f>IF('positionnement modules'!AJ25=1,"M",IF('positionnement modules'!AJ25="V","V",""))</f>
        <v/>
      </c>
      <c r="AK25" s="182" t="str">
        <f>IF('positionnement modules'!AK25=1,"M",IF('positionnement modules'!AK25="V","V",""))</f>
        <v/>
      </c>
      <c r="AL25" s="182" t="str">
        <f>IF('positionnement modules'!AL25=1,"M",IF('positionnement modules'!AL25="V","V",""))</f>
        <v/>
      </c>
      <c r="AM25" s="182" t="str">
        <f>IF('positionnement modules'!AM25=1,"M",IF('positionnement modules'!AM25="V","V",""))</f>
        <v/>
      </c>
      <c r="AN25" s="182" t="str">
        <f>IF('positionnement modules'!AN25=1,"M",IF('positionnement modules'!AN25="V","V",""))</f>
        <v/>
      </c>
      <c r="AO25" s="182" t="str">
        <f>IF('positionnement modules'!AO25=1,"M",IF('positionnement modules'!AO25="V","V",""))</f>
        <v/>
      </c>
      <c r="AP25" s="182" t="str">
        <f>IF('positionnement modules'!AP25=1,"M",IF('positionnement modules'!AP25="V","V",""))</f>
        <v/>
      </c>
      <c r="AQ25" s="182" t="str">
        <f>IF('positionnement modules'!AQ25=1,"M",IF('positionnement modules'!AQ25="V","V",""))</f>
        <v/>
      </c>
      <c r="AR25" s="183" t="str">
        <f>IF('positionnement modules'!AR25=1,"M",IF('positionnement modules'!AR25="V","V",""))</f>
        <v/>
      </c>
      <c r="AS25" s="5" t="str">
        <f>IF('positionnement modules'!AS25=1,"M",IF('positionnement modules'!AS25="V","V",""))</f>
        <v/>
      </c>
      <c r="AT25" s="9"/>
      <c r="AU25" s="4" t="str">
        <f>IF('positionnement modules'!AU25=1,"M",IF('positionnement modules'!AU25="V","V",""))</f>
        <v/>
      </c>
      <c r="AV25" s="181" t="str">
        <f>IF('positionnement modules'!AV25=1,"M",IF('positionnement modules'!AV25="V","V",""))</f>
        <v/>
      </c>
      <c r="AW25" s="182" t="str">
        <f>IF('positionnement modules'!AW25=1,"M",IF('positionnement modules'!AW25="V","V",""))</f>
        <v/>
      </c>
      <c r="AX25" s="182" t="str">
        <f>IF('positionnement modules'!AX25=1,"M",IF('positionnement modules'!AX25="V","V",""))</f>
        <v/>
      </c>
      <c r="AY25" s="182" t="str">
        <f>IF('positionnement modules'!AY25=1,"M",IF('positionnement modules'!AY25="V","V",""))</f>
        <v/>
      </c>
      <c r="AZ25" s="182" t="str">
        <f>IF('positionnement modules'!AZ25=1,"M",IF('positionnement modules'!AZ25="V","V",""))</f>
        <v/>
      </c>
      <c r="BA25" s="182" t="str">
        <f>IF('positionnement modules'!BA25=1,"M",IF('positionnement modules'!BA25="V","V",""))</f>
        <v/>
      </c>
      <c r="BB25" s="182" t="str">
        <f>IF('positionnement modules'!BB25=1,"M",IF('positionnement modules'!BB25="V","V",""))</f>
        <v/>
      </c>
      <c r="BC25" s="182" t="str">
        <f>IF('positionnement modules'!BC25=1,"M",IF('positionnement modules'!BC25="V","V",""))</f>
        <v/>
      </c>
      <c r="BD25" s="182" t="str">
        <f>IF('positionnement modules'!BD25=1,"M",IF('positionnement modules'!BD25="V","V",""))</f>
        <v/>
      </c>
      <c r="BE25" s="182" t="str">
        <f>IF('positionnement modules'!BE25=1,"M",IF('positionnement modules'!BE25="V","V",""))</f>
        <v/>
      </c>
      <c r="BF25" s="182" t="str">
        <f>IF('positionnement modules'!BF25=1,"M",IF('positionnement modules'!BF25="V","V",""))</f>
        <v/>
      </c>
      <c r="BG25" s="183" t="str">
        <f>IF('positionnement modules'!BG25=1,"M",IF('positionnement modules'!BG25="V","V",""))</f>
        <v/>
      </c>
      <c r="BH25" s="5" t="str">
        <f>IF('positionnement modules'!BH25=1,"M",IF('positionnement modules'!BH25="V","V",""))</f>
        <v/>
      </c>
    </row>
    <row r="26" spans="2:60" ht="21" customHeight="1" x14ac:dyDescent="0.35">
      <c r="B26" s="4" t="str">
        <f>IF('positionnement modules'!B26=1,"M",IF('positionnement modules'!B26="V","V",""))</f>
        <v/>
      </c>
      <c r="C26" s="181" t="str">
        <f>IF('positionnement modules'!C26=1,"M",IF('positionnement modules'!C26="V","V",""))</f>
        <v/>
      </c>
      <c r="D26" s="182" t="str">
        <f>IF('positionnement modules'!D26=1,"M",IF('positionnement modules'!D26="V","V",""))</f>
        <v/>
      </c>
      <c r="E26" s="182" t="str">
        <f>IF('positionnement modules'!E26=1,"M",IF('positionnement modules'!E26="V","V",""))</f>
        <v/>
      </c>
      <c r="F26" s="182" t="str">
        <f>IF('positionnement modules'!F26=1,"M",IF('positionnement modules'!F26="V","V",""))</f>
        <v/>
      </c>
      <c r="G26" s="182" t="str">
        <f>IF('positionnement modules'!G26=1,"M",IF('positionnement modules'!G26="V","V",""))</f>
        <v/>
      </c>
      <c r="H26" s="182" t="str">
        <f>IF('positionnement modules'!H26=1,"M",IF('positionnement modules'!H26="V","V",""))</f>
        <v/>
      </c>
      <c r="I26" s="182" t="str">
        <f>IF('positionnement modules'!I26=1,"M",IF('positionnement modules'!I26="V","V",""))</f>
        <v/>
      </c>
      <c r="J26" s="182" t="str">
        <f>IF('positionnement modules'!J26=1,"M",IF('positionnement modules'!J26="V","V",""))</f>
        <v/>
      </c>
      <c r="K26" s="182" t="str">
        <f>IF('positionnement modules'!K26=1,"M",IF('positionnement modules'!K26="V","V",""))</f>
        <v/>
      </c>
      <c r="L26" s="182" t="str">
        <f>IF('positionnement modules'!L26=1,"M",IF('positionnement modules'!L26="V","V",""))</f>
        <v/>
      </c>
      <c r="M26" s="182" t="str">
        <f>IF('positionnement modules'!M26=1,"M",IF('positionnement modules'!M26="V","V",""))</f>
        <v/>
      </c>
      <c r="N26" s="183" t="str">
        <f>IF('positionnement modules'!N26=1,"M",IF('positionnement modules'!N26="V","V",""))</f>
        <v/>
      </c>
      <c r="O26" s="5" t="str">
        <f>IF('positionnement modules'!O26=1,"M",IF('positionnement modules'!O26="V","V",""))</f>
        <v/>
      </c>
      <c r="Q26" s="4" t="str">
        <f>IF('positionnement modules'!Q26=1,"M",IF('positionnement modules'!Q26="V","V",""))</f>
        <v/>
      </c>
      <c r="R26" s="181" t="str">
        <f>IF('positionnement modules'!R26=1,"M",IF('positionnement modules'!R26="V","V",""))</f>
        <v/>
      </c>
      <c r="S26" s="182" t="str">
        <f>IF('positionnement modules'!S26=1,"M",IF('positionnement modules'!S26="V","V",""))</f>
        <v/>
      </c>
      <c r="T26" s="182" t="str">
        <f>IF('positionnement modules'!T26=1,"M",IF('positionnement modules'!T26="V","V",""))</f>
        <v/>
      </c>
      <c r="U26" s="182" t="str">
        <f>IF('positionnement modules'!U26=1,"M",IF('positionnement modules'!U26="V","V",""))</f>
        <v/>
      </c>
      <c r="V26" s="182" t="str">
        <f>IF('positionnement modules'!V26=1,"M",IF('positionnement modules'!V26="V","V",""))</f>
        <v/>
      </c>
      <c r="W26" s="182" t="str">
        <f>IF('positionnement modules'!W26=1,"M",IF('positionnement modules'!W26="V","V",""))</f>
        <v/>
      </c>
      <c r="X26" s="182" t="str">
        <f>IF('positionnement modules'!X26=1,"M",IF('positionnement modules'!X26="V","V",""))</f>
        <v/>
      </c>
      <c r="Y26" s="182" t="str">
        <f>IF('positionnement modules'!Y26=1,"M",IF('positionnement modules'!Y26="V","V",""))</f>
        <v/>
      </c>
      <c r="Z26" s="182" t="str">
        <f>IF('positionnement modules'!Z26=1,"M",IF('positionnement modules'!Z26="V","V",""))</f>
        <v/>
      </c>
      <c r="AA26" s="182" t="str">
        <f>IF('positionnement modules'!AA26=1,"M",IF('positionnement modules'!AA26="V","V",""))</f>
        <v/>
      </c>
      <c r="AB26" s="182" t="str">
        <f>IF('positionnement modules'!AB26=1,"M",IF('positionnement modules'!AB26="V","V",""))</f>
        <v/>
      </c>
      <c r="AC26" s="183" t="str">
        <f>IF('positionnement modules'!AC26=1,"M",IF('positionnement modules'!AC26="V","V",""))</f>
        <v/>
      </c>
      <c r="AD26" s="5" t="str">
        <f>IF('positionnement modules'!AD26=1,"M",IF('positionnement modules'!AD26="V","V",""))</f>
        <v/>
      </c>
      <c r="AE26" s="9"/>
      <c r="AF26" s="4" t="str">
        <f>IF('positionnement modules'!AF26=1,"M",IF('positionnement modules'!AF26="V","V",""))</f>
        <v/>
      </c>
      <c r="AG26" s="181" t="str">
        <f>IF('positionnement modules'!AG26=1,"M",IF('positionnement modules'!AG26="V","V",""))</f>
        <v/>
      </c>
      <c r="AH26" s="182" t="str">
        <f>IF('positionnement modules'!AH26=1,"M",IF('positionnement modules'!AH26="V","V",""))</f>
        <v/>
      </c>
      <c r="AI26" s="182" t="str">
        <f>IF('positionnement modules'!AI26=1,"M",IF('positionnement modules'!AI26="V","V",""))</f>
        <v/>
      </c>
      <c r="AJ26" s="182" t="str">
        <f>IF('positionnement modules'!AJ26=1,"M",IF('positionnement modules'!AJ26="V","V",""))</f>
        <v/>
      </c>
      <c r="AK26" s="182" t="str">
        <f>IF('positionnement modules'!AK26=1,"M",IF('positionnement modules'!AK26="V","V",""))</f>
        <v/>
      </c>
      <c r="AL26" s="182" t="str">
        <f>IF('positionnement modules'!AL26=1,"M",IF('positionnement modules'!AL26="V","V",""))</f>
        <v/>
      </c>
      <c r="AM26" s="182" t="str">
        <f>IF('positionnement modules'!AM26=1,"M",IF('positionnement modules'!AM26="V","V",""))</f>
        <v/>
      </c>
      <c r="AN26" s="182" t="str">
        <f>IF('positionnement modules'!AN26=1,"M",IF('positionnement modules'!AN26="V","V",""))</f>
        <v/>
      </c>
      <c r="AO26" s="182" t="str">
        <f>IF('positionnement modules'!AO26=1,"M",IF('positionnement modules'!AO26="V","V",""))</f>
        <v/>
      </c>
      <c r="AP26" s="182" t="str">
        <f>IF('positionnement modules'!AP26=1,"M",IF('positionnement modules'!AP26="V","V",""))</f>
        <v/>
      </c>
      <c r="AQ26" s="182" t="str">
        <f>IF('positionnement modules'!AQ26=1,"M",IF('positionnement modules'!AQ26="V","V",""))</f>
        <v/>
      </c>
      <c r="AR26" s="183" t="str">
        <f>IF('positionnement modules'!AR26=1,"M",IF('positionnement modules'!AR26="V","V",""))</f>
        <v/>
      </c>
      <c r="AS26" s="5" t="str">
        <f>IF('positionnement modules'!AS26=1,"M",IF('positionnement modules'!AS26="V","V",""))</f>
        <v/>
      </c>
      <c r="AT26" s="9"/>
      <c r="AU26" s="4" t="str">
        <f>IF('positionnement modules'!AU26=1,"M",IF('positionnement modules'!AU26="V","V",""))</f>
        <v/>
      </c>
      <c r="AV26" s="181" t="str">
        <f>IF('positionnement modules'!AV26=1,"M",IF('positionnement modules'!AV26="V","V",""))</f>
        <v/>
      </c>
      <c r="AW26" s="182" t="str">
        <f>IF('positionnement modules'!AW26=1,"M",IF('positionnement modules'!AW26="V","V",""))</f>
        <v/>
      </c>
      <c r="AX26" s="182" t="str">
        <f>IF('positionnement modules'!AX26=1,"M",IF('positionnement modules'!AX26="V","V",""))</f>
        <v/>
      </c>
      <c r="AY26" s="182" t="str">
        <f>IF('positionnement modules'!AY26=1,"M",IF('positionnement modules'!AY26="V","V",""))</f>
        <v/>
      </c>
      <c r="AZ26" s="182" t="str">
        <f>IF('positionnement modules'!AZ26=1,"M",IF('positionnement modules'!AZ26="V","V",""))</f>
        <v/>
      </c>
      <c r="BA26" s="182" t="str">
        <f>IF('positionnement modules'!BA26=1,"M",IF('positionnement modules'!BA26="V","V",""))</f>
        <v/>
      </c>
      <c r="BB26" s="182" t="str">
        <f>IF('positionnement modules'!BB26=1,"M",IF('positionnement modules'!BB26="V","V",""))</f>
        <v/>
      </c>
      <c r="BC26" s="182" t="str">
        <f>IF('positionnement modules'!BC26=1,"M",IF('positionnement modules'!BC26="V","V",""))</f>
        <v/>
      </c>
      <c r="BD26" s="182" t="str">
        <f>IF('positionnement modules'!BD26=1,"M",IF('positionnement modules'!BD26="V","V",""))</f>
        <v/>
      </c>
      <c r="BE26" s="182" t="str">
        <f>IF('positionnement modules'!BE26=1,"M",IF('positionnement modules'!BE26="V","V",""))</f>
        <v/>
      </c>
      <c r="BF26" s="182" t="str">
        <f>IF('positionnement modules'!BF26=1,"M",IF('positionnement modules'!BF26="V","V",""))</f>
        <v/>
      </c>
      <c r="BG26" s="183" t="str">
        <f>IF('positionnement modules'!BG26=1,"M",IF('positionnement modules'!BG26="V","V",""))</f>
        <v/>
      </c>
      <c r="BH26" s="5" t="str">
        <f>IF('positionnement modules'!BH26=1,"M",IF('positionnement modules'!BH26="V","V",""))</f>
        <v/>
      </c>
    </row>
    <row r="27" spans="2:60" ht="21" customHeight="1" thickBot="1" x14ac:dyDescent="0.4">
      <c r="B27" s="4" t="str">
        <f>IF('positionnement modules'!B27=1,"M",IF('positionnement modules'!B27="V","V",""))</f>
        <v/>
      </c>
      <c r="C27" s="53" t="str">
        <f>IF('positionnement modules'!C27=1,"M",IF('positionnement modules'!C27="V","V",""))</f>
        <v/>
      </c>
      <c r="D27" s="54" t="str">
        <f>IF('positionnement modules'!D27=1,"M",IF('positionnement modules'!D27="V","V",""))</f>
        <v/>
      </c>
      <c r="E27" s="54" t="str">
        <f>IF('positionnement modules'!E27=1,"M",IF('positionnement modules'!E27="V","V",""))</f>
        <v/>
      </c>
      <c r="F27" s="54" t="str">
        <f>IF('positionnement modules'!F27=1,"M",IF('positionnement modules'!F27="V","V",""))</f>
        <v/>
      </c>
      <c r="G27" s="54" t="str">
        <f>IF('positionnement modules'!G27=1,"M",IF('positionnement modules'!G27="V","V",""))</f>
        <v/>
      </c>
      <c r="H27" s="54" t="str">
        <f>IF('positionnement modules'!H27=1,"M",IF('positionnement modules'!H27="V","V",""))</f>
        <v/>
      </c>
      <c r="I27" s="54" t="str">
        <f>IF('positionnement modules'!I27=1,"M",IF('positionnement modules'!I27="V","V",""))</f>
        <v/>
      </c>
      <c r="J27" s="54" t="str">
        <f>IF('positionnement modules'!J27=1,"M",IF('positionnement modules'!J27="V","V",""))</f>
        <v/>
      </c>
      <c r="K27" s="54" t="str">
        <f>IF('positionnement modules'!K27=1,"M",IF('positionnement modules'!K27="V","V",""))</f>
        <v/>
      </c>
      <c r="L27" s="54" t="str">
        <f>IF('positionnement modules'!L27=1,"M",IF('positionnement modules'!L27="V","V",""))</f>
        <v/>
      </c>
      <c r="M27" s="54" t="str">
        <f>IF('positionnement modules'!M27=1,"M",IF('positionnement modules'!M27="V","V",""))</f>
        <v/>
      </c>
      <c r="N27" s="55" t="str">
        <f>IF('positionnement modules'!N27=1,"M",IF('positionnement modules'!N27="V","V",""))</f>
        <v/>
      </c>
      <c r="O27" s="5" t="str">
        <f>IF('positionnement modules'!O27=1,"M",IF('positionnement modules'!O27="V","V",""))</f>
        <v/>
      </c>
      <c r="Q27" s="4" t="str">
        <f>IF('positionnement modules'!Q27=1,"M",IF('positionnement modules'!Q27="V","V",""))</f>
        <v/>
      </c>
      <c r="R27" s="53" t="str">
        <f>IF('positionnement modules'!R27=1,"M",IF('positionnement modules'!R27="V","V",""))</f>
        <v/>
      </c>
      <c r="S27" s="54" t="str">
        <f>IF('positionnement modules'!S27=1,"M",IF('positionnement modules'!S27="V","V",""))</f>
        <v/>
      </c>
      <c r="T27" s="54" t="str">
        <f>IF('positionnement modules'!T27=1,"M",IF('positionnement modules'!T27="V","V",""))</f>
        <v/>
      </c>
      <c r="U27" s="54" t="str">
        <f>IF('positionnement modules'!U27=1,"M",IF('positionnement modules'!U27="V","V",""))</f>
        <v/>
      </c>
      <c r="V27" s="54" t="str">
        <f>IF('positionnement modules'!V27=1,"M",IF('positionnement modules'!V27="V","V",""))</f>
        <v/>
      </c>
      <c r="W27" s="54" t="str">
        <f>IF('positionnement modules'!W27=1,"M",IF('positionnement modules'!W27="V","V",""))</f>
        <v/>
      </c>
      <c r="X27" s="54" t="str">
        <f>IF('positionnement modules'!X27=1,"M",IF('positionnement modules'!X27="V","V",""))</f>
        <v/>
      </c>
      <c r="Y27" s="54" t="str">
        <f>IF('positionnement modules'!Y27=1,"M",IF('positionnement modules'!Y27="V","V",""))</f>
        <v/>
      </c>
      <c r="Z27" s="54" t="str">
        <f>IF('positionnement modules'!Z27=1,"M",IF('positionnement modules'!Z27="V","V",""))</f>
        <v/>
      </c>
      <c r="AA27" s="54" t="str">
        <f>IF('positionnement modules'!AA27=1,"M",IF('positionnement modules'!AA27="V","V",""))</f>
        <v/>
      </c>
      <c r="AB27" s="54" t="str">
        <f>IF('positionnement modules'!AB27=1,"M",IF('positionnement modules'!AB27="V","V",""))</f>
        <v/>
      </c>
      <c r="AC27" s="55" t="str">
        <f>IF('positionnement modules'!AC27=1,"M",IF('positionnement modules'!AC27="V","V",""))</f>
        <v/>
      </c>
      <c r="AD27" s="5" t="str">
        <f>IF('positionnement modules'!AD27=1,"M",IF('positionnement modules'!AD27="V","V",""))</f>
        <v/>
      </c>
      <c r="AE27" s="9"/>
      <c r="AF27" s="4" t="str">
        <f>IF('positionnement modules'!AF27=1,"M",IF('positionnement modules'!AF27="V","V",""))</f>
        <v/>
      </c>
      <c r="AG27" s="53" t="str">
        <f>IF('positionnement modules'!AG27=1,"M",IF('positionnement modules'!AG27="V","V",""))</f>
        <v/>
      </c>
      <c r="AH27" s="54" t="str">
        <f>IF('positionnement modules'!AH27=1,"M",IF('positionnement modules'!AH27="V","V",""))</f>
        <v/>
      </c>
      <c r="AI27" s="54" t="str">
        <f>IF('positionnement modules'!AI27=1,"M",IF('positionnement modules'!AI27="V","V",""))</f>
        <v/>
      </c>
      <c r="AJ27" s="54" t="str">
        <f>IF('positionnement modules'!AJ27=1,"M",IF('positionnement modules'!AJ27="V","V",""))</f>
        <v/>
      </c>
      <c r="AK27" s="54" t="str">
        <f>IF('positionnement modules'!AK27=1,"M",IF('positionnement modules'!AK27="V","V",""))</f>
        <v/>
      </c>
      <c r="AL27" s="54" t="str">
        <f>IF('positionnement modules'!AL27=1,"M",IF('positionnement modules'!AL27="V","V",""))</f>
        <v/>
      </c>
      <c r="AM27" s="54" t="str">
        <f>IF('positionnement modules'!AM27=1,"M",IF('positionnement modules'!AM27="V","V",""))</f>
        <v/>
      </c>
      <c r="AN27" s="54" t="str">
        <f>IF('positionnement modules'!AN27=1,"M",IF('positionnement modules'!AN27="V","V",""))</f>
        <v/>
      </c>
      <c r="AO27" s="54" t="str">
        <f>IF('positionnement modules'!AO27=1,"M",IF('positionnement modules'!AO27="V","V",""))</f>
        <v/>
      </c>
      <c r="AP27" s="54" t="str">
        <f>IF('positionnement modules'!AP27=1,"M",IF('positionnement modules'!AP27="V","V",""))</f>
        <v/>
      </c>
      <c r="AQ27" s="54" t="str">
        <f>IF('positionnement modules'!AQ27=1,"M",IF('positionnement modules'!AQ27="V","V",""))</f>
        <v/>
      </c>
      <c r="AR27" s="55" t="str">
        <f>IF('positionnement modules'!AR27=1,"M",IF('positionnement modules'!AR27="V","V",""))</f>
        <v/>
      </c>
      <c r="AS27" s="5" t="str">
        <f>IF('positionnement modules'!AS27=1,"M",IF('positionnement modules'!AS27="V","V",""))</f>
        <v/>
      </c>
      <c r="AT27" s="9"/>
      <c r="AU27" s="4" t="str">
        <f>IF('positionnement modules'!AU27=1,"M",IF('positionnement modules'!AU27="V","V",""))</f>
        <v/>
      </c>
      <c r="AV27" s="53" t="str">
        <f>IF('positionnement modules'!AV27=1,"M",IF('positionnement modules'!AV27="V","V",""))</f>
        <v/>
      </c>
      <c r="AW27" s="54" t="str">
        <f>IF('positionnement modules'!AW27=1,"M",IF('positionnement modules'!AW27="V","V",""))</f>
        <v/>
      </c>
      <c r="AX27" s="54" t="str">
        <f>IF('positionnement modules'!AX27=1,"M",IF('positionnement modules'!AX27="V","V",""))</f>
        <v/>
      </c>
      <c r="AY27" s="54" t="str">
        <f>IF('positionnement modules'!AY27=1,"M",IF('positionnement modules'!AY27="V","V",""))</f>
        <v/>
      </c>
      <c r="AZ27" s="54" t="str">
        <f>IF('positionnement modules'!AZ27=1,"M",IF('positionnement modules'!AZ27="V","V",""))</f>
        <v/>
      </c>
      <c r="BA27" s="54" t="str">
        <f>IF('positionnement modules'!BA27=1,"M",IF('positionnement modules'!BA27="V","V",""))</f>
        <v/>
      </c>
      <c r="BB27" s="54" t="str">
        <f>IF('positionnement modules'!BB27=1,"M",IF('positionnement modules'!BB27="V","V",""))</f>
        <v/>
      </c>
      <c r="BC27" s="54" t="str">
        <f>IF('positionnement modules'!BC27=1,"M",IF('positionnement modules'!BC27="V","V",""))</f>
        <v/>
      </c>
      <c r="BD27" s="54" t="str">
        <f>IF('positionnement modules'!BD27=1,"M",IF('positionnement modules'!BD27="V","V",""))</f>
        <v/>
      </c>
      <c r="BE27" s="54" t="str">
        <f>IF('positionnement modules'!BE27=1,"M",IF('positionnement modules'!BE27="V","V",""))</f>
        <v/>
      </c>
      <c r="BF27" s="54" t="str">
        <f>IF('positionnement modules'!BF27=1,"M",IF('positionnement modules'!BF27="V","V",""))</f>
        <v/>
      </c>
      <c r="BG27" s="55" t="str">
        <f>IF('positionnement modules'!BG27=1,"M",IF('positionnement modules'!BG27="V","V",""))</f>
        <v/>
      </c>
      <c r="BH27" s="5" t="str">
        <f>IF('positionnement modules'!BH27=1,"M",IF('positionnement modules'!BH27="V","V",""))</f>
        <v/>
      </c>
    </row>
    <row r="28" spans="2:60" ht="21" customHeight="1" thickBot="1" x14ac:dyDescent="0.4">
      <c r="B28" s="6" t="str">
        <f>IF('positionnement modules'!B28=1,"M",IF('positionnement modules'!B28="V","V",""))</f>
        <v/>
      </c>
      <c r="C28" s="7" t="str">
        <f>IF('positionnement modules'!C28=1,"M",IF('positionnement modules'!C28="V","V",""))</f>
        <v/>
      </c>
      <c r="D28" s="7" t="str">
        <f>IF('positionnement modules'!D28=1,"M",IF('positionnement modules'!D28="V","V",""))</f>
        <v/>
      </c>
      <c r="E28" s="7" t="str">
        <f>IF('positionnement modules'!E28=1,"M",IF('positionnement modules'!E28="V","V",""))</f>
        <v/>
      </c>
      <c r="F28" s="7" t="str">
        <f>IF('positionnement modules'!F28=1,"M",IF('positionnement modules'!F28="V","V",""))</f>
        <v/>
      </c>
      <c r="G28" s="7" t="str">
        <f>IF('positionnement modules'!G28=1,"M",IF('positionnement modules'!G28="V","V",""))</f>
        <v/>
      </c>
      <c r="H28" s="7" t="str">
        <f>IF('positionnement modules'!H28=1,"M",IF('positionnement modules'!H28="V","V",""))</f>
        <v/>
      </c>
      <c r="I28" s="7" t="str">
        <f>IF('positionnement modules'!I28=1,"M",IF('positionnement modules'!I28="V","V",""))</f>
        <v/>
      </c>
      <c r="J28" s="7" t="str">
        <f>IF('positionnement modules'!J28=1,"M",IF('positionnement modules'!J28="V","V",""))</f>
        <v/>
      </c>
      <c r="K28" s="7" t="str">
        <f>IF('positionnement modules'!K28=1,"M",IF('positionnement modules'!K28="V","V",""))</f>
        <v/>
      </c>
      <c r="L28" s="7" t="str">
        <f>IF('positionnement modules'!L28=1,"M",IF('positionnement modules'!L28="V","V",""))</f>
        <v/>
      </c>
      <c r="M28" s="7" t="str">
        <f>IF('positionnement modules'!M28=1,"M",IF('positionnement modules'!M28="V","V",""))</f>
        <v/>
      </c>
      <c r="N28" s="43" t="str">
        <f>IF('positionnement modules'!N28=1,"M",IF('positionnement modules'!N28="V","V",""))</f>
        <v/>
      </c>
      <c r="O28" s="8" t="str">
        <f>IF('positionnement modules'!O28=1,"M",IF('positionnement modules'!O28="V","V",""))</f>
        <v/>
      </c>
      <c r="Q28" s="6" t="str">
        <f>IF('positionnement modules'!Q28=1,"M",IF('positionnement modules'!Q28="V","V",""))</f>
        <v/>
      </c>
      <c r="R28" s="7" t="str">
        <f>IF('positionnement modules'!R28=1,"M",IF('positionnement modules'!R28="V","V",""))</f>
        <v/>
      </c>
      <c r="S28" s="7" t="str">
        <f>IF('positionnement modules'!S28=1,"M",IF('positionnement modules'!S28="V","V",""))</f>
        <v/>
      </c>
      <c r="T28" s="7" t="str">
        <f>IF('positionnement modules'!T28=1,"M",IF('positionnement modules'!T28="V","V",""))</f>
        <v/>
      </c>
      <c r="U28" s="7" t="str">
        <f>IF('positionnement modules'!U28=1,"M",IF('positionnement modules'!U28="V","V",""))</f>
        <v/>
      </c>
      <c r="V28" s="7" t="str">
        <f>IF('positionnement modules'!V28=1,"M",IF('positionnement modules'!V28="V","V",""))</f>
        <v/>
      </c>
      <c r="W28" s="7" t="str">
        <f>IF('positionnement modules'!W28=1,"M",IF('positionnement modules'!W28="V","V",""))</f>
        <v/>
      </c>
      <c r="X28" s="7" t="str">
        <f>IF('positionnement modules'!X28=1,"M",IF('positionnement modules'!X28="V","V",""))</f>
        <v/>
      </c>
      <c r="Y28" s="7" t="str">
        <f>IF('positionnement modules'!Y28=1,"M",IF('positionnement modules'!Y28="V","V",""))</f>
        <v/>
      </c>
      <c r="Z28" s="7" t="str">
        <f>IF('positionnement modules'!Z28=1,"M",IF('positionnement modules'!Z28="V","V",""))</f>
        <v/>
      </c>
      <c r="AA28" s="7" t="str">
        <f>IF('positionnement modules'!AA28=1,"M",IF('positionnement modules'!AA28="V","V",""))</f>
        <v/>
      </c>
      <c r="AB28" s="7" t="str">
        <f>IF('positionnement modules'!AB28=1,"M",IF('positionnement modules'!AB28="V","V",""))</f>
        <v/>
      </c>
      <c r="AC28" s="7" t="str">
        <f>IF('positionnement modules'!AC28=1,"M",IF('positionnement modules'!AC28="V","V",""))</f>
        <v/>
      </c>
      <c r="AD28" s="8" t="str">
        <f>IF('positionnement modules'!AD28=1,"M",IF('positionnement modules'!AD28="V","V",""))</f>
        <v/>
      </c>
      <c r="AE28" s="9"/>
      <c r="AF28" s="6" t="str">
        <f>IF('positionnement modules'!AF28=1,"M",IF('positionnement modules'!AF28="V","V",""))</f>
        <v/>
      </c>
      <c r="AG28" s="7" t="str">
        <f>IF('positionnement modules'!AG28=1,"M",IF('positionnement modules'!AG28="V","V",""))</f>
        <v/>
      </c>
      <c r="AH28" s="7" t="str">
        <f>IF('positionnement modules'!AH28=1,"M",IF('positionnement modules'!AH28="V","V",""))</f>
        <v/>
      </c>
      <c r="AI28" s="7" t="str">
        <f>IF('positionnement modules'!AI28=1,"M",IF('positionnement modules'!AI28="V","V",""))</f>
        <v/>
      </c>
      <c r="AJ28" s="7" t="str">
        <f>IF('positionnement modules'!AJ28=1,"M",IF('positionnement modules'!AJ28="V","V",""))</f>
        <v/>
      </c>
      <c r="AK28" s="7" t="str">
        <f>IF('positionnement modules'!AK28=1,"M",IF('positionnement modules'!AK28="V","V",""))</f>
        <v/>
      </c>
      <c r="AL28" s="7" t="str">
        <f>IF('positionnement modules'!AL28=1,"M",IF('positionnement modules'!AL28="V","V",""))</f>
        <v/>
      </c>
      <c r="AM28" s="7" t="str">
        <f>IF('positionnement modules'!AM28=1,"M",IF('positionnement modules'!AM28="V","V",""))</f>
        <v/>
      </c>
      <c r="AN28" s="7" t="str">
        <f>IF('positionnement modules'!AN28=1,"M",IF('positionnement modules'!AN28="V","V",""))</f>
        <v/>
      </c>
      <c r="AO28" s="7" t="str">
        <f>IF('positionnement modules'!AO28=1,"M",IF('positionnement modules'!AO28="V","V",""))</f>
        <v/>
      </c>
      <c r="AP28" s="7" t="str">
        <f>IF('positionnement modules'!AP28=1,"M",IF('positionnement modules'!AP28="V","V",""))</f>
        <v/>
      </c>
      <c r="AQ28" s="7" t="str">
        <f>IF('positionnement modules'!AQ28=1,"M",IF('positionnement modules'!AQ28="V","V",""))</f>
        <v/>
      </c>
      <c r="AR28" s="7" t="str">
        <f>IF('positionnement modules'!AR28=1,"M",IF('positionnement modules'!AR28="V","V",""))</f>
        <v/>
      </c>
      <c r="AS28" s="8" t="str">
        <f>IF('positionnement modules'!AS28=1,"M",IF('positionnement modules'!AS28="V","V",""))</f>
        <v/>
      </c>
      <c r="AT28" s="9"/>
      <c r="AU28" s="6" t="str">
        <f>IF('positionnement modules'!AU28=1,"M",IF('positionnement modules'!AU28="V","V",""))</f>
        <v/>
      </c>
      <c r="AV28" s="7" t="str">
        <f>IF('positionnement modules'!AV28=1,"M",IF('positionnement modules'!AV28="V","V",""))</f>
        <v/>
      </c>
      <c r="AW28" s="7" t="str">
        <f>IF('positionnement modules'!AW28=1,"M",IF('positionnement modules'!AW28="V","V",""))</f>
        <v/>
      </c>
      <c r="AX28" s="7" t="str">
        <f>IF('positionnement modules'!AX28=1,"M",IF('positionnement modules'!AX28="V","V",""))</f>
        <v/>
      </c>
      <c r="AY28" s="7" t="str">
        <f>IF('positionnement modules'!AY28=1,"M",IF('positionnement modules'!AY28="V","V",""))</f>
        <v/>
      </c>
      <c r="AZ28" s="7" t="str">
        <f>IF('positionnement modules'!AZ28=1,"M",IF('positionnement modules'!AZ28="V","V",""))</f>
        <v/>
      </c>
      <c r="BA28" s="7" t="str">
        <f>IF('positionnement modules'!BA28=1,"M",IF('positionnement modules'!BA28="V","V",""))</f>
        <v/>
      </c>
      <c r="BB28" s="7" t="str">
        <f>IF('positionnement modules'!BB28=1,"M",IF('positionnement modules'!BB28="V","V",""))</f>
        <v/>
      </c>
      <c r="BC28" s="7" t="str">
        <f>IF('positionnement modules'!BC28=1,"M",IF('positionnement modules'!BC28="V","V",""))</f>
        <v/>
      </c>
      <c r="BD28" s="7" t="str">
        <f>IF('positionnement modules'!BD28=1,"M",IF('positionnement modules'!BD28="V","V",""))</f>
        <v/>
      </c>
      <c r="BE28" s="7" t="str">
        <f>IF('positionnement modules'!BE28=1,"M",IF('positionnement modules'!BE28="V","V",""))</f>
        <v/>
      </c>
      <c r="BF28" s="7" t="str">
        <f>IF('positionnement modules'!BF28=1,"M",IF('positionnement modules'!BF28="V","V",""))</f>
        <v/>
      </c>
      <c r="BG28" s="7" t="str">
        <f>IF('positionnement modules'!BG28=1,"M",IF('positionnement modules'!BG28="V","V",""))</f>
        <v/>
      </c>
      <c r="BH28" s="8" t="str">
        <f>IF('positionnement modules'!BH28=1,"M",IF('positionnement modules'!BH28="V","V",""))</f>
        <v/>
      </c>
    </row>
    <row r="29" spans="2:60" ht="21" customHeight="1" x14ac:dyDescent="0.35">
      <c r="B29">
        <f t="shared" ref="B29:O29" si="4">COUNTIF(B19:B28,"M")</f>
        <v>0</v>
      </c>
      <c r="C29">
        <f t="shared" si="4"/>
        <v>0</v>
      </c>
      <c r="D29">
        <f t="shared" si="4"/>
        <v>0</v>
      </c>
      <c r="E29">
        <f t="shared" si="4"/>
        <v>0</v>
      </c>
      <c r="F29">
        <f t="shared" si="4"/>
        <v>0</v>
      </c>
      <c r="G29">
        <f t="shared" si="4"/>
        <v>0</v>
      </c>
      <c r="H29">
        <f t="shared" si="4"/>
        <v>0</v>
      </c>
      <c r="I29">
        <f t="shared" si="4"/>
        <v>0</v>
      </c>
      <c r="J29">
        <f t="shared" si="4"/>
        <v>0</v>
      </c>
      <c r="K29">
        <f t="shared" si="4"/>
        <v>0</v>
      </c>
      <c r="L29">
        <f t="shared" si="4"/>
        <v>0</v>
      </c>
      <c r="M29">
        <f t="shared" si="4"/>
        <v>0</v>
      </c>
      <c r="N29">
        <f t="shared" si="4"/>
        <v>0</v>
      </c>
      <c r="O29">
        <f t="shared" si="4"/>
        <v>0</v>
      </c>
      <c r="Q29">
        <f t="shared" ref="Q29:AD29" si="5">COUNTIF(Q19:Q28,"M")</f>
        <v>0</v>
      </c>
      <c r="R29">
        <f t="shared" si="5"/>
        <v>0</v>
      </c>
      <c r="S29">
        <f t="shared" si="5"/>
        <v>0</v>
      </c>
      <c r="T29">
        <f t="shared" si="5"/>
        <v>0</v>
      </c>
      <c r="U29">
        <f t="shared" si="5"/>
        <v>0</v>
      </c>
      <c r="V29">
        <f t="shared" si="5"/>
        <v>0</v>
      </c>
      <c r="W29">
        <f t="shared" si="5"/>
        <v>0</v>
      </c>
      <c r="X29">
        <f t="shared" si="5"/>
        <v>0</v>
      </c>
      <c r="Y29">
        <f t="shared" si="5"/>
        <v>0</v>
      </c>
      <c r="Z29">
        <f t="shared" si="5"/>
        <v>0</v>
      </c>
      <c r="AA29">
        <f t="shared" si="5"/>
        <v>0</v>
      </c>
      <c r="AB29">
        <f t="shared" si="5"/>
        <v>0</v>
      </c>
      <c r="AC29">
        <f t="shared" si="5"/>
        <v>0</v>
      </c>
      <c r="AD29">
        <f t="shared" si="5"/>
        <v>0</v>
      </c>
      <c r="AF29">
        <f t="shared" ref="AF29:AS29" si="6">COUNTIF(AF19:AF28,"M")</f>
        <v>0</v>
      </c>
      <c r="AG29">
        <f t="shared" si="6"/>
        <v>0</v>
      </c>
      <c r="AH29">
        <f t="shared" si="6"/>
        <v>0</v>
      </c>
      <c r="AI29">
        <f t="shared" si="6"/>
        <v>0</v>
      </c>
      <c r="AJ29">
        <f t="shared" si="6"/>
        <v>0</v>
      </c>
      <c r="AK29">
        <f t="shared" si="6"/>
        <v>0</v>
      </c>
      <c r="AL29">
        <f t="shared" si="6"/>
        <v>0</v>
      </c>
      <c r="AM29">
        <f t="shared" si="6"/>
        <v>0</v>
      </c>
      <c r="AN29">
        <f t="shared" si="6"/>
        <v>0</v>
      </c>
      <c r="AO29">
        <f t="shared" si="6"/>
        <v>0</v>
      </c>
      <c r="AP29">
        <f t="shared" si="6"/>
        <v>0</v>
      </c>
      <c r="AQ29">
        <f t="shared" si="6"/>
        <v>0</v>
      </c>
      <c r="AR29">
        <f t="shared" si="6"/>
        <v>0</v>
      </c>
      <c r="AS29">
        <f t="shared" si="6"/>
        <v>0</v>
      </c>
      <c r="AU29">
        <f t="shared" ref="AU29:BH29" si="7">COUNTIF(AU19:AU28,"M")</f>
        <v>0</v>
      </c>
      <c r="AV29">
        <f t="shared" si="7"/>
        <v>0</v>
      </c>
      <c r="AW29">
        <f t="shared" si="7"/>
        <v>0</v>
      </c>
      <c r="AX29">
        <f t="shared" si="7"/>
        <v>0</v>
      </c>
      <c r="AY29">
        <f t="shared" si="7"/>
        <v>0</v>
      </c>
      <c r="AZ29">
        <f t="shared" si="7"/>
        <v>0</v>
      </c>
      <c r="BA29">
        <f t="shared" si="7"/>
        <v>0</v>
      </c>
      <c r="BB29">
        <f t="shared" si="7"/>
        <v>0</v>
      </c>
      <c r="BC29">
        <f t="shared" si="7"/>
        <v>0</v>
      </c>
      <c r="BD29">
        <f t="shared" si="7"/>
        <v>0</v>
      </c>
      <c r="BE29">
        <f t="shared" si="7"/>
        <v>0</v>
      </c>
      <c r="BF29">
        <f t="shared" si="7"/>
        <v>0</v>
      </c>
      <c r="BG29">
        <f t="shared" si="7"/>
        <v>0</v>
      </c>
      <c r="BH29">
        <f t="shared" si="7"/>
        <v>0</v>
      </c>
    </row>
    <row r="30" spans="2:60" ht="21" customHeight="1" x14ac:dyDescent="0.35"/>
    <row r="31" spans="2:60" ht="21" customHeight="1" x14ac:dyDescent="0.35"/>
    <row r="32" spans="2:60" ht="21" customHeight="1" x14ac:dyDescent="0.35">
      <c r="B32" s="315" t="s">
        <v>43</v>
      </c>
      <c r="C32" s="315"/>
      <c r="D32" s="315"/>
      <c r="E32" s="315"/>
      <c r="F32" s="315"/>
      <c r="G32" s="315"/>
      <c r="H32" s="315"/>
      <c r="I32" s="315"/>
      <c r="J32" s="315"/>
      <c r="K32" s="315"/>
      <c r="L32" s="315"/>
      <c r="M32" s="315"/>
      <c r="N32" s="315"/>
      <c r="O32" s="315"/>
    </row>
    <row r="33" spans="2:95" ht="21" customHeight="1" thickBot="1" x14ac:dyDescent="0.4">
      <c r="B33" s="214"/>
      <c r="C33" s="214"/>
      <c r="D33" s="214"/>
      <c r="E33" s="214"/>
      <c r="F33" s="214"/>
      <c r="G33" s="214"/>
      <c r="H33" s="214"/>
      <c r="I33" s="214"/>
      <c r="J33" s="214"/>
      <c r="K33" s="214"/>
      <c r="L33" s="214"/>
      <c r="M33" s="214"/>
      <c r="N33" s="214"/>
      <c r="O33" s="214"/>
    </row>
    <row r="34" spans="2:95" ht="21" customHeight="1" thickBot="1" x14ac:dyDescent="0.4">
      <c r="B34" s="1" t="str">
        <f>IF('positionnement modules'!B34=1,"M",IF('positionnement modules'!B34="V","V",""))</f>
        <v/>
      </c>
      <c r="C34" s="2" t="str">
        <f>IF('positionnement modules'!C34=1,"M",IF('positionnement modules'!C34="V","V",""))</f>
        <v/>
      </c>
      <c r="D34" s="2" t="str">
        <f>IF('positionnement modules'!D34=1,"M",IF('positionnement modules'!D34="V","V",""))</f>
        <v/>
      </c>
      <c r="E34" s="2" t="str">
        <f>IF('positionnement modules'!E34=1,"M",IF('positionnement modules'!E34="V","V",""))</f>
        <v/>
      </c>
      <c r="F34" s="2" t="str">
        <f>IF('positionnement modules'!F34=1,"M",IF('positionnement modules'!F34="V","V",""))</f>
        <v/>
      </c>
      <c r="G34" s="2" t="str">
        <f>IF('positionnement modules'!G34=1,"M",IF('positionnement modules'!G34="V","V",""))</f>
        <v/>
      </c>
      <c r="H34" s="2" t="str">
        <f>IF('positionnement modules'!H34=1,"M",IF('positionnement modules'!H34="V","V",""))</f>
        <v/>
      </c>
      <c r="I34" s="2" t="str">
        <f>IF('positionnement modules'!I34=1,"M",IF('positionnement modules'!I34="V","V",""))</f>
        <v/>
      </c>
      <c r="J34" s="2" t="str">
        <f>IF('positionnement modules'!J34=1,"M",IF('positionnement modules'!J34="V","V",""))</f>
        <v/>
      </c>
      <c r="K34" s="2" t="str">
        <f>IF('positionnement modules'!K34=1,"M",IF('positionnement modules'!K34="V","V",""))</f>
        <v/>
      </c>
      <c r="L34" s="2" t="str">
        <f>IF('positionnement modules'!L34=1,"M",IF('positionnement modules'!L34="V","V",""))</f>
        <v/>
      </c>
      <c r="M34" s="2" t="str">
        <f>IF('positionnement modules'!M34=1,"M",IF('positionnement modules'!M34="V","V",""))</f>
        <v/>
      </c>
      <c r="N34" s="2" t="str">
        <f>IF('positionnement modules'!N34=1,"M",IF('positionnement modules'!N34="V","V",""))</f>
        <v/>
      </c>
      <c r="O34" s="2" t="str">
        <f>IF('positionnement modules'!O34=1,"M",IF('positionnement modules'!O34="V","V",""))</f>
        <v/>
      </c>
      <c r="P34" s="2" t="str">
        <f>IF('positionnement modules'!P34=1,"M",IF('positionnement modules'!P34="V","V",""))</f>
        <v/>
      </c>
      <c r="Q34" s="2" t="str">
        <f>IF('positionnement modules'!Q34=1,"M",IF('positionnement modules'!Q34="V","V",""))</f>
        <v/>
      </c>
      <c r="R34" s="2" t="str">
        <f>IF('positionnement modules'!R34=1,"M",IF('positionnement modules'!R34="V","V",""))</f>
        <v/>
      </c>
      <c r="S34" s="2" t="str">
        <f>IF('positionnement modules'!S34=1,"M",IF('positionnement modules'!S34="V","V",""))</f>
        <v/>
      </c>
      <c r="T34" s="2" t="str">
        <f>IF('positionnement modules'!T34=1,"M",IF('positionnement modules'!T34="V","V",""))</f>
        <v/>
      </c>
      <c r="U34" s="2" t="str">
        <f>IF('positionnement modules'!U34=1,"M",IF('positionnement modules'!U34="V","V",""))</f>
        <v/>
      </c>
      <c r="V34" s="2" t="str">
        <f>IF('positionnement modules'!V34=1,"M",IF('positionnement modules'!V34="V","V",""))</f>
        <v/>
      </c>
      <c r="W34" s="2" t="str">
        <f>IF('positionnement modules'!W34=1,"M",IF('positionnement modules'!W34="V","V",""))</f>
        <v/>
      </c>
      <c r="X34" s="2" t="str">
        <f>IF('positionnement modules'!X34=1,"M",IF('positionnement modules'!X34="V","V",""))</f>
        <v/>
      </c>
      <c r="Y34" s="2" t="str">
        <f>IF('positionnement modules'!Y34=1,"M",IF('positionnement modules'!Y34="V","V",""))</f>
        <v/>
      </c>
      <c r="Z34" s="2" t="str">
        <f>IF('positionnement modules'!Z34=1,"M",IF('positionnement modules'!Z34="V","V",""))</f>
        <v/>
      </c>
      <c r="AA34" s="2" t="str">
        <f>IF('positionnement modules'!AA34=1,"M",IF('positionnement modules'!AA34="V","V",""))</f>
        <v/>
      </c>
      <c r="AB34" s="2" t="str">
        <f>IF('positionnement modules'!AB34=1,"M",IF('positionnement modules'!AB34="V","V",""))</f>
        <v/>
      </c>
      <c r="AC34" s="2" t="str">
        <f>IF('positionnement modules'!AC34=1,"M",IF('positionnement modules'!AC34="V","V",""))</f>
        <v/>
      </c>
      <c r="AD34" s="2" t="str">
        <f>IF('positionnement modules'!AD34=1,"M",IF('positionnement modules'!AD34="V","V",""))</f>
        <v/>
      </c>
      <c r="AE34" s="2" t="str">
        <f>IF('positionnement modules'!AE34=1,"M",IF('positionnement modules'!AE34="V","V",""))</f>
        <v/>
      </c>
      <c r="AF34" s="2" t="str">
        <f>IF('positionnement modules'!AF34=1,"M",IF('positionnement modules'!AF34="V","V",""))</f>
        <v/>
      </c>
      <c r="AG34" s="2" t="str">
        <f>IF('positionnement modules'!AG34=1,"M",IF('positionnement modules'!AG34="V","V",""))</f>
        <v/>
      </c>
      <c r="AH34" s="2" t="str">
        <f>IF('positionnement modules'!AH34=1,"M",IF('positionnement modules'!AH34="V","V",""))</f>
        <v/>
      </c>
      <c r="AI34" s="2" t="str">
        <f>IF('positionnement modules'!AI34=1,"M",IF('positionnement modules'!AI34="V","V",""))</f>
        <v/>
      </c>
      <c r="AJ34" s="2" t="str">
        <f>IF('positionnement modules'!AJ34=1,"M",IF('positionnement modules'!AJ34="V","V",""))</f>
        <v/>
      </c>
      <c r="AK34" s="2" t="str">
        <f>IF('positionnement modules'!AK34=1,"M",IF('positionnement modules'!AK34="V","V",""))</f>
        <v/>
      </c>
      <c r="AL34" s="2" t="str">
        <f>IF('positionnement modules'!AL34=1,"M",IF('positionnement modules'!AL34="V","V",""))</f>
        <v/>
      </c>
      <c r="AM34" s="2" t="str">
        <f>IF('positionnement modules'!AM34=1,"M",IF('positionnement modules'!AM34="V","V",""))</f>
        <v/>
      </c>
      <c r="AN34" s="2" t="str">
        <f>IF('positionnement modules'!AN34=1,"M",IF('positionnement modules'!AN34="V","V",""))</f>
        <v/>
      </c>
      <c r="AO34" s="2" t="str">
        <f>IF('positionnement modules'!AO34=1,"M",IF('positionnement modules'!AO34="V","V",""))</f>
        <v/>
      </c>
      <c r="AP34" s="2" t="str">
        <f>IF('positionnement modules'!AP34=1,"M",IF('positionnement modules'!AP34="V","V",""))</f>
        <v/>
      </c>
      <c r="AQ34" s="2" t="str">
        <f>IF('positionnement modules'!AQ34=1,"M",IF('positionnement modules'!AQ34="V","V",""))</f>
        <v/>
      </c>
      <c r="AR34" s="2" t="str">
        <f>IF('positionnement modules'!AR34=1,"M",IF('positionnement modules'!AR34="V","V",""))</f>
        <v/>
      </c>
      <c r="AS34" s="2" t="str">
        <f>IF('positionnement modules'!AS34=1,"M",IF('positionnement modules'!AS34="V","V",""))</f>
        <v/>
      </c>
      <c r="AT34" s="2" t="str">
        <f>IF('positionnement modules'!AT34=1,"M",IF('positionnement modules'!AT34="V","V",""))</f>
        <v/>
      </c>
      <c r="AU34" s="2" t="str">
        <f>IF('positionnement modules'!AU34=1,"M",IF('positionnement modules'!AU34="V","V",""))</f>
        <v/>
      </c>
      <c r="AV34" s="2" t="str">
        <f>IF('positionnement modules'!AV34=1,"M",IF('positionnement modules'!AV34="V","V",""))</f>
        <v/>
      </c>
      <c r="AW34" s="2" t="str">
        <f>IF('positionnement modules'!AW34=1,"M",IF('positionnement modules'!AW34="V","V",""))</f>
        <v/>
      </c>
      <c r="AX34" s="2" t="str">
        <f>IF('positionnement modules'!AX34=1,"M",IF('positionnement modules'!AX34="V","V",""))</f>
        <v/>
      </c>
      <c r="AY34" s="2" t="str">
        <f>IF('positionnement modules'!AY34=1,"M",IF('positionnement modules'!AY34="V","V",""))</f>
        <v/>
      </c>
      <c r="AZ34" s="2" t="str">
        <f>IF('positionnement modules'!AZ34=1,"M",IF('positionnement modules'!AZ34="V","V",""))</f>
        <v/>
      </c>
      <c r="BA34" s="2" t="str">
        <f>IF('positionnement modules'!BA34=1,"M",IF('positionnement modules'!BA34="V","V",""))</f>
        <v/>
      </c>
      <c r="BB34" s="2" t="str">
        <f>IF('positionnement modules'!BB34=1,"M",IF('positionnement modules'!BB34="V","V",""))</f>
        <v/>
      </c>
      <c r="BC34" s="2" t="str">
        <f>IF('positionnement modules'!BC34=1,"M",IF('positionnement modules'!BC34="V","V",""))</f>
        <v/>
      </c>
      <c r="BD34" s="2" t="str">
        <f>IF('positionnement modules'!BD34=1,"M",IF('positionnement modules'!BD34="V","V",""))</f>
        <v/>
      </c>
      <c r="BE34" s="2" t="str">
        <f>IF('positionnement modules'!BE34=1,"M",IF('positionnement modules'!BE34="V","V",""))</f>
        <v/>
      </c>
      <c r="BF34" s="2" t="str">
        <f>IF('positionnement modules'!BF34=1,"M",IF('positionnement modules'!BF34="V","V",""))</f>
        <v/>
      </c>
      <c r="BG34" s="2" t="str">
        <f>IF('positionnement modules'!BG34=1,"M",IF('positionnement modules'!BG34="V","V",""))</f>
        <v/>
      </c>
      <c r="BH34" s="2" t="str">
        <f>IF('positionnement modules'!BH34=1,"M",IF('positionnement modules'!BH34="V","V",""))</f>
        <v/>
      </c>
      <c r="BI34" s="2" t="str">
        <f>IF('positionnement modules'!BI34=1,"M",IF('positionnement modules'!BI34="V","V",""))</f>
        <v/>
      </c>
      <c r="BJ34" s="2" t="str">
        <f>IF('positionnement modules'!BJ34=1,"M",IF('positionnement modules'!BJ34="V","V",""))</f>
        <v/>
      </c>
      <c r="BK34" s="2" t="str">
        <f>IF('positionnement modules'!BK34=1,"M",IF('positionnement modules'!BK34="V","V",""))</f>
        <v/>
      </c>
      <c r="BL34" s="2" t="str">
        <f>IF('positionnement modules'!BL34=1,"M",IF('positionnement modules'!BL34="V","V",""))</f>
        <v/>
      </c>
      <c r="BM34" s="2" t="str">
        <f>IF('positionnement modules'!BM34=1,"M",IF('positionnement modules'!BM34="V","V",""))</f>
        <v/>
      </c>
      <c r="BN34" s="2" t="str">
        <f>IF('positionnement modules'!BN34=1,"M",IF('positionnement modules'!BN34="V","V",""))</f>
        <v/>
      </c>
      <c r="BO34" s="2" t="str">
        <f>IF('positionnement modules'!BO34=1,"M",IF('positionnement modules'!BO34="V","V",""))</f>
        <v/>
      </c>
      <c r="BP34" s="2" t="str">
        <f>IF('positionnement modules'!BP34=1,"M",IF('positionnement modules'!BP34="V","V",""))</f>
        <v/>
      </c>
      <c r="BQ34" s="2" t="str">
        <f>IF('positionnement modules'!BQ34=1,"M",IF('positionnement modules'!BQ34="V","V",""))</f>
        <v/>
      </c>
      <c r="BR34" s="2" t="str">
        <f>IF('positionnement modules'!BR34=1,"M",IF('positionnement modules'!BR34="V","V",""))</f>
        <v/>
      </c>
      <c r="BS34" s="2" t="str">
        <f>IF('positionnement modules'!BS34=1,"M",IF('positionnement modules'!BS34="V","V",""))</f>
        <v/>
      </c>
      <c r="BT34" s="2" t="str">
        <f>IF('positionnement modules'!BT34=1,"M",IF('positionnement modules'!BT34="V","V",""))</f>
        <v/>
      </c>
      <c r="BU34" s="2" t="str">
        <f>IF('positionnement modules'!BU34=1,"M",IF('positionnement modules'!BU34="V","V",""))</f>
        <v/>
      </c>
      <c r="BV34" s="2" t="str">
        <f>IF('positionnement modules'!BV34=1,"M",IF('positionnement modules'!BV34="V","V",""))</f>
        <v/>
      </c>
      <c r="BW34" s="2" t="str">
        <f>IF('positionnement modules'!BW34=1,"M",IF('positionnement modules'!BW34="V","V",""))</f>
        <v/>
      </c>
      <c r="BX34" s="2" t="str">
        <f>IF('positionnement modules'!BX34=1,"M",IF('positionnement modules'!BX34="V","V",""))</f>
        <v/>
      </c>
      <c r="BY34" s="2" t="str">
        <f>IF('positionnement modules'!BY34=1,"M",IF('positionnement modules'!BY34="V","V",""))</f>
        <v/>
      </c>
      <c r="BZ34" s="2" t="str">
        <f>IF('positionnement modules'!BZ34=1,"M",IF('positionnement modules'!BZ34="V","V",""))</f>
        <v/>
      </c>
      <c r="CA34" s="2" t="str">
        <f>IF('positionnement modules'!CA34=1,"M",IF('positionnement modules'!CA34="V","V",""))</f>
        <v/>
      </c>
      <c r="CB34" s="2" t="str">
        <f>IF('positionnement modules'!CB34=1,"M",IF('positionnement modules'!CB34="V","V",""))</f>
        <v/>
      </c>
      <c r="CC34" s="2" t="str">
        <f>IF('positionnement modules'!CC34=1,"M",IF('positionnement modules'!CC34="V","V",""))</f>
        <v/>
      </c>
      <c r="CD34" s="2" t="str">
        <f>IF('positionnement modules'!CD34=1,"M",IF('positionnement modules'!CD34="V","V",""))</f>
        <v/>
      </c>
      <c r="CE34" s="2" t="str">
        <f>IF('positionnement modules'!CE34=1,"M",IF('positionnement modules'!CE34="V","V",""))</f>
        <v/>
      </c>
      <c r="CF34" s="2" t="str">
        <f>IF('positionnement modules'!CF34=1,"M",IF('positionnement modules'!CF34="V","V",""))</f>
        <v/>
      </c>
      <c r="CG34" s="2" t="str">
        <f>IF('positionnement modules'!CG34=1,"M",IF('positionnement modules'!CG34="V","V",""))</f>
        <v/>
      </c>
      <c r="CH34" s="2" t="str">
        <f>IF('positionnement modules'!CH34=1,"M",IF('positionnement modules'!CH34="V","V",""))</f>
        <v/>
      </c>
      <c r="CI34" s="2" t="str">
        <f>IF('positionnement modules'!CI34=1,"M",IF('positionnement modules'!CI34="V","V",""))</f>
        <v/>
      </c>
      <c r="CJ34" s="2" t="str">
        <f>IF('positionnement modules'!CJ34=1,"M",IF('positionnement modules'!CJ34="V","V",""))</f>
        <v/>
      </c>
      <c r="CK34" s="2" t="str">
        <f>IF('positionnement modules'!CK34=1,"M",IF('positionnement modules'!CK34="V","V",""))</f>
        <v/>
      </c>
      <c r="CL34" s="2" t="str">
        <f>IF('positionnement modules'!CL34=1,"M",IF('positionnement modules'!CL34="V","V",""))</f>
        <v/>
      </c>
      <c r="CM34" s="2" t="str">
        <f>IF('positionnement modules'!CM34=1,"M",IF('positionnement modules'!CM34="V","V",""))</f>
        <v/>
      </c>
      <c r="CN34" s="2" t="str">
        <f>IF('positionnement modules'!CN34=1,"M",IF('positionnement modules'!CN34="V","V",""))</f>
        <v/>
      </c>
      <c r="CO34" s="2" t="str">
        <f>IF('positionnement modules'!CO34=1,"M",IF('positionnement modules'!CO34="V","V",""))</f>
        <v/>
      </c>
      <c r="CP34" s="43" t="str">
        <f>IF('positionnement modules'!CP34=1,"M",IF('positionnement modules'!CP34="V","V",""))</f>
        <v/>
      </c>
      <c r="CQ34" s="3" t="str">
        <f>IF('positionnement modules'!CQ34=1,"M",IF('positionnement modules'!CQ34="V","V",""))</f>
        <v/>
      </c>
    </row>
    <row r="35" spans="2:95" ht="21" customHeight="1" x14ac:dyDescent="0.35">
      <c r="B35" s="4" t="str">
        <f>IF('positionnement modules'!B35=1,"M",IF('positionnement modules'!B35="V","V",""))</f>
        <v/>
      </c>
      <c r="C35" s="47" t="str">
        <f>IF('positionnement modules'!C35=1,"M",IF('positionnement modules'!C35="V","V",""))</f>
        <v/>
      </c>
      <c r="D35" s="48" t="str">
        <f>IF('positionnement modules'!D35=1,"M",IF('positionnement modules'!D35="V","V",""))</f>
        <v/>
      </c>
      <c r="E35" s="48" t="str">
        <f>IF('positionnement modules'!E35=1,"M",IF('positionnement modules'!E35="V","V",""))</f>
        <v/>
      </c>
      <c r="F35" s="48" t="str">
        <f>IF('positionnement modules'!F35=1,"M",IF('positionnement modules'!F35="V","V",""))</f>
        <v/>
      </c>
      <c r="G35" s="48" t="str">
        <f>IF('positionnement modules'!G35=1,"M",IF('positionnement modules'!G35="V","V",""))</f>
        <v/>
      </c>
      <c r="H35" s="48" t="str">
        <f>IF('positionnement modules'!H35=1,"M",IF('positionnement modules'!H35="V","V",""))</f>
        <v/>
      </c>
      <c r="I35" s="48" t="str">
        <f>IF('positionnement modules'!I35=1,"M",IF('positionnement modules'!I35="V","V",""))</f>
        <v/>
      </c>
      <c r="J35" s="48" t="str">
        <f>IF('positionnement modules'!J35=1,"M",IF('positionnement modules'!J35="V","V",""))</f>
        <v/>
      </c>
      <c r="K35" s="48" t="str">
        <f>IF('positionnement modules'!K35=1,"M",IF('positionnement modules'!K35="V","V",""))</f>
        <v/>
      </c>
      <c r="L35" s="48" t="str">
        <f>IF('positionnement modules'!L35=1,"M",IF('positionnement modules'!L35="V","V",""))</f>
        <v/>
      </c>
      <c r="M35" s="48" t="str">
        <f>IF('positionnement modules'!M35=1,"M",IF('positionnement modules'!M35="V","V",""))</f>
        <v/>
      </c>
      <c r="N35" s="48" t="str">
        <f>IF('positionnement modules'!N35=1,"M",IF('positionnement modules'!N35="V","V",""))</f>
        <v/>
      </c>
      <c r="O35" s="48" t="str">
        <f>IF('positionnement modules'!O35=1,"M",IF('positionnement modules'!O35="V","V",""))</f>
        <v/>
      </c>
      <c r="P35" s="48" t="str">
        <f>IF('positionnement modules'!P35=1,"M",IF('positionnement modules'!P35="V","V",""))</f>
        <v/>
      </c>
      <c r="Q35" s="48" t="str">
        <f>IF('positionnement modules'!Q35=1,"M",IF('positionnement modules'!Q35="V","V",""))</f>
        <v/>
      </c>
      <c r="R35" s="48" t="str">
        <f>IF('positionnement modules'!R35=1,"M",IF('positionnement modules'!R35="V","V",""))</f>
        <v/>
      </c>
      <c r="S35" s="48" t="str">
        <f>IF('positionnement modules'!S35=1,"M",IF('positionnement modules'!S35="V","V",""))</f>
        <v/>
      </c>
      <c r="T35" s="48" t="str">
        <f>IF('positionnement modules'!T35=1,"M",IF('positionnement modules'!T35="V","V",""))</f>
        <v/>
      </c>
      <c r="U35" s="48" t="str">
        <f>IF('positionnement modules'!U35=1,"M",IF('positionnement modules'!U35="V","V",""))</f>
        <v/>
      </c>
      <c r="V35" s="48" t="str">
        <f>IF('positionnement modules'!V35=1,"M",IF('positionnement modules'!V35="V","V",""))</f>
        <v/>
      </c>
      <c r="W35" s="48" t="str">
        <f>IF('positionnement modules'!W35=1,"M",IF('positionnement modules'!W35="V","V",""))</f>
        <v/>
      </c>
      <c r="X35" s="48" t="str">
        <f>IF('positionnement modules'!X35=1,"M",IF('positionnement modules'!X35="V","V",""))</f>
        <v/>
      </c>
      <c r="Y35" s="48" t="str">
        <f>IF('positionnement modules'!Y35=1,"M",IF('positionnement modules'!Y35="V","V",""))</f>
        <v/>
      </c>
      <c r="Z35" s="48" t="str">
        <f>IF('positionnement modules'!Z35=1,"M",IF('positionnement modules'!Z35="V","V",""))</f>
        <v/>
      </c>
      <c r="AA35" s="48" t="str">
        <f>IF('positionnement modules'!AA35=1,"M",IF('positionnement modules'!AA35="V","V",""))</f>
        <v/>
      </c>
      <c r="AB35" s="48" t="str">
        <f>IF('positionnement modules'!AB35=1,"M",IF('positionnement modules'!AB35="V","V",""))</f>
        <v/>
      </c>
      <c r="AC35" s="48" t="str">
        <f>IF('positionnement modules'!AC35=1,"M",IF('positionnement modules'!AC35="V","V",""))</f>
        <v/>
      </c>
      <c r="AD35" s="48" t="str">
        <f>IF('positionnement modules'!AD35=1,"M",IF('positionnement modules'!AD35="V","V",""))</f>
        <v/>
      </c>
      <c r="AE35" s="48" t="str">
        <f>IF('positionnement modules'!AE35=1,"M",IF('positionnement modules'!AE35="V","V",""))</f>
        <v/>
      </c>
      <c r="AF35" s="48" t="str">
        <f>IF('positionnement modules'!AF35=1,"M",IF('positionnement modules'!AF35="V","V",""))</f>
        <v/>
      </c>
      <c r="AG35" s="48" t="str">
        <f>IF('positionnement modules'!AG35=1,"M",IF('positionnement modules'!AG35="V","V",""))</f>
        <v/>
      </c>
      <c r="AH35" s="48" t="str">
        <f>IF('positionnement modules'!AH35=1,"M",IF('positionnement modules'!AH35="V","V",""))</f>
        <v/>
      </c>
      <c r="AI35" s="48" t="str">
        <f>IF('positionnement modules'!AI35=1,"M",IF('positionnement modules'!AI35="V","V",""))</f>
        <v/>
      </c>
      <c r="AJ35" s="48" t="str">
        <f>IF('positionnement modules'!AJ35=1,"M",IF('positionnement modules'!AJ35="V","V",""))</f>
        <v/>
      </c>
      <c r="AK35" s="48" t="str">
        <f>IF('positionnement modules'!AK35=1,"M",IF('positionnement modules'!AK35="V","V",""))</f>
        <v/>
      </c>
      <c r="AL35" s="48" t="str">
        <f>IF('positionnement modules'!AL35=1,"M",IF('positionnement modules'!AL35="V","V",""))</f>
        <v/>
      </c>
      <c r="AM35" s="48" t="str">
        <f>IF('positionnement modules'!AM35=1,"M",IF('positionnement modules'!AM35="V","V",""))</f>
        <v/>
      </c>
      <c r="AN35" s="48" t="str">
        <f>IF('positionnement modules'!AN35=1,"M",IF('positionnement modules'!AN35="V","V",""))</f>
        <v/>
      </c>
      <c r="AO35" s="48" t="str">
        <f>IF('positionnement modules'!AO35=1,"M",IF('positionnement modules'!AO35="V","V",""))</f>
        <v/>
      </c>
      <c r="AP35" s="48" t="str">
        <f>IF('positionnement modules'!AP35=1,"M",IF('positionnement modules'!AP35="V","V",""))</f>
        <v/>
      </c>
      <c r="AQ35" s="48" t="str">
        <f>IF('positionnement modules'!AQ35=1,"M",IF('positionnement modules'!AQ35="V","V",""))</f>
        <v/>
      </c>
      <c r="AR35" s="48" t="str">
        <f>IF('positionnement modules'!AR35=1,"M",IF('positionnement modules'!AR35="V","V",""))</f>
        <v/>
      </c>
      <c r="AS35" s="48" t="str">
        <f>IF('positionnement modules'!AS35=1,"M",IF('positionnement modules'!AS35="V","V",""))</f>
        <v/>
      </c>
      <c r="AT35" s="48" t="str">
        <f>IF('positionnement modules'!AT35=1,"M",IF('positionnement modules'!AT35="V","V",""))</f>
        <v/>
      </c>
      <c r="AU35" s="48" t="str">
        <f>IF('positionnement modules'!AU35=1,"M",IF('positionnement modules'!AU35="V","V",""))</f>
        <v/>
      </c>
      <c r="AV35" s="48" t="str">
        <f>IF('positionnement modules'!AV35=1,"M",IF('positionnement modules'!AV35="V","V",""))</f>
        <v/>
      </c>
      <c r="AW35" s="48" t="str">
        <f>IF('positionnement modules'!AW35=1,"M",IF('positionnement modules'!AW35="V","V",""))</f>
        <v/>
      </c>
      <c r="AX35" s="48" t="str">
        <f>IF('positionnement modules'!AX35=1,"M",IF('positionnement modules'!AX35="V","V",""))</f>
        <v/>
      </c>
      <c r="AY35" s="48" t="str">
        <f>IF('positionnement modules'!AY35=1,"M",IF('positionnement modules'!AY35="V","V",""))</f>
        <v/>
      </c>
      <c r="AZ35" s="48" t="str">
        <f>IF('positionnement modules'!AZ35=1,"M",IF('positionnement modules'!AZ35="V","V",""))</f>
        <v/>
      </c>
      <c r="BA35" s="48" t="str">
        <f>IF('positionnement modules'!BA35=1,"M",IF('positionnement modules'!BA35="V","V",""))</f>
        <v/>
      </c>
      <c r="BB35" s="48" t="str">
        <f>IF('positionnement modules'!BB35=1,"M",IF('positionnement modules'!BB35="V","V",""))</f>
        <v/>
      </c>
      <c r="BC35" s="48" t="str">
        <f>IF('positionnement modules'!BC35=1,"M",IF('positionnement modules'!BC35="V","V",""))</f>
        <v/>
      </c>
      <c r="BD35" s="48" t="str">
        <f>IF('positionnement modules'!BD35=1,"M",IF('positionnement modules'!BD35="V","V",""))</f>
        <v/>
      </c>
      <c r="BE35" s="48" t="str">
        <f>IF('positionnement modules'!BE35=1,"M",IF('positionnement modules'!BE35="V","V",""))</f>
        <v/>
      </c>
      <c r="BF35" s="48" t="str">
        <f>IF('positionnement modules'!BF35=1,"M",IF('positionnement modules'!BF35="V","V",""))</f>
        <v/>
      </c>
      <c r="BG35" s="48" t="str">
        <f>IF('positionnement modules'!BG35=1,"M",IF('positionnement modules'!BG35="V","V",""))</f>
        <v/>
      </c>
      <c r="BH35" s="48" t="str">
        <f>IF('positionnement modules'!BH35=1,"M",IF('positionnement modules'!BH35="V","V",""))</f>
        <v/>
      </c>
      <c r="BI35" s="48" t="str">
        <f>IF('positionnement modules'!BI35=1,"M",IF('positionnement modules'!BI35="V","V",""))</f>
        <v/>
      </c>
      <c r="BJ35" s="48" t="str">
        <f>IF('positionnement modules'!BJ35=1,"M",IF('positionnement modules'!BJ35="V","V",""))</f>
        <v/>
      </c>
      <c r="BK35" s="48" t="str">
        <f>IF('positionnement modules'!BK35=1,"M",IF('positionnement modules'!BK35="V","V",""))</f>
        <v/>
      </c>
      <c r="BL35" s="48" t="str">
        <f>IF('positionnement modules'!BL35=1,"M",IF('positionnement modules'!BL35="V","V",""))</f>
        <v/>
      </c>
      <c r="BM35" s="48" t="str">
        <f>IF('positionnement modules'!BM35=1,"M",IF('positionnement modules'!BM35="V","V",""))</f>
        <v/>
      </c>
      <c r="BN35" s="48" t="str">
        <f>IF('positionnement modules'!BN35=1,"M",IF('positionnement modules'!BN35="V","V",""))</f>
        <v/>
      </c>
      <c r="BO35" s="48" t="str">
        <f>IF('positionnement modules'!BO35=1,"M",IF('positionnement modules'!BO35="V","V",""))</f>
        <v/>
      </c>
      <c r="BP35" s="48" t="str">
        <f>IF('positionnement modules'!BP35=1,"M",IF('positionnement modules'!BP35="V","V",""))</f>
        <v/>
      </c>
      <c r="BQ35" s="48" t="str">
        <f>IF('positionnement modules'!BQ35=1,"M",IF('positionnement modules'!BQ35="V","V",""))</f>
        <v/>
      </c>
      <c r="BR35" s="48" t="str">
        <f>IF('positionnement modules'!BR35=1,"M",IF('positionnement modules'!BR35="V","V",""))</f>
        <v/>
      </c>
      <c r="BS35" s="48" t="str">
        <f>IF('positionnement modules'!BS35=1,"M",IF('positionnement modules'!BS35="V","V",""))</f>
        <v/>
      </c>
      <c r="BT35" s="48" t="str">
        <f>IF('positionnement modules'!BT35=1,"M",IF('positionnement modules'!BT35="V","V",""))</f>
        <v/>
      </c>
      <c r="BU35" s="48" t="str">
        <f>IF('positionnement modules'!BU35=1,"M",IF('positionnement modules'!BU35="V","V",""))</f>
        <v/>
      </c>
      <c r="BV35" s="48" t="str">
        <f>IF('positionnement modules'!BV35=1,"M",IF('positionnement modules'!BV35="V","V",""))</f>
        <v/>
      </c>
      <c r="BW35" s="48" t="str">
        <f>IF('positionnement modules'!BW35=1,"M",IF('positionnement modules'!BW35="V","V",""))</f>
        <v/>
      </c>
      <c r="BX35" s="48" t="str">
        <f>IF('positionnement modules'!BX35=1,"M",IF('positionnement modules'!BX35="V","V",""))</f>
        <v/>
      </c>
      <c r="BY35" s="48" t="str">
        <f>IF('positionnement modules'!BY35=1,"M",IF('positionnement modules'!BY35="V","V",""))</f>
        <v/>
      </c>
      <c r="BZ35" s="48" t="str">
        <f>IF('positionnement modules'!BZ35=1,"M",IF('positionnement modules'!BZ35="V","V",""))</f>
        <v/>
      </c>
      <c r="CA35" s="48" t="str">
        <f>IF('positionnement modules'!CA35=1,"M",IF('positionnement modules'!CA35="V","V",""))</f>
        <v/>
      </c>
      <c r="CB35" s="48" t="str">
        <f>IF('positionnement modules'!CB35=1,"M",IF('positionnement modules'!CB35="V","V",""))</f>
        <v/>
      </c>
      <c r="CC35" s="48" t="str">
        <f>IF('positionnement modules'!CC35=1,"M",IF('positionnement modules'!CC35="V","V",""))</f>
        <v/>
      </c>
      <c r="CD35" s="48" t="str">
        <f>IF('positionnement modules'!CD35=1,"M",IF('positionnement modules'!CD35="V","V",""))</f>
        <v/>
      </c>
      <c r="CE35" s="48" t="str">
        <f>IF('positionnement modules'!CE35=1,"M",IF('positionnement modules'!CE35="V","V",""))</f>
        <v/>
      </c>
      <c r="CF35" s="48" t="str">
        <f>IF('positionnement modules'!CF35=1,"M",IF('positionnement modules'!CF35="V","V",""))</f>
        <v/>
      </c>
      <c r="CG35" s="48" t="str">
        <f>IF('positionnement modules'!CG35=1,"M",IF('positionnement modules'!CG35="V","V",""))</f>
        <v/>
      </c>
      <c r="CH35" s="48" t="str">
        <f>IF('positionnement modules'!CH35=1,"M",IF('positionnement modules'!CH35="V","V",""))</f>
        <v/>
      </c>
      <c r="CI35" s="48" t="str">
        <f>IF('positionnement modules'!CI35=1,"M",IF('positionnement modules'!CI35="V","V",""))</f>
        <v/>
      </c>
      <c r="CJ35" s="48" t="str">
        <f>IF('positionnement modules'!CJ35=1,"M",IF('positionnement modules'!CJ35="V","V",""))</f>
        <v/>
      </c>
      <c r="CK35" s="48" t="str">
        <f>IF('positionnement modules'!CK35=1,"M",IF('positionnement modules'!CK35="V","V",""))</f>
        <v/>
      </c>
      <c r="CL35" s="48" t="str">
        <f>IF('positionnement modules'!CL35=1,"M",IF('positionnement modules'!CL35="V","V",""))</f>
        <v/>
      </c>
      <c r="CM35" s="48" t="str">
        <f>IF('positionnement modules'!CM35=1,"M",IF('positionnement modules'!CM35="V","V",""))</f>
        <v/>
      </c>
      <c r="CN35" s="48" t="str">
        <f>IF('positionnement modules'!CN35=1,"M",IF('positionnement modules'!CN35="V","V",""))</f>
        <v/>
      </c>
      <c r="CO35" s="48" t="str">
        <f>IF('positionnement modules'!CO35=1,"M",IF('positionnement modules'!CO35="V","V",""))</f>
        <v/>
      </c>
      <c r="CP35" s="49" t="str">
        <f>IF('positionnement modules'!CP35=1,"M",IF('positionnement modules'!CP35="V","V",""))</f>
        <v/>
      </c>
      <c r="CQ35" s="5" t="str">
        <f>IF('positionnement modules'!CQ35=1,"M",IF('positionnement modules'!CQ35="V","V",""))</f>
        <v/>
      </c>
    </row>
    <row r="36" spans="2:95" ht="21" customHeight="1" x14ac:dyDescent="0.35">
      <c r="B36" s="4" t="str">
        <f>IF('positionnement modules'!B36=1,"M",IF('positionnement modules'!B36="V","V",""))</f>
        <v/>
      </c>
      <c r="C36" s="57" t="str">
        <f>IF('positionnement modules'!C36=1,"M",IF('positionnement modules'!C36="V","V",""))</f>
        <v/>
      </c>
      <c r="D36" s="12" t="str">
        <f>IF('positionnement modules'!D36=1,"M",IF('positionnement modules'!D36="V","V",""))</f>
        <v/>
      </c>
      <c r="E36" s="12" t="str">
        <f>IF('positionnement modules'!E36=1,"M",IF('positionnement modules'!E36="V","V",""))</f>
        <v/>
      </c>
      <c r="F36" s="12" t="str">
        <f>IF('positionnement modules'!F36=1,"M",IF('positionnement modules'!F36="V","V",""))</f>
        <v/>
      </c>
      <c r="G36" s="12" t="str">
        <f>IF('positionnement modules'!G36=1,"M",IF('positionnement modules'!G36="V","V",""))</f>
        <v/>
      </c>
      <c r="H36" s="12" t="str">
        <f>IF('positionnement modules'!H36=1,"M",IF('positionnement modules'!H36="V","V",""))</f>
        <v/>
      </c>
      <c r="I36" s="12" t="str">
        <f>IF('positionnement modules'!I36=1,"M",IF('positionnement modules'!I36="V","V",""))</f>
        <v/>
      </c>
      <c r="J36" s="12" t="str">
        <f>IF('positionnement modules'!J36=1,"M",IF('positionnement modules'!J36="V","V",""))</f>
        <v/>
      </c>
      <c r="K36" s="12" t="str">
        <f>IF('positionnement modules'!K36=1,"M",IF('positionnement modules'!K36="V","V",""))</f>
        <v/>
      </c>
      <c r="L36" s="12" t="str">
        <f>IF('positionnement modules'!L36=1,"M",IF('positionnement modules'!L36="V","V",""))</f>
        <v/>
      </c>
      <c r="M36" s="12" t="str">
        <f>IF('positionnement modules'!M36=1,"M",IF('positionnement modules'!M36="V","V",""))</f>
        <v/>
      </c>
      <c r="N36" s="12" t="str">
        <f>IF('positionnement modules'!N36=1,"M",IF('positionnement modules'!N36="V","V",""))</f>
        <v/>
      </c>
      <c r="O36" s="12" t="str">
        <f>IF('positionnement modules'!O36=1,"M",IF('positionnement modules'!O36="V","V",""))</f>
        <v/>
      </c>
      <c r="P36" s="12" t="str">
        <f>IF('positionnement modules'!P36=1,"M",IF('positionnement modules'!P36="V","V",""))</f>
        <v/>
      </c>
      <c r="Q36" s="12" t="str">
        <f>IF('positionnement modules'!Q36=1,"M",IF('positionnement modules'!Q36="V","V",""))</f>
        <v/>
      </c>
      <c r="R36" s="12" t="str">
        <f>IF('positionnement modules'!R36=1,"M",IF('positionnement modules'!R36="V","V",""))</f>
        <v/>
      </c>
      <c r="S36" s="12" t="str">
        <f>IF('positionnement modules'!S36=1,"M",IF('positionnement modules'!S36="V","V",""))</f>
        <v/>
      </c>
      <c r="T36" s="12" t="str">
        <f>IF('positionnement modules'!T36=1,"M",IF('positionnement modules'!T36="V","V",""))</f>
        <v/>
      </c>
      <c r="U36" s="12" t="str">
        <f>IF('positionnement modules'!U36=1,"M",IF('positionnement modules'!U36="V","V",""))</f>
        <v/>
      </c>
      <c r="V36" s="12" t="str">
        <f>IF('positionnement modules'!V36=1,"M",IF('positionnement modules'!V36="V","V",""))</f>
        <v/>
      </c>
      <c r="W36" s="12" t="str">
        <f>IF('positionnement modules'!W36=1,"M",IF('positionnement modules'!W36="V","V",""))</f>
        <v/>
      </c>
      <c r="X36" s="12" t="str">
        <f>IF('positionnement modules'!X36=1,"M",IF('positionnement modules'!X36="V","V",""))</f>
        <v/>
      </c>
      <c r="Y36" s="12" t="str">
        <f>IF('positionnement modules'!Y36=1,"M",IF('positionnement modules'!Y36="V","V",""))</f>
        <v/>
      </c>
      <c r="Z36" s="12" t="str">
        <f>IF('positionnement modules'!Z36=1,"M",IF('positionnement modules'!Z36="V","V",""))</f>
        <v/>
      </c>
      <c r="AA36" s="12" t="str">
        <f>IF('positionnement modules'!AA36=1,"M",IF('positionnement modules'!AA36="V","V",""))</f>
        <v/>
      </c>
      <c r="AB36" s="12" t="str">
        <f>IF('positionnement modules'!AB36=1,"M",IF('positionnement modules'!AB36="V","V",""))</f>
        <v/>
      </c>
      <c r="AC36" s="12" t="str">
        <f>IF('positionnement modules'!AC36=1,"M",IF('positionnement modules'!AC36="V","V",""))</f>
        <v/>
      </c>
      <c r="AD36" s="12" t="str">
        <f>IF('positionnement modules'!AD36=1,"M",IF('positionnement modules'!AD36="V","V",""))</f>
        <v/>
      </c>
      <c r="AE36" s="12" t="str">
        <f>IF('positionnement modules'!AE36=1,"M",IF('positionnement modules'!AE36="V","V",""))</f>
        <v/>
      </c>
      <c r="AF36" s="12" t="str">
        <f>IF('positionnement modules'!AF36=1,"M",IF('positionnement modules'!AF36="V","V",""))</f>
        <v/>
      </c>
      <c r="AG36" s="12" t="str">
        <f>IF('positionnement modules'!AG36=1,"M",IF('positionnement modules'!AG36="V","V",""))</f>
        <v/>
      </c>
      <c r="AH36" s="12" t="str">
        <f>IF('positionnement modules'!AH36=1,"M",IF('positionnement modules'!AH36="V","V",""))</f>
        <v/>
      </c>
      <c r="AI36" s="12" t="str">
        <f>IF('positionnement modules'!AI36=1,"M",IF('positionnement modules'!AI36="V","V",""))</f>
        <v/>
      </c>
      <c r="AJ36" s="12" t="str">
        <f>IF('positionnement modules'!AJ36=1,"M",IF('positionnement modules'!AJ36="V","V",""))</f>
        <v/>
      </c>
      <c r="AK36" s="12" t="str">
        <f>IF('positionnement modules'!AK36=1,"M",IF('positionnement modules'!AK36="V","V",""))</f>
        <v/>
      </c>
      <c r="AL36" s="12" t="str">
        <f>IF('positionnement modules'!AL36=1,"M",IF('positionnement modules'!AL36="V","V",""))</f>
        <v/>
      </c>
      <c r="AM36" s="12" t="str">
        <f>IF('positionnement modules'!AM36=1,"M",IF('positionnement modules'!AM36="V","V",""))</f>
        <v/>
      </c>
      <c r="AN36" s="12" t="str">
        <f>IF('positionnement modules'!AN36=1,"M",IF('positionnement modules'!AN36="V","V",""))</f>
        <v/>
      </c>
      <c r="AO36" s="12" t="str">
        <f>IF('positionnement modules'!AO36=1,"M",IF('positionnement modules'!AO36="V","V",""))</f>
        <v/>
      </c>
      <c r="AP36" s="12" t="str">
        <f>IF('positionnement modules'!AP36=1,"M",IF('positionnement modules'!AP36="V","V",""))</f>
        <v/>
      </c>
      <c r="AQ36" s="12" t="str">
        <f>IF('positionnement modules'!AQ36=1,"M",IF('positionnement modules'!AQ36="V","V",""))</f>
        <v/>
      </c>
      <c r="AR36" s="12" t="str">
        <f>IF('positionnement modules'!AR36=1,"M",IF('positionnement modules'!AR36="V","V",""))</f>
        <v/>
      </c>
      <c r="AS36" s="12" t="str">
        <f>IF('positionnement modules'!AS36=1,"M",IF('positionnement modules'!AS36="V","V",""))</f>
        <v/>
      </c>
      <c r="AT36" s="12" t="str">
        <f>IF('positionnement modules'!AT36=1,"M",IF('positionnement modules'!AT36="V","V",""))</f>
        <v/>
      </c>
      <c r="AU36" s="12" t="str">
        <f>IF('positionnement modules'!AU36=1,"M",IF('positionnement modules'!AU36="V","V",""))</f>
        <v/>
      </c>
      <c r="AV36" s="12" t="str">
        <f>IF('positionnement modules'!AV36=1,"M",IF('positionnement modules'!AV36="V","V",""))</f>
        <v/>
      </c>
      <c r="AW36" s="12" t="str">
        <f>IF('positionnement modules'!AW36=1,"M",IF('positionnement modules'!AW36="V","V",""))</f>
        <v/>
      </c>
      <c r="AX36" s="12" t="str">
        <f>IF('positionnement modules'!AX36=1,"M",IF('positionnement modules'!AX36="V","V",""))</f>
        <v/>
      </c>
      <c r="AY36" s="12" t="str">
        <f>IF('positionnement modules'!AY36=1,"M",IF('positionnement modules'!AY36="V","V",""))</f>
        <v/>
      </c>
      <c r="AZ36" s="12" t="str">
        <f>IF('positionnement modules'!AZ36=1,"M",IF('positionnement modules'!AZ36="V","V",""))</f>
        <v/>
      </c>
      <c r="BA36" s="12" t="str">
        <f>IF('positionnement modules'!BA36=1,"M",IF('positionnement modules'!BA36="V","V",""))</f>
        <v/>
      </c>
      <c r="BB36" s="12" t="str">
        <f>IF('positionnement modules'!BB36=1,"M",IF('positionnement modules'!BB36="V","V",""))</f>
        <v/>
      </c>
      <c r="BC36" s="12" t="str">
        <f>IF('positionnement modules'!BC36=1,"M",IF('positionnement modules'!BC36="V","V",""))</f>
        <v/>
      </c>
      <c r="BD36" s="12" t="str">
        <f>IF('positionnement modules'!BD36=1,"M",IF('positionnement modules'!BD36="V","V",""))</f>
        <v/>
      </c>
      <c r="BE36" s="12" t="str">
        <f>IF('positionnement modules'!BE36=1,"M",IF('positionnement modules'!BE36="V","V",""))</f>
        <v/>
      </c>
      <c r="BF36" s="12" t="str">
        <f>IF('positionnement modules'!BF36=1,"M",IF('positionnement modules'!BF36="V","V",""))</f>
        <v/>
      </c>
      <c r="BG36" s="12" t="str">
        <f>IF('positionnement modules'!BG36=1,"M",IF('positionnement modules'!BG36="V","V",""))</f>
        <v/>
      </c>
      <c r="BH36" s="12" t="str">
        <f>IF('positionnement modules'!BH36=1,"M",IF('positionnement modules'!BH36="V","V",""))</f>
        <v/>
      </c>
      <c r="BI36" s="12" t="str">
        <f>IF('positionnement modules'!BI36=1,"M",IF('positionnement modules'!BI36="V","V",""))</f>
        <v/>
      </c>
      <c r="BJ36" s="12" t="str">
        <f>IF('positionnement modules'!BJ36=1,"M",IF('positionnement modules'!BJ36="V","V",""))</f>
        <v/>
      </c>
      <c r="BK36" s="12" t="str">
        <f>IF('positionnement modules'!BK36=1,"M",IF('positionnement modules'!BK36="V","V",""))</f>
        <v/>
      </c>
      <c r="BL36" s="12" t="str">
        <f>IF('positionnement modules'!BL36=1,"M",IF('positionnement modules'!BL36="V","V",""))</f>
        <v/>
      </c>
      <c r="BM36" s="12" t="str">
        <f>IF('positionnement modules'!BM36=1,"M",IF('positionnement modules'!BM36="V","V",""))</f>
        <v/>
      </c>
      <c r="BN36" s="12" t="str">
        <f>IF('positionnement modules'!BN36=1,"M",IF('positionnement modules'!BN36="V","V",""))</f>
        <v/>
      </c>
      <c r="BO36" s="12" t="str">
        <f>IF('positionnement modules'!BO36=1,"M",IF('positionnement modules'!BO36="V","V",""))</f>
        <v/>
      </c>
      <c r="BP36" s="12" t="str">
        <f>IF('positionnement modules'!BP36=1,"M",IF('positionnement modules'!BP36="V","V",""))</f>
        <v/>
      </c>
      <c r="BQ36" s="12" t="str">
        <f>IF('positionnement modules'!BQ36=1,"M",IF('positionnement modules'!BQ36="V","V",""))</f>
        <v/>
      </c>
      <c r="BR36" s="12" t="str">
        <f>IF('positionnement modules'!BR36=1,"M",IF('positionnement modules'!BR36="V","V",""))</f>
        <v/>
      </c>
      <c r="BS36" s="12" t="str">
        <f>IF('positionnement modules'!BS36=1,"M",IF('positionnement modules'!BS36="V","V",""))</f>
        <v/>
      </c>
      <c r="BT36" s="12" t="str">
        <f>IF('positionnement modules'!BT36=1,"M",IF('positionnement modules'!BT36="V","V",""))</f>
        <v/>
      </c>
      <c r="BU36" s="12" t="str">
        <f>IF('positionnement modules'!BU36=1,"M",IF('positionnement modules'!BU36="V","V",""))</f>
        <v/>
      </c>
      <c r="BV36" s="12" t="str">
        <f>IF('positionnement modules'!BV36=1,"M",IF('positionnement modules'!BV36="V","V",""))</f>
        <v/>
      </c>
      <c r="BW36" s="12" t="str">
        <f>IF('positionnement modules'!BW36=1,"M",IF('positionnement modules'!BW36="V","V",""))</f>
        <v/>
      </c>
      <c r="BX36" s="12" t="str">
        <f>IF('positionnement modules'!BX36=1,"M",IF('positionnement modules'!BX36="V","V",""))</f>
        <v/>
      </c>
      <c r="BY36" s="12" t="str">
        <f>IF('positionnement modules'!BY36=1,"M",IF('positionnement modules'!BY36="V","V",""))</f>
        <v/>
      </c>
      <c r="BZ36" s="12" t="str">
        <f>IF('positionnement modules'!BZ36=1,"M",IF('positionnement modules'!BZ36="V","V",""))</f>
        <v/>
      </c>
      <c r="CA36" s="12" t="str">
        <f>IF('positionnement modules'!CA36=1,"M",IF('positionnement modules'!CA36="V","V",""))</f>
        <v/>
      </c>
      <c r="CB36" s="12" t="str">
        <f>IF('positionnement modules'!CB36=1,"M",IF('positionnement modules'!CB36="V","V",""))</f>
        <v/>
      </c>
      <c r="CC36" s="12" t="str">
        <f>IF('positionnement modules'!CC36=1,"M",IF('positionnement modules'!CC36="V","V",""))</f>
        <v/>
      </c>
      <c r="CD36" s="12" t="str">
        <f>IF('positionnement modules'!CD36=1,"M",IF('positionnement modules'!CD36="V","V",""))</f>
        <v/>
      </c>
      <c r="CE36" s="12" t="str">
        <f>IF('positionnement modules'!CE36=1,"M",IF('positionnement modules'!CE36="V","V",""))</f>
        <v/>
      </c>
      <c r="CF36" s="12" t="str">
        <f>IF('positionnement modules'!CF36=1,"M",IF('positionnement modules'!CF36="V","V",""))</f>
        <v/>
      </c>
      <c r="CG36" s="12" t="str">
        <f>IF('positionnement modules'!CG36=1,"M",IF('positionnement modules'!CG36="V","V",""))</f>
        <v/>
      </c>
      <c r="CH36" s="12" t="str">
        <f>IF('positionnement modules'!CH36=1,"M",IF('positionnement modules'!CH36="V","V",""))</f>
        <v/>
      </c>
      <c r="CI36" s="12" t="str">
        <f>IF('positionnement modules'!CI36=1,"M",IF('positionnement modules'!CI36="V","V",""))</f>
        <v/>
      </c>
      <c r="CJ36" s="12" t="str">
        <f>IF('positionnement modules'!CJ36=1,"M",IF('positionnement modules'!CJ36="V","V",""))</f>
        <v/>
      </c>
      <c r="CK36" s="12" t="str">
        <f>IF('positionnement modules'!CK36=1,"M",IF('positionnement modules'!CK36="V","V",""))</f>
        <v/>
      </c>
      <c r="CL36" s="12" t="str">
        <f>IF('positionnement modules'!CL36=1,"M",IF('positionnement modules'!CL36="V","V",""))</f>
        <v/>
      </c>
      <c r="CM36" s="12" t="str">
        <f>IF('positionnement modules'!CM36=1,"M",IF('positionnement modules'!CM36="V","V",""))</f>
        <v/>
      </c>
      <c r="CN36" s="12" t="str">
        <f>IF('positionnement modules'!CN36=1,"M",IF('positionnement modules'!CN36="V","V",""))</f>
        <v/>
      </c>
      <c r="CO36" s="12" t="str">
        <f>IF('positionnement modules'!CO36=1,"M",IF('positionnement modules'!CO36="V","V",""))</f>
        <v/>
      </c>
      <c r="CP36" s="58" t="str">
        <f>IF('positionnement modules'!CP36=1,"M",IF('positionnement modules'!CP36="V","V",""))</f>
        <v/>
      </c>
      <c r="CQ36" s="5" t="str">
        <f>IF('positionnement modules'!CQ36=1,"M",IF('positionnement modules'!CQ36="V","V",""))</f>
        <v/>
      </c>
    </row>
    <row r="37" spans="2:95" ht="21" customHeight="1" x14ac:dyDescent="0.35">
      <c r="B37" s="4" t="str">
        <f>IF('positionnement modules'!B37=1,"M",IF('positionnement modules'!B37="V","V",""))</f>
        <v/>
      </c>
      <c r="C37" s="57" t="str">
        <f>IF('positionnement modules'!C37=1,"M",IF('positionnement modules'!C37="V","V",""))</f>
        <v/>
      </c>
      <c r="D37" s="12" t="str">
        <f>IF('positionnement modules'!D37=1,"M",IF('positionnement modules'!D37="V","V",""))</f>
        <v/>
      </c>
      <c r="E37" s="12" t="str">
        <f>IF('positionnement modules'!E37=1,"M",IF('positionnement modules'!E37="V","V",""))</f>
        <v/>
      </c>
      <c r="F37" s="12" t="str">
        <f>IF('positionnement modules'!F37=1,"M",IF('positionnement modules'!F37="V","V",""))</f>
        <v/>
      </c>
      <c r="G37" s="12" t="str">
        <f>IF('positionnement modules'!G37=1,"M",IF('positionnement modules'!G37="V","V",""))</f>
        <v/>
      </c>
      <c r="H37" s="12" t="str">
        <f>IF('positionnement modules'!H37=1,"M",IF('positionnement modules'!H37="V","V",""))</f>
        <v/>
      </c>
      <c r="I37" s="12" t="str">
        <f>IF('positionnement modules'!I37=1,"M",IF('positionnement modules'!I37="V","V",""))</f>
        <v/>
      </c>
      <c r="J37" s="12" t="str">
        <f>IF('positionnement modules'!J37=1,"M",IF('positionnement modules'!J37="V","V",""))</f>
        <v/>
      </c>
      <c r="K37" s="12" t="str">
        <f>IF('positionnement modules'!K37=1,"M",IF('positionnement modules'!K37="V","V",""))</f>
        <v/>
      </c>
      <c r="L37" s="12" t="str">
        <f>IF('positionnement modules'!L37=1,"M",IF('positionnement modules'!L37="V","V",""))</f>
        <v/>
      </c>
      <c r="M37" s="12" t="str">
        <f>IF('positionnement modules'!M37=1,"M",IF('positionnement modules'!M37="V","V",""))</f>
        <v/>
      </c>
      <c r="N37" s="12" t="str">
        <f>IF('positionnement modules'!N37=1,"M",IF('positionnement modules'!N37="V","V",""))</f>
        <v/>
      </c>
      <c r="O37" s="12" t="str">
        <f>IF('positionnement modules'!O37=1,"M",IF('positionnement modules'!O37="V","V",""))</f>
        <v/>
      </c>
      <c r="P37" s="12" t="str">
        <f>IF('positionnement modules'!P37=1,"M",IF('positionnement modules'!P37="V","V",""))</f>
        <v/>
      </c>
      <c r="Q37" s="12" t="str">
        <f>IF('positionnement modules'!Q37=1,"M",IF('positionnement modules'!Q37="V","V",""))</f>
        <v/>
      </c>
      <c r="R37" s="12" t="str">
        <f>IF('positionnement modules'!R37=1,"M",IF('positionnement modules'!R37="V","V",""))</f>
        <v/>
      </c>
      <c r="S37" s="12" t="str">
        <f>IF('positionnement modules'!S37=1,"M",IF('positionnement modules'!S37="V","V",""))</f>
        <v/>
      </c>
      <c r="T37" s="12" t="str">
        <f>IF('positionnement modules'!T37=1,"M",IF('positionnement modules'!T37="V","V",""))</f>
        <v/>
      </c>
      <c r="U37" s="12" t="str">
        <f>IF('positionnement modules'!U37=1,"M",IF('positionnement modules'!U37="V","V",""))</f>
        <v/>
      </c>
      <c r="V37" s="12" t="str">
        <f>IF('positionnement modules'!V37=1,"M",IF('positionnement modules'!V37="V","V",""))</f>
        <v/>
      </c>
      <c r="W37" s="12" t="str">
        <f>IF('positionnement modules'!W37=1,"M",IF('positionnement modules'!W37="V","V",""))</f>
        <v/>
      </c>
      <c r="X37" s="12" t="str">
        <f>IF('positionnement modules'!X37=1,"M",IF('positionnement modules'!X37="V","V",""))</f>
        <v/>
      </c>
      <c r="Y37" s="12" t="str">
        <f>IF('positionnement modules'!Y37=1,"M",IF('positionnement modules'!Y37="V","V",""))</f>
        <v/>
      </c>
      <c r="Z37" s="12" t="str">
        <f>IF('positionnement modules'!Z37=1,"M",IF('positionnement modules'!Z37="V","V",""))</f>
        <v/>
      </c>
      <c r="AA37" s="12" t="str">
        <f>IF('positionnement modules'!AA37=1,"M",IF('positionnement modules'!AA37="V","V",""))</f>
        <v/>
      </c>
      <c r="AB37" s="12" t="str">
        <f>IF('positionnement modules'!AB37=1,"M",IF('positionnement modules'!AB37="V","V",""))</f>
        <v/>
      </c>
      <c r="AC37" s="12" t="str">
        <f>IF('positionnement modules'!AC37=1,"M",IF('positionnement modules'!AC37="V","V",""))</f>
        <v/>
      </c>
      <c r="AD37" s="12" t="str">
        <f>IF('positionnement modules'!AD37=1,"M",IF('positionnement modules'!AD37="V","V",""))</f>
        <v/>
      </c>
      <c r="AE37" s="12" t="str">
        <f>IF('positionnement modules'!AE37=1,"M",IF('positionnement modules'!AE37="V","V",""))</f>
        <v/>
      </c>
      <c r="AF37" s="12" t="str">
        <f>IF('positionnement modules'!AF37=1,"M",IF('positionnement modules'!AF37="V","V",""))</f>
        <v/>
      </c>
      <c r="AG37" s="12" t="str">
        <f>IF('positionnement modules'!AG37=1,"M",IF('positionnement modules'!AG37="V","V",""))</f>
        <v/>
      </c>
      <c r="AH37" s="12" t="str">
        <f>IF('positionnement modules'!AH37=1,"M",IF('positionnement modules'!AH37="V","V",""))</f>
        <v/>
      </c>
      <c r="AI37" s="12" t="str">
        <f>IF('positionnement modules'!AI37=1,"M",IF('positionnement modules'!AI37="V","V",""))</f>
        <v/>
      </c>
      <c r="AJ37" s="12" t="str">
        <f>IF('positionnement modules'!AJ37=1,"M",IF('positionnement modules'!AJ37="V","V",""))</f>
        <v/>
      </c>
      <c r="AK37" s="12" t="str">
        <f>IF('positionnement modules'!AK37=1,"M",IF('positionnement modules'!AK37="V","V",""))</f>
        <v/>
      </c>
      <c r="AL37" s="12" t="str">
        <f>IF('positionnement modules'!AL37=1,"M",IF('positionnement modules'!AL37="V","V",""))</f>
        <v/>
      </c>
      <c r="AM37" s="12" t="str">
        <f>IF('positionnement modules'!AM37=1,"M",IF('positionnement modules'!AM37="V","V",""))</f>
        <v/>
      </c>
      <c r="AN37" s="12" t="str">
        <f>IF('positionnement modules'!AN37=1,"M",IF('positionnement modules'!AN37="V","V",""))</f>
        <v/>
      </c>
      <c r="AO37" s="12" t="str">
        <f>IF('positionnement modules'!AO37=1,"M",IF('positionnement modules'!AO37="V","V",""))</f>
        <v/>
      </c>
      <c r="AP37" s="12" t="str">
        <f>IF('positionnement modules'!AP37=1,"M",IF('positionnement modules'!AP37="V","V",""))</f>
        <v/>
      </c>
      <c r="AQ37" s="12" t="str">
        <f>IF('positionnement modules'!AQ37=1,"M",IF('positionnement modules'!AQ37="V","V",""))</f>
        <v/>
      </c>
      <c r="AR37" s="12" t="str">
        <f>IF('positionnement modules'!AR37=1,"M",IF('positionnement modules'!AR37="V","V",""))</f>
        <v/>
      </c>
      <c r="AS37" s="12" t="str">
        <f>IF('positionnement modules'!AS37=1,"M",IF('positionnement modules'!AS37="V","V",""))</f>
        <v/>
      </c>
      <c r="AT37" s="12" t="str">
        <f>IF('positionnement modules'!AT37=1,"M",IF('positionnement modules'!AT37="V","V",""))</f>
        <v/>
      </c>
      <c r="AU37" s="12" t="str">
        <f>IF('positionnement modules'!AU37=1,"M",IF('positionnement modules'!AU37="V","V",""))</f>
        <v/>
      </c>
      <c r="AV37" s="12" t="str">
        <f>IF('positionnement modules'!AV37=1,"M",IF('positionnement modules'!AV37="V","V",""))</f>
        <v/>
      </c>
      <c r="AW37" s="12" t="str">
        <f>IF('positionnement modules'!AW37=1,"M",IF('positionnement modules'!AW37="V","V",""))</f>
        <v/>
      </c>
      <c r="AX37" s="12" t="str">
        <f>IF('positionnement modules'!AX37=1,"M",IF('positionnement modules'!AX37="V","V",""))</f>
        <v/>
      </c>
      <c r="AY37" s="12" t="str">
        <f>IF('positionnement modules'!AY37=1,"M",IF('positionnement modules'!AY37="V","V",""))</f>
        <v/>
      </c>
      <c r="AZ37" s="12" t="str">
        <f>IF('positionnement modules'!AZ37=1,"M",IF('positionnement modules'!AZ37="V","V",""))</f>
        <v/>
      </c>
      <c r="BA37" s="12" t="str">
        <f>IF('positionnement modules'!BA37=1,"M",IF('positionnement modules'!BA37="V","V",""))</f>
        <v/>
      </c>
      <c r="BB37" s="12" t="str">
        <f>IF('positionnement modules'!BB37=1,"M",IF('positionnement modules'!BB37="V","V",""))</f>
        <v/>
      </c>
      <c r="BC37" s="12" t="str">
        <f>IF('positionnement modules'!BC37=1,"M",IF('positionnement modules'!BC37="V","V",""))</f>
        <v/>
      </c>
      <c r="BD37" s="12" t="str">
        <f>IF('positionnement modules'!BD37=1,"M",IF('positionnement modules'!BD37="V","V",""))</f>
        <v/>
      </c>
      <c r="BE37" s="12" t="str">
        <f>IF('positionnement modules'!BE37=1,"M",IF('positionnement modules'!BE37="V","V",""))</f>
        <v/>
      </c>
      <c r="BF37" s="12" t="str">
        <f>IF('positionnement modules'!BF37=1,"M",IF('positionnement modules'!BF37="V","V",""))</f>
        <v/>
      </c>
      <c r="BG37" s="12" t="str">
        <f>IF('positionnement modules'!BG37=1,"M",IF('positionnement modules'!BG37="V","V",""))</f>
        <v/>
      </c>
      <c r="BH37" s="12" t="str">
        <f>IF('positionnement modules'!BH37=1,"M",IF('positionnement modules'!BH37="V","V",""))</f>
        <v/>
      </c>
      <c r="BI37" s="12" t="str">
        <f>IF('positionnement modules'!BI37=1,"M",IF('positionnement modules'!BI37="V","V",""))</f>
        <v/>
      </c>
      <c r="BJ37" s="12" t="str">
        <f>IF('positionnement modules'!BJ37=1,"M",IF('positionnement modules'!BJ37="V","V",""))</f>
        <v/>
      </c>
      <c r="BK37" s="12" t="str">
        <f>IF('positionnement modules'!BK37=1,"M",IF('positionnement modules'!BK37="V","V",""))</f>
        <v/>
      </c>
      <c r="BL37" s="12" t="str">
        <f>IF('positionnement modules'!BL37=1,"M",IF('positionnement modules'!BL37="V","V",""))</f>
        <v/>
      </c>
      <c r="BM37" s="12" t="str">
        <f>IF('positionnement modules'!BM37=1,"M",IF('positionnement modules'!BM37="V","V",""))</f>
        <v/>
      </c>
      <c r="BN37" s="12" t="str">
        <f>IF('positionnement modules'!BN37=1,"M",IF('positionnement modules'!BN37="V","V",""))</f>
        <v/>
      </c>
      <c r="BO37" s="12" t="str">
        <f>IF('positionnement modules'!BO37=1,"M",IF('positionnement modules'!BO37="V","V",""))</f>
        <v/>
      </c>
      <c r="BP37" s="12" t="str">
        <f>IF('positionnement modules'!BP37=1,"M",IF('positionnement modules'!BP37="V","V",""))</f>
        <v/>
      </c>
      <c r="BQ37" s="12" t="str">
        <f>IF('positionnement modules'!BQ37=1,"M",IF('positionnement modules'!BQ37="V","V",""))</f>
        <v/>
      </c>
      <c r="BR37" s="12" t="str">
        <f>IF('positionnement modules'!BR37=1,"M",IF('positionnement modules'!BR37="V","V",""))</f>
        <v/>
      </c>
      <c r="BS37" s="12" t="str">
        <f>IF('positionnement modules'!BS37=1,"M",IF('positionnement modules'!BS37="V","V",""))</f>
        <v/>
      </c>
      <c r="BT37" s="12" t="str">
        <f>IF('positionnement modules'!BT37=1,"M",IF('positionnement modules'!BT37="V","V",""))</f>
        <v/>
      </c>
      <c r="BU37" s="12" t="str">
        <f>IF('positionnement modules'!BU37=1,"M",IF('positionnement modules'!BU37="V","V",""))</f>
        <v/>
      </c>
      <c r="BV37" s="12" t="str">
        <f>IF('positionnement modules'!BV37=1,"M",IF('positionnement modules'!BV37="V","V",""))</f>
        <v/>
      </c>
      <c r="BW37" s="12" t="str">
        <f>IF('positionnement modules'!BW37=1,"M",IF('positionnement modules'!BW37="V","V",""))</f>
        <v/>
      </c>
      <c r="BX37" s="12" t="str">
        <f>IF('positionnement modules'!BX37=1,"M",IF('positionnement modules'!BX37="V","V",""))</f>
        <v/>
      </c>
      <c r="BY37" s="12" t="str">
        <f>IF('positionnement modules'!BY37=1,"M",IF('positionnement modules'!BY37="V","V",""))</f>
        <v/>
      </c>
      <c r="BZ37" s="12" t="str">
        <f>IF('positionnement modules'!BZ37=1,"M",IF('positionnement modules'!BZ37="V","V",""))</f>
        <v/>
      </c>
      <c r="CA37" s="12" t="str">
        <f>IF('positionnement modules'!CA37=1,"M",IF('positionnement modules'!CA37="V","V",""))</f>
        <v/>
      </c>
      <c r="CB37" s="12" t="str">
        <f>IF('positionnement modules'!CB37=1,"M",IF('positionnement modules'!CB37="V","V",""))</f>
        <v/>
      </c>
      <c r="CC37" s="12" t="str">
        <f>IF('positionnement modules'!CC37=1,"M",IF('positionnement modules'!CC37="V","V",""))</f>
        <v/>
      </c>
      <c r="CD37" s="12" t="str">
        <f>IF('positionnement modules'!CD37=1,"M",IF('positionnement modules'!CD37="V","V",""))</f>
        <v/>
      </c>
      <c r="CE37" s="12" t="str">
        <f>IF('positionnement modules'!CE37=1,"M",IF('positionnement modules'!CE37="V","V",""))</f>
        <v/>
      </c>
      <c r="CF37" s="12" t="str">
        <f>IF('positionnement modules'!CF37=1,"M",IF('positionnement modules'!CF37="V","V",""))</f>
        <v/>
      </c>
      <c r="CG37" s="12" t="str">
        <f>IF('positionnement modules'!CG37=1,"M",IF('positionnement modules'!CG37="V","V",""))</f>
        <v/>
      </c>
      <c r="CH37" s="12" t="str">
        <f>IF('positionnement modules'!CH37=1,"M",IF('positionnement modules'!CH37="V","V",""))</f>
        <v/>
      </c>
      <c r="CI37" s="12" t="str">
        <f>IF('positionnement modules'!CI37=1,"M",IF('positionnement modules'!CI37="V","V",""))</f>
        <v/>
      </c>
      <c r="CJ37" s="12" t="str">
        <f>IF('positionnement modules'!CJ37=1,"M",IF('positionnement modules'!CJ37="V","V",""))</f>
        <v/>
      </c>
      <c r="CK37" s="12" t="str">
        <f>IF('positionnement modules'!CK37=1,"M",IF('positionnement modules'!CK37="V","V",""))</f>
        <v/>
      </c>
      <c r="CL37" s="12" t="str">
        <f>IF('positionnement modules'!CL37=1,"M",IF('positionnement modules'!CL37="V","V",""))</f>
        <v/>
      </c>
      <c r="CM37" s="12" t="str">
        <f>IF('positionnement modules'!CM37=1,"M",IF('positionnement modules'!CM37="V","V",""))</f>
        <v/>
      </c>
      <c r="CN37" s="12" t="str">
        <f>IF('positionnement modules'!CN37=1,"M",IF('positionnement modules'!CN37="V","V",""))</f>
        <v/>
      </c>
      <c r="CO37" s="12" t="str">
        <f>IF('positionnement modules'!CO37=1,"M",IF('positionnement modules'!CO37="V","V",""))</f>
        <v/>
      </c>
      <c r="CP37" s="58" t="str">
        <f>IF('positionnement modules'!CP37=1,"M",IF('positionnement modules'!CP37="V","V",""))</f>
        <v/>
      </c>
      <c r="CQ37" s="5" t="str">
        <f>IF('positionnement modules'!CQ37=1,"M",IF('positionnement modules'!CQ37="V","V",""))</f>
        <v/>
      </c>
    </row>
    <row r="38" spans="2:95" ht="21" customHeight="1" x14ac:dyDescent="0.35">
      <c r="B38" s="4" t="str">
        <f>IF('positionnement modules'!B38=1,"M",IF('positionnement modules'!B38="V","V",""))</f>
        <v/>
      </c>
      <c r="C38" s="57" t="str">
        <f>IF('positionnement modules'!C38=1,"M",IF('positionnement modules'!C38="V","V",""))</f>
        <v/>
      </c>
      <c r="D38" s="12" t="str">
        <f>IF('positionnement modules'!D38=1,"M",IF('positionnement modules'!D38="V","V",""))</f>
        <v/>
      </c>
      <c r="E38" s="12" t="str">
        <f>IF('positionnement modules'!E38=1,"M",IF('positionnement modules'!E38="V","V",""))</f>
        <v/>
      </c>
      <c r="F38" s="12" t="str">
        <f>IF('positionnement modules'!F38=1,"M",IF('positionnement modules'!F38="V","V",""))</f>
        <v/>
      </c>
      <c r="G38" s="12" t="str">
        <f>IF('positionnement modules'!G38=1,"M",IF('positionnement modules'!G38="V","V",""))</f>
        <v/>
      </c>
      <c r="H38" s="12" t="str">
        <f>IF('positionnement modules'!H38=1,"M",IF('positionnement modules'!H38="V","V",""))</f>
        <v/>
      </c>
      <c r="I38" s="12" t="str">
        <f>IF('positionnement modules'!I38=1,"M",IF('positionnement modules'!I38="V","V",""))</f>
        <v/>
      </c>
      <c r="J38" s="12" t="str">
        <f>IF('positionnement modules'!J38=1,"M",IF('positionnement modules'!J38="V","V",""))</f>
        <v/>
      </c>
      <c r="K38" s="12" t="str">
        <f>IF('positionnement modules'!K38=1,"M",IF('positionnement modules'!K38="V","V",""))</f>
        <v/>
      </c>
      <c r="L38" s="12" t="str">
        <f>IF('positionnement modules'!L38=1,"M",IF('positionnement modules'!L38="V","V",""))</f>
        <v/>
      </c>
      <c r="M38" s="12" t="str">
        <f>IF('positionnement modules'!M38=1,"M",IF('positionnement modules'!M38="V","V",""))</f>
        <v/>
      </c>
      <c r="N38" s="12" t="str">
        <f>IF('positionnement modules'!N38=1,"M",IF('positionnement modules'!N38="V","V",""))</f>
        <v/>
      </c>
      <c r="O38" s="12" t="str">
        <f>IF('positionnement modules'!O38=1,"M",IF('positionnement modules'!O38="V","V",""))</f>
        <v/>
      </c>
      <c r="P38" s="12" t="str">
        <f>IF('positionnement modules'!P38=1,"M",IF('positionnement modules'!P38="V","V",""))</f>
        <v/>
      </c>
      <c r="Q38" s="12" t="str">
        <f>IF('positionnement modules'!Q38=1,"M",IF('positionnement modules'!Q38="V","V",""))</f>
        <v/>
      </c>
      <c r="R38" s="12" t="str">
        <f>IF('positionnement modules'!R38=1,"M",IF('positionnement modules'!R38="V","V",""))</f>
        <v/>
      </c>
      <c r="S38" s="12" t="str">
        <f>IF('positionnement modules'!S38=1,"M",IF('positionnement modules'!S38="V","V",""))</f>
        <v/>
      </c>
      <c r="T38" s="12" t="str">
        <f>IF('positionnement modules'!T38=1,"M",IF('positionnement modules'!T38="V","V",""))</f>
        <v/>
      </c>
      <c r="U38" s="12" t="str">
        <f>IF('positionnement modules'!U38=1,"M",IF('positionnement modules'!U38="V","V",""))</f>
        <v/>
      </c>
      <c r="V38" s="12" t="str">
        <f>IF('positionnement modules'!V38=1,"M",IF('positionnement modules'!V38="V","V",""))</f>
        <v/>
      </c>
      <c r="W38" s="12" t="str">
        <f>IF('positionnement modules'!W38=1,"M",IF('positionnement modules'!W38="V","V",""))</f>
        <v/>
      </c>
      <c r="X38" s="12" t="str">
        <f>IF('positionnement modules'!X38=1,"M",IF('positionnement modules'!X38="V","V",""))</f>
        <v/>
      </c>
      <c r="Y38" s="12" t="str">
        <f>IF('positionnement modules'!Y38=1,"M",IF('positionnement modules'!Y38="V","V",""))</f>
        <v/>
      </c>
      <c r="Z38" s="12" t="str">
        <f>IF('positionnement modules'!Z38=1,"M",IF('positionnement modules'!Z38="V","V",""))</f>
        <v/>
      </c>
      <c r="AA38" s="12" t="str">
        <f>IF('positionnement modules'!AA38=1,"M",IF('positionnement modules'!AA38="V","V",""))</f>
        <v/>
      </c>
      <c r="AB38" s="12" t="str">
        <f>IF('positionnement modules'!AB38=1,"M",IF('positionnement modules'!AB38="V","V",""))</f>
        <v/>
      </c>
      <c r="AC38" s="12" t="str">
        <f>IF('positionnement modules'!AC38=1,"M",IF('positionnement modules'!AC38="V","V",""))</f>
        <v/>
      </c>
      <c r="AD38" s="12" t="str">
        <f>IF('positionnement modules'!AD38=1,"M",IF('positionnement modules'!AD38="V","V",""))</f>
        <v/>
      </c>
      <c r="AE38" s="12" t="str">
        <f>IF('positionnement modules'!AE38=1,"M",IF('positionnement modules'!AE38="V","V",""))</f>
        <v/>
      </c>
      <c r="AF38" s="12" t="str">
        <f>IF('positionnement modules'!AF38=1,"M",IF('positionnement modules'!AF38="V","V",""))</f>
        <v/>
      </c>
      <c r="AG38" s="12" t="str">
        <f>IF('positionnement modules'!AG38=1,"M",IF('positionnement modules'!AG38="V","V",""))</f>
        <v/>
      </c>
      <c r="AH38" s="12" t="str">
        <f>IF('positionnement modules'!AH38=1,"M",IF('positionnement modules'!AH38="V","V",""))</f>
        <v/>
      </c>
      <c r="AI38" s="12" t="str">
        <f>IF('positionnement modules'!AI38=1,"M",IF('positionnement modules'!AI38="V","V",""))</f>
        <v/>
      </c>
      <c r="AJ38" s="12" t="str">
        <f>IF('positionnement modules'!AJ38=1,"M",IF('positionnement modules'!AJ38="V","V",""))</f>
        <v/>
      </c>
      <c r="AK38" s="12" t="str">
        <f>IF('positionnement modules'!AK38=1,"M",IF('positionnement modules'!AK38="V","V",""))</f>
        <v/>
      </c>
      <c r="AL38" s="12" t="str">
        <f>IF('positionnement modules'!AL38=1,"M",IF('positionnement modules'!AL38="V","V",""))</f>
        <v/>
      </c>
      <c r="AM38" s="12" t="str">
        <f>IF('positionnement modules'!AM38=1,"M",IF('positionnement modules'!AM38="V","V",""))</f>
        <v/>
      </c>
      <c r="AN38" s="12" t="str">
        <f>IF('positionnement modules'!AN38=1,"M",IF('positionnement modules'!AN38="V","V",""))</f>
        <v/>
      </c>
      <c r="AO38" s="12" t="str">
        <f>IF('positionnement modules'!AO38=1,"M",IF('positionnement modules'!AO38="V","V",""))</f>
        <v/>
      </c>
      <c r="AP38" s="12" t="str">
        <f>IF('positionnement modules'!AP38=1,"M",IF('positionnement modules'!AP38="V","V",""))</f>
        <v/>
      </c>
      <c r="AQ38" s="12" t="str">
        <f>IF('positionnement modules'!AQ38=1,"M",IF('positionnement modules'!AQ38="V","V",""))</f>
        <v/>
      </c>
      <c r="AR38" s="12" t="str">
        <f>IF('positionnement modules'!AR38=1,"M",IF('positionnement modules'!AR38="V","V",""))</f>
        <v/>
      </c>
      <c r="AS38" s="12" t="str">
        <f>IF('positionnement modules'!AS38=1,"M",IF('positionnement modules'!AS38="V","V",""))</f>
        <v/>
      </c>
      <c r="AT38" s="12" t="str">
        <f>IF('positionnement modules'!AT38=1,"M",IF('positionnement modules'!AT38="V","V",""))</f>
        <v/>
      </c>
      <c r="AU38" s="12" t="str">
        <f>IF('positionnement modules'!AU38=1,"M",IF('positionnement modules'!AU38="V","V",""))</f>
        <v/>
      </c>
      <c r="AV38" s="12" t="str">
        <f>IF('positionnement modules'!AV38=1,"M",IF('positionnement modules'!AV38="V","V",""))</f>
        <v/>
      </c>
      <c r="AW38" s="12" t="str">
        <f>IF('positionnement modules'!AW38=1,"M",IF('positionnement modules'!AW38="V","V",""))</f>
        <v/>
      </c>
      <c r="AX38" s="12" t="str">
        <f>IF('positionnement modules'!AX38=1,"M",IF('positionnement modules'!AX38="V","V",""))</f>
        <v/>
      </c>
      <c r="AY38" s="12" t="str">
        <f>IF('positionnement modules'!AY38=1,"M",IF('positionnement modules'!AY38="V","V",""))</f>
        <v/>
      </c>
      <c r="AZ38" s="12" t="str">
        <f>IF('positionnement modules'!AZ38=1,"M",IF('positionnement modules'!AZ38="V","V",""))</f>
        <v/>
      </c>
      <c r="BA38" s="12" t="str">
        <f>IF('positionnement modules'!BA38=1,"M",IF('positionnement modules'!BA38="V","V",""))</f>
        <v/>
      </c>
      <c r="BB38" s="12" t="str">
        <f>IF('positionnement modules'!BB38=1,"M",IF('positionnement modules'!BB38="V","V",""))</f>
        <v/>
      </c>
      <c r="BC38" s="12" t="str">
        <f>IF('positionnement modules'!BC38=1,"M",IF('positionnement modules'!BC38="V","V",""))</f>
        <v/>
      </c>
      <c r="BD38" s="12" t="str">
        <f>IF('positionnement modules'!BD38=1,"M",IF('positionnement modules'!BD38="V","V",""))</f>
        <v/>
      </c>
      <c r="BE38" s="12" t="str">
        <f>IF('positionnement modules'!BE38=1,"M",IF('positionnement modules'!BE38="V","V",""))</f>
        <v/>
      </c>
      <c r="BF38" s="12" t="str">
        <f>IF('positionnement modules'!BF38=1,"M",IF('positionnement modules'!BF38="V","V",""))</f>
        <v/>
      </c>
      <c r="BG38" s="12" t="str">
        <f>IF('positionnement modules'!BG38=1,"M",IF('positionnement modules'!BG38="V","V",""))</f>
        <v/>
      </c>
      <c r="BH38" s="12" t="str">
        <f>IF('positionnement modules'!BH38=1,"M",IF('positionnement modules'!BH38="V","V",""))</f>
        <v/>
      </c>
      <c r="BI38" s="12" t="str">
        <f>IF('positionnement modules'!BI38=1,"M",IF('positionnement modules'!BI38="V","V",""))</f>
        <v/>
      </c>
      <c r="BJ38" s="12" t="str">
        <f>IF('positionnement modules'!BJ38=1,"M",IF('positionnement modules'!BJ38="V","V",""))</f>
        <v/>
      </c>
      <c r="BK38" s="12" t="str">
        <f>IF('positionnement modules'!BK38=1,"M",IF('positionnement modules'!BK38="V","V",""))</f>
        <v/>
      </c>
      <c r="BL38" s="12" t="str">
        <f>IF('positionnement modules'!BL38=1,"M",IF('positionnement modules'!BL38="V","V",""))</f>
        <v/>
      </c>
      <c r="BM38" s="12" t="str">
        <f>IF('positionnement modules'!BM38=1,"M",IF('positionnement modules'!BM38="V","V",""))</f>
        <v/>
      </c>
      <c r="BN38" s="12" t="str">
        <f>IF('positionnement modules'!BN38=1,"M",IF('positionnement modules'!BN38="V","V",""))</f>
        <v/>
      </c>
      <c r="BO38" s="12" t="str">
        <f>IF('positionnement modules'!BO38=1,"M",IF('positionnement modules'!BO38="V","V",""))</f>
        <v/>
      </c>
      <c r="BP38" s="12" t="str">
        <f>IF('positionnement modules'!BP38=1,"M",IF('positionnement modules'!BP38="V","V",""))</f>
        <v/>
      </c>
      <c r="BQ38" s="12" t="str">
        <f>IF('positionnement modules'!BQ38=1,"M",IF('positionnement modules'!BQ38="V","V",""))</f>
        <v/>
      </c>
      <c r="BR38" s="12" t="str">
        <f>IF('positionnement modules'!BR38=1,"M",IF('positionnement modules'!BR38="V","V",""))</f>
        <v/>
      </c>
      <c r="BS38" s="12" t="str">
        <f>IF('positionnement modules'!BS38=1,"M",IF('positionnement modules'!BS38="V","V",""))</f>
        <v/>
      </c>
      <c r="BT38" s="12" t="str">
        <f>IF('positionnement modules'!BT38=1,"M",IF('positionnement modules'!BT38="V","V",""))</f>
        <v/>
      </c>
      <c r="BU38" s="12" t="str">
        <f>IF('positionnement modules'!BU38=1,"M",IF('positionnement modules'!BU38="V","V",""))</f>
        <v/>
      </c>
      <c r="BV38" s="12" t="str">
        <f>IF('positionnement modules'!BV38=1,"M",IF('positionnement modules'!BV38="V","V",""))</f>
        <v/>
      </c>
      <c r="BW38" s="12" t="str">
        <f>IF('positionnement modules'!BW38=1,"M",IF('positionnement modules'!BW38="V","V",""))</f>
        <v/>
      </c>
      <c r="BX38" s="12" t="str">
        <f>IF('positionnement modules'!BX38=1,"M",IF('positionnement modules'!BX38="V","V",""))</f>
        <v/>
      </c>
      <c r="BY38" s="12" t="str">
        <f>IF('positionnement modules'!BY38=1,"M",IF('positionnement modules'!BY38="V","V",""))</f>
        <v/>
      </c>
      <c r="BZ38" s="12" t="str">
        <f>IF('positionnement modules'!BZ38=1,"M",IF('positionnement modules'!BZ38="V","V",""))</f>
        <v/>
      </c>
      <c r="CA38" s="12" t="str">
        <f>IF('positionnement modules'!CA38=1,"M",IF('positionnement modules'!CA38="V","V",""))</f>
        <v/>
      </c>
      <c r="CB38" s="12" t="str">
        <f>IF('positionnement modules'!CB38=1,"M",IF('positionnement modules'!CB38="V","V",""))</f>
        <v/>
      </c>
      <c r="CC38" s="12" t="str">
        <f>IF('positionnement modules'!CC38=1,"M",IF('positionnement modules'!CC38="V","V",""))</f>
        <v/>
      </c>
      <c r="CD38" s="12" t="str">
        <f>IF('positionnement modules'!CD38=1,"M",IF('positionnement modules'!CD38="V","V",""))</f>
        <v/>
      </c>
      <c r="CE38" s="12" t="str">
        <f>IF('positionnement modules'!CE38=1,"M",IF('positionnement modules'!CE38="V","V",""))</f>
        <v/>
      </c>
      <c r="CF38" s="12" t="str">
        <f>IF('positionnement modules'!CF38=1,"M",IF('positionnement modules'!CF38="V","V",""))</f>
        <v/>
      </c>
      <c r="CG38" s="12" t="str">
        <f>IF('positionnement modules'!CG38=1,"M",IF('positionnement modules'!CG38="V","V",""))</f>
        <v/>
      </c>
      <c r="CH38" s="12" t="str">
        <f>IF('positionnement modules'!CH38=1,"M",IF('positionnement modules'!CH38="V","V",""))</f>
        <v/>
      </c>
      <c r="CI38" s="12" t="str">
        <f>IF('positionnement modules'!CI38=1,"M",IF('positionnement modules'!CI38="V","V",""))</f>
        <v/>
      </c>
      <c r="CJ38" s="12" t="str">
        <f>IF('positionnement modules'!CJ38=1,"M",IF('positionnement modules'!CJ38="V","V",""))</f>
        <v/>
      </c>
      <c r="CK38" s="12" t="str">
        <f>IF('positionnement modules'!CK38=1,"M",IF('positionnement modules'!CK38="V","V",""))</f>
        <v/>
      </c>
      <c r="CL38" s="12" t="str">
        <f>IF('positionnement modules'!CL38=1,"M",IF('positionnement modules'!CL38="V","V",""))</f>
        <v/>
      </c>
      <c r="CM38" s="12" t="str">
        <f>IF('positionnement modules'!CM38=1,"M",IF('positionnement modules'!CM38="V","V",""))</f>
        <v/>
      </c>
      <c r="CN38" s="12" t="str">
        <f>IF('positionnement modules'!CN38=1,"M",IF('positionnement modules'!CN38="V","V",""))</f>
        <v/>
      </c>
      <c r="CO38" s="12" t="str">
        <f>IF('positionnement modules'!CO38=1,"M",IF('positionnement modules'!CO38="V","V",""))</f>
        <v/>
      </c>
      <c r="CP38" s="58" t="str">
        <f>IF('positionnement modules'!CP38=1,"M",IF('positionnement modules'!CP38="V","V",""))</f>
        <v/>
      </c>
      <c r="CQ38" s="5" t="str">
        <f>IF('positionnement modules'!CQ38=1,"M",IF('positionnement modules'!CQ38="V","V",""))</f>
        <v/>
      </c>
    </row>
    <row r="39" spans="2:95" ht="21" customHeight="1" x14ac:dyDescent="0.35">
      <c r="B39" s="4" t="str">
        <f>IF('positionnement modules'!B39=1,"M",IF('positionnement modules'!B39="V","V",""))</f>
        <v/>
      </c>
      <c r="C39" s="57" t="str">
        <f>IF('positionnement modules'!C39=1,"M",IF('positionnement modules'!C39="V","V",""))</f>
        <v/>
      </c>
      <c r="D39" s="12" t="str">
        <f>IF('positionnement modules'!D39=1,"M",IF('positionnement modules'!D39="V","V",""))</f>
        <v/>
      </c>
      <c r="E39" s="12" t="str">
        <f>IF('positionnement modules'!E39=1,"M",IF('positionnement modules'!E39="V","V",""))</f>
        <v/>
      </c>
      <c r="F39" s="12" t="str">
        <f>IF('positionnement modules'!F39=1,"M",IF('positionnement modules'!F39="V","V",""))</f>
        <v/>
      </c>
      <c r="G39" s="12" t="str">
        <f>IF('positionnement modules'!G39=1,"M",IF('positionnement modules'!G39="V","V",""))</f>
        <v/>
      </c>
      <c r="H39" s="12" t="str">
        <f>IF('positionnement modules'!H39=1,"M",IF('positionnement modules'!H39="V","V",""))</f>
        <v/>
      </c>
      <c r="I39" s="12" t="str">
        <f>IF('positionnement modules'!I39=1,"M",IF('positionnement modules'!I39="V","V",""))</f>
        <v/>
      </c>
      <c r="J39" s="12" t="str">
        <f>IF('positionnement modules'!J39=1,"M",IF('positionnement modules'!J39="V","V",""))</f>
        <v/>
      </c>
      <c r="K39" s="12" t="str">
        <f>IF('positionnement modules'!K39=1,"M",IF('positionnement modules'!K39="V","V",""))</f>
        <v/>
      </c>
      <c r="L39" s="12" t="str">
        <f>IF('positionnement modules'!L39=1,"M",IF('positionnement modules'!L39="V","V",""))</f>
        <v/>
      </c>
      <c r="M39" s="12" t="str">
        <f>IF('positionnement modules'!M39=1,"M",IF('positionnement modules'!M39="V","V",""))</f>
        <v/>
      </c>
      <c r="N39" s="12" t="str">
        <f>IF('positionnement modules'!N39=1,"M",IF('positionnement modules'!N39="V","V",""))</f>
        <v/>
      </c>
      <c r="O39" s="12" t="str">
        <f>IF('positionnement modules'!O39=1,"M",IF('positionnement modules'!O39="V","V",""))</f>
        <v/>
      </c>
      <c r="P39" s="12" t="str">
        <f>IF('positionnement modules'!P39=1,"M",IF('positionnement modules'!P39="V","V",""))</f>
        <v/>
      </c>
      <c r="Q39" s="12" t="str">
        <f>IF('positionnement modules'!Q39=1,"M",IF('positionnement modules'!Q39="V","V",""))</f>
        <v/>
      </c>
      <c r="R39" s="12" t="str">
        <f>IF('positionnement modules'!R39=1,"M",IF('positionnement modules'!R39="V","V",""))</f>
        <v/>
      </c>
      <c r="S39" s="12" t="str">
        <f>IF('positionnement modules'!S39=1,"M",IF('positionnement modules'!S39="V","V",""))</f>
        <v/>
      </c>
      <c r="T39" s="12" t="str">
        <f>IF('positionnement modules'!T39=1,"M",IF('positionnement modules'!T39="V","V",""))</f>
        <v/>
      </c>
      <c r="U39" s="12" t="str">
        <f>IF('positionnement modules'!U39=1,"M",IF('positionnement modules'!U39="V","V",""))</f>
        <v/>
      </c>
      <c r="V39" s="12" t="str">
        <f>IF('positionnement modules'!V39=1,"M",IF('positionnement modules'!V39="V","V",""))</f>
        <v/>
      </c>
      <c r="W39" s="12" t="str">
        <f>IF('positionnement modules'!W39=1,"M",IF('positionnement modules'!W39="V","V",""))</f>
        <v/>
      </c>
      <c r="X39" s="12" t="str">
        <f>IF('positionnement modules'!X39=1,"M",IF('positionnement modules'!X39="V","V",""))</f>
        <v/>
      </c>
      <c r="Y39" s="12" t="str">
        <f>IF('positionnement modules'!Y39=1,"M",IF('positionnement modules'!Y39="V","V",""))</f>
        <v/>
      </c>
      <c r="Z39" s="12" t="str">
        <f>IF('positionnement modules'!Z39=1,"M",IF('positionnement modules'!Z39="V","V",""))</f>
        <v/>
      </c>
      <c r="AA39" s="12" t="str">
        <f>IF('positionnement modules'!AA39=1,"M",IF('positionnement modules'!AA39="V","V",""))</f>
        <v/>
      </c>
      <c r="AB39" s="12" t="str">
        <f>IF('positionnement modules'!AB39=1,"M",IF('positionnement modules'!AB39="V","V",""))</f>
        <v/>
      </c>
      <c r="AC39" s="12" t="str">
        <f>IF('positionnement modules'!AC39=1,"M",IF('positionnement modules'!AC39="V","V",""))</f>
        <v/>
      </c>
      <c r="AD39" s="12" t="str">
        <f>IF('positionnement modules'!AD39=1,"M",IF('positionnement modules'!AD39="V","V",""))</f>
        <v/>
      </c>
      <c r="AE39" s="12" t="str">
        <f>IF('positionnement modules'!AE39=1,"M",IF('positionnement modules'!AE39="V","V",""))</f>
        <v/>
      </c>
      <c r="AF39" s="12" t="str">
        <f>IF('positionnement modules'!AF39=1,"M",IF('positionnement modules'!AF39="V","V",""))</f>
        <v/>
      </c>
      <c r="AG39" s="12" t="str">
        <f>IF('positionnement modules'!AG39=1,"M",IF('positionnement modules'!AG39="V","V",""))</f>
        <v/>
      </c>
      <c r="AH39" s="12" t="str">
        <f>IF('positionnement modules'!AH39=1,"M",IF('positionnement modules'!AH39="V","V",""))</f>
        <v/>
      </c>
      <c r="AI39" s="12" t="str">
        <f>IF('positionnement modules'!AI39=1,"M",IF('positionnement modules'!AI39="V","V",""))</f>
        <v/>
      </c>
      <c r="AJ39" s="12" t="str">
        <f>IF('positionnement modules'!AJ39=1,"M",IF('positionnement modules'!AJ39="V","V",""))</f>
        <v/>
      </c>
      <c r="AK39" s="12" t="str">
        <f>IF('positionnement modules'!AK39=1,"M",IF('positionnement modules'!AK39="V","V",""))</f>
        <v/>
      </c>
      <c r="AL39" s="12" t="str">
        <f>IF('positionnement modules'!AL39=1,"M",IF('positionnement modules'!AL39="V","V",""))</f>
        <v/>
      </c>
      <c r="AM39" s="12" t="str">
        <f>IF('positionnement modules'!AM39=1,"M",IF('positionnement modules'!AM39="V","V",""))</f>
        <v/>
      </c>
      <c r="AN39" s="12" t="str">
        <f>IF('positionnement modules'!AN39=1,"M",IF('positionnement modules'!AN39="V","V",""))</f>
        <v/>
      </c>
      <c r="AO39" s="12" t="str">
        <f>IF('positionnement modules'!AO39=1,"M",IF('positionnement modules'!AO39="V","V",""))</f>
        <v/>
      </c>
      <c r="AP39" s="12" t="str">
        <f>IF('positionnement modules'!AP39=1,"M",IF('positionnement modules'!AP39="V","V",""))</f>
        <v/>
      </c>
      <c r="AQ39" s="12" t="str">
        <f>IF('positionnement modules'!AQ39=1,"M",IF('positionnement modules'!AQ39="V","V",""))</f>
        <v/>
      </c>
      <c r="AR39" s="12" t="str">
        <f>IF('positionnement modules'!AR39=1,"M",IF('positionnement modules'!AR39="V","V",""))</f>
        <v/>
      </c>
      <c r="AS39" s="12" t="str">
        <f>IF('positionnement modules'!AS39=1,"M",IF('positionnement modules'!AS39="V","V",""))</f>
        <v/>
      </c>
      <c r="AT39" s="12" t="str">
        <f>IF('positionnement modules'!AT39=1,"M",IF('positionnement modules'!AT39="V","V",""))</f>
        <v/>
      </c>
      <c r="AU39" s="12" t="str">
        <f>IF('positionnement modules'!AU39=1,"M",IF('positionnement modules'!AU39="V","V",""))</f>
        <v/>
      </c>
      <c r="AV39" s="12" t="str">
        <f>IF('positionnement modules'!AV39=1,"M",IF('positionnement modules'!AV39="V","V",""))</f>
        <v/>
      </c>
      <c r="AW39" s="12" t="str">
        <f>IF('positionnement modules'!AW39=1,"M",IF('positionnement modules'!AW39="V","V",""))</f>
        <v/>
      </c>
      <c r="AX39" s="12" t="str">
        <f>IF('positionnement modules'!AX39=1,"M",IF('positionnement modules'!AX39="V","V",""))</f>
        <v/>
      </c>
      <c r="AY39" s="12" t="str">
        <f>IF('positionnement modules'!AY39=1,"M",IF('positionnement modules'!AY39="V","V",""))</f>
        <v/>
      </c>
      <c r="AZ39" s="12" t="str">
        <f>IF('positionnement modules'!AZ39=1,"M",IF('positionnement modules'!AZ39="V","V",""))</f>
        <v/>
      </c>
      <c r="BA39" s="12" t="str">
        <f>IF('positionnement modules'!BA39=1,"M",IF('positionnement modules'!BA39="V","V",""))</f>
        <v/>
      </c>
      <c r="BB39" s="12" t="str">
        <f>IF('positionnement modules'!BB39=1,"M",IF('positionnement modules'!BB39="V","V",""))</f>
        <v/>
      </c>
      <c r="BC39" s="12" t="str">
        <f>IF('positionnement modules'!BC39=1,"M",IF('positionnement modules'!BC39="V","V",""))</f>
        <v/>
      </c>
      <c r="BD39" s="12" t="str">
        <f>IF('positionnement modules'!BD39=1,"M",IF('positionnement modules'!BD39="V","V",""))</f>
        <v/>
      </c>
      <c r="BE39" s="12" t="str">
        <f>IF('positionnement modules'!BE39=1,"M",IF('positionnement modules'!BE39="V","V",""))</f>
        <v/>
      </c>
      <c r="BF39" s="12" t="str">
        <f>IF('positionnement modules'!BF39=1,"M",IF('positionnement modules'!BF39="V","V",""))</f>
        <v/>
      </c>
      <c r="BG39" s="12" t="str">
        <f>IF('positionnement modules'!BG39=1,"M",IF('positionnement modules'!BG39="V","V",""))</f>
        <v/>
      </c>
      <c r="BH39" s="12" t="str">
        <f>IF('positionnement modules'!BH39=1,"M",IF('positionnement modules'!BH39="V","V",""))</f>
        <v/>
      </c>
      <c r="BI39" s="12" t="str">
        <f>IF('positionnement modules'!BI39=1,"M",IF('positionnement modules'!BI39="V","V",""))</f>
        <v/>
      </c>
      <c r="BJ39" s="12" t="str">
        <f>IF('positionnement modules'!BJ39=1,"M",IF('positionnement modules'!BJ39="V","V",""))</f>
        <v/>
      </c>
      <c r="BK39" s="12" t="str">
        <f>IF('positionnement modules'!BK39=1,"M",IF('positionnement modules'!BK39="V","V",""))</f>
        <v/>
      </c>
      <c r="BL39" s="12" t="str">
        <f>IF('positionnement modules'!BL39=1,"M",IF('positionnement modules'!BL39="V","V",""))</f>
        <v/>
      </c>
      <c r="BM39" s="12" t="str">
        <f>IF('positionnement modules'!BM39=1,"M",IF('positionnement modules'!BM39="V","V",""))</f>
        <v/>
      </c>
      <c r="BN39" s="12" t="str">
        <f>IF('positionnement modules'!BN39=1,"M",IF('positionnement modules'!BN39="V","V",""))</f>
        <v/>
      </c>
      <c r="BO39" s="12" t="str">
        <f>IF('positionnement modules'!BO39=1,"M",IF('positionnement modules'!BO39="V","V",""))</f>
        <v/>
      </c>
      <c r="BP39" s="12" t="str">
        <f>IF('positionnement modules'!BP39=1,"M",IF('positionnement modules'!BP39="V","V",""))</f>
        <v/>
      </c>
      <c r="BQ39" s="12" t="str">
        <f>IF('positionnement modules'!BQ39=1,"M",IF('positionnement modules'!BQ39="V","V",""))</f>
        <v/>
      </c>
      <c r="BR39" s="12" t="str">
        <f>IF('positionnement modules'!BR39=1,"M",IF('positionnement modules'!BR39="V","V",""))</f>
        <v/>
      </c>
      <c r="BS39" s="12" t="str">
        <f>IF('positionnement modules'!BS39=1,"M",IF('positionnement modules'!BS39="V","V",""))</f>
        <v/>
      </c>
      <c r="BT39" s="12" t="str">
        <f>IF('positionnement modules'!BT39=1,"M",IF('positionnement modules'!BT39="V","V",""))</f>
        <v/>
      </c>
      <c r="BU39" s="12" t="str">
        <f>IF('positionnement modules'!BU39=1,"M",IF('positionnement modules'!BU39="V","V",""))</f>
        <v/>
      </c>
      <c r="BV39" s="12" t="str">
        <f>IF('positionnement modules'!BV39=1,"M",IF('positionnement modules'!BV39="V","V",""))</f>
        <v/>
      </c>
      <c r="BW39" s="12" t="str">
        <f>IF('positionnement modules'!BW39=1,"M",IF('positionnement modules'!BW39="V","V",""))</f>
        <v/>
      </c>
      <c r="BX39" s="12" t="str">
        <f>IF('positionnement modules'!BX39=1,"M",IF('positionnement modules'!BX39="V","V",""))</f>
        <v/>
      </c>
      <c r="BY39" s="12" t="str">
        <f>IF('positionnement modules'!BY39=1,"M",IF('positionnement modules'!BY39="V","V",""))</f>
        <v/>
      </c>
      <c r="BZ39" s="12" t="str">
        <f>IF('positionnement modules'!BZ39=1,"M",IF('positionnement modules'!BZ39="V","V",""))</f>
        <v/>
      </c>
      <c r="CA39" s="12" t="str">
        <f>IF('positionnement modules'!CA39=1,"M",IF('positionnement modules'!CA39="V","V",""))</f>
        <v/>
      </c>
      <c r="CB39" s="12" t="str">
        <f>IF('positionnement modules'!CB39=1,"M",IF('positionnement modules'!CB39="V","V",""))</f>
        <v/>
      </c>
      <c r="CC39" s="12" t="str">
        <f>IF('positionnement modules'!CC39=1,"M",IF('positionnement modules'!CC39="V","V",""))</f>
        <v/>
      </c>
      <c r="CD39" s="12" t="str">
        <f>IF('positionnement modules'!CD39=1,"M",IF('positionnement modules'!CD39="V","V",""))</f>
        <v/>
      </c>
      <c r="CE39" s="12" t="str">
        <f>IF('positionnement modules'!CE39=1,"M",IF('positionnement modules'!CE39="V","V",""))</f>
        <v/>
      </c>
      <c r="CF39" s="12" t="str">
        <f>IF('positionnement modules'!CF39=1,"M",IF('positionnement modules'!CF39="V","V",""))</f>
        <v/>
      </c>
      <c r="CG39" s="12" t="str">
        <f>IF('positionnement modules'!CG39=1,"M",IF('positionnement modules'!CG39="V","V",""))</f>
        <v/>
      </c>
      <c r="CH39" s="12" t="str">
        <f>IF('positionnement modules'!CH39=1,"M",IF('positionnement modules'!CH39="V","V",""))</f>
        <v/>
      </c>
      <c r="CI39" s="12" t="str">
        <f>IF('positionnement modules'!CI39=1,"M",IF('positionnement modules'!CI39="V","V",""))</f>
        <v/>
      </c>
      <c r="CJ39" s="12" t="str">
        <f>IF('positionnement modules'!CJ39=1,"M",IF('positionnement modules'!CJ39="V","V",""))</f>
        <v/>
      </c>
      <c r="CK39" s="12" t="str">
        <f>IF('positionnement modules'!CK39=1,"M",IF('positionnement modules'!CK39="V","V",""))</f>
        <v/>
      </c>
      <c r="CL39" s="12" t="str">
        <f>IF('positionnement modules'!CL39=1,"M",IF('positionnement modules'!CL39="V","V",""))</f>
        <v/>
      </c>
      <c r="CM39" s="12" t="str">
        <f>IF('positionnement modules'!CM39=1,"M",IF('positionnement modules'!CM39="V","V",""))</f>
        <v/>
      </c>
      <c r="CN39" s="12" t="str">
        <f>IF('positionnement modules'!CN39=1,"M",IF('positionnement modules'!CN39="V","V",""))</f>
        <v/>
      </c>
      <c r="CO39" s="12" t="str">
        <f>IF('positionnement modules'!CO39=1,"M",IF('positionnement modules'!CO39="V","V",""))</f>
        <v/>
      </c>
      <c r="CP39" s="58" t="str">
        <f>IF('positionnement modules'!CP39=1,"M",IF('positionnement modules'!CP39="V","V",""))</f>
        <v/>
      </c>
      <c r="CQ39" s="5" t="str">
        <f>IF('positionnement modules'!CQ39=1,"M",IF('positionnement modules'!CQ39="V","V",""))</f>
        <v/>
      </c>
    </row>
    <row r="40" spans="2:95" ht="21" customHeight="1" x14ac:dyDescent="0.35">
      <c r="B40" s="4" t="str">
        <f>IF('positionnement modules'!B40=1,"M",IF('positionnement modules'!B40="V","V",""))</f>
        <v/>
      </c>
      <c r="C40" s="50" t="str">
        <f>IF('positionnement modules'!C40=1,"M",IF('positionnement modules'!C40="V","V",""))</f>
        <v/>
      </c>
      <c r="D40" s="51" t="str">
        <f>IF('positionnement modules'!D40=1,"M",IF('positionnement modules'!D40="V","V",""))</f>
        <v/>
      </c>
      <c r="E40" s="51" t="str">
        <f>IF('positionnement modules'!E40=1,"M",IF('positionnement modules'!E40="V","V",""))</f>
        <v/>
      </c>
      <c r="F40" s="51" t="str">
        <f>IF('positionnement modules'!F40=1,"M",IF('positionnement modules'!F40="V","V",""))</f>
        <v/>
      </c>
      <c r="G40" s="51" t="str">
        <f>IF('positionnement modules'!G40=1,"M",IF('positionnement modules'!G40="V","V",""))</f>
        <v/>
      </c>
      <c r="H40" s="51" t="str">
        <f>IF('positionnement modules'!H40=1,"M",IF('positionnement modules'!H40="V","V",""))</f>
        <v/>
      </c>
      <c r="I40" s="51" t="str">
        <f>IF('positionnement modules'!I40=1,"M",IF('positionnement modules'!I40="V","V",""))</f>
        <v/>
      </c>
      <c r="J40" s="51" t="str">
        <f>IF('positionnement modules'!J40=1,"M",IF('positionnement modules'!J40="V","V",""))</f>
        <v/>
      </c>
      <c r="K40" s="51" t="str">
        <f>IF('positionnement modules'!K40=1,"M",IF('positionnement modules'!K40="V","V",""))</f>
        <v/>
      </c>
      <c r="L40" s="51" t="str">
        <f>IF('positionnement modules'!L40=1,"M",IF('positionnement modules'!L40="V","V",""))</f>
        <v/>
      </c>
      <c r="M40" s="51" t="str">
        <f>IF('positionnement modules'!M40=1,"M",IF('positionnement modules'!M40="V","V",""))</f>
        <v/>
      </c>
      <c r="N40" s="51" t="str">
        <f>IF('positionnement modules'!N40=1,"M",IF('positionnement modules'!N40="V","V",""))</f>
        <v/>
      </c>
      <c r="O40" s="51" t="str">
        <f>IF('positionnement modules'!O40=1,"M",IF('positionnement modules'!O40="V","V",""))</f>
        <v/>
      </c>
      <c r="P40" s="51" t="str">
        <f>IF('positionnement modules'!P40=1,"M",IF('positionnement modules'!P40="V","V",""))</f>
        <v/>
      </c>
      <c r="Q40" s="51" t="str">
        <f>IF('positionnement modules'!Q40=1,"M",IF('positionnement modules'!Q40="V","V",""))</f>
        <v/>
      </c>
      <c r="R40" s="51" t="str">
        <f>IF('positionnement modules'!R40=1,"M",IF('positionnement modules'!R40="V","V",""))</f>
        <v/>
      </c>
      <c r="S40" s="51" t="str">
        <f>IF('positionnement modules'!S40=1,"M",IF('positionnement modules'!S40="V","V",""))</f>
        <v/>
      </c>
      <c r="T40" s="51" t="str">
        <f>IF('positionnement modules'!T40=1,"M",IF('positionnement modules'!T40="V","V",""))</f>
        <v/>
      </c>
      <c r="U40" s="51" t="str">
        <f>IF('positionnement modules'!U40=1,"M",IF('positionnement modules'!U40="V","V",""))</f>
        <v/>
      </c>
      <c r="V40" s="51" t="str">
        <f>IF('positionnement modules'!V40=1,"M",IF('positionnement modules'!V40="V","V",""))</f>
        <v/>
      </c>
      <c r="W40" s="51" t="str">
        <f>IF('positionnement modules'!W40=1,"M",IF('positionnement modules'!W40="V","V",""))</f>
        <v/>
      </c>
      <c r="X40" s="51" t="str">
        <f>IF('positionnement modules'!X40=1,"M",IF('positionnement modules'!X40="V","V",""))</f>
        <v/>
      </c>
      <c r="Y40" s="51" t="str">
        <f>IF('positionnement modules'!Y40=1,"M",IF('positionnement modules'!Y40="V","V",""))</f>
        <v/>
      </c>
      <c r="Z40" s="51" t="str">
        <f>IF('positionnement modules'!Z40=1,"M",IF('positionnement modules'!Z40="V","V",""))</f>
        <v/>
      </c>
      <c r="AA40" s="51" t="str">
        <f>IF('positionnement modules'!AA40=1,"M",IF('positionnement modules'!AA40="V","V",""))</f>
        <v/>
      </c>
      <c r="AB40" s="51" t="str">
        <f>IF('positionnement modules'!AB40=1,"M",IF('positionnement modules'!AB40="V","V",""))</f>
        <v/>
      </c>
      <c r="AC40" s="51" t="str">
        <f>IF('positionnement modules'!AC40=1,"M",IF('positionnement modules'!AC40="V","V",""))</f>
        <v/>
      </c>
      <c r="AD40" s="51" t="str">
        <f>IF('positionnement modules'!AD40=1,"M",IF('positionnement modules'!AD40="V","V",""))</f>
        <v/>
      </c>
      <c r="AE40" s="51" t="str">
        <f>IF('positionnement modules'!AE40=1,"M",IF('positionnement modules'!AE40="V","V",""))</f>
        <v/>
      </c>
      <c r="AF40" s="51" t="str">
        <f>IF('positionnement modules'!AF40=1,"M",IF('positionnement modules'!AF40="V","V",""))</f>
        <v/>
      </c>
      <c r="AG40" s="51" t="str">
        <f>IF('positionnement modules'!AG40=1,"M",IF('positionnement modules'!AG40="V","V",""))</f>
        <v/>
      </c>
      <c r="AH40" s="51" t="str">
        <f>IF('positionnement modules'!AH40=1,"M",IF('positionnement modules'!AH40="V","V",""))</f>
        <v/>
      </c>
      <c r="AI40" s="51" t="str">
        <f>IF('positionnement modules'!AI40=1,"M",IF('positionnement modules'!AI40="V","V",""))</f>
        <v/>
      </c>
      <c r="AJ40" s="51" t="str">
        <f>IF('positionnement modules'!AJ40=1,"M",IF('positionnement modules'!AJ40="V","V",""))</f>
        <v/>
      </c>
      <c r="AK40" s="51" t="str">
        <f>IF('positionnement modules'!AK40=1,"M",IF('positionnement modules'!AK40="V","V",""))</f>
        <v/>
      </c>
      <c r="AL40" s="51" t="str">
        <f>IF('positionnement modules'!AL40=1,"M",IF('positionnement modules'!AL40="V","V",""))</f>
        <v/>
      </c>
      <c r="AM40" s="51" t="str">
        <f>IF('positionnement modules'!AM40=1,"M",IF('positionnement modules'!AM40="V","V",""))</f>
        <v/>
      </c>
      <c r="AN40" s="51" t="str">
        <f>IF('positionnement modules'!AN40=1,"M",IF('positionnement modules'!AN40="V","V",""))</f>
        <v/>
      </c>
      <c r="AO40" s="51" t="str">
        <f>IF('positionnement modules'!AO40=1,"M",IF('positionnement modules'!AO40="V","V",""))</f>
        <v/>
      </c>
      <c r="AP40" s="51" t="str">
        <f>IF('positionnement modules'!AP40=1,"M",IF('positionnement modules'!AP40="V","V",""))</f>
        <v/>
      </c>
      <c r="AQ40" s="51" t="str">
        <f>IF('positionnement modules'!AQ40=1,"M",IF('positionnement modules'!AQ40="V","V",""))</f>
        <v/>
      </c>
      <c r="AR40" s="51" t="str">
        <f>IF('positionnement modules'!AR40=1,"M",IF('positionnement modules'!AR40="V","V",""))</f>
        <v/>
      </c>
      <c r="AS40" s="51" t="str">
        <f>IF('positionnement modules'!AS40=1,"M",IF('positionnement modules'!AS40="V","V",""))</f>
        <v/>
      </c>
      <c r="AT40" s="51" t="str">
        <f>IF('positionnement modules'!AT40=1,"M",IF('positionnement modules'!AT40="V","V",""))</f>
        <v/>
      </c>
      <c r="AU40" s="51" t="str">
        <f>IF('positionnement modules'!AU40=1,"M",IF('positionnement modules'!AU40="V","V",""))</f>
        <v/>
      </c>
      <c r="AV40" s="51" t="str">
        <f>IF('positionnement modules'!AV40=1,"M",IF('positionnement modules'!AV40="V","V",""))</f>
        <v/>
      </c>
      <c r="AW40" s="51" t="str">
        <f>IF('positionnement modules'!AW40=1,"M",IF('positionnement modules'!AW40="V","V",""))</f>
        <v/>
      </c>
      <c r="AX40" s="51" t="str">
        <f>IF('positionnement modules'!AX40=1,"M",IF('positionnement modules'!AX40="V","V",""))</f>
        <v/>
      </c>
      <c r="AY40" s="51" t="str">
        <f>IF('positionnement modules'!AY40=1,"M",IF('positionnement modules'!AY40="V","V",""))</f>
        <v/>
      </c>
      <c r="AZ40" s="51" t="str">
        <f>IF('positionnement modules'!AZ40=1,"M",IF('positionnement modules'!AZ40="V","V",""))</f>
        <v/>
      </c>
      <c r="BA40" s="51" t="str">
        <f>IF('positionnement modules'!BA40=1,"M",IF('positionnement modules'!BA40="V","V",""))</f>
        <v/>
      </c>
      <c r="BB40" s="51" t="str">
        <f>IF('positionnement modules'!BB40=1,"M",IF('positionnement modules'!BB40="V","V",""))</f>
        <v/>
      </c>
      <c r="BC40" s="51" t="str">
        <f>IF('positionnement modules'!BC40=1,"M",IF('positionnement modules'!BC40="V","V",""))</f>
        <v/>
      </c>
      <c r="BD40" s="51" t="str">
        <f>IF('positionnement modules'!BD40=1,"M",IF('positionnement modules'!BD40="V","V",""))</f>
        <v/>
      </c>
      <c r="BE40" s="51" t="str">
        <f>IF('positionnement modules'!BE40=1,"M",IF('positionnement modules'!BE40="V","V",""))</f>
        <v/>
      </c>
      <c r="BF40" s="51" t="str">
        <f>IF('positionnement modules'!BF40=1,"M",IF('positionnement modules'!BF40="V","V",""))</f>
        <v/>
      </c>
      <c r="BG40" s="51" t="str">
        <f>IF('positionnement modules'!BG40=1,"M",IF('positionnement modules'!BG40="V","V",""))</f>
        <v/>
      </c>
      <c r="BH40" s="51" t="str">
        <f>IF('positionnement modules'!BH40=1,"M",IF('positionnement modules'!BH40="V","V",""))</f>
        <v/>
      </c>
      <c r="BI40" s="51" t="str">
        <f>IF('positionnement modules'!BI40=1,"M",IF('positionnement modules'!BI40="V","V",""))</f>
        <v/>
      </c>
      <c r="BJ40" s="51" t="str">
        <f>IF('positionnement modules'!BJ40=1,"M",IF('positionnement modules'!BJ40="V","V",""))</f>
        <v/>
      </c>
      <c r="BK40" s="51" t="str">
        <f>IF('positionnement modules'!BK40=1,"M",IF('positionnement modules'!BK40="V","V",""))</f>
        <v/>
      </c>
      <c r="BL40" s="51" t="str">
        <f>IF('positionnement modules'!BL40=1,"M",IF('positionnement modules'!BL40="V","V",""))</f>
        <v/>
      </c>
      <c r="BM40" s="51" t="str">
        <f>IF('positionnement modules'!BM40=1,"M",IF('positionnement modules'!BM40="V","V",""))</f>
        <v/>
      </c>
      <c r="BN40" s="51" t="str">
        <f>IF('positionnement modules'!BN40=1,"M",IF('positionnement modules'!BN40="V","V",""))</f>
        <v/>
      </c>
      <c r="BO40" s="51" t="str">
        <f>IF('positionnement modules'!BO40=1,"M",IF('positionnement modules'!BO40="V","V",""))</f>
        <v/>
      </c>
      <c r="BP40" s="51" t="str">
        <f>IF('positionnement modules'!BP40=1,"M",IF('positionnement modules'!BP40="V","V",""))</f>
        <v/>
      </c>
      <c r="BQ40" s="51" t="str">
        <f>IF('positionnement modules'!BQ40=1,"M",IF('positionnement modules'!BQ40="V","V",""))</f>
        <v/>
      </c>
      <c r="BR40" s="51" t="str">
        <f>IF('positionnement modules'!BR40=1,"M",IF('positionnement modules'!BR40="V","V",""))</f>
        <v/>
      </c>
      <c r="BS40" s="51" t="str">
        <f>IF('positionnement modules'!BS40=1,"M",IF('positionnement modules'!BS40="V","V",""))</f>
        <v/>
      </c>
      <c r="BT40" s="51" t="str">
        <f>IF('positionnement modules'!BT40=1,"M",IF('positionnement modules'!BT40="V","V",""))</f>
        <v/>
      </c>
      <c r="BU40" s="51" t="str">
        <f>IF('positionnement modules'!BU40=1,"M",IF('positionnement modules'!BU40="V","V",""))</f>
        <v/>
      </c>
      <c r="BV40" s="51" t="str">
        <f>IF('positionnement modules'!BV40=1,"M",IF('positionnement modules'!BV40="V","V",""))</f>
        <v/>
      </c>
      <c r="BW40" s="51" t="str">
        <f>IF('positionnement modules'!BW40=1,"M",IF('positionnement modules'!BW40="V","V",""))</f>
        <v/>
      </c>
      <c r="BX40" s="51" t="str">
        <f>IF('positionnement modules'!BX40=1,"M",IF('positionnement modules'!BX40="V","V",""))</f>
        <v/>
      </c>
      <c r="BY40" s="51" t="str">
        <f>IF('positionnement modules'!BY40=1,"M",IF('positionnement modules'!BY40="V","V",""))</f>
        <v/>
      </c>
      <c r="BZ40" s="51" t="str">
        <f>IF('positionnement modules'!BZ40=1,"M",IF('positionnement modules'!BZ40="V","V",""))</f>
        <v/>
      </c>
      <c r="CA40" s="51" t="str">
        <f>IF('positionnement modules'!CA40=1,"M",IF('positionnement modules'!CA40="V","V",""))</f>
        <v/>
      </c>
      <c r="CB40" s="51" t="str">
        <f>IF('positionnement modules'!CB40=1,"M",IF('positionnement modules'!CB40="V","V",""))</f>
        <v/>
      </c>
      <c r="CC40" s="51" t="str">
        <f>IF('positionnement modules'!CC40=1,"M",IF('positionnement modules'!CC40="V","V",""))</f>
        <v/>
      </c>
      <c r="CD40" s="51" t="str">
        <f>IF('positionnement modules'!CD40=1,"M",IF('positionnement modules'!CD40="V","V",""))</f>
        <v/>
      </c>
      <c r="CE40" s="51" t="str">
        <f>IF('positionnement modules'!CE40=1,"M",IF('positionnement modules'!CE40="V","V",""))</f>
        <v/>
      </c>
      <c r="CF40" s="51" t="str">
        <f>IF('positionnement modules'!CF40=1,"M",IF('positionnement modules'!CF40="V","V",""))</f>
        <v/>
      </c>
      <c r="CG40" s="51" t="str">
        <f>IF('positionnement modules'!CG40=1,"M",IF('positionnement modules'!CG40="V","V",""))</f>
        <v/>
      </c>
      <c r="CH40" s="51" t="str">
        <f>IF('positionnement modules'!CH40=1,"M",IF('positionnement modules'!CH40="V","V",""))</f>
        <v/>
      </c>
      <c r="CI40" s="51" t="str">
        <f>IF('positionnement modules'!CI40=1,"M",IF('positionnement modules'!CI40="V","V",""))</f>
        <v/>
      </c>
      <c r="CJ40" s="51" t="str">
        <f>IF('positionnement modules'!CJ40=1,"M",IF('positionnement modules'!CJ40="V","V",""))</f>
        <v/>
      </c>
      <c r="CK40" s="51" t="str">
        <f>IF('positionnement modules'!CK40=1,"M",IF('positionnement modules'!CK40="V","V",""))</f>
        <v/>
      </c>
      <c r="CL40" s="51" t="str">
        <f>IF('positionnement modules'!CL40=1,"M",IF('positionnement modules'!CL40="V","V",""))</f>
        <v/>
      </c>
      <c r="CM40" s="51" t="str">
        <f>IF('positionnement modules'!CM40=1,"M",IF('positionnement modules'!CM40="V","V",""))</f>
        <v/>
      </c>
      <c r="CN40" s="51" t="str">
        <f>IF('positionnement modules'!CN40=1,"M",IF('positionnement modules'!CN40="V","V",""))</f>
        <v/>
      </c>
      <c r="CO40" s="51" t="str">
        <f>IF('positionnement modules'!CO40=1,"M",IF('positionnement modules'!CO40="V","V",""))</f>
        <v/>
      </c>
      <c r="CP40" s="52" t="str">
        <f>IF('positionnement modules'!CP40=1,"M",IF('positionnement modules'!CP40="V","V",""))</f>
        <v/>
      </c>
      <c r="CQ40" s="5" t="str">
        <f>IF('positionnement modules'!CQ40=1,"M",IF('positionnement modules'!CQ40="V","V",""))</f>
        <v/>
      </c>
    </row>
    <row r="41" spans="2:95" ht="21" customHeight="1" x14ac:dyDescent="0.35">
      <c r="B41" s="4" t="str">
        <f>IF('positionnement modules'!B41=1,"M",IF('positionnement modules'!B41="V","V",""))</f>
        <v/>
      </c>
      <c r="C41" s="50" t="str">
        <f>IF('positionnement modules'!C41=1,"M",IF('positionnement modules'!C41="V","V",""))</f>
        <v/>
      </c>
      <c r="D41" s="51" t="str">
        <f>IF('positionnement modules'!D41=1,"M",IF('positionnement modules'!D41="V","V",""))</f>
        <v/>
      </c>
      <c r="E41" s="51" t="str">
        <f>IF('positionnement modules'!E41=1,"M",IF('positionnement modules'!E41="V","V",""))</f>
        <v/>
      </c>
      <c r="F41" s="51" t="str">
        <f>IF('positionnement modules'!F41=1,"M",IF('positionnement modules'!F41="V","V",""))</f>
        <v/>
      </c>
      <c r="G41" s="51" t="str">
        <f>IF('positionnement modules'!G41=1,"M",IF('positionnement modules'!G41="V","V",""))</f>
        <v/>
      </c>
      <c r="H41" s="51" t="str">
        <f>IF('positionnement modules'!H41=1,"M",IF('positionnement modules'!H41="V","V",""))</f>
        <v/>
      </c>
      <c r="I41" s="51" t="str">
        <f>IF('positionnement modules'!I41=1,"M",IF('positionnement modules'!I41="V","V",""))</f>
        <v/>
      </c>
      <c r="J41" s="51" t="str">
        <f>IF('positionnement modules'!J41=1,"M",IF('positionnement modules'!J41="V","V",""))</f>
        <v/>
      </c>
      <c r="K41" s="51" t="str">
        <f>IF('positionnement modules'!K41=1,"M",IF('positionnement modules'!K41="V","V",""))</f>
        <v/>
      </c>
      <c r="L41" s="51" t="str">
        <f>IF('positionnement modules'!L41=1,"M",IF('positionnement modules'!L41="V","V",""))</f>
        <v/>
      </c>
      <c r="M41" s="51" t="str">
        <f>IF('positionnement modules'!M41=1,"M",IF('positionnement modules'!M41="V","V",""))</f>
        <v/>
      </c>
      <c r="N41" s="51" t="str">
        <f>IF('positionnement modules'!N41=1,"M",IF('positionnement modules'!N41="V","V",""))</f>
        <v/>
      </c>
      <c r="O41" s="51" t="str">
        <f>IF('positionnement modules'!O41=1,"M",IF('positionnement modules'!O41="V","V",""))</f>
        <v/>
      </c>
      <c r="P41" s="51" t="str">
        <f>IF('positionnement modules'!P41=1,"M",IF('positionnement modules'!P41="V","V",""))</f>
        <v/>
      </c>
      <c r="Q41" s="51" t="str">
        <f>IF('positionnement modules'!Q41=1,"M",IF('positionnement modules'!Q41="V","V",""))</f>
        <v/>
      </c>
      <c r="R41" s="51" t="str">
        <f>IF('positionnement modules'!R41=1,"M",IF('positionnement modules'!R41="V","V",""))</f>
        <v/>
      </c>
      <c r="S41" s="51" t="str">
        <f>IF('positionnement modules'!S41=1,"M",IF('positionnement modules'!S41="V","V",""))</f>
        <v/>
      </c>
      <c r="T41" s="51" t="str">
        <f>IF('positionnement modules'!T41=1,"M",IF('positionnement modules'!T41="V","V",""))</f>
        <v/>
      </c>
      <c r="U41" s="51" t="str">
        <f>IF('positionnement modules'!U41=1,"M",IF('positionnement modules'!U41="V","V",""))</f>
        <v/>
      </c>
      <c r="V41" s="51" t="str">
        <f>IF('positionnement modules'!V41=1,"M",IF('positionnement modules'!V41="V","V",""))</f>
        <v/>
      </c>
      <c r="W41" s="51" t="str">
        <f>IF('positionnement modules'!W41=1,"M",IF('positionnement modules'!W41="V","V",""))</f>
        <v/>
      </c>
      <c r="X41" s="51" t="str">
        <f>IF('positionnement modules'!X41=1,"M",IF('positionnement modules'!X41="V","V",""))</f>
        <v/>
      </c>
      <c r="Y41" s="51" t="str">
        <f>IF('positionnement modules'!Y41=1,"M",IF('positionnement modules'!Y41="V","V",""))</f>
        <v/>
      </c>
      <c r="Z41" s="51" t="str">
        <f>IF('positionnement modules'!Z41=1,"M",IF('positionnement modules'!Z41="V","V",""))</f>
        <v/>
      </c>
      <c r="AA41" s="51" t="str">
        <f>IF('positionnement modules'!AA41=1,"M",IF('positionnement modules'!AA41="V","V",""))</f>
        <v/>
      </c>
      <c r="AB41" s="51" t="str">
        <f>IF('positionnement modules'!AB41=1,"M",IF('positionnement modules'!AB41="V","V",""))</f>
        <v/>
      </c>
      <c r="AC41" s="51" t="str">
        <f>IF('positionnement modules'!AC41=1,"M",IF('positionnement modules'!AC41="V","V",""))</f>
        <v/>
      </c>
      <c r="AD41" s="51" t="str">
        <f>IF('positionnement modules'!AD41=1,"M",IF('positionnement modules'!AD41="V","V",""))</f>
        <v/>
      </c>
      <c r="AE41" s="51" t="str">
        <f>IF('positionnement modules'!AE41=1,"M",IF('positionnement modules'!AE41="V","V",""))</f>
        <v/>
      </c>
      <c r="AF41" s="51" t="str">
        <f>IF('positionnement modules'!AF41=1,"M",IF('positionnement modules'!AF41="V","V",""))</f>
        <v/>
      </c>
      <c r="AG41" s="51" t="str">
        <f>IF('positionnement modules'!AG41=1,"M",IF('positionnement modules'!AG41="V","V",""))</f>
        <v/>
      </c>
      <c r="AH41" s="51" t="str">
        <f>IF('positionnement modules'!AH41=1,"M",IF('positionnement modules'!AH41="V","V",""))</f>
        <v/>
      </c>
      <c r="AI41" s="51" t="str">
        <f>IF('positionnement modules'!AI41=1,"M",IF('positionnement modules'!AI41="V","V",""))</f>
        <v/>
      </c>
      <c r="AJ41" s="51" t="str">
        <f>IF('positionnement modules'!AJ41=1,"M",IF('positionnement modules'!AJ41="V","V",""))</f>
        <v/>
      </c>
      <c r="AK41" s="51" t="str">
        <f>IF('positionnement modules'!AK41=1,"M",IF('positionnement modules'!AK41="V","V",""))</f>
        <v/>
      </c>
      <c r="AL41" s="51" t="str">
        <f>IF('positionnement modules'!AL41=1,"M",IF('positionnement modules'!AL41="V","V",""))</f>
        <v/>
      </c>
      <c r="AM41" s="51" t="str">
        <f>IF('positionnement modules'!AM41=1,"M",IF('positionnement modules'!AM41="V","V",""))</f>
        <v/>
      </c>
      <c r="AN41" s="51" t="str">
        <f>IF('positionnement modules'!AN41=1,"M",IF('positionnement modules'!AN41="V","V",""))</f>
        <v/>
      </c>
      <c r="AO41" s="51" t="str">
        <f>IF('positionnement modules'!AO41=1,"M",IF('positionnement modules'!AO41="V","V",""))</f>
        <v/>
      </c>
      <c r="AP41" s="51" t="str">
        <f>IF('positionnement modules'!AP41=1,"M",IF('positionnement modules'!AP41="V","V",""))</f>
        <v/>
      </c>
      <c r="AQ41" s="51" t="str">
        <f>IF('positionnement modules'!AQ41=1,"M",IF('positionnement modules'!AQ41="V","V",""))</f>
        <v/>
      </c>
      <c r="AR41" s="51" t="str">
        <f>IF('positionnement modules'!AR41=1,"M",IF('positionnement modules'!AR41="V","V",""))</f>
        <v/>
      </c>
      <c r="AS41" s="51" t="str">
        <f>IF('positionnement modules'!AS41=1,"M",IF('positionnement modules'!AS41="V","V",""))</f>
        <v/>
      </c>
      <c r="AT41" s="51" t="str">
        <f>IF('positionnement modules'!AT41=1,"M",IF('positionnement modules'!AT41="V","V",""))</f>
        <v/>
      </c>
      <c r="AU41" s="51" t="str">
        <f>IF('positionnement modules'!AU41=1,"M",IF('positionnement modules'!AU41="V","V",""))</f>
        <v/>
      </c>
      <c r="AV41" s="51" t="str">
        <f>IF('positionnement modules'!AV41=1,"M",IF('positionnement modules'!AV41="V","V",""))</f>
        <v/>
      </c>
      <c r="AW41" s="51" t="str">
        <f>IF('positionnement modules'!AW41=1,"M",IF('positionnement modules'!AW41="V","V",""))</f>
        <v/>
      </c>
      <c r="AX41" s="51" t="str">
        <f>IF('positionnement modules'!AX41=1,"M",IF('positionnement modules'!AX41="V","V",""))</f>
        <v/>
      </c>
      <c r="AY41" s="51" t="str">
        <f>IF('positionnement modules'!AY41=1,"M",IF('positionnement modules'!AY41="V","V",""))</f>
        <v/>
      </c>
      <c r="AZ41" s="51" t="str">
        <f>IF('positionnement modules'!AZ41=1,"M",IF('positionnement modules'!AZ41="V","V",""))</f>
        <v/>
      </c>
      <c r="BA41" s="51" t="str">
        <f>IF('positionnement modules'!BA41=1,"M",IF('positionnement modules'!BA41="V","V",""))</f>
        <v/>
      </c>
      <c r="BB41" s="51" t="str">
        <f>IF('positionnement modules'!BB41=1,"M",IF('positionnement modules'!BB41="V","V",""))</f>
        <v/>
      </c>
      <c r="BC41" s="51" t="str">
        <f>IF('positionnement modules'!BC41=1,"M",IF('positionnement modules'!BC41="V","V",""))</f>
        <v/>
      </c>
      <c r="BD41" s="51" t="str">
        <f>IF('positionnement modules'!BD41=1,"M",IF('positionnement modules'!BD41="V","V",""))</f>
        <v/>
      </c>
      <c r="BE41" s="51" t="str">
        <f>IF('positionnement modules'!BE41=1,"M",IF('positionnement modules'!BE41="V","V",""))</f>
        <v/>
      </c>
      <c r="BF41" s="51" t="str">
        <f>IF('positionnement modules'!BF41=1,"M",IF('positionnement modules'!BF41="V","V",""))</f>
        <v/>
      </c>
      <c r="BG41" s="51" t="str">
        <f>IF('positionnement modules'!BG41=1,"M",IF('positionnement modules'!BG41="V","V",""))</f>
        <v/>
      </c>
      <c r="BH41" s="51" t="str">
        <f>IF('positionnement modules'!BH41=1,"M",IF('positionnement modules'!BH41="V","V",""))</f>
        <v/>
      </c>
      <c r="BI41" s="51" t="str">
        <f>IF('positionnement modules'!BI41=1,"M",IF('positionnement modules'!BI41="V","V",""))</f>
        <v/>
      </c>
      <c r="BJ41" s="51" t="str">
        <f>IF('positionnement modules'!BJ41=1,"M",IF('positionnement modules'!BJ41="V","V",""))</f>
        <v/>
      </c>
      <c r="BK41" s="51" t="str">
        <f>IF('positionnement modules'!BK41=1,"M",IF('positionnement modules'!BK41="V","V",""))</f>
        <v/>
      </c>
      <c r="BL41" s="51" t="str">
        <f>IF('positionnement modules'!BL41=1,"M",IF('positionnement modules'!BL41="V","V",""))</f>
        <v/>
      </c>
      <c r="BM41" s="51" t="str">
        <f>IF('positionnement modules'!BM41=1,"M",IF('positionnement modules'!BM41="V","V",""))</f>
        <v/>
      </c>
      <c r="BN41" s="51" t="str">
        <f>IF('positionnement modules'!BN41=1,"M",IF('positionnement modules'!BN41="V","V",""))</f>
        <v/>
      </c>
      <c r="BO41" s="51" t="str">
        <f>IF('positionnement modules'!BO41=1,"M",IF('positionnement modules'!BO41="V","V",""))</f>
        <v/>
      </c>
      <c r="BP41" s="51" t="str">
        <f>IF('positionnement modules'!BP41=1,"M",IF('positionnement modules'!BP41="V","V",""))</f>
        <v/>
      </c>
      <c r="BQ41" s="51" t="str">
        <f>IF('positionnement modules'!BQ41=1,"M",IF('positionnement modules'!BQ41="V","V",""))</f>
        <v/>
      </c>
      <c r="BR41" s="51" t="str">
        <f>IF('positionnement modules'!BR41=1,"M",IF('positionnement modules'!BR41="V","V",""))</f>
        <v/>
      </c>
      <c r="BS41" s="51" t="str">
        <f>IF('positionnement modules'!BS41=1,"M",IF('positionnement modules'!BS41="V","V",""))</f>
        <v/>
      </c>
      <c r="BT41" s="51" t="str">
        <f>IF('positionnement modules'!BT41=1,"M",IF('positionnement modules'!BT41="V","V",""))</f>
        <v/>
      </c>
      <c r="BU41" s="51" t="str">
        <f>IF('positionnement modules'!BU41=1,"M",IF('positionnement modules'!BU41="V","V",""))</f>
        <v/>
      </c>
      <c r="BV41" s="51" t="str">
        <f>IF('positionnement modules'!BV41=1,"M",IF('positionnement modules'!BV41="V","V",""))</f>
        <v/>
      </c>
      <c r="BW41" s="51" t="str">
        <f>IF('positionnement modules'!BW41=1,"M",IF('positionnement modules'!BW41="V","V",""))</f>
        <v/>
      </c>
      <c r="BX41" s="51" t="str">
        <f>IF('positionnement modules'!BX41=1,"M",IF('positionnement modules'!BX41="V","V",""))</f>
        <v/>
      </c>
      <c r="BY41" s="51" t="str">
        <f>IF('positionnement modules'!BY41=1,"M",IF('positionnement modules'!BY41="V","V",""))</f>
        <v/>
      </c>
      <c r="BZ41" s="51" t="str">
        <f>IF('positionnement modules'!BZ41=1,"M",IF('positionnement modules'!BZ41="V","V",""))</f>
        <v/>
      </c>
      <c r="CA41" s="51" t="str">
        <f>IF('positionnement modules'!CA41=1,"M",IF('positionnement modules'!CA41="V","V",""))</f>
        <v/>
      </c>
      <c r="CB41" s="51" t="str">
        <f>IF('positionnement modules'!CB41=1,"M",IF('positionnement modules'!CB41="V","V",""))</f>
        <v/>
      </c>
      <c r="CC41" s="51" t="str">
        <f>IF('positionnement modules'!CC41=1,"M",IF('positionnement modules'!CC41="V","V",""))</f>
        <v/>
      </c>
      <c r="CD41" s="51" t="str">
        <f>IF('positionnement modules'!CD41=1,"M",IF('positionnement modules'!CD41="V","V",""))</f>
        <v/>
      </c>
      <c r="CE41" s="51" t="str">
        <f>IF('positionnement modules'!CE41=1,"M",IF('positionnement modules'!CE41="V","V",""))</f>
        <v/>
      </c>
      <c r="CF41" s="51" t="str">
        <f>IF('positionnement modules'!CF41=1,"M",IF('positionnement modules'!CF41="V","V",""))</f>
        <v/>
      </c>
      <c r="CG41" s="51" t="str">
        <f>IF('positionnement modules'!CG41=1,"M",IF('positionnement modules'!CG41="V","V",""))</f>
        <v/>
      </c>
      <c r="CH41" s="51" t="str">
        <f>IF('positionnement modules'!CH41=1,"M",IF('positionnement modules'!CH41="V","V",""))</f>
        <v/>
      </c>
      <c r="CI41" s="51" t="str">
        <f>IF('positionnement modules'!CI41=1,"M",IF('positionnement modules'!CI41="V","V",""))</f>
        <v/>
      </c>
      <c r="CJ41" s="51" t="str">
        <f>IF('positionnement modules'!CJ41=1,"M",IF('positionnement modules'!CJ41="V","V",""))</f>
        <v/>
      </c>
      <c r="CK41" s="51" t="str">
        <f>IF('positionnement modules'!CK41=1,"M",IF('positionnement modules'!CK41="V","V",""))</f>
        <v/>
      </c>
      <c r="CL41" s="51" t="str">
        <f>IF('positionnement modules'!CL41=1,"M",IF('positionnement modules'!CL41="V","V",""))</f>
        <v/>
      </c>
      <c r="CM41" s="51" t="str">
        <f>IF('positionnement modules'!CM41=1,"M",IF('positionnement modules'!CM41="V","V",""))</f>
        <v/>
      </c>
      <c r="CN41" s="51" t="str">
        <f>IF('positionnement modules'!CN41=1,"M",IF('positionnement modules'!CN41="V","V",""))</f>
        <v/>
      </c>
      <c r="CO41" s="51" t="str">
        <f>IF('positionnement modules'!CO41=1,"M",IF('positionnement modules'!CO41="V","V",""))</f>
        <v/>
      </c>
      <c r="CP41" s="52" t="str">
        <f>IF('positionnement modules'!CP41=1,"M",IF('positionnement modules'!CP41="V","V",""))</f>
        <v/>
      </c>
      <c r="CQ41" s="5" t="str">
        <f>IF('positionnement modules'!CQ41=1,"M",IF('positionnement modules'!CQ41="V","V",""))</f>
        <v/>
      </c>
    </row>
    <row r="42" spans="2:95" ht="21" customHeight="1" x14ac:dyDescent="0.35">
      <c r="B42" s="4" t="str">
        <f>IF('positionnement modules'!B42=1,"M",IF('positionnement modules'!B42="V","V",""))</f>
        <v/>
      </c>
      <c r="C42" s="50" t="str">
        <f>IF('positionnement modules'!C42=1,"M",IF('positionnement modules'!C42="V","V",""))</f>
        <v/>
      </c>
      <c r="D42" s="51" t="str">
        <f>IF('positionnement modules'!D42=1,"M",IF('positionnement modules'!D42="V","V",""))</f>
        <v/>
      </c>
      <c r="E42" s="51" t="str">
        <f>IF('positionnement modules'!E42=1,"M",IF('positionnement modules'!E42="V","V",""))</f>
        <v/>
      </c>
      <c r="F42" s="51" t="str">
        <f>IF('positionnement modules'!F42=1,"M",IF('positionnement modules'!F42="V","V",""))</f>
        <v/>
      </c>
      <c r="G42" s="51" t="str">
        <f>IF('positionnement modules'!G42=1,"M",IF('positionnement modules'!G42="V","V",""))</f>
        <v/>
      </c>
      <c r="H42" s="51" t="str">
        <f>IF('positionnement modules'!H42=1,"M",IF('positionnement modules'!H42="V","V",""))</f>
        <v/>
      </c>
      <c r="I42" s="51" t="str">
        <f>IF('positionnement modules'!I42=1,"M",IF('positionnement modules'!I42="V","V",""))</f>
        <v/>
      </c>
      <c r="J42" s="51" t="str">
        <f>IF('positionnement modules'!J42=1,"M",IF('positionnement modules'!J42="V","V",""))</f>
        <v/>
      </c>
      <c r="K42" s="51" t="str">
        <f>IF('positionnement modules'!K42=1,"M",IF('positionnement modules'!K42="V","V",""))</f>
        <v/>
      </c>
      <c r="L42" s="51" t="str">
        <f>IF('positionnement modules'!L42=1,"M",IF('positionnement modules'!L42="V","V",""))</f>
        <v/>
      </c>
      <c r="M42" s="51" t="str">
        <f>IF('positionnement modules'!M42=1,"M",IF('positionnement modules'!M42="V","V",""))</f>
        <v/>
      </c>
      <c r="N42" s="51" t="str">
        <f>IF('positionnement modules'!N42=1,"M",IF('positionnement modules'!N42="V","V",""))</f>
        <v/>
      </c>
      <c r="O42" s="51" t="str">
        <f>IF('positionnement modules'!O42=1,"M",IF('positionnement modules'!O42="V","V",""))</f>
        <v/>
      </c>
      <c r="P42" s="51" t="str">
        <f>IF('positionnement modules'!P42=1,"M",IF('positionnement modules'!P42="V","V",""))</f>
        <v/>
      </c>
      <c r="Q42" s="51" t="str">
        <f>IF('positionnement modules'!Q42=1,"M",IF('positionnement modules'!Q42="V","V",""))</f>
        <v/>
      </c>
      <c r="R42" s="51" t="str">
        <f>IF('positionnement modules'!R42=1,"M",IF('positionnement modules'!R42="V","V",""))</f>
        <v/>
      </c>
      <c r="S42" s="51" t="str">
        <f>IF('positionnement modules'!S42=1,"M",IF('positionnement modules'!S42="V","V",""))</f>
        <v/>
      </c>
      <c r="T42" s="51" t="str">
        <f>IF('positionnement modules'!T42=1,"M",IF('positionnement modules'!T42="V","V",""))</f>
        <v/>
      </c>
      <c r="U42" s="51" t="str">
        <f>IF('positionnement modules'!U42=1,"M",IF('positionnement modules'!U42="V","V",""))</f>
        <v/>
      </c>
      <c r="V42" s="51" t="str">
        <f>IF('positionnement modules'!V42=1,"M",IF('positionnement modules'!V42="V","V",""))</f>
        <v/>
      </c>
      <c r="W42" s="51" t="str">
        <f>IF('positionnement modules'!W42=1,"M",IF('positionnement modules'!W42="V","V",""))</f>
        <v/>
      </c>
      <c r="X42" s="51" t="str">
        <f>IF('positionnement modules'!X42=1,"M",IF('positionnement modules'!X42="V","V",""))</f>
        <v/>
      </c>
      <c r="Y42" s="51" t="str">
        <f>IF('positionnement modules'!Y42=1,"M",IF('positionnement modules'!Y42="V","V",""))</f>
        <v/>
      </c>
      <c r="Z42" s="51" t="str">
        <f>IF('positionnement modules'!Z42=1,"M",IF('positionnement modules'!Z42="V","V",""))</f>
        <v/>
      </c>
      <c r="AA42" s="51" t="str">
        <f>IF('positionnement modules'!AA42=1,"M",IF('positionnement modules'!AA42="V","V",""))</f>
        <v/>
      </c>
      <c r="AB42" s="51" t="str">
        <f>IF('positionnement modules'!AB42=1,"M",IF('positionnement modules'!AB42="V","V",""))</f>
        <v/>
      </c>
      <c r="AC42" s="51" t="str">
        <f>IF('positionnement modules'!AC42=1,"M",IF('positionnement modules'!AC42="V","V",""))</f>
        <v/>
      </c>
      <c r="AD42" s="51" t="str">
        <f>IF('positionnement modules'!AD42=1,"M",IF('positionnement modules'!AD42="V","V",""))</f>
        <v/>
      </c>
      <c r="AE42" s="51" t="str">
        <f>IF('positionnement modules'!AE42=1,"M",IF('positionnement modules'!AE42="V","V",""))</f>
        <v/>
      </c>
      <c r="AF42" s="51" t="str">
        <f>IF('positionnement modules'!AF42=1,"M",IF('positionnement modules'!AF42="V","V",""))</f>
        <v/>
      </c>
      <c r="AG42" s="51" t="str">
        <f>IF('positionnement modules'!AG42=1,"M",IF('positionnement modules'!AG42="V","V",""))</f>
        <v/>
      </c>
      <c r="AH42" s="51" t="str">
        <f>IF('positionnement modules'!AH42=1,"M",IF('positionnement modules'!AH42="V","V",""))</f>
        <v/>
      </c>
      <c r="AI42" s="51" t="str">
        <f>IF('positionnement modules'!AI42=1,"M",IF('positionnement modules'!AI42="V","V",""))</f>
        <v/>
      </c>
      <c r="AJ42" s="51" t="str">
        <f>IF('positionnement modules'!AJ42=1,"M",IF('positionnement modules'!AJ42="V","V",""))</f>
        <v/>
      </c>
      <c r="AK42" s="51" t="str">
        <f>IF('positionnement modules'!AK42=1,"M",IF('positionnement modules'!AK42="V","V",""))</f>
        <v/>
      </c>
      <c r="AL42" s="51" t="str">
        <f>IF('positionnement modules'!AL42=1,"M",IF('positionnement modules'!AL42="V","V",""))</f>
        <v/>
      </c>
      <c r="AM42" s="51" t="str">
        <f>IF('positionnement modules'!AM42=1,"M",IF('positionnement modules'!AM42="V","V",""))</f>
        <v/>
      </c>
      <c r="AN42" s="51" t="str">
        <f>IF('positionnement modules'!AN42=1,"M",IF('positionnement modules'!AN42="V","V",""))</f>
        <v/>
      </c>
      <c r="AO42" s="51" t="str">
        <f>IF('positionnement modules'!AO42=1,"M",IF('positionnement modules'!AO42="V","V",""))</f>
        <v/>
      </c>
      <c r="AP42" s="51" t="str">
        <f>IF('positionnement modules'!AP42=1,"M",IF('positionnement modules'!AP42="V","V",""))</f>
        <v/>
      </c>
      <c r="AQ42" s="51" t="str">
        <f>IF('positionnement modules'!AQ42=1,"M",IF('positionnement modules'!AQ42="V","V",""))</f>
        <v/>
      </c>
      <c r="AR42" s="51" t="str">
        <f>IF('positionnement modules'!AR42=1,"M",IF('positionnement modules'!AR42="V","V",""))</f>
        <v/>
      </c>
      <c r="AS42" s="51" t="str">
        <f>IF('positionnement modules'!AS42=1,"M",IF('positionnement modules'!AS42="V","V",""))</f>
        <v/>
      </c>
      <c r="AT42" s="51" t="str">
        <f>IF('positionnement modules'!AT42=1,"M",IF('positionnement modules'!AT42="V","V",""))</f>
        <v/>
      </c>
      <c r="AU42" s="51" t="str">
        <f>IF('positionnement modules'!AU42=1,"M",IF('positionnement modules'!AU42="V","V",""))</f>
        <v/>
      </c>
      <c r="AV42" s="51" t="str">
        <f>IF('positionnement modules'!AV42=1,"M",IF('positionnement modules'!AV42="V","V",""))</f>
        <v/>
      </c>
      <c r="AW42" s="51" t="str">
        <f>IF('positionnement modules'!AW42=1,"M",IF('positionnement modules'!AW42="V","V",""))</f>
        <v/>
      </c>
      <c r="AX42" s="51" t="str">
        <f>IF('positionnement modules'!AX42=1,"M",IF('positionnement modules'!AX42="V","V",""))</f>
        <v/>
      </c>
      <c r="AY42" s="51" t="str">
        <f>IF('positionnement modules'!AY42=1,"M",IF('positionnement modules'!AY42="V","V",""))</f>
        <v/>
      </c>
      <c r="AZ42" s="51" t="str">
        <f>IF('positionnement modules'!AZ42=1,"M",IF('positionnement modules'!AZ42="V","V",""))</f>
        <v/>
      </c>
      <c r="BA42" s="51" t="str">
        <f>IF('positionnement modules'!BA42=1,"M",IF('positionnement modules'!BA42="V","V",""))</f>
        <v/>
      </c>
      <c r="BB42" s="51" t="str">
        <f>IF('positionnement modules'!BB42=1,"M",IF('positionnement modules'!BB42="V","V",""))</f>
        <v/>
      </c>
      <c r="BC42" s="51" t="str">
        <f>IF('positionnement modules'!BC42=1,"M",IF('positionnement modules'!BC42="V","V",""))</f>
        <v/>
      </c>
      <c r="BD42" s="51" t="str">
        <f>IF('positionnement modules'!BD42=1,"M",IF('positionnement modules'!BD42="V","V",""))</f>
        <v/>
      </c>
      <c r="BE42" s="51" t="str">
        <f>IF('positionnement modules'!BE42=1,"M",IF('positionnement modules'!BE42="V","V",""))</f>
        <v/>
      </c>
      <c r="BF42" s="51" t="str">
        <f>IF('positionnement modules'!BF42=1,"M",IF('positionnement modules'!BF42="V","V",""))</f>
        <v/>
      </c>
      <c r="BG42" s="51" t="str">
        <f>IF('positionnement modules'!BG42=1,"M",IF('positionnement modules'!BG42="V","V",""))</f>
        <v/>
      </c>
      <c r="BH42" s="51" t="str">
        <f>IF('positionnement modules'!BH42=1,"M",IF('positionnement modules'!BH42="V","V",""))</f>
        <v/>
      </c>
      <c r="BI42" s="51" t="str">
        <f>IF('positionnement modules'!BI42=1,"M",IF('positionnement modules'!BI42="V","V",""))</f>
        <v/>
      </c>
      <c r="BJ42" s="51" t="str">
        <f>IF('positionnement modules'!BJ42=1,"M",IF('positionnement modules'!BJ42="V","V",""))</f>
        <v/>
      </c>
      <c r="BK42" s="51" t="str">
        <f>IF('positionnement modules'!BK42=1,"M",IF('positionnement modules'!BK42="V","V",""))</f>
        <v/>
      </c>
      <c r="BL42" s="51" t="str">
        <f>IF('positionnement modules'!BL42=1,"M",IF('positionnement modules'!BL42="V","V",""))</f>
        <v/>
      </c>
      <c r="BM42" s="51" t="str">
        <f>IF('positionnement modules'!BM42=1,"M",IF('positionnement modules'!BM42="V","V",""))</f>
        <v/>
      </c>
      <c r="BN42" s="51" t="str">
        <f>IF('positionnement modules'!BN42=1,"M",IF('positionnement modules'!BN42="V","V",""))</f>
        <v/>
      </c>
      <c r="BO42" s="51" t="str">
        <f>IF('positionnement modules'!BO42=1,"M",IF('positionnement modules'!BO42="V","V",""))</f>
        <v/>
      </c>
      <c r="BP42" s="51" t="str">
        <f>IF('positionnement modules'!BP42=1,"M",IF('positionnement modules'!BP42="V","V",""))</f>
        <v/>
      </c>
      <c r="BQ42" s="51" t="str">
        <f>IF('positionnement modules'!BQ42=1,"M",IF('positionnement modules'!BQ42="V","V",""))</f>
        <v/>
      </c>
      <c r="BR42" s="51" t="str">
        <f>IF('positionnement modules'!BR42=1,"M",IF('positionnement modules'!BR42="V","V",""))</f>
        <v/>
      </c>
      <c r="BS42" s="51" t="str">
        <f>IF('positionnement modules'!BS42=1,"M",IF('positionnement modules'!BS42="V","V",""))</f>
        <v/>
      </c>
      <c r="BT42" s="51" t="str">
        <f>IF('positionnement modules'!BT42=1,"M",IF('positionnement modules'!BT42="V","V",""))</f>
        <v/>
      </c>
      <c r="BU42" s="51" t="str">
        <f>IF('positionnement modules'!BU42=1,"M",IF('positionnement modules'!BU42="V","V",""))</f>
        <v/>
      </c>
      <c r="BV42" s="51" t="str">
        <f>IF('positionnement modules'!BV42=1,"M",IF('positionnement modules'!BV42="V","V",""))</f>
        <v/>
      </c>
      <c r="BW42" s="51" t="str">
        <f>IF('positionnement modules'!BW42=1,"M",IF('positionnement modules'!BW42="V","V",""))</f>
        <v/>
      </c>
      <c r="BX42" s="51" t="str">
        <f>IF('positionnement modules'!BX42=1,"M",IF('positionnement modules'!BX42="V","V",""))</f>
        <v/>
      </c>
      <c r="BY42" s="51" t="str">
        <f>IF('positionnement modules'!BY42=1,"M",IF('positionnement modules'!BY42="V","V",""))</f>
        <v/>
      </c>
      <c r="BZ42" s="51" t="str">
        <f>IF('positionnement modules'!BZ42=1,"M",IF('positionnement modules'!BZ42="V","V",""))</f>
        <v/>
      </c>
      <c r="CA42" s="51" t="str">
        <f>IF('positionnement modules'!CA42=1,"M",IF('positionnement modules'!CA42="V","V",""))</f>
        <v/>
      </c>
      <c r="CB42" s="51" t="str">
        <f>IF('positionnement modules'!CB42=1,"M",IF('positionnement modules'!CB42="V","V",""))</f>
        <v/>
      </c>
      <c r="CC42" s="51" t="str">
        <f>IF('positionnement modules'!CC42=1,"M",IF('positionnement modules'!CC42="V","V",""))</f>
        <v/>
      </c>
      <c r="CD42" s="51" t="str">
        <f>IF('positionnement modules'!CD42=1,"M",IF('positionnement modules'!CD42="V","V",""))</f>
        <v/>
      </c>
      <c r="CE42" s="51" t="str">
        <f>IF('positionnement modules'!CE42=1,"M",IF('positionnement modules'!CE42="V","V",""))</f>
        <v/>
      </c>
      <c r="CF42" s="51" t="str">
        <f>IF('positionnement modules'!CF42=1,"M",IF('positionnement modules'!CF42="V","V",""))</f>
        <v/>
      </c>
      <c r="CG42" s="51" t="str">
        <f>IF('positionnement modules'!CG42=1,"M",IF('positionnement modules'!CG42="V","V",""))</f>
        <v/>
      </c>
      <c r="CH42" s="51" t="str">
        <f>IF('positionnement modules'!CH42=1,"M",IF('positionnement modules'!CH42="V","V",""))</f>
        <v/>
      </c>
      <c r="CI42" s="51" t="str">
        <f>IF('positionnement modules'!CI42=1,"M",IF('positionnement modules'!CI42="V","V",""))</f>
        <v/>
      </c>
      <c r="CJ42" s="51" t="str">
        <f>IF('positionnement modules'!CJ42=1,"M",IF('positionnement modules'!CJ42="V","V",""))</f>
        <v/>
      </c>
      <c r="CK42" s="51" t="str">
        <f>IF('positionnement modules'!CK42=1,"M",IF('positionnement modules'!CK42="V","V",""))</f>
        <v/>
      </c>
      <c r="CL42" s="51" t="str">
        <f>IF('positionnement modules'!CL42=1,"M",IF('positionnement modules'!CL42="V","V",""))</f>
        <v/>
      </c>
      <c r="CM42" s="51" t="str">
        <f>IF('positionnement modules'!CM42=1,"M",IF('positionnement modules'!CM42="V","V",""))</f>
        <v/>
      </c>
      <c r="CN42" s="51" t="str">
        <f>IF('positionnement modules'!CN42=1,"M",IF('positionnement modules'!CN42="V","V",""))</f>
        <v/>
      </c>
      <c r="CO42" s="51" t="str">
        <f>IF('positionnement modules'!CO42=1,"M",IF('positionnement modules'!CO42="V","V",""))</f>
        <v/>
      </c>
      <c r="CP42" s="52" t="str">
        <f>IF('positionnement modules'!CP42=1,"M",IF('positionnement modules'!CP42="V","V",""))</f>
        <v/>
      </c>
      <c r="CQ42" s="5" t="str">
        <f>IF('positionnement modules'!CQ42=1,"M",IF('positionnement modules'!CQ42="V","V",""))</f>
        <v/>
      </c>
    </row>
    <row r="43" spans="2:95" ht="21" customHeight="1" x14ac:dyDescent="0.35">
      <c r="B43" s="4" t="str">
        <f>IF('positionnement modules'!B43=1,"M",IF('positionnement modules'!B43="V","V",""))</f>
        <v/>
      </c>
      <c r="C43" s="50" t="str">
        <f>IF('positionnement modules'!C43=1,"M",IF('positionnement modules'!C43="V","V",""))</f>
        <v/>
      </c>
      <c r="D43" s="51" t="str">
        <f>IF('positionnement modules'!D43=1,"M",IF('positionnement modules'!D43="V","V",""))</f>
        <v/>
      </c>
      <c r="E43" s="51" t="str">
        <f>IF('positionnement modules'!E43=1,"M",IF('positionnement modules'!E43="V","V",""))</f>
        <v/>
      </c>
      <c r="F43" s="51" t="str">
        <f>IF('positionnement modules'!F43=1,"M",IF('positionnement modules'!F43="V","V",""))</f>
        <v/>
      </c>
      <c r="G43" s="51" t="str">
        <f>IF('positionnement modules'!G43=1,"M",IF('positionnement modules'!G43="V","V",""))</f>
        <v/>
      </c>
      <c r="H43" s="51" t="str">
        <f>IF('positionnement modules'!H43=1,"M",IF('positionnement modules'!H43="V","V",""))</f>
        <v/>
      </c>
      <c r="I43" s="51" t="str">
        <f>IF('positionnement modules'!I43=1,"M",IF('positionnement modules'!I43="V","V",""))</f>
        <v/>
      </c>
      <c r="J43" s="51" t="str">
        <f>IF('positionnement modules'!J43=1,"M",IF('positionnement modules'!J43="V","V",""))</f>
        <v/>
      </c>
      <c r="K43" s="51" t="str">
        <f>IF('positionnement modules'!K43=1,"M",IF('positionnement modules'!K43="V","V",""))</f>
        <v/>
      </c>
      <c r="L43" s="51" t="str">
        <f>IF('positionnement modules'!L43=1,"M",IF('positionnement modules'!L43="V","V",""))</f>
        <v/>
      </c>
      <c r="M43" s="51" t="str">
        <f>IF('positionnement modules'!M43=1,"M",IF('positionnement modules'!M43="V","V",""))</f>
        <v/>
      </c>
      <c r="N43" s="51" t="str">
        <f>IF('positionnement modules'!N43=1,"M",IF('positionnement modules'!N43="V","V",""))</f>
        <v/>
      </c>
      <c r="O43" s="51" t="str">
        <f>IF('positionnement modules'!O43=1,"M",IF('positionnement modules'!O43="V","V",""))</f>
        <v/>
      </c>
      <c r="P43" s="51" t="str">
        <f>IF('positionnement modules'!P43=1,"M",IF('positionnement modules'!P43="V","V",""))</f>
        <v/>
      </c>
      <c r="Q43" s="51" t="str">
        <f>IF('positionnement modules'!Q43=1,"M",IF('positionnement modules'!Q43="V","V",""))</f>
        <v/>
      </c>
      <c r="R43" s="51" t="str">
        <f>IF('positionnement modules'!R43=1,"M",IF('positionnement modules'!R43="V","V",""))</f>
        <v/>
      </c>
      <c r="S43" s="51" t="str">
        <f>IF('positionnement modules'!S43=1,"M",IF('positionnement modules'!S43="V","V",""))</f>
        <v/>
      </c>
      <c r="T43" s="51" t="str">
        <f>IF('positionnement modules'!T43=1,"M",IF('positionnement modules'!T43="V","V",""))</f>
        <v/>
      </c>
      <c r="U43" s="51" t="str">
        <f>IF('positionnement modules'!U43=1,"M",IF('positionnement modules'!U43="V","V",""))</f>
        <v/>
      </c>
      <c r="V43" s="51" t="str">
        <f>IF('positionnement modules'!V43=1,"M",IF('positionnement modules'!V43="V","V",""))</f>
        <v/>
      </c>
      <c r="W43" s="51" t="str">
        <f>IF('positionnement modules'!W43=1,"M",IF('positionnement modules'!W43="V","V",""))</f>
        <v/>
      </c>
      <c r="X43" s="51" t="str">
        <f>IF('positionnement modules'!X43=1,"M",IF('positionnement modules'!X43="V","V",""))</f>
        <v/>
      </c>
      <c r="Y43" s="51" t="str">
        <f>IF('positionnement modules'!Y43=1,"M",IF('positionnement modules'!Y43="V","V",""))</f>
        <v/>
      </c>
      <c r="Z43" s="51" t="str">
        <f>IF('positionnement modules'!Z43=1,"M",IF('positionnement modules'!Z43="V","V",""))</f>
        <v/>
      </c>
      <c r="AA43" s="51" t="str">
        <f>IF('positionnement modules'!AA43=1,"M",IF('positionnement modules'!AA43="V","V",""))</f>
        <v/>
      </c>
      <c r="AB43" s="51" t="str">
        <f>IF('positionnement modules'!AB43=1,"M",IF('positionnement modules'!AB43="V","V",""))</f>
        <v/>
      </c>
      <c r="AC43" s="51" t="str">
        <f>IF('positionnement modules'!AC43=1,"M",IF('positionnement modules'!AC43="V","V",""))</f>
        <v/>
      </c>
      <c r="AD43" s="51" t="str">
        <f>IF('positionnement modules'!AD43=1,"M",IF('positionnement modules'!AD43="V","V",""))</f>
        <v/>
      </c>
      <c r="AE43" s="51" t="str">
        <f>IF('positionnement modules'!AE43=1,"M",IF('positionnement modules'!AE43="V","V",""))</f>
        <v/>
      </c>
      <c r="AF43" s="51" t="str">
        <f>IF('positionnement modules'!AF43=1,"M",IF('positionnement modules'!AF43="V","V",""))</f>
        <v/>
      </c>
      <c r="AG43" s="51" t="str">
        <f>IF('positionnement modules'!AG43=1,"M",IF('positionnement modules'!AG43="V","V",""))</f>
        <v/>
      </c>
      <c r="AH43" s="51" t="str">
        <f>IF('positionnement modules'!AH43=1,"M",IF('positionnement modules'!AH43="V","V",""))</f>
        <v/>
      </c>
      <c r="AI43" s="51" t="str">
        <f>IF('positionnement modules'!AI43=1,"M",IF('positionnement modules'!AI43="V","V",""))</f>
        <v/>
      </c>
      <c r="AJ43" s="51" t="str">
        <f>IF('positionnement modules'!AJ43=1,"M",IF('positionnement modules'!AJ43="V","V",""))</f>
        <v/>
      </c>
      <c r="AK43" s="51" t="str">
        <f>IF('positionnement modules'!AK43=1,"M",IF('positionnement modules'!AK43="V","V",""))</f>
        <v/>
      </c>
      <c r="AL43" s="51" t="str">
        <f>IF('positionnement modules'!AL43=1,"M",IF('positionnement modules'!AL43="V","V",""))</f>
        <v/>
      </c>
      <c r="AM43" s="51" t="str">
        <f>IF('positionnement modules'!AM43=1,"M",IF('positionnement modules'!AM43="V","V",""))</f>
        <v/>
      </c>
      <c r="AN43" s="51" t="str">
        <f>IF('positionnement modules'!AN43=1,"M",IF('positionnement modules'!AN43="V","V",""))</f>
        <v/>
      </c>
      <c r="AO43" s="51" t="str">
        <f>IF('positionnement modules'!AO43=1,"M",IF('positionnement modules'!AO43="V","V",""))</f>
        <v/>
      </c>
      <c r="AP43" s="51" t="str">
        <f>IF('positionnement modules'!AP43=1,"M",IF('positionnement modules'!AP43="V","V",""))</f>
        <v/>
      </c>
      <c r="AQ43" s="51" t="str">
        <f>IF('positionnement modules'!AQ43=1,"M",IF('positionnement modules'!AQ43="V","V",""))</f>
        <v/>
      </c>
      <c r="AR43" s="51" t="str">
        <f>IF('positionnement modules'!AR43=1,"M",IF('positionnement modules'!AR43="V","V",""))</f>
        <v/>
      </c>
      <c r="AS43" s="51" t="str">
        <f>IF('positionnement modules'!AS43=1,"M",IF('positionnement modules'!AS43="V","V",""))</f>
        <v/>
      </c>
      <c r="AT43" s="51" t="str">
        <f>IF('positionnement modules'!AT43=1,"M",IF('positionnement modules'!AT43="V","V",""))</f>
        <v/>
      </c>
      <c r="AU43" s="51" t="str">
        <f>IF('positionnement modules'!AU43=1,"M",IF('positionnement modules'!AU43="V","V",""))</f>
        <v/>
      </c>
      <c r="AV43" s="51" t="str">
        <f>IF('positionnement modules'!AV43=1,"M",IF('positionnement modules'!AV43="V","V",""))</f>
        <v/>
      </c>
      <c r="AW43" s="51" t="str">
        <f>IF('positionnement modules'!AW43=1,"M",IF('positionnement modules'!AW43="V","V",""))</f>
        <v/>
      </c>
      <c r="AX43" s="51" t="str">
        <f>IF('positionnement modules'!AX43=1,"M",IF('positionnement modules'!AX43="V","V",""))</f>
        <v/>
      </c>
      <c r="AY43" s="51" t="str">
        <f>IF('positionnement modules'!AY43=1,"M",IF('positionnement modules'!AY43="V","V",""))</f>
        <v/>
      </c>
      <c r="AZ43" s="51" t="str">
        <f>IF('positionnement modules'!AZ43=1,"M",IF('positionnement modules'!AZ43="V","V",""))</f>
        <v/>
      </c>
      <c r="BA43" s="51" t="str">
        <f>IF('positionnement modules'!BA43=1,"M",IF('positionnement modules'!BA43="V","V",""))</f>
        <v/>
      </c>
      <c r="BB43" s="51" t="str">
        <f>IF('positionnement modules'!BB43=1,"M",IF('positionnement modules'!BB43="V","V",""))</f>
        <v/>
      </c>
      <c r="BC43" s="51" t="str">
        <f>IF('positionnement modules'!BC43=1,"M",IF('positionnement modules'!BC43="V","V",""))</f>
        <v/>
      </c>
      <c r="BD43" s="51" t="str">
        <f>IF('positionnement modules'!BD43=1,"M",IF('positionnement modules'!BD43="V","V",""))</f>
        <v/>
      </c>
      <c r="BE43" s="51" t="str">
        <f>IF('positionnement modules'!BE43=1,"M",IF('positionnement modules'!BE43="V","V",""))</f>
        <v/>
      </c>
      <c r="BF43" s="51" t="str">
        <f>IF('positionnement modules'!BF43=1,"M",IF('positionnement modules'!BF43="V","V",""))</f>
        <v/>
      </c>
      <c r="BG43" s="51" t="str">
        <f>IF('positionnement modules'!BG43=1,"M",IF('positionnement modules'!BG43="V","V",""))</f>
        <v/>
      </c>
      <c r="BH43" s="51" t="str">
        <f>IF('positionnement modules'!BH43=1,"M",IF('positionnement modules'!BH43="V","V",""))</f>
        <v/>
      </c>
      <c r="BI43" s="51" t="str">
        <f>IF('positionnement modules'!BI43=1,"M",IF('positionnement modules'!BI43="V","V",""))</f>
        <v/>
      </c>
      <c r="BJ43" s="51" t="str">
        <f>IF('positionnement modules'!BJ43=1,"M",IF('positionnement modules'!BJ43="V","V",""))</f>
        <v/>
      </c>
      <c r="BK43" s="51" t="str">
        <f>IF('positionnement modules'!BK43=1,"M",IF('positionnement modules'!BK43="V","V",""))</f>
        <v/>
      </c>
      <c r="BL43" s="51" t="str">
        <f>IF('positionnement modules'!BL43=1,"M",IF('positionnement modules'!BL43="V","V",""))</f>
        <v/>
      </c>
      <c r="BM43" s="51" t="str">
        <f>IF('positionnement modules'!BM43=1,"M",IF('positionnement modules'!BM43="V","V",""))</f>
        <v/>
      </c>
      <c r="BN43" s="51" t="str">
        <f>IF('positionnement modules'!BN43=1,"M",IF('positionnement modules'!BN43="V","V",""))</f>
        <v/>
      </c>
      <c r="BO43" s="51" t="str">
        <f>IF('positionnement modules'!BO43=1,"M",IF('positionnement modules'!BO43="V","V",""))</f>
        <v/>
      </c>
      <c r="BP43" s="51" t="str">
        <f>IF('positionnement modules'!BP43=1,"M",IF('positionnement modules'!BP43="V","V",""))</f>
        <v/>
      </c>
      <c r="BQ43" s="51" t="str">
        <f>IF('positionnement modules'!BQ43=1,"M",IF('positionnement modules'!BQ43="V","V",""))</f>
        <v/>
      </c>
      <c r="BR43" s="51" t="str">
        <f>IF('positionnement modules'!BR43=1,"M",IF('positionnement modules'!BR43="V","V",""))</f>
        <v/>
      </c>
      <c r="BS43" s="51" t="str">
        <f>IF('positionnement modules'!BS43=1,"M",IF('positionnement modules'!BS43="V","V",""))</f>
        <v/>
      </c>
      <c r="BT43" s="51" t="str">
        <f>IF('positionnement modules'!BT43=1,"M",IF('positionnement modules'!BT43="V","V",""))</f>
        <v/>
      </c>
      <c r="BU43" s="51" t="str">
        <f>IF('positionnement modules'!BU43=1,"M",IF('positionnement modules'!BU43="V","V",""))</f>
        <v/>
      </c>
      <c r="BV43" s="51" t="str">
        <f>IF('positionnement modules'!BV43=1,"M",IF('positionnement modules'!BV43="V","V",""))</f>
        <v/>
      </c>
      <c r="BW43" s="51" t="str">
        <f>IF('positionnement modules'!BW43=1,"M",IF('positionnement modules'!BW43="V","V",""))</f>
        <v/>
      </c>
      <c r="BX43" s="51" t="str">
        <f>IF('positionnement modules'!BX43=1,"M",IF('positionnement modules'!BX43="V","V",""))</f>
        <v/>
      </c>
      <c r="BY43" s="51" t="str">
        <f>IF('positionnement modules'!BY43=1,"M",IF('positionnement modules'!BY43="V","V",""))</f>
        <v/>
      </c>
      <c r="BZ43" s="51" t="str">
        <f>IF('positionnement modules'!BZ43=1,"M",IF('positionnement modules'!BZ43="V","V",""))</f>
        <v/>
      </c>
      <c r="CA43" s="51" t="str">
        <f>IF('positionnement modules'!CA43=1,"M",IF('positionnement modules'!CA43="V","V",""))</f>
        <v/>
      </c>
      <c r="CB43" s="51" t="str">
        <f>IF('positionnement modules'!CB43=1,"M",IF('positionnement modules'!CB43="V","V",""))</f>
        <v/>
      </c>
      <c r="CC43" s="51" t="str">
        <f>IF('positionnement modules'!CC43=1,"M",IF('positionnement modules'!CC43="V","V",""))</f>
        <v/>
      </c>
      <c r="CD43" s="51" t="str">
        <f>IF('positionnement modules'!CD43=1,"M",IF('positionnement modules'!CD43="V","V",""))</f>
        <v/>
      </c>
      <c r="CE43" s="51" t="str">
        <f>IF('positionnement modules'!CE43=1,"M",IF('positionnement modules'!CE43="V","V",""))</f>
        <v/>
      </c>
      <c r="CF43" s="51" t="str">
        <f>IF('positionnement modules'!CF43=1,"M",IF('positionnement modules'!CF43="V","V",""))</f>
        <v/>
      </c>
      <c r="CG43" s="51" t="str">
        <f>IF('positionnement modules'!CG43=1,"M",IF('positionnement modules'!CG43="V","V",""))</f>
        <v/>
      </c>
      <c r="CH43" s="51" t="str">
        <f>IF('positionnement modules'!CH43=1,"M",IF('positionnement modules'!CH43="V","V",""))</f>
        <v/>
      </c>
      <c r="CI43" s="51" t="str">
        <f>IF('positionnement modules'!CI43=1,"M",IF('positionnement modules'!CI43="V","V",""))</f>
        <v/>
      </c>
      <c r="CJ43" s="51" t="str">
        <f>IF('positionnement modules'!CJ43=1,"M",IF('positionnement modules'!CJ43="V","V",""))</f>
        <v/>
      </c>
      <c r="CK43" s="51" t="str">
        <f>IF('positionnement modules'!CK43=1,"M",IF('positionnement modules'!CK43="V","V",""))</f>
        <v/>
      </c>
      <c r="CL43" s="51" t="str">
        <f>IF('positionnement modules'!CL43=1,"M",IF('positionnement modules'!CL43="V","V",""))</f>
        <v/>
      </c>
      <c r="CM43" s="51" t="str">
        <f>IF('positionnement modules'!CM43=1,"M",IF('positionnement modules'!CM43="V","V",""))</f>
        <v/>
      </c>
      <c r="CN43" s="51" t="str">
        <f>IF('positionnement modules'!CN43=1,"M",IF('positionnement modules'!CN43="V","V",""))</f>
        <v/>
      </c>
      <c r="CO43" s="51" t="str">
        <f>IF('positionnement modules'!CO43=1,"M",IF('positionnement modules'!CO43="V","V",""))</f>
        <v/>
      </c>
      <c r="CP43" s="52" t="str">
        <f>IF('positionnement modules'!CP43=1,"M",IF('positionnement modules'!CP43="V","V",""))</f>
        <v/>
      </c>
      <c r="CQ43" s="5" t="str">
        <f>IF('positionnement modules'!CQ43=1,"M",IF('positionnement modules'!CQ43="V","V",""))</f>
        <v/>
      </c>
    </row>
    <row r="44" spans="2:95" ht="21" customHeight="1" x14ac:dyDescent="0.35">
      <c r="B44" s="4" t="str">
        <f>IF('positionnement modules'!B44=1,"M",IF('positionnement modules'!B44="V","V",""))</f>
        <v/>
      </c>
      <c r="C44" s="50" t="str">
        <f>IF('positionnement modules'!C44=1,"M",IF('positionnement modules'!C44="V","V",""))</f>
        <v/>
      </c>
      <c r="D44" s="51" t="str">
        <f>IF('positionnement modules'!D44=1,"M",IF('positionnement modules'!D44="V","V",""))</f>
        <v/>
      </c>
      <c r="E44" s="51" t="str">
        <f>IF('positionnement modules'!E44=1,"M",IF('positionnement modules'!E44="V","V",""))</f>
        <v/>
      </c>
      <c r="F44" s="51" t="str">
        <f>IF('positionnement modules'!F44=1,"M",IF('positionnement modules'!F44="V","V",""))</f>
        <v/>
      </c>
      <c r="G44" s="51" t="str">
        <f>IF('positionnement modules'!G44=1,"M",IF('positionnement modules'!G44="V","V",""))</f>
        <v/>
      </c>
      <c r="H44" s="51" t="str">
        <f>IF('positionnement modules'!H44=1,"M",IF('positionnement modules'!H44="V","V",""))</f>
        <v/>
      </c>
      <c r="I44" s="51" t="str">
        <f>IF('positionnement modules'!I44=1,"M",IF('positionnement modules'!I44="V","V",""))</f>
        <v/>
      </c>
      <c r="J44" s="51" t="str">
        <f>IF('positionnement modules'!J44=1,"M",IF('positionnement modules'!J44="V","V",""))</f>
        <v/>
      </c>
      <c r="K44" s="51" t="str">
        <f>IF('positionnement modules'!K44=1,"M",IF('positionnement modules'!K44="V","V",""))</f>
        <v/>
      </c>
      <c r="L44" s="51" t="str">
        <f>IF('positionnement modules'!L44=1,"M",IF('positionnement modules'!L44="V","V",""))</f>
        <v/>
      </c>
      <c r="M44" s="51" t="str">
        <f>IF('positionnement modules'!M44=1,"M",IF('positionnement modules'!M44="V","V",""))</f>
        <v/>
      </c>
      <c r="N44" s="51" t="str">
        <f>IF('positionnement modules'!N44=1,"M",IF('positionnement modules'!N44="V","V",""))</f>
        <v/>
      </c>
      <c r="O44" s="51" t="str">
        <f>IF('positionnement modules'!O44=1,"M",IF('positionnement modules'!O44="V","V",""))</f>
        <v/>
      </c>
      <c r="P44" s="51" t="str">
        <f>IF('positionnement modules'!P44=1,"M",IF('positionnement modules'!P44="V","V",""))</f>
        <v/>
      </c>
      <c r="Q44" s="51" t="str">
        <f>IF('positionnement modules'!Q44=1,"M",IF('positionnement modules'!Q44="V","V",""))</f>
        <v/>
      </c>
      <c r="R44" s="51" t="str">
        <f>IF('positionnement modules'!R44=1,"M",IF('positionnement modules'!R44="V","V",""))</f>
        <v/>
      </c>
      <c r="S44" s="51" t="str">
        <f>IF('positionnement modules'!S44=1,"M",IF('positionnement modules'!S44="V","V",""))</f>
        <v/>
      </c>
      <c r="T44" s="51" t="str">
        <f>IF('positionnement modules'!T44=1,"M",IF('positionnement modules'!T44="V","V",""))</f>
        <v/>
      </c>
      <c r="U44" s="51" t="str">
        <f>IF('positionnement modules'!U44=1,"M",IF('positionnement modules'!U44="V","V",""))</f>
        <v/>
      </c>
      <c r="V44" s="51" t="str">
        <f>IF('positionnement modules'!V44=1,"M",IF('positionnement modules'!V44="V","V",""))</f>
        <v/>
      </c>
      <c r="W44" s="51" t="str">
        <f>IF('positionnement modules'!W44=1,"M",IF('positionnement modules'!W44="V","V",""))</f>
        <v/>
      </c>
      <c r="X44" s="51" t="str">
        <f>IF('positionnement modules'!X44=1,"M",IF('positionnement modules'!X44="V","V",""))</f>
        <v/>
      </c>
      <c r="Y44" s="51" t="str">
        <f>IF('positionnement modules'!Y44=1,"M",IF('positionnement modules'!Y44="V","V",""))</f>
        <v/>
      </c>
      <c r="Z44" s="51" t="str">
        <f>IF('positionnement modules'!Z44=1,"M",IF('positionnement modules'!Z44="V","V",""))</f>
        <v/>
      </c>
      <c r="AA44" s="51" t="str">
        <f>IF('positionnement modules'!AA44=1,"M",IF('positionnement modules'!AA44="V","V",""))</f>
        <v/>
      </c>
      <c r="AB44" s="51" t="str">
        <f>IF('positionnement modules'!AB44=1,"M",IF('positionnement modules'!AB44="V","V",""))</f>
        <v/>
      </c>
      <c r="AC44" s="51" t="str">
        <f>IF('positionnement modules'!AC44=1,"M",IF('positionnement modules'!AC44="V","V",""))</f>
        <v/>
      </c>
      <c r="AD44" s="51" t="str">
        <f>IF('positionnement modules'!AD44=1,"M",IF('positionnement modules'!AD44="V","V",""))</f>
        <v/>
      </c>
      <c r="AE44" s="51" t="str">
        <f>IF('positionnement modules'!AE44=1,"M",IF('positionnement modules'!AE44="V","V",""))</f>
        <v/>
      </c>
      <c r="AF44" s="51" t="str">
        <f>IF('positionnement modules'!AF44=1,"M",IF('positionnement modules'!AF44="V","V",""))</f>
        <v/>
      </c>
      <c r="AG44" s="51" t="str">
        <f>IF('positionnement modules'!AG44=1,"M",IF('positionnement modules'!AG44="V","V",""))</f>
        <v/>
      </c>
      <c r="AH44" s="51" t="str">
        <f>IF('positionnement modules'!AH44=1,"M",IF('positionnement modules'!AH44="V","V",""))</f>
        <v/>
      </c>
      <c r="AI44" s="51" t="str">
        <f>IF('positionnement modules'!AI44=1,"M",IF('positionnement modules'!AI44="V","V",""))</f>
        <v/>
      </c>
      <c r="AJ44" s="51" t="str">
        <f>IF('positionnement modules'!AJ44=1,"M",IF('positionnement modules'!AJ44="V","V",""))</f>
        <v/>
      </c>
      <c r="AK44" s="51" t="str">
        <f>IF('positionnement modules'!AK44=1,"M",IF('positionnement modules'!AK44="V","V",""))</f>
        <v/>
      </c>
      <c r="AL44" s="51" t="str">
        <f>IF('positionnement modules'!AL44=1,"M",IF('positionnement modules'!AL44="V","V",""))</f>
        <v/>
      </c>
      <c r="AM44" s="51" t="str">
        <f>IF('positionnement modules'!AM44=1,"M",IF('positionnement modules'!AM44="V","V",""))</f>
        <v/>
      </c>
      <c r="AN44" s="51" t="str">
        <f>IF('positionnement modules'!AN44=1,"M",IF('positionnement modules'!AN44="V","V",""))</f>
        <v/>
      </c>
      <c r="AO44" s="51" t="str">
        <f>IF('positionnement modules'!AO44=1,"M",IF('positionnement modules'!AO44="V","V",""))</f>
        <v/>
      </c>
      <c r="AP44" s="51" t="str">
        <f>IF('positionnement modules'!AP44=1,"M",IF('positionnement modules'!AP44="V","V",""))</f>
        <v/>
      </c>
      <c r="AQ44" s="51" t="str">
        <f>IF('positionnement modules'!AQ44=1,"M",IF('positionnement modules'!AQ44="V","V",""))</f>
        <v/>
      </c>
      <c r="AR44" s="51" t="str">
        <f>IF('positionnement modules'!AR44=1,"M",IF('positionnement modules'!AR44="V","V",""))</f>
        <v/>
      </c>
      <c r="AS44" s="51" t="str">
        <f>IF('positionnement modules'!AS44=1,"M",IF('positionnement modules'!AS44="V","V",""))</f>
        <v/>
      </c>
      <c r="AT44" s="51" t="str">
        <f>IF('positionnement modules'!AT44=1,"M",IF('positionnement modules'!AT44="V","V",""))</f>
        <v/>
      </c>
      <c r="AU44" s="51" t="str">
        <f>IF('positionnement modules'!AU44=1,"M",IF('positionnement modules'!AU44="V","V",""))</f>
        <v/>
      </c>
      <c r="AV44" s="51" t="str">
        <f>IF('positionnement modules'!AV44=1,"M",IF('positionnement modules'!AV44="V","V",""))</f>
        <v/>
      </c>
      <c r="AW44" s="51" t="str">
        <f>IF('positionnement modules'!AW44=1,"M",IF('positionnement modules'!AW44="V","V",""))</f>
        <v/>
      </c>
      <c r="AX44" s="51" t="str">
        <f>IF('positionnement modules'!AX44=1,"M",IF('positionnement modules'!AX44="V","V",""))</f>
        <v/>
      </c>
      <c r="AY44" s="51" t="str">
        <f>IF('positionnement modules'!AY44=1,"M",IF('positionnement modules'!AY44="V","V",""))</f>
        <v/>
      </c>
      <c r="AZ44" s="51" t="str">
        <f>IF('positionnement modules'!AZ44=1,"M",IF('positionnement modules'!AZ44="V","V",""))</f>
        <v/>
      </c>
      <c r="BA44" s="51" t="str">
        <f>IF('positionnement modules'!BA44=1,"M",IF('positionnement modules'!BA44="V","V",""))</f>
        <v/>
      </c>
      <c r="BB44" s="51" t="str">
        <f>IF('positionnement modules'!BB44=1,"M",IF('positionnement modules'!BB44="V","V",""))</f>
        <v/>
      </c>
      <c r="BC44" s="51" t="str">
        <f>IF('positionnement modules'!BC44=1,"M",IF('positionnement modules'!BC44="V","V",""))</f>
        <v/>
      </c>
      <c r="BD44" s="51" t="str">
        <f>IF('positionnement modules'!BD44=1,"M",IF('positionnement modules'!BD44="V","V",""))</f>
        <v/>
      </c>
      <c r="BE44" s="51" t="str">
        <f>IF('positionnement modules'!BE44=1,"M",IF('positionnement modules'!BE44="V","V",""))</f>
        <v/>
      </c>
      <c r="BF44" s="51" t="str">
        <f>IF('positionnement modules'!BF44=1,"M",IF('positionnement modules'!BF44="V","V",""))</f>
        <v/>
      </c>
      <c r="BG44" s="51" t="str">
        <f>IF('positionnement modules'!BG44=1,"M",IF('positionnement modules'!BG44="V","V",""))</f>
        <v/>
      </c>
      <c r="BH44" s="51" t="str">
        <f>IF('positionnement modules'!BH44=1,"M",IF('positionnement modules'!BH44="V","V",""))</f>
        <v/>
      </c>
      <c r="BI44" s="51" t="str">
        <f>IF('positionnement modules'!BI44=1,"M",IF('positionnement modules'!BI44="V","V",""))</f>
        <v/>
      </c>
      <c r="BJ44" s="51" t="str">
        <f>IF('positionnement modules'!BJ44=1,"M",IF('positionnement modules'!BJ44="V","V",""))</f>
        <v/>
      </c>
      <c r="BK44" s="51" t="str">
        <f>IF('positionnement modules'!BK44=1,"M",IF('positionnement modules'!BK44="V","V",""))</f>
        <v/>
      </c>
      <c r="BL44" s="51" t="str">
        <f>IF('positionnement modules'!BL44=1,"M",IF('positionnement modules'!BL44="V","V",""))</f>
        <v/>
      </c>
      <c r="BM44" s="51" t="str">
        <f>IF('positionnement modules'!BM44=1,"M",IF('positionnement modules'!BM44="V","V",""))</f>
        <v/>
      </c>
      <c r="BN44" s="51" t="str">
        <f>IF('positionnement modules'!BN44=1,"M",IF('positionnement modules'!BN44="V","V",""))</f>
        <v/>
      </c>
      <c r="BO44" s="51" t="str">
        <f>IF('positionnement modules'!BO44=1,"M",IF('positionnement modules'!BO44="V","V",""))</f>
        <v/>
      </c>
      <c r="BP44" s="51" t="str">
        <f>IF('positionnement modules'!BP44=1,"M",IF('positionnement modules'!BP44="V","V",""))</f>
        <v/>
      </c>
      <c r="BQ44" s="51" t="str">
        <f>IF('positionnement modules'!BQ44=1,"M",IF('positionnement modules'!BQ44="V","V",""))</f>
        <v/>
      </c>
      <c r="BR44" s="51" t="str">
        <f>IF('positionnement modules'!BR44=1,"M",IF('positionnement modules'!BR44="V","V",""))</f>
        <v/>
      </c>
      <c r="BS44" s="51" t="str">
        <f>IF('positionnement modules'!BS44=1,"M",IF('positionnement modules'!BS44="V","V",""))</f>
        <v/>
      </c>
      <c r="BT44" s="51" t="str">
        <f>IF('positionnement modules'!BT44=1,"M",IF('positionnement modules'!BT44="V","V",""))</f>
        <v/>
      </c>
      <c r="BU44" s="51" t="str">
        <f>IF('positionnement modules'!BU44=1,"M",IF('positionnement modules'!BU44="V","V",""))</f>
        <v/>
      </c>
      <c r="BV44" s="51" t="str">
        <f>IF('positionnement modules'!BV44=1,"M",IF('positionnement modules'!BV44="V","V",""))</f>
        <v/>
      </c>
      <c r="BW44" s="51" t="str">
        <f>IF('positionnement modules'!BW44=1,"M",IF('positionnement modules'!BW44="V","V",""))</f>
        <v/>
      </c>
      <c r="BX44" s="51" t="str">
        <f>IF('positionnement modules'!BX44=1,"M",IF('positionnement modules'!BX44="V","V",""))</f>
        <v/>
      </c>
      <c r="BY44" s="51" t="str">
        <f>IF('positionnement modules'!BY44=1,"M",IF('positionnement modules'!BY44="V","V",""))</f>
        <v/>
      </c>
      <c r="BZ44" s="51" t="str">
        <f>IF('positionnement modules'!BZ44=1,"M",IF('positionnement modules'!BZ44="V","V",""))</f>
        <v/>
      </c>
      <c r="CA44" s="51" t="str">
        <f>IF('positionnement modules'!CA44=1,"M",IF('positionnement modules'!CA44="V","V",""))</f>
        <v/>
      </c>
      <c r="CB44" s="51" t="str">
        <f>IF('positionnement modules'!CB44=1,"M",IF('positionnement modules'!CB44="V","V",""))</f>
        <v/>
      </c>
      <c r="CC44" s="51" t="str">
        <f>IF('positionnement modules'!CC44=1,"M",IF('positionnement modules'!CC44="V","V",""))</f>
        <v/>
      </c>
      <c r="CD44" s="51" t="str">
        <f>IF('positionnement modules'!CD44=1,"M",IF('positionnement modules'!CD44="V","V",""))</f>
        <v/>
      </c>
      <c r="CE44" s="51" t="str">
        <f>IF('positionnement modules'!CE44=1,"M",IF('positionnement modules'!CE44="V","V",""))</f>
        <v/>
      </c>
      <c r="CF44" s="51" t="str">
        <f>IF('positionnement modules'!CF44=1,"M",IF('positionnement modules'!CF44="V","V",""))</f>
        <v/>
      </c>
      <c r="CG44" s="51" t="str">
        <f>IF('positionnement modules'!CG44=1,"M",IF('positionnement modules'!CG44="V","V",""))</f>
        <v/>
      </c>
      <c r="CH44" s="51" t="str">
        <f>IF('positionnement modules'!CH44=1,"M",IF('positionnement modules'!CH44="V","V",""))</f>
        <v/>
      </c>
      <c r="CI44" s="51" t="str">
        <f>IF('positionnement modules'!CI44=1,"M",IF('positionnement modules'!CI44="V","V",""))</f>
        <v/>
      </c>
      <c r="CJ44" s="51" t="str">
        <f>IF('positionnement modules'!CJ44=1,"M",IF('positionnement modules'!CJ44="V","V",""))</f>
        <v/>
      </c>
      <c r="CK44" s="51" t="str">
        <f>IF('positionnement modules'!CK44=1,"M",IF('positionnement modules'!CK44="V","V",""))</f>
        <v/>
      </c>
      <c r="CL44" s="51" t="str">
        <f>IF('positionnement modules'!CL44=1,"M",IF('positionnement modules'!CL44="V","V",""))</f>
        <v/>
      </c>
      <c r="CM44" s="51" t="str">
        <f>IF('positionnement modules'!CM44=1,"M",IF('positionnement modules'!CM44="V","V",""))</f>
        <v/>
      </c>
      <c r="CN44" s="51" t="str">
        <f>IF('positionnement modules'!CN44=1,"M",IF('positionnement modules'!CN44="V","V",""))</f>
        <v/>
      </c>
      <c r="CO44" s="51" t="str">
        <f>IF('positionnement modules'!CO44=1,"M",IF('positionnement modules'!CO44="V","V",""))</f>
        <v/>
      </c>
      <c r="CP44" s="52" t="str">
        <f>IF('positionnement modules'!CP44=1,"M",IF('positionnement modules'!CP44="V","V",""))</f>
        <v/>
      </c>
      <c r="CQ44" s="5" t="str">
        <f>IF('positionnement modules'!CQ44=1,"M",IF('positionnement modules'!CQ44="V","V",""))</f>
        <v/>
      </c>
    </row>
    <row r="45" spans="2:95" ht="21" customHeight="1" x14ac:dyDescent="0.35">
      <c r="B45" s="4" t="str">
        <f>IF('positionnement modules'!B45=1,"M",IF('positionnement modules'!B45="V","V",""))</f>
        <v/>
      </c>
      <c r="C45" s="50" t="str">
        <f>IF('positionnement modules'!C45=1,"M",IF('positionnement modules'!C45="V","V",""))</f>
        <v/>
      </c>
      <c r="D45" s="51" t="str">
        <f>IF('positionnement modules'!D45=1,"M",IF('positionnement modules'!D45="V","V",""))</f>
        <v/>
      </c>
      <c r="E45" s="51" t="str">
        <f>IF('positionnement modules'!E45=1,"M",IF('positionnement modules'!E45="V","V",""))</f>
        <v/>
      </c>
      <c r="F45" s="51" t="str">
        <f>IF('positionnement modules'!F45=1,"M",IF('positionnement modules'!F45="V","V",""))</f>
        <v/>
      </c>
      <c r="G45" s="51" t="str">
        <f>IF('positionnement modules'!G45=1,"M",IF('positionnement modules'!G45="V","V",""))</f>
        <v/>
      </c>
      <c r="H45" s="51" t="str">
        <f>IF('positionnement modules'!H45=1,"M",IF('positionnement modules'!H45="V","V",""))</f>
        <v/>
      </c>
      <c r="I45" s="51" t="str">
        <f>IF('positionnement modules'!I45=1,"M",IF('positionnement modules'!I45="V","V",""))</f>
        <v/>
      </c>
      <c r="J45" s="51" t="str">
        <f>IF('positionnement modules'!J45=1,"M",IF('positionnement modules'!J45="V","V",""))</f>
        <v/>
      </c>
      <c r="K45" s="51" t="str">
        <f>IF('positionnement modules'!K45=1,"M",IF('positionnement modules'!K45="V","V",""))</f>
        <v/>
      </c>
      <c r="L45" s="51" t="str">
        <f>IF('positionnement modules'!L45=1,"M",IF('positionnement modules'!L45="V","V",""))</f>
        <v/>
      </c>
      <c r="M45" s="51" t="str">
        <f>IF('positionnement modules'!M45=1,"M",IF('positionnement modules'!M45="V","V",""))</f>
        <v/>
      </c>
      <c r="N45" s="51" t="str">
        <f>IF('positionnement modules'!N45=1,"M",IF('positionnement modules'!N45="V","V",""))</f>
        <v/>
      </c>
      <c r="O45" s="51" t="str">
        <f>IF('positionnement modules'!O45=1,"M",IF('positionnement modules'!O45="V","V",""))</f>
        <v/>
      </c>
      <c r="P45" s="51" t="str">
        <f>IF('positionnement modules'!P45=1,"M",IF('positionnement modules'!P45="V","V",""))</f>
        <v/>
      </c>
      <c r="Q45" s="51" t="str">
        <f>IF('positionnement modules'!Q45=1,"M",IF('positionnement modules'!Q45="V","V",""))</f>
        <v/>
      </c>
      <c r="R45" s="51" t="str">
        <f>IF('positionnement modules'!R45=1,"M",IF('positionnement modules'!R45="V","V",""))</f>
        <v/>
      </c>
      <c r="S45" s="51" t="str">
        <f>IF('positionnement modules'!S45=1,"M",IF('positionnement modules'!S45="V","V",""))</f>
        <v/>
      </c>
      <c r="T45" s="51" t="str">
        <f>IF('positionnement modules'!T45=1,"M",IF('positionnement modules'!T45="V","V",""))</f>
        <v/>
      </c>
      <c r="U45" s="51" t="str">
        <f>IF('positionnement modules'!U45=1,"M",IF('positionnement modules'!U45="V","V",""))</f>
        <v/>
      </c>
      <c r="V45" s="51" t="str">
        <f>IF('positionnement modules'!V45=1,"M",IF('positionnement modules'!V45="V","V",""))</f>
        <v/>
      </c>
      <c r="W45" s="51" t="str">
        <f>IF('positionnement modules'!W45=1,"M",IF('positionnement modules'!W45="V","V",""))</f>
        <v/>
      </c>
      <c r="X45" s="51" t="str">
        <f>IF('positionnement modules'!X45=1,"M",IF('positionnement modules'!X45="V","V",""))</f>
        <v/>
      </c>
      <c r="Y45" s="51" t="str">
        <f>IF('positionnement modules'!Y45=1,"M",IF('positionnement modules'!Y45="V","V",""))</f>
        <v/>
      </c>
      <c r="Z45" s="51" t="str">
        <f>IF('positionnement modules'!Z45=1,"M",IF('positionnement modules'!Z45="V","V",""))</f>
        <v/>
      </c>
      <c r="AA45" s="51" t="str">
        <f>IF('positionnement modules'!AA45=1,"M",IF('positionnement modules'!AA45="V","V",""))</f>
        <v/>
      </c>
      <c r="AB45" s="51" t="str">
        <f>IF('positionnement modules'!AB45=1,"M",IF('positionnement modules'!AB45="V","V",""))</f>
        <v/>
      </c>
      <c r="AC45" s="51" t="str">
        <f>IF('positionnement modules'!AC45=1,"M",IF('positionnement modules'!AC45="V","V",""))</f>
        <v/>
      </c>
      <c r="AD45" s="51" t="str">
        <f>IF('positionnement modules'!AD45=1,"M",IF('positionnement modules'!AD45="V","V",""))</f>
        <v/>
      </c>
      <c r="AE45" s="51" t="str">
        <f>IF('positionnement modules'!AE45=1,"M",IF('positionnement modules'!AE45="V","V",""))</f>
        <v/>
      </c>
      <c r="AF45" s="51" t="str">
        <f>IF('positionnement modules'!AF45=1,"M",IF('positionnement modules'!AF45="V","V",""))</f>
        <v/>
      </c>
      <c r="AG45" s="51" t="str">
        <f>IF('positionnement modules'!AG45=1,"M",IF('positionnement modules'!AG45="V","V",""))</f>
        <v/>
      </c>
      <c r="AH45" s="51" t="str">
        <f>IF('positionnement modules'!AH45=1,"M",IF('positionnement modules'!AH45="V","V",""))</f>
        <v/>
      </c>
      <c r="AI45" s="51" t="str">
        <f>IF('positionnement modules'!AI45=1,"M",IF('positionnement modules'!AI45="V","V",""))</f>
        <v/>
      </c>
      <c r="AJ45" s="51" t="str">
        <f>IF('positionnement modules'!AJ45=1,"M",IF('positionnement modules'!AJ45="V","V",""))</f>
        <v/>
      </c>
      <c r="AK45" s="51" t="str">
        <f>IF('positionnement modules'!AK45=1,"M",IF('positionnement modules'!AK45="V","V",""))</f>
        <v/>
      </c>
      <c r="AL45" s="51" t="str">
        <f>IF('positionnement modules'!AL45=1,"M",IF('positionnement modules'!AL45="V","V",""))</f>
        <v/>
      </c>
      <c r="AM45" s="51" t="str">
        <f>IF('positionnement modules'!AM45=1,"M",IF('positionnement modules'!AM45="V","V",""))</f>
        <v/>
      </c>
      <c r="AN45" s="51" t="str">
        <f>IF('positionnement modules'!AN45=1,"M",IF('positionnement modules'!AN45="V","V",""))</f>
        <v/>
      </c>
      <c r="AO45" s="51" t="str">
        <f>IF('positionnement modules'!AO45=1,"M",IF('positionnement modules'!AO45="V","V",""))</f>
        <v/>
      </c>
      <c r="AP45" s="51" t="str">
        <f>IF('positionnement modules'!AP45=1,"M",IF('positionnement modules'!AP45="V","V",""))</f>
        <v/>
      </c>
      <c r="AQ45" s="51" t="str">
        <f>IF('positionnement modules'!AQ45=1,"M",IF('positionnement modules'!AQ45="V","V",""))</f>
        <v/>
      </c>
      <c r="AR45" s="51" t="str">
        <f>IF('positionnement modules'!AR45=1,"M",IF('positionnement modules'!AR45="V","V",""))</f>
        <v/>
      </c>
      <c r="AS45" s="51" t="str">
        <f>IF('positionnement modules'!AS45=1,"M",IF('positionnement modules'!AS45="V","V",""))</f>
        <v/>
      </c>
      <c r="AT45" s="51" t="str">
        <f>IF('positionnement modules'!AT45=1,"M",IF('positionnement modules'!AT45="V","V",""))</f>
        <v/>
      </c>
      <c r="AU45" s="51" t="str">
        <f>IF('positionnement modules'!AU45=1,"M",IF('positionnement modules'!AU45="V","V",""))</f>
        <v/>
      </c>
      <c r="AV45" s="51" t="str">
        <f>IF('positionnement modules'!AV45=1,"M",IF('positionnement modules'!AV45="V","V",""))</f>
        <v/>
      </c>
      <c r="AW45" s="51" t="str">
        <f>IF('positionnement modules'!AW45=1,"M",IF('positionnement modules'!AW45="V","V",""))</f>
        <v/>
      </c>
      <c r="AX45" s="51" t="str">
        <f>IF('positionnement modules'!AX45=1,"M",IF('positionnement modules'!AX45="V","V",""))</f>
        <v/>
      </c>
      <c r="AY45" s="51" t="str">
        <f>IF('positionnement modules'!AY45=1,"M",IF('positionnement modules'!AY45="V","V",""))</f>
        <v/>
      </c>
      <c r="AZ45" s="51" t="str">
        <f>IF('positionnement modules'!AZ45=1,"M",IF('positionnement modules'!AZ45="V","V",""))</f>
        <v/>
      </c>
      <c r="BA45" s="51" t="str">
        <f>IF('positionnement modules'!BA45=1,"M",IF('positionnement modules'!BA45="V","V",""))</f>
        <v/>
      </c>
      <c r="BB45" s="51" t="str">
        <f>IF('positionnement modules'!BB45=1,"M",IF('positionnement modules'!BB45="V","V",""))</f>
        <v/>
      </c>
      <c r="BC45" s="51" t="str">
        <f>IF('positionnement modules'!BC45=1,"M",IF('positionnement modules'!BC45="V","V",""))</f>
        <v/>
      </c>
      <c r="BD45" s="51" t="str">
        <f>IF('positionnement modules'!BD45=1,"M",IF('positionnement modules'!BD45="V","V",""))</f>
        <v/>
      </c>
      <c r="BE45" s="51" t="str">
        <f>IF('positionnement modules'!BE45=1,"M",IF('positionnement modules'!BE45="V","V",""))</f>
        <v/>
      </c>
      <c r="BF45" s="51" t="str">
        <f>IF('positionnement modules'!BF45=1,"M",IF('positionnement modules'!BF45="V","V",""))</f>
        <v/>
      </c>
      <c r="BG45" s="51" t="str">
        <f>IF('positionnement modules'!BG45=1,"M",IF('positionnement modules'!BG45="V","V",""))</f>
        <v/>
      </c>
      <c r="BH45" s="51" t="str">
        <f>IF('positionnement modules'!BH45=1,"M",IF('positionnement modules'!BH45="V","V",""))</f>
        <v/>
      </c>
      <c r="BI45" s="51" t="str">
        <f>IF('positionnement modules'!BI45=1,"M",IF('positionnement modules'!BI45="V","V",""))</f>
        <v/>
      </c>
      <c r="BJ45" s="51" t="str">
        <f>IF('positionnement modules'!BJ45=1,"M",IF('positionnement modules'!BJ45="V","V",""))</f>
        <v/>
      </c>
      <c r="BK45" s="51" t="str">
        <f>IF('positionnement modules'!BK45=1,"M",IF('positionnement modules'!BK45="V","V",""))</f>
        <v/>
      </c>
      <c r="BL45" s="51" t="str">
        <f>IF('positionnement modules'!BL45=1,"M",IF('positionnement modules'!BL45="V","V",""))</f>
        <v/>
      </c>
      <c r="BM45" s="51" t="str">
        <f>IF('positionnement modules'!BM45=1,"M",IF('positionnement modules'!BM45="V","V",""))</f>
        <v/>
      </c>
      <c r="BN45" s="51" t="str">
        <f>IF('positionnement modules'!BN45=1,"M",IF('positionnement modules'!BN45="V","V",""))</f>
        <v/>
      </c>
      <c r="BO45" s="51" t="str">
        <f>IF('positionnement modules'!BO45=1,"M",IF('positionnement modules'!BO45="V","V",""))</f>
        <v/>
      </c>
      <c r="BP45" s="51" t="str">
        <f>IF('positionnement modules'!BP45=1,"M",IF('positionnement modules'!BP45="V","V",""))</f>
        <v/>
      </c>
      <c r="BQ45" s="51" t="str">
        <f>IF('positionnement modules'!BQ45=1,"M",IF('positionnement modules'!BQ45="V","V",""))</f>
        <v/>
      </c>
      <c r="BR45" s="51" t="str">
        <f>IF('positionnement modules'!BR45=1,"M",IF('positionnement modules'!BR45="V","V",""))</f>
        <v/>
      </c>
      <c r="BS45" s="51" t="str">
        <f>IF('positionnement modules'!BS45=1,"M",IF('positionnement modules'!BS45="V","V",""))</f>
        <v/>
      </c>
      <c r="BT45" s="51" t="str">
        <f>IF('positionnement modules'!BT45=1,"M",IF('positionnement modules'!BT45="V","V",""))</f>
        <v/>
      </c>
      <c r="BU45" s="51" t="str">
        <f>IF('positionnement modules'!BU45=1,"M",IF('positionnement modules'!BU45="V","V",""))</f>
        <v/>
      </c>
      <c r="BV45" s="51" t="str">
        <f>IF('positionnement modules'!BV45=1,"M",IF('positionnement modules'!BV45="V","V",""))</f>
        <v/>
      </c>
      <c r="BW45" s="51" t="str">
        <f>IF('positionnement modules'!BW45=1,"M",IF('positionnement modules'!BW45="V","V",""))</f>
        <v/>
      </c>
      <c r="BX45" s="51" t="str">
        <f>IF('positionnement modules'!BX45=1,"M",IF('positionnement modules'!BX45="V","V",""))</f>
        <v/>
      </c>
      <c r="BY45" s="51" t="str">
        <f>IF('positionnement modules'!BY45=1,"M",IF('positionnement modules'!BY45="V","V",""))</f>
        <v/>
      </c>
      <c r="BZ45" s="51" t="str">
        <f>IF('positionnement modules'!BZ45=1,"M",IF('positionnement modules'!BZ45="V","V",""))</f>
        <v/>
      </c>
      <c r="CA45" s="51" t="str">
        <f>IF('positionnement modules'!CA45=1,"M",IF('positionnement modules'!CA45="V","V",""))</f>
        <v/>
      </c>
      <c r="CB45" s="51" t="str">
        <f>IF('positionnement modules'!CB45=1,"M",IF('positionnement modules'!CB45="V","V",""))</f>
        <v/>
      </c>
      <c r="CC45" s="51" t="str">
        <f>IF('positionnement modules'!CC45=1,"M",IF('positionnement modules'!CC45="V","V",""))</f>
        <v/>
      </c>
      <c r="CD45" s="51" t="str">
        <f>IF('positionnement modules'!CD45=1,"M",IF('positionnement modules'!CD45="V","V",""))</f>
        <v/>
      </c>
      <c r="CE45" s="51" t="str">
        <f>IF('positionnement modules'!CE45=1,"M",IF('positionnement modules'!CE45="V","V",""))</f>
        <v/>
      </c>
      <c r="CF45" s="51" t="str">
        <f>IF('positionnement modules'!CF45=1,"M",IF('positionnement modules'!CF45="V","V",""))</f>
        <v/>
      </c>
      <c r="CG45" s="51" t="str">
        <f>IF('positionnement modules'!CG45=1,"M",IF('positionnement modules'!CG45="V","V",""))</f>
        <v/>
      </c>
      <c r="CH45" s="51" t="str">
        <f>IF('positionnement modules'!CH45=1,"M",IF('positionnement modules'!CH45="V","V",""))</f>
        <v/>
      </c>
      <c r="CI45" s="51" t="str">
        <f>IF('positionnement modules'!CI45=1,"M",IF('positionnement modules'!CI45="V","V",""))</f>
        <v/>
      </c>
      <c r="CJ45" s="51" t="str">
        <f>IF('positionnement modules'!CJ45=1,"M",IF('positionnement modules'!CJ45="V","V",""))</f>
        <v/>
      </c>
      <c r="CK45" s="51" t="str">
        <f>IF('positionnement modules'!CK45=1,"M",IF('positionnement modules'!CK45="V","V",""))</f>
        <v/>
      </c>
      <c r="CL45" s="51" t="str">
        <f>IF('positionnement modules'!CL45=1,"M",IF('positionnement modules'!CL45="V","V",""))</f>
        <v/>
      </c>
      <c r="CM45" s="51" t="str">
        <f>IF('positionnement modules'!CM45=1,"M",IF('positionnement modules'!CM45="V","V",""))</f>
        <v/>
      </c>
      <c r="CN45" s="51" t="str">
        <f>IF('positionnement modules'!CN45=1,"M",IF('positionnement modules'!CN45="V","V",""))</f>
        <v/>
      </c>
      <c r="CO45" s="51" t="str">
        <f>IF('positionnement modules'!CO45=1,"M",IF('positionnement modules'!CO45="V","V",""))</f>
        <v/>
      </c>
      <c r="CP45" s="52" t="str">
        <f>IF('positionnement modules'!CP45=1,"M",IF('positionnement modules'!CP45="V","V",""))</f>
        <v/>
      </c>
      <c r="CQ45" s="5" t="str">
        <f>IF('positionnement modules'!CQ45=1,"M",IF('positionnement modules'!CQ45="V","V",""))</f>
        <v/>
      </c>
    </row>
    <row r="46" spans="2:95" ht="21" customHeight="1" x14ac:dyDescent="0.35">
      <c r="B46" s="4" t="str">
        <f>IF('positionnement modules'!B46=1,"M",IF('positionnement modules'!B46="V","V",""))</f>
        <v/>
      </c>
      <c r="C46" s="50" t="str">
        <f>IF('positionnement modules'!C46=1,"M",IF('positionnement modules'!C46="V","V",""))</f>
        <v/>
      </c>
      <c r="D46" s="51" t="str">
        <f>IF('positionnement modules'!D46=1,"M",IF('positionnement modules'!D46="V","V",""))</f>
        <v/>
      </c>
      <c r="E46" s="51" t="str">
        <f>IF('positionnement modules'!E46=1,"M",IF('positionnement modules'!E46="V","V",""))</f>
        <v/>
      </c>
      <c r="F46" s="51" t="str">
        <f>IF('positionnement modules'!F46=1,"M",IF('positionnement modules'!F46="V","V",""))</f>
        <v/>
      </c>
      <c r="G46" s="51" t="str">
        <f>IF('positionnement modules'!G46=1,"M",IF('positionnement modules'!G46="V","V",""))</f>
        <v/>
      </c>
      <c r="H46" s="51" t="str">
        <f>IF('positionnement modules'!H46=1,"M",IF('positionnement modules'!H46="V","V",""))</f>
        <v/>
      </c>
      <c r="I46" s="51" t="str">
        <f>IF('positionnement modules'!I46=1,"M",IF('positionnement modules'!I46="V","V",""))</f>
        <v/>
      </c>
      <c r="J46" s="51" t="str">
        <f>IF('positionnement modules'!J46=1,"M",IF('positionnement modules'!J46="V","V",""))</f>
        <v/>
      </c>
      <c r="K46" s="51" t="str">
        <f>IF('positionnement modules'!K46=1,"M",IF('positionnement modules'!K46="V","V",""))</f>
        <v/>
      </c>
      <c r="L46" s="51" t="str">
        <f>IF('positionnement modules'!L46=1,"M",IF('positionnement modules'!L46="V","V",""))</f>
        <v/>
      </c>
      <c r="M46" s="51" t="str">
        <f>IF('positionnement modules'!M46=1,"M",IF('positionnement modules'!M46="V","V",""))</f>
        <v/>
      </c>
      <c r="N46" s="51" t="str">
        <f>IF('positionnement modules'!N46=1,"M",IF('positionnement modules'!N46="V","V",""))</f>
        <v/>
      </c>
      <c r="O46" s="51" t="str">
        <f>IF('positionnement modules'!O46=1,"M",IF('positionnement modules'!O46="V","V",""))</f>
        <v/>
      </c>
      <c r="P46" s="51" t="str">
        <f>IF('positionnement modules'!P46=1,"M",IF('positionnement modules'!P46="V","V",""))</f>
        <v/>
      </c>
      <c r="Q46" s="51" t="str">
        <f>IF('positionnement modules'!Q46=1,"M",IF('positionnement modules'!Q46="V","V",""))</f>
        <v/>
      </c>
      <c r="R46" s="51" t="str">
        <f>IF('positionnement modules'!R46=1,"M",IF('positionnement modules'!R46="V","V",""))</f>
        <v/>
      </c>
      <c r="S46" s="51" t="str">
        <f>IF('positionnement modules'!S46=1,"M",IF('positionnement modules'!S46="V","V",""))</f>
        <v/>
      </c>
      <c r="T46" s="51" t="str">
        <f>IF('positionnement modules'!T46=1,"M",IF('positionnement modules'!T46="V","V",""))</f>
        <v/>
      </c>
      <c r="U46" s="51" t="str">
        <f>IF('positionnement modules'!U46=1,"M",IF('positionnement modules'!U46="V","V",""))</f>
        <v/>
      </c>
      <c r="V46" s="51" t="str">
        <f>IF('positionnement modules'!V46=1,"M",IF('positionnement modules'!V46="V","V",""))</f>
        <v/>
      </c>
      <c r="W46" s="51" t="str">
        <f>IF('positionnement modules'!W46=1,"M",IF('positionnement modules'!W46="V","V",""))</f>
        <v/>
      </c>
      <c r="X46" s="51" t="str">
        <f>IF('positionnement modules'!X46=1,"M",IF('positionnement modules'!X46="V","V",""))</f>
        <v/>
      </c>
      <c r="Y46" s="51" t="str">
        <f>IF('positionnement modules'!Y46=1,"M",IF('positionnement modules'!Y46="V","V",""))</f>
        <v/>
      </c>
      <c r="Z46" s="51" t="str">
        <f>IF('positionnement modules'!Z46=1,"M",IF('positionnement modules'!Z46="V","V",""))</f>
        <v/>
      </c>
      <c r="AA46" s="51" t="str">
        <f>IF('positionnement modules'!AA46=1,"M",IF('positionnement modules'!AA46="V","V",""))</f>
        <v/>
      </c>
      <c r="AB46" s="51" t="str">
        <f>IF('positionnement modules'!AB46=1,"M",IF('positionnement modules'!AB46="V","V",""))</f>
        <v/>
      </c>
      <c r="AC46" s="51" t="str">
        <f>IF('positionnement modules'!AC46=1,"M",IF('positionnement modules'!AC46="V","V",""))</f>
        <v/>
      </c>
      <c r="AD46" s="51" t="str">
        <f>IF('positionnement modules'!AD46=1,"M",IF('positionnement modules'!AD46="V","V",""))</f>
        <v/>
      </c>
      <c r="AE46" s="51" t="str">
        <f>IF('positionnement modules'!AE46=1,"M",IF('positionnement modules'!AE46="V","V",""))</f>
        <v/>
      </c>
      <c r="AF46" s="51" t="str">
        <f>IF('positionnement modules'!AF46=1,"M",IF('positionnement modules'!AF46="V","V",""))</f>
        <v/>
      </c>
      <c r="AG46" s="51" t="str">
        <f>IF('positionnement modules'!AG46=1,"M",IF('positionnement modules'!AG46="V","V",""))</f>
        <v/>
      </c>
      <c r="AH46" s="51" t="str">
        <f>IF('positionnement modules'!AH46=1,"M",IF('positionnement modules'!AH46="V","V",""))</f>
        <v/>
      </c>
      <c r="AI46" s="51" t="str">
        <f>IF('positionnement modules'!AI46=1,"M",IF('positionnement modules'!AI46="V","V",""))</f>
        <v/>
      </c>
      <c r="AJ46" s="51" t="str">
        <f>IF('positionnement modules'!AJ46=1,"M",IF('positionnement modules'!AJ46="V","V",""))</f>
        <v/>
      </c>
      <c r="AK46" s="51" t="str">
        <f>IF('positionnement modules'!AK46=1,"M",IF('positionnement modules'!AK46="V","V",""))</f>
        <v/>
      </c>
      <c r="AL46" s="51" t="str">
        <f>IF('positionnement modules'!AL46=1,"M",IF('positionnement modules'!AL46="V","V",""))</f>
        <v/>
      </c>
      <c r="AM46" s="51" t="str">
        <f>IF('positionnement modules'!AM46=1,"M",IF('positionnement modules'!AM46="V","V",""))</f>
        <v/>
      </c>
      <c r="AN46" s="51" t="str">
        <f>IF('positionnement modules'!AN46=1,"M",IF('positionnement modules'!AN46="V","V",""))</f>
        <v/>
      </c>
      <c r="AO46" s="51" t="str">
        <f>IF('positionnement modules'!AO46=1,"M",IF('positionnement modules'!AO46="V","V",""))</f>
        <v/>
      </c>
      <c r="AP46" s="51" t="str">
        <f>IF('positionnement modules'!AP46=1,"M",IF('positionnement modules'!AP46="V","V",""))</f>
        <v/>
      </c>
      <c r="AQ46" s="51" t="str">
        <f>IF('positionnement modules'!AQ46=1,"M",IF('positionnement modules'!AQ46="V","V",""))</f>
        <v/>
      </c>
      <c r="AR46" s="51" t="str">
        <f>IF('positionnement modules'!AR46=1,"M",IF('positionnement modules'!AR46="V","V",""))</f>
        <v/>
      </c>
      <c r="AS46" s="51" t="str">
        <f>IF('positionnement modules'!AS46=1,"M",IF('positionnement modules'!AS46="V","V",""))</f>
        <v/>
      </c>
      <c r="AT46" s="51" t="str">
        <f>IF('positionnement modules'!AT46=1,"M",IF('positionnement modules'!AT46="V","V",""))</f>
        <v/>
      </c>
      <c r="AU46" s="51" t="str">
        <f>IF('positionnement modules'!AU46=1,"M",IF('positionnement modules'!AU46="V","V",""))</f>
        <v/>
      </c>
      <c r="AV46" s="51" t="str">
        <f>IF('positionnement modules'!AV46=1,"M",IF('positionnement modules'!AV46="V","V",""))</f>
        <v/>
      </c>
      <c r="AW46" s="51" t="str">
        <f>IF('positionnement modules'!AW46=1,"M",IF('positionnement modules'!AW46="V","V",""))</f>
        <v/>
      </c>
      <c r="AX46" s="51" t="str">
        <f>IF('positionnement modules'!AX46=1,"M",IF('positionnement modules'!AX46="V","V",""))</f>
        <v/>
      </c>
      <c r="AY46" s="51" t="str">
        <f>IF('positionnement modules'!AY46=1,"M",IF('positionnement modules'!AY46="V","V",""))</f>
        <v/>
      </c>
      <c r="AZ46" s="51" t="str">
        <f>IF('positionnement modules'!AZ46=1,"M",IF('positionnement modules'!AZ46="V","V",""))</f>
        <v/>
      </c>
      <c r="BA46" s="51" t="str">
        <f>IF('positionnement modules'!BA46=1,"M",IF('positionnement modules'!BA46="V","V",""))</f>
        <v/>
      </c>
      <c r="BB46" s="51" t="str">
        <f>IF('positionnement modules'!BB46=1,"M",IF('positionnement modules'!BB46="V","V",""))</f>
        <v/>
      </c>
      <c r="BC46" s="51" t="str">
        <f>IF('positionnement modules'!BC46=1,"M",IF('positionnement modules'!BC46="V","V",""))</f>
        <v/>
      </c>
      <c r="BD46" s="51" t="str">
        <f>IF('positionnement modules'!BD46=1,"M",IF('positionnement modules'!BD46="V","V",""))</f>
        <v/>
      </c>
      <c r="BE46" s="51" t="str">
        <f>IF('positionnement modules'!BE46=1,"M",IF('positionnement modules'!BE46="V","V",""))</f>
        <v/>
      </c>
      <c r="BF46" s="51" t="str">
        <f>IF('positionnement modules'!BF46=1,"M",IF('positionnement modules'!BF46="V","V",""))</f>
        <v/>
      </c>
      <c r="BG46" s="51" t="str">
        <f>IF('positionnement modules'!BG46=1,"M",IF('positionnement modules'!BG46="V","V",""))</f>
        <v/>
      </c>
      <c r="BH46" s="51" t="str">
        <f>IF('positionnement modules'!BH46=1,"M",IF('positionnement modules'!BH46="V","V",""))</f>
        <v/>
      </c>
      <c r="BI46" s="51" t="str">
        <f>IF('positionnement modules'!BI46=1,"M",IF('positionnement modules'!BI46="V","V",""))</f>
        <v/>
      </c>
      <c r="BJ46" s="51" t="str">
        <f>IF('positionnement modules'!BJ46=1,"M",IF('positionnement modules'!BJ46="V","V",""))</f>
        <v/>
      </c>
      <c r="BK46" s="51" t="str">
        <f>IF('positionnement modules'!BK46=1,"M",IF('positionnement modules'!BK46="V","V",""))</f>
        <v/>
      </c>
      <c r="BL46" s="51" t="str">
        <f>IF('positionnement modules'!BL46=1,"M",IF('positionnement modules'!BL46="V","V",""))</f>
        <v/>
      </c>
      <c r="BM46" s="51" t="str">
        <f>IF('positionnement modules'!BM46=1,"M",IF('positionnement modules'!BM46="V","V",""))</f>
        <v/>
      </c>
      <c r="BN46" s="51" t="str">
        <f>IF('positionnement modules'!BN46=1,"M",IF('positionnement modules'!BN46="V","V",""))</f>
        <v/>
      </c>
      <c r="BO46" s="51" t="str">
        <f>IF('positionnement modules'!BO46=1,"M",IF('positionnement modules'!BO46="V","V",""))</f>
        <v/>
      </c>
      <c r="BP46" s="51" t="str">
        <f>IF('positionnement modules'!BP46=1,"M",IF('positionnement modules'!BP46="V","V",""))</f>
        <v/>
      </c>
      <c r="BQ46" s="51" t="str">
        <f>IF('positionnement modules'!BQ46=1,"M",IF('positionnement modules'!BQ46="V","V",""))</f>
        <v/>
      </c>
      <c r="BR46" s="51" t="str">
        <f>IF('positionnement modules'!BR46=1,"M",IF('positionnement modules'!BR46="V","V",""))</f>
        <v/>
      </c>
      <c r="BS46" s="51" t="str">
        <f>IF('positionnement modules'!BS46=1,"M",IF('positionnement modules'!BS46="V","V",""))</f>
        <v/>
      </c>
      <c r="BT46" s="51" t="str">
        <f>IF('positionnement modules'!BT46=1,"M",IF('positionnement modules'!BT46="V","V",""))</f>
        <v/>
      </c>
      <c r="BU46" s="51" t="str">
        <f>IF('positionnement modules'!BU46=1,"M",IF('positionnement modules'!BU46="V","V",""))</f>
        <v/>
      </c>
      <c r="BV46" s="51" t="str">
        <f>IF('positionnement modules'!BV46=1,"M",IF('positionnement modules'!BV46="V","V",""))</f>
        <v/>
      </c>
      <c r="BW46" s="51" t="str">
        <f>IF('positionnement modules'!BW46=1,"M",IF('positionnement modules'!BW46="V","V",""))</f>
        <v/>
      </c>
      <c r="BX46" s="51" t="str">
        <f>IF('positionnement modules'!BX46=1,"M",IF('positionnement modules'!BX46="V","V",""))</f>
        <v/>
      </c>
      <c r="BY46" s="51" t="str">
        <f>IF('positionnement modules'!BY46=1,"M",IF('positionnement modules'!BY46="V","V",""))</f>
        <v/>
      </c>
      <c r="BZ46" s="51" t="str">
        <f>IF('positionnement modules'!BZ46=1,"M",IF('positionnement modules'!BZ46="V","V",""))</f>
        <v/>
      </c>
      <c r="CA46" s="51" t="str">
        <f>IF('positionnement modules'!CA46=1,"M",IF('positionnement modules'!CA46="V","V",""))</f>
        <v/>
      </c>
      <c r="CB46" s="51" t="str">
        <f>IF('positionnement modules'!CB46=1,"M",IF('positionnement modules'!CB46="V","V",""))</f>
        <v/>
      </c>
      <c r="CC46" s="51" t="str">
        <f>IF('positionnement modules'!CC46=1,"M",IF('positionnement modules'!CC46="V","V",""))</f>
        <v/>
      </c>
      <c r="CD46" s="51" t="str">
        <f>IF('positionnement modules'!CD46=1,"M",IF('positionnement modules'!CD46="V","V",""))</f>
        <v/>
      </c>
      <c r="CE46" s="51" t="str">
        <f>IF('positionnement modules'!CE46=1,"M",IF('positionnement modules'!CE46="V","V",""))</f>
        <v/>
      </c>
      <c r="CF46" s="51" t="str">
        <f>IF('positionnement modules'!CF46=1,"M",IF('positionnement modules'!CF46="V","V",""))</f>
        <v/>
      </c>
      <c r="CG46" s="51" t="str">
        <f>IF('positionnement modules'!CG46=1,"M",IF('positionnement modules'!CG46="V","V",""))</f>
        <v/>
      </c>
      <c r="CH46" s="51" t="str">
        <f>IF('positionnement modules'!CH46=1,"M",IF('positionnement modules'!CH46="V","V",""))</f>
        <v/>
      </c>
      <c r="CI46" s="51" t="str">
        <f>IF('positionnement modules'!CI46=1,"M",IF('positionnement modules'!CI46="V","V",""))</f>
        <v/>
      </c>
      <c r="CJ46" s="51" t="str">
        <f>IF('positionnement modules'!CJ46=1,"M",IF('positionnement modules'!CJ46="V","V",""))</f>
        <v/>
      </c>
      <c r="CK46" s="51" t="str">
        <f>IF('positionnement modules'!CK46=1,"M",IF('positionnement modules'!CK46="V","V",""))</f>
        <v/>
      </c>
      <c r="CL46" s="51" t="str">
        <f>IF('positionnement modules'!CL46=1,"M",IF('positionnement modules'!CL46="V","V",""))</f>
        <v/>
      </c>
      <c r="CM46" s="51" t="str">
        <f>IF('positionnement modules'!CM46=1,"M",IF('positionnement modules'!CM46="V","V",""))</f>
        <v/>
      </c>
      <c r="CN46" s="51" t="str">
        <f>IF('positionnement modules'!CN46=1,"M",IF('positionnement modules'!CN46="V","V",""))</f>
        <v/>
      </c>
      <c r="CO46" s="51" t="str">
        <f>IF('positionnement modules'!CO46=1,"M",IF('positionnement modules'!CO46="V","V",""))</f>
        <v/>
      </c>
      <c r="CP46" s="52" t="str">
        <f>IF('positionnement modules'!CP46=1,"M",IF('positionnement modules'!CP46="V","V",""))</f>
        <v/>
      </c>
      <c r="CQ46" s="5" t="str">
        <f>IF('positionnement modules'!CQ46=1,"M",IF('positionnement modules'!CQ46="V","V",""))</f>
        <v/>
      </c>
    </row>
    <row r="47" spans="2:95" ht="21" customHeight="1" x14ac:dyDescent="0.35">
      <c r="B47" s="4" t="str">
        <f>IF('positionnement modules'!B47=1,"M",IF('positionnement modules'!B47="V","V",""))</f>
        <v/>
      </c>
      <c r="C47" s="50" t="str">
        <f>IF('positionnement modules'!C47=1,"M",IF('positionnement modules'!C47="V","V",""))</f>
        <v/>
      </c>
      <c r="D47" s="51" t="str">
        <f>IF('positionnement modules'!D47=1,"M",IF('positionnement modules'!D47="V","V",""))</f>
        <v/>
      </c>
      <c r="E47" s="51" t="str">
        <f>IF('positionnement modules'!E47=1,"M",IF('positionnement modules'!E47="V","V",""))</f>
        <v/>
      </c>
      <c r="F47" s="51" t="str">
        <f>IF('positionnement modules'!F47=1,"M",IF('positionnement modules'!F47="V","V",""))</f>
        <v/>
      </c>
      <c r="G47" s="51" t="str">
        <f>IF('positionnement modules'!G47=1,"M",IF('positionnement modules'!G47="V","V",""))</f>
        <v/>
      </c>
      <c r="H47" s="51" t="str">
        <f>IF('positionnement modules'!H47=1,"M",IF('positionnement modules'!H47="V","V",""))</f>
        <v/>
      </c>
      <c r="I47" s="51" t="str">
        <f>IF('positionnement modules'!I47=1,"M",IF('positionnement modules'!I47="V","V",""))</f>
        <v/>
      </c>
      <c r="J47" s="51" t="str">
        <f>IF('positionnement modules'!J47=1,"M",IF('positionnement modules'!J47="V","V",""))</f>
        <v/>
      </c>
      <c r="K47" s="51" t="str">
        <f>IF('positionnement modules'!K47=1,"M",IF('positionnement modules'!K47="V","V",""))</f>
        <v/>
      </c>
      <c r="L47" s="51" t="str">
        <f>IF('positionnement modules'!L47=1,"M",IF('positionnement modules'!L47="V","V",""))</f>
        <v/>
      </c>
      <c r="M47" s="51" t="str">
        <f>IF('positionnement modules'!M47=1,"M",IF('positionnement modules'!M47="V","V",""))</f>
        <v/>
      </c>
      <c r="N47" s="51" t="str">
        <f>IF('positionnement modules'!N47=1,"M",IF('positionnement modules'!N47="V","V",""))</f>
        <v/>
      </c>
      <c r="O47" s="51" t="str">
        <f>IF('positionnement modules'!O47=1,"M",IF('positionnement modules'!O47="V","V",""))</f>
        <v/>
      </c>
      <c r="P47" s="51" t="str">
        <f>IF('positionnement modules'!P47=1,"M",IF('positionnement modules'!P47="V","V",""))</f>
        <v/>
      </c>
      <c r="Q47" s="51" t="str">
        <f>IF('positionnement modules'!Q47=1,"M",IF('positionnement modules'!Q47="V","V",""))</f>
        <v/>
      </c>
      <c r="R47" s="51" t="str">
        <f>IF('positionnement modules'!R47=1,"M",IF('positionnement modules'!R47="V","V",""))</f>
        <v/>
      </c>
      <c r="S47" s="51" t="str">
        <f>IF('positionnement modules'!S47=1,"M",IF('positionnement modules'!S47="V","V",""))</f>
        <v/>
      </c>
      <c r="T47" s="51" t="str">
        <f>IF('positionnement modules'!T47=1,"M",IF('positionnement modules'!T47="V","V",""))</f>
        <v/>
      </c>
      <c r="U47" s="51" t="str">
        <f>IF('positionnement modules'!U47=1,"M",IF('positionnement modules'!U47="V","V",""))</f>
        <v/>
      </c>
      <c r="V47" s="51" t="str">
        <f>IF('positionnement modules'!V47=1,"M",IF('positionnement modules'!V47="V","V",""))</f>
        <v/>
      </c>
      <c r="W47" s="51" t="str">
        <f>IF('positionnement modules'!W47=1,"M",IF('positionnement modules'!W47="V","V",""))</f>
        <v/>
      </c>
      <c r="X47" s="51" t="str">
        <f>IF('positionnement modules'!X47=1,"M",IF('positionnement modules'!X47="V","V",""))</f>
        <v/>
      </c>
      <c r="Y47" s="51" t="str">
        <f>IF('positionnement modules'!Y47=1,"M",IF('positionnement modules'!Y47="V","V",""))</f>
        <v/>
      </c>
      <c r="Z47" s="51" t="str">
        <f>IF('positionnement modules'!Z47=1,"M",IF('positionnement modules'!Z47="V","V",""))</f>
        <v/>
      </c>
      <c r="AA47" s="51" t="str">
        <f>IF('positionnement modules'!AA47=1,"M",IF('positionnement modules'!AA47="V","V",""))</f>
        <v/>
      </c>
      <c r="AB47" s="51" t="str">
        <f>IF('positionnement modules'!AB47=1,"M",IF('positionnement modules'!AB47="V","V",""))</f>
        <v/>
      </c>
      <c r="AC47" s="51" t="str">
        <f>IF('positionnement modules'!AC47=1,"M",IF('positionnement modules'!AC47="V","V",""))</f>
        <v/>
      </c>
      <c r="AD47" s="51" t="str">
        <f>IF('positionnement modules'!AD47=1,"M",IF('positionnement modules'!AD47="V","V",""))</f>
        <v/>
      </c>
      <c r="AE47" s="51" t="str">
        <f>IF('positionnement modules'!AE47=1,"M",IF('positionnement modules'!AE47="V","V",""))</f>
        <v/>
      </c>
      <c r="AF47" s="51" t="str">
        <f>IF('positionnement modules'!AF47=1,"M",IF('positionnement modules'!AF47="V","V",""))</f>
        <v/>
      </c>
      <c r="AG47" s="51" t="str">
        <f>IF('positionnement modules'!AG47=1,"M",IF('positionnement modules'!AG47="V","V",""))</f>
        <v/>
      </c>
      <c r="AH47" s="51" t="str">
        <f>IF('positionnement modules'!AH47=1,"M",IF('positionnement modules'!AH47="V","V",""))</f>
        <v/>
      </c>
      <c r="AI47" s="51" t="str">
        <f>IF('positionnement modules'!AI47=1,"M",IF('positionnement modules'!AI47="V","V",""))</f>
        <v/>
      </c>
      <c r="AJ47" s="51" t="str">
        <f>IF('positionnement modules'!AJ47=1,"M",IF('positionnement modules'!AJ47="V","V",""))</f>
        <v/>
      </c>
      <c r="AK47" s="51" t="str">
        <f>IF('positionnement modules'!AK47=1,"M",IF('positionnement modules'!AK47="V","V",""))</f>
        <v/>
      </c>
      <c r="AL47" s="51" t="str">
        <f>IF('positionnement modules'!AL47=1,"M",IF('positionnement modules'!AL47="V","V",""))</f>
        <v/>
      </c>
      <c r="AM47" s="51" t="str">
        <f>IF('positionnement modules'!AM47=1,"M",IF('positionnement modules'!AM47="V","V",""))</f>
        <v/>
      </c>
      <c r="AN47" s="51" t="str">
        <f>IF('positionnement modules'!AN47=1,"M",IF('positionnement modules'!AN47="V","V",""))</f>
        <v/>
      </c>
      <c r="AO47" s="51" t="str">
        <f>IF('positionnement modules'!AO47=1,"M",IF('positionnement modules'!AO47="V","V",""))</f>
        <v/>
      </c>
      <c r="AP47" s="51" t="str">
        <f>IF('positionnement modules'!AP47=1,"M",IF('positionnement modules'!AP47="V","V",""))</f>
        <v/>
      </c>
      <c r="AQ47" s="51" t="str">
        <f>IF('positionnement modules'!AQ47=1,"M",IF('positionnement modules'!AQ47="V","V",""))</f>
        <v/>
      </c>
      <c r="AR47" s="51" t="str">
        <f>IF('positionnement modules'!AR47=1,"M",IF('positionnement modules'!AR47="V","V",""))</f>
        <v/>
      </c>
      <c r="AS47" s="51" t="str">
        <f>IF('positionnement modules'!AS47=1,"M",IF('positionnement modules'!AS47="V","V",""))</f>
        <v/>
      </c>
      <c r="AT47" s="51" t="str">
        <f>IF('positionnement modules'!AT47=1,"M",IF('positionnement modules'!AT47="V","V",""))</f>
        <v/>
      </c>
      <c r="AU47" s="51" t="str">
        <f>IF('positionnement modules'!AU47=1,"M",IF('positionnement modules'!AU47="V","V",""))</f>
        <v/>
      </c>
      <c r="AV47" s="51" t="str">
        <f>IF('positionnement modules'!AV47=1,"M",IF('positionnement modules'!AV47="V","V",""))</f>
        <v/>
      </c>
      <c r="AW47" s="51" t="str">
        <f>IF('positionnement modules'!AW47=1,"M",IF('positionnement modules'!AW47="V","V",""))</f>
        <v/>
      </c>
      <c r="AX47" s="51" t="str">
        <f>IF('positionnement modules'!AX47=1,"M",IF('positionnement modules'!AX47="V","V",""))</f>
        <v/>
      </c>
      <c r="AY47" s="51" t="str">
        <f>IF('positionnement modules'!AY47=1,"M",IF('positionnement modules'!AY47="V","V",""))</f>
        <v/>
      </c>
      <c r="AZ47" s="51" t="str">
        <f>IF('positionnement modules'!AZ47=1,"M",IF('positionnement modules'!AZ47="V","V",""))</f>
        <v/>
      </c>
      <c r="BA47" s="51" t="str">
        <f>IF('positionnement modules'!BA47=1,"M",IF('positionnement modules'!BA47="V","V",""))</f>
        <v/>
      </c>
      <c r="BB47" s="51" t="str">
        <f>IF('positionnement modules'!BB47=1,"M",IF('positionnement modules'!BB47="V","V",""))</f>
        <v/>
      </c>
      <c r="BC47" s="51" t="str">
        <f>IF('positionnement modules'!BC47=1,"M",IF('positionnement modules'!BC47="V","V",""))</f>
        <v/>
      </c>
      <c r="BD47" s="51" t="str">
        <f>IF('positionnement modules'!BD47=1,"M",IF('positionnement modules'!BD47="V","V",""))</f>
        <v/>
      </c>
      <c r="BE47" s="51" t="str">
        <f>IF('positionnement modules'!BE47=1,"M",IF('positionnement modules'!BE47="V","V",""))</f>
        <v/>
      </c>
      <c r="BF47" s="51" t="str">
        <f>IF('positionnement modules'!BF47=1,"M",IF('positionnement modules'!BF47="V","V",""))</f>
        <v/>
      </c>
      <c r="BG47" s="51" t="str">
        <f>IF('positionnement modules'!BG47=1,"M",IF('positionnement modules'!BG47="V","V",""))</f>
        <v/>
      </c>
      <c r="BH47" s="51" t="str">
        <f>IF('positionnement modules'!BH47=1,"M",IF('positionnement modules'!BH47="V","V",""))</f>
        <v/>
      </c>
      <c r="BI47" s="51" t="str">
        <f>IF('positionnement modules'!BI47=1,"M",IF('positionnement modules'!BI47="V","V",""))</f>
        <v/>
      </c>
      <c r="BJ47" s="51" t="str">
        <f>IF('positionnement modules'!BJ47=1,"M",IF('positionnement modules'!BJ47="V","V",""))</f>
        <v/>
      </c>
      <c r="BK47" s="51" t="str">
        <f>IF('positionnement modules'!BK47=1,"M",IF('positionnement modules'!BK47="V","V",""))</f>
        <v/>
      </c>
      <c r="BL47" s="51" t="str">
        <f>IF('positionnement modules'!BL47=1,"M",IF('positionnement modules'!BL47="V","V",""))</f>
        <v/>
      </c>
      <c r="BM47" s="51" t="str">
        <f>IF('positionnement modules'!BM47=1,"M",IF('positionnement modules'!BM47="V","V",""))</f>
        <v/>
      </c>
      <c r="BN47" s="51" t="str">
        <f>IF('positionnement modules'!BN47=1,"M",IF('positionnement modules'!BN47="V","V",""))</f>
        <v/>
      </c>
      <c r="BO47" s="51" t="str">
        <f>IF('positionnement modules'!BO47=1,"M",IF('positionnement modules'!BO47="V","V",""))</f>
        <v/>
      </c>
      <c r="BP47" s="51" t="str">
        <f>IF('positionnement modules'!BP47=1,"M",IF('positionnement modules'!BP47="V","V",""))</f>
        <v/>
      </c>
      <c r="BQ47" s="51" t="str">
        <f>IF('positionnement modules'!BQ47=1,"M",IF('positionnement modules'!BQ47="V","V",""))</f>
        <v/>
      </c>
      <c r="BR47" s="51" t="str">
        <f>IF('positionnement modules'!BR47=1,"M",IF('positionnement modules'!BR47="V","V",""))</f>
        <v/>
      </c>
      <c r="BS47" s="51" t="str">
        <f>IF('positionnement modules'!BS47=1,"M",IF('positionnement modules'!BS47="V","V",""))</f>
        <v/>
      </c>
      <c r="BT47" s="51" t="str">
        <f>IF('positionnement modules'!BT47=1,"M",IF('positionnement modules'!BT47="V","V",""))</f>
        <v/>
      </c>
      <c r="BU47" s="51" t="str">
        <f>IF('positionnement modules'!BU47=1,"M",IF('positionnement modules'!BU47="V","V",""))</f>
        <v/>
      </c>
      <c r="BV47" s="51" t="str">
        <f>IF('positionnement modules'!BV47=1,"M",IF('positionnement modules'!BV47="V","V",""))</f>
        <v/>
      </c>
      <c r="BW47" s="51" t="str">
        <f>IF('positionnement modules'!BW47=1,"M",IF('positionnement modules'!BW47="V","V",""))</f>
        <v/>
      </c>
      <c r="BX47" s="51" t="str">
        <f>IF('positionnement modules'!BX47=1,"M",IF('positionnement modules'!BX47="V","V",""))</f>
        <v/>
      </c>
      <c r="BY47" s="51" t="str">
        <f>IF('positionnement modules'!BY47=1,"M",IF('positionnement modules'!BY47="V","V",""))</f>
        <v/>
      </c>
      <c r="BZ47" s="51" t="str">
        <f>IF('positionnement modules'!BZ47=1,"M",IF('positionnement modules'!BZ47="V","V",""))</f>
        <v/>
      </c>
      <c r="CA47" s="51" t="str">
        <f>IF('positionnement modules'!CA47=1,"M",IF('positionnement modules'!CA47="V","V",""))</f>
        <v/>
      </c>
      <c r="CB47" s="51" t="str">
        <f>IF('positionnement modules'!CB47=1,"M",IF('positionnement modules'!CB47="V","V",""))</f>
        <v/>
      </c>
      <c r="CC47" s="51" t="str">
        <f>IF('positionnement modules'!CC47=1,"M",IF('positionnement modules'!CC47="V","V",""))</f>
        <v/>
      </c>
      <c r="CD47" s="51" t="str">
        <f>IF('positionnement modules'!CD47=1,"M",IF('positionnement modules'!CD47="V","V",""))</f>
        <v/>
      </c>
      <c r="CE47" s="51" t="str">
        <f>IF('positionnement modules'!CE47=1,"M",IF('positionnement modules'!CE47="V","V",""))</f>
        <v/>
      </c>
      <c r="CF47" s="51" t="str">
        <f>IF('positionnement modules'!CF47=1,"M",IF('positionnement modules'!CF47="V","V",""))</f>
        <v/>
      </c>
      <c r="CG47" s="51" t="str">
        <f>IF('positionnement modules'!CG47=1,"M",IF('positionnement modules'!CG47="V","V",""))</f>
        <v/>
      </c>
      <c r="CH47" s="51" t="str">
        <f>IF('positionnement modules'!CH47=1,"M",IF('positionnement modules'!CH47="V","V",""))</f>
        <v/>
      </c>
      <c r="CI47" s="51" t="str">
        <f>IF('positionnement modules'!CI47=1,"M",IF('positionnement modules'!CI47="V","V",""))</f>
        <v/>
      </c>
      <c r="CJ47" s="51" t="str">
        <f>IF('positionnement modules'!CJ47=1,"M",IF('positionnement modules'!CJ47="V","V",""))</f>
        <v/>
      </c>
      <c r="CK47" s="51" t="str">
        <f>IF('positionnement modules'!CK47=1,"M",IF('positionnement modules'!CK47="V","V",""))</f>
        <v/>
      </c>
      <c r="CL47" s="51" t="str">
        <f>IF('positionnement modules'!CL47=1,"M",IF('positionnement modules'!CL47="V","V",""))</f>
        <v/>
      </c>
      <c r="CM47" s="51" t="str">
        <f>IF('positionnement modules'!CM47=1,"M",IF('positionnement modules'!CM47="V","V",""))</f>
        <v/>
      </c>
      <c r="CN47" s="51" t="str">
        <f>IF('positionnement modules'!CN47=1,"M",IF('positionnement modules'!CN47="V","V",""))</f>
        <v/>
      </c>
      <c r="CO47" s="51" t="str">
        <f>IF('positionnement modules'!CO47=1,"M",IF('positionnement modules'!CO47="V","V",""))</f>
        <v/>
      </c>
      <c r="CP47" s="52" t="str">
        <f>IF('positionnement modules'!CP47=1,"M",IF('positionnement modules'!CP47="V","V",""))</f>
        <v/>
      </c>
      <c r="CQ47" s="5" t="str">
        <f>IF('positionnement modules'!CQ47=1,"M",IF('positionnement modules'!CQ47="V","V",""))</f>
        <v/>
      </c>
    </row>
    <row r="48" spans="2:95" ht="21" customHeight="1" thickBot="1" x14ac:dyDescent="0.4">
      <c r="B48" s="4" t="str">
        <f>IF('positionnement modules'!B48=1,"M",IF('positionnement modules'!B48="V","V",""))</f>
        <v/>
      </c>
      <c r="C48" s="50" t="str">
        <f>IF('positionnement modules'!C48=1,"M",IF('positionnement modules'!C48="V","V",""))</f>
        <v/>
      </c>
      <c r="D48" s="51" t="str">
        <f>IF('positionnement modules'!D48=1,"M",IF('positionnement modules'!D48="V","V",""))</f>
        <v/>
      </c>
      <c r="E48" s="51" t="str">
        <f>IF('positionnement modules'!E48=1,"M",IF('positionnement modules'!E48="V","V",""))</f>
        <v/>
      </c>
      <c r="F48" s="51" t="str">
        <f>IF('positionnement modules'!F48=1,"M",IF('positionnement modules'!F48="V","V",""))</f>
        <v/>
      </c>
      <c r="G48" s="51" t="str">
        <f>IF('positionnement modules'!G48=1,"M",IF('positionnement modules'!G48="V","V",""))</f>
        <v/>
      </c>
      <c r="H48" s="51" t="str">
        <f>IF('positionnement modules'!H48=1,"M",IF('positionnement modules'!H48="V","V",""))</f>
        <v/>
      </c>
      <c r="I48" s="51" t="str">
        <f>IF('positionnement modules'!I48=1,"M",IF('positionnement modules'!I48="V","V",""))</f>
        <v/>
      </c>
      <c r="J48" s="51" t="str">
        <f>IF('positionnement modules'!J48=1,"M",IF('positionnement modules'!J48="V","V",""))</f>
        <v/>
      </c>
      <c r="K48" s="51" t="str">
        <f>IF('positionnement modules'!K48=1,"M",IF('positionnement modules'!K48="V","V",""))</f>
        <v/>
      </c>
      <c r="L48" s="51" t="str">
        <f>IF('positionnement modules'!L48=1,"M",IF('positionnement modules'!L48="V","V",""))</f>
        <v/>
      </c>
      <c r="M48" s="51" t="str">
        <f>IF('positionnement modules'!M48=1,"M",IF('positionnement modules'!M48="V","V",""))</f>
        <v/>
      </c>
      <c r="N48" s="51" t="str">
        <f>IF('positionnement modules'!N48=1,"M",IF('positionnement modules'!N48="V","V",""))</f>
        <v/>
      </c>
      <c r="O48" s="51" t="str">
        <f>IF('positionnement modules'!O48=1,"M",IF('positionnement modules'!O48="V","V",""))</f>
        <v/>
      </c>
      <c r="P48" s="51" t="str">
        <f>IF('positionnement modules'!P48=1,"M",IF('positionnement modules'!P48="V","V",""))</f>
        <v/>
      </c>
      <c r="Q48" s="51" t="str">
        <f>IF('positionnement modules'!Q48=1,"M",IF('positionnement modules'!Q48="V","V",""))</f>
        <v/>
      </c>
      <c r="R48" s="51" t="str">
        <f>IF('positionnement modules'!R48=1,"M",IF('positionnement modules'!R48="V","V",""))</f>
        <v/>
      </c>
      <c r="S48" s="51" t="str">
        <f>IF('positionnement modules'!S48=1,"M",IF('positionnement modules'!S48="V","V",""))</f>
        <v/>
      </c>
      <c r="T48" s="51" t="str">
        <f>IF('positionnement modules'!T48=1,"M",IF('positionnement modules'!T48="V","V",""))</f>
        <v/>
      </c>
      <c r="U48" s="51" t="str">
        <f>IF('positionnement modules'!U48=1,"M",IF('positionnement modules'!U48="V","V",""))</f>
        <v/>
      </c>
      <c r="V48" s="51" t="str">
        <f>IF('positionnement modules'!V48=1,"M",IF('positionnement modules'!V48="V","V",""))</f>
        <v/>
      </c>
      <c r="W48" s="51" t="str">
        <f>IF('positionnement modules'!W48=1,"M",IF('positionnement modules'!W48="V","V",""))</f>
        <v/>
      </c>
      <c r="X48" s="51" t="str">
        <f>IF('positionnement modules'!X48=1,"M",IF('positionnement modules'!X48="V","V",""))</f>
        <v/>
      </c>
      <c r="Y48" s="51" t="str">
        <f>IF('positionnement modules'!Y48=1,"M",IF('positionnement modules'!Y48="V","V",""))</f>
        <v/>
      </c>
      <c r="Z48" s="51" t="str">
        <f>IF('positionnement modules'!Z48=1,"M",IF('positionnement modules'!Z48="V","V",""))</f>
        <v/>
      </c>
      <c r="AA48" s="51" t="str">
        <f>IF('positionnement modules'!AA48=1,"M",IF('positionnement modules'!AA48="V","V",""))</f>
        <v/>
      </c>
      <c r="AB48" s="51" t="str">
        <f>IF('positionnement modules'!AB48=1,"M",IF('positionnement modules'!AB48="V","V",""))</f>
        <v/>
      </c>
      <c r="AC48" s="51" t="str">
        <f>IF('positionnement modules'!AC48=1,"M",IF('positionnement modules'!AC48="V","V",""))</f>
        <v/>
      </c>
      <c r="AD48" s="51" t="str">
        <f>IF('positionnement modules'!AD48=1,"M",IF('positionnement modules'!AD48="V","V",""))</f>
        <v/>
      </c>
      <c r="AE48" s="51" t="str">
        <f>IF('positionnement modules'!AE48=1,"M",IF('positionnement modules'!AE48="V","V",""))</f>
        <v/>
      </c>
      <c r="AF48" s="51" t="str">
        <f>IF('positionnement modules'!AF48=1,"M",IF('positionnement modules'!AF48="V","V",""))</f>
        <v/>
      </c>
      <c r="AG48" s="51" t="str">
        <f>IF('positionnement modules'!AG48=1,"M",IF('positionnement modules'!AG48="V","V",""))</f>
        <v/>
      </c>
      <c r="AH48" s="51" t="str">
        <f>IF('positionnement modules'!AH48=1,"M",IF('positionnement modules'!AH48="V","V",""))</f>
        <v/>
      </c>
      <c r="AI48" s="51" t="str">
        <f>IF('positionnement modules'!AI48=1,"M",IF('positionnement modules'!AI48="V","V",""))</f>
        <v/>
      </c>
      <c r="AJ48" s="51" t="str">
        <f>IF('positionnement modules'!AJ48=1,"M",IF('positionnement modules'!AJ48="V","V",""))</f>
        <v/>
      </c>
      <c r="AK48" s="51" t="str">
        <f>IF('positionnement modules'!AK48=1,"M",IF('positionnement modules'!AK48="V","V",""))</f>
        <v/>
      </c>
      <c r="AL48" s="51" t="str">
        <f>IF('positionnement modules'!AL48=1,"M",IF('positionnement modules'!AL48="V","V",""))</f>
        <v/>
      </c>
      <c r="AM48" s="51" t="str">
        <f>IF('positionnement modules'!AM48=1,"M",IF('positionnement modules'!AM48="V","V",""))</f>
        <v/>
      </c>
      <c r="AN48" s="51" t="str">
        <f>IF('positionnement modules'!AN48=1,"M",IF('positionnement modules'!AN48="V","V",""))</f>
        <v/>
      </c>
      <c r="AO48" s="51" t="str">
        <f>IF('positionnement modules'!AO48=1,"M",IF('positionnement modules'!AO48="V","V",""))</f>
        <v/>
      </c>
      <c r="AP48" s="51" t="str">
        <f>IF('positionnement modules'!AP48=1,"M",IF('positionnement modules'!AP48="V","V",""))</f>
        <v/>
      </c>
      <c r="AQ48" s="51" t="str">
        <f>IF('positionnement modules'!AQ48=1,"M",IF('positionnement modules'!AQ48="V","V",""))</f>
        <v/>
      </c>
      <c r="AR48" s="51" t="str">
        <f>IF('positionnement modules'!AR48=1,"M",IF('positionnement modules'!AR48="V","V",""))</f>
        <v/>
      </c>
      <c r="AS48" s="51" t="str">
        <f>IF('positionnement modules'!AS48=1,"M",IF('positionnement modules'!AS48="V","V",""))</f>
        <v/>
      </c>
      <c r="AT48" s="51" t="str">
        <f>IF('positionnement modules'!AT48=1,"M",IF('positionnement modules'!AT48="V","V",""))</f>
        <v/>
      </c>
      <c r="AU48" s="51" t="str">
        <f>IF('positionnement modules'!AU48=1,"M",IF('positionnement modules'!AU48="V","V",""))</f>
        <v/>
      </c>
      <c r="AV48" s="51" t="str">
        <f>IF('positionnement modules'!AV48=1,"M",IF('positionnement modules'!AV48="V","V",""))</f>
        <v/>
      </c>
      <c r="AW48" s="51" t="str">
        <f>IF('positionnement modules'!AW48=1,"M",IF('positionnement modules'!AW48="V","V",""))</f>
        <v/>
      </c>
      <c r="AX48" s="51" t="str">
        <f>IF('positionnement modules'!AX48=1,"M",IF('positionnement modules'!AX48="V","V",""))</f>
        <v/>
      </c>
      <c r="AY48" s="51" t="str">
        <f>IF('positionnement modules'!AY48=1,"M",IF('positionnement modules'!AY48="V","V",""))</f>
        <v/>
      </c>
      <c r="AZ48" s="51" t="str">
        <f>IF('positionnement modules'!AZ48=1,"M",IF('positionnement modules'!AZ48="V","V",""))</f>
        <v/>
      </c>
      <c r="BA48" s="51" t="str">
        <f>IF('positionnement modules'!BA48=1,"M",IF('positionnement modules'!BA48="V","V",""))</f>
        <v/>
      </c>
      <c r="BB48" s="51" t="str">
        <f>IF('positionnement modules'!BB48=1,"M",IF('positionnement modules'!BB48="V","V",""))</f>
        <v/>
      </c>
      <c r="BC48" s="51" t="str">
        <f>IF('positionnement modules'!BC48=1,"M",IF('positionnement modules'!BC48="V","V",""))</f>
        <v/>
      </c>
      <c r="BD48" s="51" t="str">
        <f>IF('positionnement modules'!BD48=1,"M",IF('positionnement modules'!BD48="V","V",""))</f>
        <v/>
      </c>
      <c r="BE48" s="51" t="str">
        <f>IF('positionnement modules'!BE48=1,"M",IF('positionnement modules'!BE48="V","V",""))</f>
        <v/>
      </c>
      <c r="BF48" s="51" t="str">
        <f>IF('positionnement modules'!BF48=1,"M",IF('positionnement modules'!BF48="V","V",""))</f>
        <v/>
      </c>
      <c r="BG48" s="51" t="str">
        <f>IF('positionnement modules'!BG48=1,"M",IF('positionnement modules'!BG48="V","V",""))</f>
        <v/>
      </c>
      <c r="BH48" s="51" t="str">
        <f>IF('positionnement modules'!BH48=1,"M",IF('positionnement modules'!BH48="V","V",""))</f>
        <v/>
      </c>
      <c r="BI48" s="51" t="str">
        <f>IF('positionnement modules'!BI48=1,"M",IF('positionnement modules'!BI48="V","V",""))</f>
        <v/>
      </c>
      <c r="BJ48" s="51" t="str">
        <f>IF('positionnement modules'!BJ48=1,"M",IF('positionnement modules'!BJ48="V","V",""))</f>
        <v/>
      </c>
      <c r="BK48" s="51" t="str">
        <f>IF('positionnement modules'!BK48=1,"M",IF('positionnement modules'!BK48="V","V",""))</f>
        <v/>
      </c>
      <c r="BL48" s="51" t="str">
        <f>IF('positionnement modules'!BL48=1,"M",IF('positionnement modules'!BL48="V","V",""))</f>
        <v/>
      </c>
      <c r="BM48" s="51" t="str">
        <f>IF('positionnement modules'!BM48=1,"M",IF('positionnement modules'!BM48="V","V",""))</f>
        <v/>
      </c>
      <c r="BN48" s="51" t="str">
        <f>IF('positionnement modules'!BN48=1,"M",IF('positionnement modules'!BN48="V","V",""))</f>
        <v/>
      </c>
      <c r="BO48" s="51" t="str">
        <f>IF('positionnement modules'!BO48=1,"M",IF('positionnement modules'!BO48="V","V",""))</f>
        <v/>
      </c>
      <c r="BP48" s="51" t="str">
        <f>IF('positionnement modules'!BP48=1,"M",IF('positionnement modules'!BP48="V","V",""))</f>
        <v/>
      </c>
      <c r="BQ48" s="51" t="str">
        <f>IF('positionnement modules'!BQ48=1,"M",IF('positionnement modules'!BQ48="V","V",""))</f>
        <v/>
      </c>
      <c r="BR48" s="51" t="str">
        <f>IF('positionnement modules'!BR48=1,"M",IF('positionnement modules'!BR48="V","V",""))</f>
        <v/>
      </c>
      <c r="BS48" s="51" t="str">
        <f>IF('positionnement modules'!BS48=1,"M",IF('positionnement modules'!BS48="V","V",""))</f>
        <v/>
      </c>
      <c r="BT48" s="51" t="str">
        <f>IF('positionnement modules'!BT48=1,"M",IF('positionnement modules'!BT48="V","V",""))</f>
        <v/>
      </c>
      <c r="BU48" s="51" t="str">
        <f>IF('positionnement modules'!BU48=1,"M",IF('positionnement modules'!BU48="V","V",""))</f>
        <v/>
      </c>
      <c r="BV48" s="51" t="str">
        <f>IF('positionnement modules'!BV48=1,"M",IF('positionnement modules'!BV48="V","V",""))</f>
        <v/>
      </c>
      <c r="BW48" s="51" t="str">
        <f>IF('positionnement modules'!BW48=1,"M",IF('positionnement modules'!BW48="V","V",""))</f>
        <v/>
      </c>
      <c r="BX48" s="51" t="str">
        <f>IF('positionnement modules'!BX48=1,"M",IF('positionnement modules'!BX48="V","V",""))</f>
        <v/>
      </c>
      <c r="BY48" s="51" t="str">
        <f>IF('positionnement modules'!BY48=1,"M",IF('positionnement modules'!BY48="V","V",""))</f>
        <v/>
      </c>
      <c r="BZ48" s="51" t="str">
        <f>IF('positionnement modules'!BZ48=1,"M",IF('positionnement modules'!BZ48="V","V",""))</f>
        <v/>
      </c>
      <c r="CA48" s="51" t="str">
        <f>IF('positionnement modules'!CA48=1,"M",IF('positionnement modules'!CA48="V","V",""))</f>
        <v/>
      </c>
      <c r="CB48" s="51" t="str">
        <f>IF('positionnement modules'!CB48=1,"M",IF('positionnement modules'!CB48="V","V",""))</f>
        <v/>
      </c>
      <c r="CC48" s="51" t="str">
        <f>IF('positionnement modules'!CC48=1,"M",IF('positionnement modules'!CC48="V","V",""))</f>
        <v/>
      </c>
      <c r="CD48" s="51" t="str">
        <f>IF('positionnement modules'!CD48=1,"M",IF('positionnement modules'!CD48="V","V",""))</f>
        <v/>
      </c>
      <c r="CE48" s="51" t="str">
        <f>IF('positionnement modules'!CE48=1,"M",IF('positionnement modules'!CE48="V","V",""))</f>
        <v/>
      </c>
      <c r="CF48" s="51" t="str">
        <f>IF('positionnement modules'!CF48=1,"M",IF('positionnement modules'!CF48="V","V",""))</f>
        <v/>
      </c>
      <c r="CG48" s="51" t="str">
        <f>IF('positionnement modules'!CG48=1,"M",IF('positionnement modules'!CG48="V","V",""))</f>
        <v/>
      </c>
      <c r="CH48" s="51" t="str">
        <f>IF('positionnement modules'!CH48=1,"M",IF('positionnement modules'!CH48="V","V",""))</f>
        <v/>
      </c>
      <c r="CI48" s="51" t="str">
        <f>IF('positionnement modules'!CI48=1,"M",IF('positionnement modules'!CI48="V","V",""))</f>
        <v/>
      </c>
      <c r="CJ48" s="51" t="str">
        <f>IF('positionnement modules'!CJ48=1,"M",IF('positionnement modules'!CJ48="V","V",""))</f>
        <v/>
      </c>
      <c r="CK48" s="51" t="str">
        <f>IF('positionnement modules'!CK48=1,"M",IF('positionnement modules'!CK48="V","V",""))</f>
        <v/>
      </c>
      <c r="CL48" s="51" t="str">
        <f>IF('positionnement modules'!CL48=1,"M",IF('positionnement modules'!CL48="V","V",""))</f>
        <v/>
      </c>
      <c r="CM48" s="51" t="str">
        <f>IF('positionnement modules'!CM48=1,"M",IF('positionnement modules'!CM48="V","V",""))</f>
        <v/>
      </c>
      <c r="CN48" s="51" t="str">
        <f>IF('positionnement modules'!CN48=1,"M",IF('positionnement modules'!CN48="V","V",""))</f>
        <v/>
      </c>
      <c r="CO48" s="51" t="str">
        <f>IF('positionnement modules'!CO48=1,"M",IF('positionnement modules'!CO48="V","V",""))</f>
        <v/>
      </c>
      <c r="CP48" s="52" t="str">
        <f>IF('positionnement modules'!CP48=1,"M",IF('positionnement modules'!CP48="V","V",""))</f>
        <v/>
      </c>
      <c r="CQ48" s="5" t="str">
        <f>IF('positionnement modules'!CQ48=1,"M",IF('positionnement modules'!CQ48="V","V",""))</f>
        <v/>
      </c>
    </row>
    <row r="49" spans="2:95" ht="15" customHeight="1" thickBot="1" x14ac:dyDescent="0.4">
      <c r="B49" s="6" t="str">
        <f>IF('positionnement modules'!B49=1,"M",IF('positionnement modules'!B49="V","V",""))</f>
        <v/>
      </c>
      <c r="C49" s="7" t="str">
        <f>IF('positionnement modules'!C49=1,"M",IF('positionnement modules'!C49="V","V",""))</f>
        <v/>
      </c>
      <c r="D49" s="7" t="str">
        <f>IF('positionnement modules'!D49=1,"M",IF('positionnement modules'!D49="V","V",""))</f>
        <v/>
      </c>
      <c r="E49" s="7" t="str">
        <f>IF('positionnement modules'!E49=1,"M",IF('positionnement modules'!E49="V","V",""))</f>
        <v/>
      </c>
      <c r="F49" s="7" t="str">
        <f>IF('positionnement modules'!F49=1,"M",IF('positionnement modules'!F49="V","V",""))</f>
        <v/>
      </c>
      <c r="G49" s="7" t="str">
        <f>IF('positionnement modules'!G49=1,"M",IF('positionnement modules'!G49="V","V",""))</f>
        <v/>
      </c>
      <c r="H49" s="7" t="str">
        <f>IF('positionnement modules'!H49=1,"M",IF('positionnement modules'!H49="V","V",""))</f>
        <v/>
      </c>
      <c r="I49" s="7" t="str">
        <f>IF('positionnement modules'!I49=1,"M",IF('positionnement modules'!I49="V","V",""))</f>
        <v/>
      </c>
      <c r="J49" s="7" t="str">
        <f>IF('positionnement modules'!J49=1,"M",IF('positionnement modules'!J49="V","V",""))</f>
        <v/>
      </c>
      <c r="K49" s="7" t="str">
        <f>IF('positionnement modules'!K49=1,"M",IF('positionnement modules'!K49="V","V",""))</f>
        <v/>
      </c>
      <c r="L49" s="7" t="str">
        <f>IF('positionnement modules'!L49=1,"M",IF('positionnement modules'!L49="V","V",""))</f>
        <v/>
      </c>
      <c r="M49" s="7" t="str">
        <f>IF('positionnement modules'!M49=1,"M",IF('positionnement modules'!M49="V","V",""))</f>
        <v/>
      </c>
      <c r="N49" s="7" t="str">
        <f>IF('positionnement modules'!N49=1,"M",IF('positionnement modules'!N49="V","V",""))</f>
        <v/>
      </c>
      <c r="O49" s="7" t="str">
        <f>IF('positionnement modules'!O49=1,"M",IF('positionnement modules'!O49="V","V",""))</f>
        <v/>
      </c>
      <c r="P49" s="7" t="str">
        <f>IF('positionnement modules'!P49=1,"M",IF('positionnement modules'!P49="V","V",""))</f>
        <v/>
      </c>
      <c r="Q49" s="7" t="str">
        <f>IF('positionnement modules'!Q49=1,"M",IF('positionnement modules'!Q49="V","V",""))</f>
        <v/>
      </c>
      <c r="R49" s="7" t="str">
        <f>IF('positionnement modules'!R49=1,"M",IF('positionnement modules'!R49="V","V",""))</f>
        <v/>
      </c>
      <c r="S49" s="7" t="str">
        <f>IF('positionnement modules'!S49=1,"M",IF('positionnement modules'!S49="V","V",""))</f>
        <v/>
      </c>
      <c r="T49" s="7" t="str">
        <f>IF('positionnement modules'!T49=1,"M",IF('positionnement modules'!T49="V","V",""))</f>
        <v/>
      </c>
      <c r="U49" s="7" t="str">
        <f>IF('positionnement modules'!U49=1,"M",IF('positionnement modules'!U49="V","V",""))</f>
        <v/>
      </c>
      <c r="V49" s="7" t="str">
        <f>IF('positionnement modules'!V49=1,"M",IF('positionnement modules'!V49="V","V",""))</f>
        <v/>
      </c>
      <c r="W49" s="7" t="str">
        <f>IF('positionnement modules'!W49=1,"M",IF('positionnement modules'!W49="V","V",""))</f>
        <v/>
      </c>
      <c r="X49" s="7" t="str">
        <f>IF('positionnement modules'!X49=1,"M",IF('positionnement modules'!X49="V","V",""))</f>
        <v/>
      </c>
      <c r="Y49" s="7" t="str">
        <f>IF('positionnement modules'!Y49=1,"M",IF('positionnement modules'!Y49="V","V",""))</f>
        <v/>
      </c>
      <c r="Z49" s="7" t="str">
        <f>IF('positionnement modules'!Z49=1,"M",IF('positionnement modules'!Z49="V","V",""))</f>
        <v/>
      </c>
      <c r="AA49" s="7" t="str">
        <f>IF('positionnement modules'!AA49=1,"M",IF('positionnement modules'!AA49="V","V",""))</f>
        <v/>
      </c>
      <c r="AB49" s="7" t="str">
        <f>IF('positionnement modules'!AB49=1,"M",IF('positionnement modules'!AB49="V","V",""))</f>
        <v/>
      </c>
      <c r="AC49" s="7" t="str">
        <f>IF('positionnement modules'!AC49=1,"M",IF('positionnement modules'!AC49="V","V",""))</f>
        <v/>
      </c>
      <c r="AD49" s="7" t="str">
        <f>IF('positionnement modules'!AD49=1,"M",IF('positionnement modules'!AD49="V","V",""))</f>
        <v/>
      </c>
      <c r="AE49" s="7" t="str">
        <f>IF('positionnement modules'!AE49=1,"M",IF('positionnement modules'!AE49="V","V",""))</f>
        <v/>
      </c>
      <c r="AF49" s="7" t="str">
        <f>IF('positionnement modules'!AF49=1,"M",IF('positionnement modules'!AF49="V","V",""))</f>
        <v/>
      </c>
      <c r="AG49" s="7" t="str">
        <f>IF('positionnement modules'!AG49=1,"M",IF('positionnement modules'!AG49="V","V",""))</f>
        <v/>
      </c>
      <c r="AH49" s="7" t="str">
        <f>IF('positionnement modules'!AH49=1,"M",IF('positionnement modules'!AH49="V","V",""))</f>
        <v/>
      </c>
      <c r="AI49" s="7" t="str">
        <f>IF('positionnement modules'!AI49=1,"M",IF('positionnement modules'!AI49="V","V",""))</f>
        <v/>
      </c>
      <c r="AJ49" s="7" t="str">
        <f>IF('positionnement modules'!AJ49=1,"M",IF('positionnement modules'!AJ49="V","V",""))</f>
        <v/>
      </c>
      <c r="AK49" s="7" t="str">
        <f>IF('positionnement modules'!AK49=1,"M",IF('positionnement modules'!AK49="V","V",""))</f>
        <v/>
      </c>
      <c r="AL49" s="7" t="str">
        <f>IF('positionnement modules'!AL49=1,"M",IF('positionnement modules'!AL49="V","V",""))</f>
        <v/>
      </c>
      <c r="AM49" s="7" t="str">
        <f>IF('positionnement modules'!AM49=1,"M",IF('positionnement modules'!AM49="V","V",""))</f>
        <v/>
      </c>
      <c r="AN49" s="7" t="str">
        <f>IF('positionnement modules'!AN49=1,"M",IF('positionnement modules'!AN49="V","V",""))</f>
        <v/>
      </c>
      <c r="AO49" s="7" t="str">
        <f>IF('positionnement modules'!AO49=1,"M",IF('positionnement modules'!AO49="V","V",""))</f>
        <v/>
      </c>
      <c r="AP49" s="7" t="str">
        <f>IF('positionnement modules'!AP49=1,"M",IF('positionnement modules'!AP49="V","V",""))</f>
        <v/>
      </c>
      <c r="AQ49" s="7" t="str">
        <f>IF('positionnement modules'!AQ49=1,"M",IF('positionnement modules'!AQ49="V","V",""))</f>
        <v/>
      </c>
      <c r="AR49" s="7" t="str">
        <f>IF('positionnement modules'!AR49=1,"M",IF('positionnement modules'!AR49="V","V",""))</f>
        <v/>
      </c>
      <c r="AS49" s="7" t="str">
        <f>IF('positionnement modules'!AS49=1,"M",IF('positionnement modules'!AS49="V","V",""))</f>
        <v/>
      </c>
      <c r="AT49" s="7" t="str">
        <f>IF('positionnement modules'!AT49=1,"M",IF('positionnement modules'!AT49="V","V",""))</f>
        <v/>
      </c>
      <c r="AU49" s="7" t="str">
        <f>IF('positionnement modules'!AU49=1,"M",IF('positionnement modules'!AU49="V","V",""))</f>
        <v/>
      </c>
      <c r="AV49" s="7" t="str">
        <f>IF('positionnement modules'!AV49=1,"M",IF('positionnement modules'!AV49="V","V",""))</f>
        <v/>
      </c>
      <c r="AW49" s="7" t="str">
        <f>IF('positionnement modules'!AW49=1,"M",IF('positionnement modules'!AW49="V","V",""))</f>
        <v/>
      </c>
      <c r="AX49" s="7" t="str">
        <f>IF('positionnement modules'!AX49=1,"M",IF('positionnement modules'!AX49="V","V",""))</f>
        <v/>
      </c>
      <c r="AY49" s="7" t="str">
        <f>IF('positionnement modules'!AY49=1,"M",IF('positionnement modules'!AY49="V","V",""))</f>
        <v/>
      </c>
      <c r="AZ49" s="7" t="str">
        <f>IF('positionnement modules'!AZ49=1,"M",IF('positionnement modules'!AZ49="V","V",""))</f>
        <v/>
      </c>
      <c r="BA49" s="7" t="str">
        <f>IF('positionnement modules'!BA49=1,"M",IF('positionnement modules'!BA49="V","V",""))</f>
        <v/>
      </c>
      <c r="BB49" s="7" t="str">
        <f>IF('positionnement modules'!BB49=1,"M",IF('positionnement modules'!BB49="V","V",""))</f>
        <v/>
      </c>
      <c r="BC49" s="7" t="str">
        <f>IF('positionnement modules'!BC49=1,"M",IF('positionnement modules'!BC49="V","V",""))</f>
        <v/>
      </c>
      <c r="BD49" s="7" t="str">
        <f>IF('positionnement modules'!BD49=1,"M",IF('positionnement modules'!BD49="V","V",""))</f>
        <v/>
      </c>
      <c r="BE49" s="7" t="str">
        <f>IF('positionnement modules'!BE49=1,"M",IF('positionnement modules'!BE49="V","V",""))</f>
        <v/>
      </c>
      <c r="BF49" s="7" t="str">
        <f>IF('positionnement modules'!BF49=1,"M",IF('positionnement modules'!BF49="V","V",""))</f>
        <v/>
      </c>
      <c r="BG49" s="7" t="str">
        <f>IF('positionnement modules'!BG49=1,"M",IF('positionnement modules'!BG49="V","V",""))</f>
        <v/>
      </c>
      <c r="BH49" s="7" t="str">
        <f>IF('positionnement modules'!BH49=1,"M",IF('positionnement modules'!BH49="V","V",""))</f>
        <v/>
      </c>
      <c r="BI49" s="7" t="str">
        <f>IF('positionnement modules'!BI49=1,"M",IF('positionnement modules'!BI49="V","V",""))</f>
        <v/>
      </c>
      <c r="BJ49" s="7" t="str">
        <f>IF('positionnement modules'!BJ49=1,"M",IF('positionnement modules'!BJ49="V","V",""))</f>
        <v/>
      </c>
      <c r="BK49" s="7" t="str">
        <f>IF('positionnement modules'!BK49=1,"M",IF('positionnement modules'!BK49="V","V",""))</f>
        <v/>
      </c>
      <c r="BL49" s="7" t="str">
        <f>IF('positionnement modules'!BL49=1,"M",IF('positionnement modules'!BL49="V","V",""))</f>
        <v/>
      </c>
      <c r="BM49" s="7" t="str">
        <f>IF('positionnement modules'!BM49=1,"M",IF('positionnement modules'!BM49="V","V",""))</f>
        <v/>
      </c>
      <c r="BN49" s="7" t="str">
        <f>IF('positionnement modules'!BN49=1,"M",IF('positionnement modules'!BN49="V","V",""))</f>
        <v/>
      </c>
      <c r="BO49" s="7" t="str">
        <f>IF('positionnement modules'!BO49=1,"M",IF('positionnement modules'!BO49="V","V",""))</f>
        <v/>
      </c>
      <c r="BP49" s="7" t="str">
        <f>IF('positionnement modules'!BP49=1,"M",IF('positionnement modules'!BP49="V","V",""))</f>
        <v/>
      </c>
      <c r="BQ49" s="7" t="str">
        <f>IF('positionnement modules'!BQ49=1,"M",IF('positionnement modules'!BQ49="V","V",""))</f>
        <v/>
      </c>
      <c r="BR49" s="7" t="str">
        <f>IF('positionnement modules'!BR49=1,"M",IF('positionnement modules'!BR49="V","V",""))</f>
        <v/>
      </c>
      <c r="BS49" s="7" t="str">
        <f>IF('positionnement modules'!BS49=1,"M",IF('positionnement modules'!BS49="V","V",""))</f>
        <v/>
      </c>
      <c r="BT49" s="7" t="str">
        <f>IF('positionnement modules'!BT49=1,"M",IF('positionnement modules'!BT49="V","V",""))</f>
        <v/>
      </c>
      <c r="BU49" s="7" t="str">
        <f>IF('positionnement modules'!BU49=1,"M",IF('positionnement modules'!BU49="V","V",""))</f>
        <v/>
      </c>
      <c r="BV49" s="7" t="str">
        <f>IF('positionnement modules'!BV49=1,"M",IF('positionnement modules'!BV49="V","V",""))</f>
        <v/>
      </c>
      <c r="BW49" s="7" t="str">
        <f>IF('positionnement modules'!BW49=1,"M",IF('positionnement modules'!BW49="V","V",""))</f>
        <v/>
      </c>
      <c r="BX49" s="7" t="str">
        <f>IF('positionnement modules'!BX49=1,"M",IF('positionnement modules'!BX49="V","V",""))</f>
        <v/>
      </c>
      <c r="BY49" s="7" t="str">
        <f>IF('positionnement modules'!BY49=1,"M",IF('positionnement modules'!BY49="V","V",""))</f>
        <v/>
      </c>
      <c r="BZ49" s="7" t="str">
        <f>IF('positionnement modules'!BZ49=1,"M",IF('positionnement modules'!BZ49="V","V",""))</f>
        <v/>
      </c>
      <c r="CA49" s="7" t="str">
        <f>IF('positionnement modules'!CA49=1,"M",IF('positionnement modules'!CA49="V","V",""))</f>
        <v/>
      </c>
      <c r="CB49" s="7" t="str">
        <f>IF('positionnement modules'!CB49=1,"M",IF('positionnement modules'!CB49="V","V",""))</f>
        <v/>
      </c>
      <c r="CC49" s="7" t="str">
        <f>IF('positionnement modules'!CC49=1,"M",IF('positionnement modules'!CC49="V","V",""))</f>
        <v/>
      </c>
      <c r="CD49" s="7" t="str">
        <f>IF('positionnement modules'!CD49=1,"M",IF('positionnement modules'!CD49="V","V",""))</f>
        <v/>
      </c>
      <c r="CE49" s="7" t="str">
        <f>IF('positionnement modules'!CE49=1,"M",IF('positionnement modules'!CE49="V","V",""))</f>
        <v/>
      </c>
      <c r="CF49" s="7" t="str">
        <f>IF('positionnement modules'!CF49=1,"M",IF('positionnement modules'!CF49="V","V",""))</f>
        <v/>
      </c>
      <c r="CG49" s="7" t="str">
        <f>IF('positionnement modules'!CG49=1,"M",IF('positionnement modules'!CG49="V","V",""))</f>
        <v/>
      </c>
      <c r="CH49" s="7" t="str">
        <f>IF('positionnement modules'!CH49=1,"M",IF('positionnement modules'!CH49="V","V",""))</f>
        <v/>
      </c>
      <c r="CI49" s="7" t="str">
        <f>IF('positionnement modules'!CI49=1,"M",IF('positionnement modules'!CI49="V","V",""))</f>
        <v/>
      </c>
      <c r="CJ49" s="7" t="str">
        <f>IF('positionnement modules'!CJ49=1,"M",IF('positionnement modules'!CJ49="V","V",""))</f>
        <v/>
      </c>
      <c r="CK49" s="7" t="str">
        <f>IF('positionnement modules'!CK49=1,"M",IF('positionnement modules'!CK49="V","V",""))</f>
        <v/>
      </c>
      <c r="CL49" s="7" t="str">
        <f>IF('positionnement modules'!CL49=1,"M",IF('positionnement modules'!CL49="V","V",""))</f>
        <v/>
      </c>
      <c r="CM49" s="7" t="str">
        <f>IF('positionnement modules'!CM49=1,"M",IF('positionnement modules'!CM49="V","V",""))</f>
        <v/>
      </c>
      <c r="CN49" s="7" t="str">
        <f>IF('positionnement modules'!CN49=1,"M",IF('positionnement modules'!CN49="V","V",""))</f>
        <v/>
      </c>
      <c r="CO49" s="7" t="str">
        <f>IF('positionnement modules'!CO49=1,"M",IF('positionnement modules'!CO49="V","V",""))</f>
        <v/>
      </c>
      <c r="CP49" s="43" t="str">
        <f>IF('positionnement modules'!CP49=1,"M",IF('positionnement modules'!CP49="V","V",""))</f>
        <v/>
      </c>
      <c r="CQ49" s="8" t="str">
        <f>IF('positionnement modules'!CQ49=1,"M",IF('positionnement modules'!CQ49="V","V",""))</f>
        <v/>
      </c>
    </row>
    <row r="50" spans="2:95" ht="15" customHeight="1" x14ac:dyDescent="0.35">
      <c r="B50">
        <f t="shared" ref="B50:AG50" si="8">COUNTIF(B34:B49,"M")</f>
        <v>0</v>
      </c>
      <c r="C50">
        <f t="shared" si="8"/>
        <v>0</v>
      </c>
      <c r="D50">
        <f t="shared" si="8"/>
        <v>0</v>
      </c>
      <c r="E50">
        <f t="shared" si="8"/>
        <v>0</v>
      </c>
      <c r="F50">
        <f t="shared" si="8"/>
        <v>0</v>
      </c>
      <c r="G50">
        <f t="shared" si="8"/>
        <v>0</v>
      </c>
      <c r="H50">
        <f t="shared" si="8"/>
        <v>0</v>
      </c>
      <c r="I50">
        <f t="shared" si="8"/>
        <v>0</v>
      </c>
      <c r="J50">
        <f t="shared" si="8"/>
        <v>0</v>
      </c>
      <c r="K50">
        <f t="shared" si="8"/>
        <v>0</v>
      </c>
      <c r="L50">
        <f t="shared" si="8"/>
        <v>0</v>
      </c>
      <c r="M50">
        <f t="shared" si="8"/>
        <v>0</v>
      </c>
      <c r="N50">
        <f t="shared" si="8"/>
        <v>0</v>
      </c>
      <c r="O50">
        <f t="shared" si="8"/>
        <v>0</v>
      </c>
      <c r="P50">
        <f t="shared" si="8"/>
        <v>0</v>
      </c>
      <c r="Q50">
        <f t="shared" si="8"/>
        <v>0</v>
      </c>
      <c r="R50">
        <f t="shared" si="8"/>
        <v>0</v>
      </c>
      <c r="S50">
        <f t="shared" si="8"/>
        <v>0</v>
      </c>
      <c r="T50">
        <f t="shared" si="8"/>
        <v>0</v>
      </c>
      <c r="U50">
        <f t="shared" si="8"/>
        <v>0</v>
      </c>
      <c r="V50">
        <f t="shared" si="8"/>
        <v>0</v>
      </c>
      <c r="W50">
        <f t="shared" si="8"/>
        <v>0</v>
      </c>
      <c r="X50">
        <f t="shared" si="8"/>
        <v>0</v>
      </c>
      <c r="Y50">
        <f t="shared" si="8"/>
        <v>0</v>
      </c>
      <c r="Z50">
        <f t="shared" si="8"/>
        <v>0</v>
      </c>
      <c r="AA50">
        <f t="shared" si="8"/>
        <v>0</v>
      </c>
      <c r="AB50">
        <f t="shared" si="8"/>
        <v>0</v>
      </c>
      <c r="AC50">
        <f t="shared" si="8"/>
        <v>0</v>
      </c>
      <c r="AD50">
        <f t="shared" si="8"/>
        <v>0</v>
      </c>
      <c r="AE50">
        <f t="shared" si="8"/>
        <v>0</v>
      </c>
      <c r="AF50">
        <f t="shared" si="8"/>
        <v>0</v>
      </c>
      <c r="AG50">
        <f t="shared" si="8"/>
        <v>0</v>
      </c>
      <c r="AH50">
        <f t="shared" ref="AH50:BM50" si="9">COUNTIF(AH34:AH49,"M")</f>
        <v>0</v>
      </c>
      <c r="AI50">
        <f t="shared" si="9"/>
        <v>0</v>
      </c>
      <c r="AJ50">
        <f t="shared" si="9"/>
        <v>0</v>
      </c>
      <c r="AK50">
        <f t="shared" si="9"/>
        <v>0</v>
      </c>
      <c r="AL50">
        <f t="shared" si="9"/>
        <v>0</v>
      </c>
      <c r="AM50">
        <f t="shared" si="9"/>
        <v>0</v>
      </c>
      <c r="AN50">
        <f t="shared" si="9"/>
        <v>0</v>
      </c>
      <c r="AO50">
        <f t="shared" si="9"/>
        <v>0</v>
      </c>
      <c r="AP50">
        <f t="shared" si="9"/>
        <v>0</v>
      </c>
      <c r="AQ50">
        <f t="shared" si="9"/>
        <v>0</v>
      </c>
      <c r="AR50">
        <f t="shared" si="9"/>
        <v>0</v>
      </c>
      <c r="AS50">
        <f t="shared" si="9"/>
        <v>0</v>
      </c>
      <c r="AT50">
        <f t="shared" si="9"/>
        <v>0</v>
      </c>
      <c r="AU50">
        <f t="shared" si="9"/>
        <v>0</v>
      </c>
      <c r="AV50">
        <f t="shared" si="9"/>
        <v>0</v>
      </c>
      <c r="AW50">
        <f t="shared" si="9"/>
        <v>0</v>
      </c>
      <c r="AX50">
        <f t="shared" si="9"/>
        <v>0</v>
      </c>
      <c r="AY50">
        <f t="shared" si="9"/>
        <v>0</v>
      </c>
      <c r="AZ50">
        <f t="shared" si="9"/>
        <v>0</v>
      </c>
      <c r="BA50">
        <f t="shared" si="9"/>
        <v>0</v>
      </c>
      <c r="BB50">
        <f t="shared" si="9"/>
        <v>0</v>
      </c>
      <c r="BC50">
        <f t="shared" si="9"/>
        <v>0</v>
      </c>
      <c r="BD50">
        <f t="shared" si="9"/>
        <v>0</v>
      </c>
      <c r="BE50">
        <f t="shared" si="9"/>
        <v>0</v>
      </c>
      <c r="BF50">
        <f t="shared" si="9"/>
        <v>0</v>
      </c>
      <c r="BG50">
        <f t="shared" si="9"/>
        <v>0</v>
      </c>
      <c r="BH50">
        <f t="shared" si="9"/>
        <v>0</v>
      </c>
      <c r="BI50">
        <f t="shared" si="9"/>
        <v>0</v>
      </c>
      <c r="BJ50">
        <f t="shared" si="9"/>
        <v>0</v>
      </c>
      <c r="BK50">
        <f t="shared" si="9"/>
        <v>0</v>
      </c>
      <c r="BL50">
        <f t="shared" si="9"/>
        <v>0</v>
      </c>
      <c r="BM50">
        <f t="shared" si="9"/>
        <v>0</v>
      </c>
      <c r="BN50">
        <f t="shared" ref="BN50:CQ50" si="10">COUNTIF(BN34:BN49,"M")</f>
        <v>0</v>
      </c>
      <c r="BO50">
        <f t="shared" si="10"/>
        <v>0</v>
      </c>
      <c r="BP50">
        <f t="shared" si="10"/>
        <v>0</v>
      </c>
      <c r="BQ50">
        <f t="shared" si="10"/>
        <v>0</v>
      </c>
      <c r="BR50">
        <f t="shared" si="10"/>
        <v>0</v>
      </c>
      <c r="BS50">
        <f t="shared" si="10"/>
        <v>0</v>
      </c>
      <c r="BT50">
        <f t="shared" si="10"/>
        <v>0</v>
      </c>
      <c r="BU50">
        <f t="shared" si="10"/>
        <v>0</v>
      </c>
      <c r="BV50">
        <f t="shared" si="10"/>
        <v>0</v>
      </c>
      <c r="BW50">
        <f t="shared" si="10"/>
        <v>0</v>
      </c>
      <c r="BX50">
        <f t="shared" si="10"/>
        <v>0</v>
      </c>
      <c r="BY50">
        <f t="shared" si="10"/>
        <v>0</v>
      </c>
      <c r="BZ50">
        <f t="shared" si="10"/>
        <v>0</v>
      </c>
      <c r="CA50">
        <f t="shared" si="10"/>
        <v>0</v>
      </c>
      <c r="CB50">
        <f t="shared" si="10"/>
        <v>0</v>
      </c>
      <c r="CC50">
        <f t="shared" si="10"/>
        <v>0</v>
      </c>
      <c r="CD50">
        <f t="shared" si="10"/>
        <v>0</v>
      </c>
      <c r="CE50">
        <f t="shared" si="10"/>
        <v>0</v>
      </c>
      <c r="CF50">
        <f t="shared" si="10"/>
        <v>0</v>
      </c>
      <c r="CG50">
        <f t="shared" si="10"/>
        <v>0</v>
      </c>
      <c r="CH50">
        <f t="shared" si="10"/>
        <v>0</v>
      </c>
      <c r="CI50">
        <f t="shared" si="10"/>
        <v>0</v>
      </c>
      <c r="CJ50">
        <f t="shared" si="10"/>
        <v>0</v>
      </c>
      <c r="CK50">
        <f t="shared" si="10"/>
        <v>0</v>
      </c>
      <c r="CL50">
        <f t="shared" si="10"/>
        <v>0</v>
      </c>
      <c r="CM50">
        <f t="shared" si="10"/>
        <v>0</v>
      </c>
      <c r="CN50">
        <f t="shared" si="10"/>
        <v>0</v>
      </c>
      <c r="CO50">
        <f t="shared" si="10"/>
        <v>0</v>
      </c>
      <c r="CP50">
        <f t="shared" si="10"/>
        <v>0</v>
      </c>
      <c r="CQ50">
        <f t="shared" si="10"/>
        <v>0</v>
      </c>
    </row>
  </sheetData>
  <customSheetViews>
    <customSheetView guid="{16FE1FF2-BD92-4856-8ACC-875F5889A685}" scale="70" state="hidden">
      <selection activeCell="C4" sqref="C4"/>
      <pageMargins left="0.7" right="0.7" top="0.75" bottom="0.75" header="0.3" footer="0.3"/>
      <pageSetup paperSize="9" orientation="portrait" horizontalDpi="300" verticalDpi="300" r:id="rId1"/>
    </customSheetView>
  </customSheetViews>
  <mergeCells count="9">
    <mergeCell ref="B32:O32"/>
    <mergeCell ref="AF2:AS2"/>
    <mergeCell ref="AF17:AS17"/>
    <mergeCell ref="AU2:BH2"/>
    <mergeCell ref="AU17:BH17"/>
    <mergeCell ref="B2:O2"/>
    <mergeCell ref="Q2:AD2"/>
    <mergeCell ref="B17:O17"/>
    <mergeCell ref="Q17:AD17"/>
  </mergeCells>
  <conditionalFormatting sqref="B4:O13">
    <cfRule type="containsText" dxfId="51" priority="57" operator="containsText" text="M">
      <formula>NOT(ISERROR(SEARCH("M",B4)))</formula>
    </cfRule>
  </conditionalFormatting>
  <conditionalFormatting sqref="B19:O28 B4:O13 Q4:AD13 Q19:AD28 AF4:AS13 AF19:AS28 AU4:BH13 AU19:BH28 B34:CQ49">
    <cfRule type="containsText" dxfId="50" priority="1" stopIfTrue="1" operator="containsText" text="M">
      <formula>NOT(ISERROR(SEARCH("M",B4)))</formula>
    </cfRule>
  </conditionalFormatting>
  <pageMargins left="0.7" right="0.7" top="0.75" bottom="0.75" header="0.3" footer="0.3"/>
  <pageSetup paperSize="9" orientation="portrait" horizontalDpi="300" verticalDpi="300"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R53"/>
  <sheetViews>
    <sheetView zoomScale="70" zoomScaleNormal="70" workbookViewId="0">
      <selection activeCell="BW17" sqref="BW17"/>
    </sheetView>
  </sheetViews>
  <sheetFormatPr baseColWidth="10" defaultColWidth="9.1796875" defaultRowHeight="15" customHeight="1" x14ac:dyDescent="0.35"/>
  <cols>
    <col min="1" max="95" width="3.1796875" customWidth="1"/>
  </cols>
  <sheetData>
    <row r="1" spans="1:60" ht="21" customHeight="1" x14ac:dyDescent="0.35"/>
    <row r="2" spans="1:60" ht="21" customHeight="1" x14ac:dyDescent="0.35">
      <c r="A2" s="11"/>
      <c r="B2" s="315" t="s">
        <v>11</v>
      </c>
      <c r="C2" s="315"/>
      <c r="D2" s="315"/>
      <c r="E2" s="315"/>
      <c r="F2" s="315"/>
      <c r="G2" s="315"/>
      <c r="H2" s="315"/>
      <c r="I2" s="315"/>
      <c r="J2" s="315"/>
      <c r="K2" s="315"/>
      <c r="L2" s="315"/>
      <c r="M2" s="315"/>
      <c r="N2" s="315"/>
      <c r="O2" s="315"/>
      <c r="Q2" s="315" t="s">
        <v>12</v>
      </c>
      <c r="R2" s="315"/>
      <c r="S2" s="315"/>
      <c r="T2" s="315"/>
      <c r="U2" s="315"/>
      <c r="V2" s="315"/>
      <c r="W2" s="315"/>
      <c r="X2" s="315"/>
      <c r="Y2" s="315"/>
      <c r="Z2" s="315"/>
      <c r="AA2" s="315"/>
      <c r="AB2" s="315"/>
      <c r="AC2" s="315"/>
      <c r="AD2" s="315"/>
      <c r="AE2" s="61"/>
      <c r="AF2" s="315" t="s">
        <v>13</v>
      </c>
      <c r="AG2" s="315"/>
      <c r="AH2" s="315"/>
      <c r="AI2" s="315"/>
      <c r="AJ2" s="315"/>
      <c r="AK2" s="315"/>
      <c r="AL2" s="315"/>
      <c r="AM2" s="315"/>
      <c r="AN2" s="315"/>
      <c r="AO2" s="315"/>
      <c r="AP2" s="315"/>
      <c r="AQ2" s="315"/>
      <c r="AR2" s="315"/>
      <c r="AS2" s="315"/>
      <c r="AT2" s="61"/>
      <c r="AU2" s="315" t="s">
        <v>14</v>
      </c>
      <c r="AV2" s="315"/>
      <c r="AW2" s="315"/>
      <c r="AX2" s="315"/>
      <c r="AY2" s="315"/>
      <c r="AZ2" s="315"/>
      <c r="BA2" s="315"/>
      <c r="BB2" s="315"/>
      <c r="BC2" s="315"/>
      <c r="BD2" s="315"/>
      <c r="BE2" s="315"/>
      <c r="BF2" s="315"/>
      <c r="BG2" s="315"/>
      <c r="BH2" s="315"/>
    </row>
    <row r="3" spans="1:60" ht="21" customHeight="1" thickBot="1" x14ac:dyDescent="0.4">
      <c r="A3" s="11"/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214"/>
      <c r="O3" s="61"/>
      <c r="Q3" s="61"/>
      <c r="R3" s="214"/>
      <c r="S3" s="61"/>
      <c r="T3" s="61"/>
      <c r="U3" s="61"/>
      <c r="V3" s="61"/>
      <c r="W3" s="61"/>
      <c r="X3" s="61"/>
      <c r="Y3" s="61"/>
      <c r="Z3" s="61"/>
      <c r="AA3" s="61"/>
      <c r="AB3" s="61"/>
      <c r="AC3" s="61"/>
      <c r="AD3" s="61"/>
      <c r="AE3" s="61"/>
      <c r="AF3" s="61"/>
      <c r="AG3" s="214"/>
      <c r="AH3" s="61"/>
      <c r="AI3" s="61"/>
      <c r="AJ3" s="61"/>
      <c r="AK3" s="61"/>
      <c r="AL3" s="61"/>
      <c r="AM3" s="61"/>
      <c r="AN3" s="61"/>
      <c r="AO3" s="61"/>
      <c r="AP3" s="61"/>
      <c r="AQ3" s="61"/>
      <c r="AR3" s="61"/>
      <c r="AS3" s="61"/>
      <c r="AT3" s="61"/>
      <c r="AU3" s="61"/>
      <c r="AV3" s="214"/>
      <c r="AW3" s="61"/>
      <c r="AX3" s="61"/>
      <c r="AY3" s="61"/>
      <c r="AZ3" s="61"/>
      <c r="BA3" s="61"/>
      <c r="BB3" s="61"/>
      <c r="BC3" s="61"/>
      <c r="BD3" s="61"/>
      <c r="BE3" s="61"/>
      <c r="BF3" s="61"/>
      <c r="BG3" s="61"/>
      <c r="BH3" s="61"/>
    </row>
    <row r="4" spans="1:60" ht="21" customHeight="1" thickBot="1" x14ac:dyDescent="0.4">
      <c r="A4" s="11"/>
      <c r="B4" s="32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4"/>
      <c r="O4" s="35"/>
      <c r="Q4" s="32"/>
      <c r="R4" s="34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5"/>
      <c r="AF4" s="32"/>
      <c r="AG4" s="34"/>
      <c r="AH4" s="33"/>
      <c r="AI4" s="33"/>
      <c r="AJ4" s="33"/>
      <c r="AK4" s="33"/>
      <c r="AL4" s="33"/>
      <c r="AM4" s="33"/>
      <c r="AN4" s="33"/>
      <c r="AO4" s="33"/>
      <c r="AP4" s="33"/>
      <c r="AQ4" s="33"/>
      <c r="AR4" s="33"/>
      <c r="AS4" s="35"/>
      <c r="AU4" s="32"/>
      <c r="AV4" s="34"/>
      <c r="AW4" s="33"/>
      <c r="AX4" s="33"/>
      <c r="AY4" s="33"/>
      <c r="AZ4" s="33"/>
      <c r="BA4" s="33"/>
      <c r="BB4" s="33"/>
      <c r="BC4" s="33"/>
      <c r="BD4" s="33"/>
      <c r="BE4" s="33"/>
      <c r="BF4" s="33"/>
      <c r="BG4" s="33"/>
      <c r="BH4" s="35"/>
    </row>
    <row r="5" spans="1:60" ht="21" customHeight="1" x14ac:dyDescent="0.35">
      <c r="A5" s="11"/>
      <c r="B5" s="36"/>
      <c r="C5" s="23" t="str">
        <f>IF('Création champs PV'!C5=1,1,IF(OR('Création champs PV'!C5="V1",'Création champs PV'!C5="V2"),"V",""))</f>
        <v/>
      </c>
      <c r="D5" s="24" t="str">
        <f>IF('Création champs PV'!D5=1,1,IF(OR('Création champs PV'!D5="V1",'Création champs PV'!D5="V2"),"V",""))</f>
        <v/>
      </c>
      <c r="E5" s="24" t="str">
        <f>IF('Création champs PV'!E5=1,1,IF(OR('Création champs PV'!E5="V1",'Création champs PV'!E5="V2"),"V",""))</f>
        <v/>
      </c>
      <c r="F5" s="24" t="str">
        <f>IF('Création champs PV'!F5=1,1,IF(OR('Création champs PV'!F5="V1",'Création champs PV'!F5="V2"),"V",""))</f>
        <v/>
      </c>
      <c r="G5" s="24" t="str">
        <f>IF('Création champs PV'!G5=1,1,IF(OR('Création champs PV'!G5="V1",'Création champs PV'!G5="V2"),"V",""))</f>
        <v/>
      </c>
      <c r="H5" s="24" t="str">
        <f>IF('Création champs PV'!H5=1,1,IF(OR('Création champs PV'!H5="V1",'Création champs PV'!H5="V2"),"V",""))</f>
        <v/>
      </c>
      <c r="I5" s="24" t="str">
        <f>IF('Création champs PV'!I5=1,1,IF(OR('Création champs PV'!I5="V1",'Création champs PV'!I5="V2"),"V",""))</f>
        <v/>
      </c>
      <c r="J5" s="24" t="str">
        <f>IF('Création champs PV'!J5=1,1,IF(OR('Création champs PV'!J5="V1",'Création champs PV'!J5="V2"),"V",""))</f>
        <v/>
      </c>
      <c r="K5" s="24" t="str">
        <f>IF('Création champs PV'!K5=1,1,IF(OR('Création champs PV'!K5="V1",'Création champs PV'!K5="V2"),"V",""))</f>
        <v/>
      </c>
      <c r="L5" s="24" t="str">
        <f>IF('Création champs PV'!L5=1,1,IF(OR('Création champs PV'!L5="V1",'Création champs PV'!L5="V2"),"V",""))</f>
        <v/>
      </c>
      <c r="M5" s="24" t="str">
        <f>IF('Création champs PV'!M5=1,1,IF(OR('Création champs PV'!M5="V1",'Création champs PV'!M5="V2"),"V",""))</f>
        <v/>
      </c>
      <c r="N5" s="25" t="str">
        <f>IF('Création champs PV'!N5=1,1,IF(OR('Création champs PV'!N5="V1",'Création champs PV'!N5="V2"),"V",""))</f>
        <v/>
      </c>
      <c r="O5" s="37"/>
      <c r="Q5" s="36"/>
      <c r="R5" s="23" t="str">
        <f>IF('Création champs PV'!R5=1,1,IF(OR('Création champs PV'!R5="V1",'Création champs PV'!R5="V2"),"V",""))</f>
        <v/>
      </c>
      <c r="S5" s="24" t="str">
        <f>IF('Création champs PV'!S5=1,1,IF(OR('Création champs PV'!S5="V1",'Création champs PV'!S5="V2"),"V",""))</f>
        <v/>
      </c>
      <c r="T5" s="24" t="str">
        <f>IF('Création champs PV'!T5=1,1,IF(OR('Création champs PV'!T5="V1",'Création champs PV'!T5="V2"),"V",""))</f>
        <v/>
      </c>
      <c r="U5" s="24" t="str">
        <f>IF('Création champs PV'!U5=1,1,IF(OR('Création champs PV'!U5="V1",'Création champs PV'!U5="V2"),"V",""))</f>
        <v/>
      </c>
      <c r="V5" s="24" t="str">
        <f>IF('Création champs PV'!V5=1,1,IF(OR('Création champs PV'!V5="V1",'Création champs PV'!V5="V2"),"V",""))</f>
        <v/>
      </c>
      <c r="W5" s="24" t="str">
        <f>IF('Création champs PV'!W5=1,1,IF(OR('Création champs PV'!W5="V1",'Création champs PV'!W5="V2"),"V",""))</f>
        <v/>
      </c>
      <c r="X5" s="24" t="str">
        <f>IF('Création champs PV'!X5=1,1,IF(OR('Création champs PV'!X5="V1",'Création champs PV'!X5="V2"),"V",""))</f>
        <v/>
      </c>
      <c r="Y5" s="24" t="str">
        <f>IF('Création champs PV'!Y5=1,1,IF(OR('Création champs PV'!Y5="V1",'Création champs PV'!Y5="V2"),"V",""))</f>
        <v/>
      </c>
      <c r="Z5" s="24" t="str">
        <f>IF('Création champs PV'!Z5=1,1,IF(OR('Création champs PV'!Z5="V1",'Création champs PV'!Z5="V2"),"V",""))</f>
        <v/>
      </c>
      <c r="AA5" s="24" t="str">
        <f>IF('Création champs PV'!AA5=1,1,IF(OR('Création champs PV'!AA5="V1",'Création champs PV'!AA5="V2"),"V",""))</f>
        <v/>
      </c>
      <c r="AB5" s="24" t="str">
        <f>IF('Création champs PV'!AB5=1,1,IF(OR('Création champs PV'!AB5="V1",'Création champs PV'!AB5="V2"),"V",""))</f>
        <v/>
      </c>
      <c r="AC5" s="25" t="str">
        <f>IF('Création champs PV'!AC5=1,1,IF(OR('Création champs PV'!AC5="V1",'Création champs PV'!AC5="V2"),"V",""))</f>
        <v/>
      </c>
      <c r="AD5" s="37"/>
      <c r="AF5" s="36"/>
      <c r="AG5" s="23" t="str">
        <f>IF('Création champs PV'!AG5=1,1,IF(OR('Création champs PV'!AG5="V1",'Création champs PV'!AG5="V2"),"V",""))</f>
        <v/>
      </c>
      <c r="AH5" s="24" t="str">
        <f>IF('Création champs PV'!AH5=1,1,IF(OR('Création champs PV'!AH5="V1",'Création champs PV'!AH5="V2"),"V",""))</f>
        <v/>
      </c>
      <c r="AI5" s="24" t="str">
        <f>IF('Création champs PV'!AI5=1,1,IF(OR('Création champs PV'!AI5="V1",'Création champs PV'!AI5="V2"),"V",""))</f>
        <v/>
      </c>
      <c r="AJ5" s="24" t="str">
        <f>IF('Création champs PV'!AJ5=1,1,IF(OR('Création champs PV'!AJ5="V1",'Création champs PV'!AJ5="V2"),"V",""))</f>
        <v/>
      </c>
      <c r="AK5" s="24" t="str">
        <f>IF('Création champs PV'!AK5=1,1,IF(OR('Création champs PV'!AK5="V1",'Création champs PV'!AK5="V2"),"V",""))</f>
        <v/>
      </c>
      <c r="AL5" s="24" t="str">
        <f>IF('Création champs PV'!AL5=1,1,IF(OR('Création champs PV'!AL5="V1",'Création champs PV'!AL5="V2"),"V",""))</f>
        <v/>
      </c>
      <c r="AM5" s="24" t="str">
        <f>IF('Création champs PV'!AM5=1,1,IF(OR('Création champs PV'!AM5="V1",'Création champs PV'!AM5="V2"),"V",""))</f>
        <v/>
      </c>
      <c r="AN5" s="24" t="str">
        <f>IF('Création champs PV'!AN5=1,1,IF(OR('Création champs PV'!AN5="V1",'Création champs PV'!AN5="V2"),"V",""))</f>
        <v/>
      </c>
      <c r="AO5" s="24" t="str">
        <f>IF('Création champs PV'!AO5=1,1,IF(OR('Création champs PV'!AO5="V1",'Création champs PV'!AO5="V2"),"V",""))</f>
        <v/>
      </c>
      <c r="AP5" s="24" t="str">
        <f>IF('Création champs PV'!AP5=1,1,IF(OR('Création champs PV'!AP5="V1",'Création champs PV'!AP5="V2"),"V",""))</f>
        <v/>
      </c>
      <c r="AQ5" s="24" t="str">
        <f>IF('Création champs PV'!AQ5=1,1,IF(OR('Création champs PV'!AQ5="V1",'Création champs PV'!AQ5="V2"),"V",""))</f>
        <v/>
      </c>
      <c r="AR5" s="25" t="str">
        <f>IF('Création champs PV'!AR5=1,1,IF(OR('Création champs PV'!AR5="V1",'Création champs PV'!AR5="V2"),"V",""))</f>
        <v/>
      </c>
      <c r="AS5" s="37"/>
      <c r="AU5" s="36"/>
      <c r="AV5" s="23" t="str">
        <f>IF('Création champs PV'!AV5=1,1,IF(OR('Création champs PV'!AV5="V1",'Création champs PV'!AV5="V2"),"V",""))</f>
        <v/>
      </c>
      <c r="AW5" s="24" t="str">
        <f>IF('Création champs PV'!AW5=1,1,IF(OR('Création champs PV'!AW5="V1",'Création champs PV'!AW5="V2"),"V",""))</f>
        <v/>
      </c>
      <c r="AX5" s="24" t="str">
        <f>IF('Création champs PV'!AX5=1,1,IF(OR('Création champs PV'!AX5="V1",'Création champs PV'!AX5="V2"),"V",""))</f>
        <v/>
      </c>
      <c r="AY5" s="24" t="str">
        <f>IF('Création champs PV'!AY5=1,1,IF(OR('Création champs PV'!AY5="V1",'Création champs PV'!AY5="V2"),"V",""))</f>
        <v/>
      </c>
      <c r="AZ5" s="24" t="str">
        <f>IF('Création champs PV'!AZ5=1,1,IF(OR('Création champs PV'!AZ5="V1",'Création champs PV'!AZ5="V2"),"V",""))</f>
        <v/>
      </c>
      <c r="BA5" s="24" t="str">
        <f>IF('Création champs PV'!BA5=1,1,IF(OR('Création champs PV'!BA5="V1",'Création champs PV'!BA5="V2"),"V",""))</f>
        <v/>
      </c>
      <c r="BB5" s="24" t="str">
        <f>IF('Création champs PV'!BB5=1,1,IF(OR('Création champs PV'!BB5="V1",'Création champs PV'!BB5="V2"),"V",""))</f>
        <v/>
      </c>
      <c r="BC5" s="24" t="str">
        <f>IF('Création champs PV'!BC5=1,1,IF(OR('Création champs PV'!BC5="V1",'Création champs PV'!BC5="V2"),"V",""))</f>
        <v/>
      </c>
      <c r="BD5" s="24" t="str">
        <f>IF('Création champs PV'!BD5=1,1,IF(OR('Création champs PV'!BD5="V1",'Création champs PV'!BD5="V2"),"V",""))</f>
        <v/>
      </c>
      <c r="BE5" s="24" t="str">
        <f>IF('Création champs PV'!BE5=1,1,IF(OR('Création champs PV'!BE5="V1",'Création champs PV'!BE5="V2"),"V",""))</f>
        <v/>
      </c>
      <c r="BF5" s="24" t="str">
        <f>IF('Création champs PV'!BF5=1,1,IF(OR('Création champs PV'!BF5="V1",'Création champs PV'!BF5="V2"),"V",""))</f>
        <v/>
      </c>
      <c r="BG5" s="25" t="str">
        <f>IF('Création champs PV'!BG5=1,1,IF(OR('Création champs PV'!BG5="V1",'Création champs PV'!BG5="V2"),"V",""))</f>
        <v/>
      </c>
      <c r="BH5" s="37"/>
    </row>
    <row r="6" spans="1:60" ht="21" customHeight="1" x14ac:dyDescent="0.35">
      <c r="A6" s="11"/>
      <c r="B6" s="36"/>
      <c r="C6" s="26" t="str">
        <f>IF('Création champs PV'!C6=1,1,IF(OR('Création champs PV'!C6="V1",'Création champs PV'!C6="V2"),"V",""))</f>
        <v/>
      </c>
      <c r="D6" s="27" t="str">
        <f>IF('Création champs PV'!D6=1,1,IF(OR('Création champs PV'!D6="V1",'Création champs PV'!D6="V2"),"V",""))</f>
        <v/>
      </c>
      <c r="E6" s="27" t="str">
        <f>IF('Création champs PV'!E6=1,1,IF(OR('Création champs PV'!E6="V1",'Création champs PV'!E6="V2"),"V",""))</f>
        <v/>
      </c>
      <c r="F6" s="27" t="str">
        <f>IF('Création champs PV'!F6=1,1,IF(OR('Création champs PV'!F6="V1",'Création champs PV'!F6="V2"),"V",""))</f>
        <v/>
      </c>
      <c r="G6" s="27" t="str">
        <f>IF('Création champs PV'!G6=1,1,IF(OR('Création champs PV'!G6="V1",'Création champs PV'!G6="V2"),"V",""))</f>
        <v/>
      </c>
      <c r="H6" s="27" t="str">
        <f>IF('Création champs PV'!H6=1,1,IF(OR('Création champs PV'!H6="V1",'Création champs PV'!H6="V2"),"V",""))</f>
        <v/>
      </c>
      <c r="I6" s="27" t="str">
        <f>IF('Création champs PV'!I6=1,1,IF(OR('Création champs PV'!I6="V1",'Création champs PV'!I6="V2"),"V",""))</f>
        <v/>
      </c>
      <c r="J6" s="27" t="str">
        <f>IF('Création champs PV'!J6=1,1,IF(OR('Création champs PV'!J6="V1",'Création champs PV'!J6="V2"),"V",""))</f>
        <v/>
      </c>
      <c r="K6" s="27" t="str">
        <f>IF('Création champs PV'!K6=1,1,IF(OR('Création champs PV'!K6="V1",'Création champs PV'!K6="V2"),"V",""))</f>
        <v/>
      </c>
      <c r="L6" s="27" t="str">
        <f>IF('Création champs PV'!L6=1,1,IF(OR('Création champs PV'!L6="V1",'Création champs PV'!L6="V2"),"V",""))</f>
        <v/>
      </c>
      <c r="M6" s="27" t="str">
        <f>IF('Création champs PV'!M6=1,1,IF(OR('Création champs PV'!M6="V1",'Création champs PV'!M6="V2"),"V",""))</f>
        <v/>
      </c>
      <c r="N6" s="28" t="str">
        <f>IF('Création champs PV'!N6=1,1,IF(OR('Création champs PV'!N6="V1",'Création champs PV'!N6="V2"),"V",""))</f>
        <v/>
      </c>
      <c r="O6" s="37"/>
      <c r="Q6" s="36"/>
      <c r="R6" s="26" t="str">
        <f>IF('Création champs PV'!R6=1,1,IF(OR('Création champs PV'!R6="V1",'Création champs PV'!R6="V2"),"V",""))</f>
        <v/>
      </c>
      <c r="S6" s="27" t="str">
        <f>IF('Création champs PV'!S6=1,1,IF(OR('Création champs PV'!S6="V1",'Création champs PV'!S6="V2"),"V",""))</f>
        <v/>
      </c>
      <c r="T6" s="27" t="str">
        <f>IF('Création champs PV'!T6=1,1,IF(OR('Création champs PV'!T6="V1",'Création champs PV'!T6="V2"),"V",""))</f>
        <v/>
      </c>
      <c r="U6" s="27" t="str">
        <f>IF('Création champs PV'!U6=1,1,IF(OR('Création champs PV'!U6="V1",'Création champs PV'!U6="V2"),"V",""))</f>
        <v/>
      </c>
      <c r="V6" s="27" t="str">
        <f>IF('Création champs PV'!V6=1,1,IF(OR('Création champs PV'!V6="V1",'Création champs PV'!V6="V2"),"V",""))</f>
        <v/>
      </c>
      <c r="W6" s="27" t="str">
        <f>IF('Création champs PV'!W6=1,1,IF(OR('Création champs PV'!W6="V1",'Création champs PV'!W6="V2"),"V",""))</f>
        <v/>
      </c>
      <c r="X6" s="27" t="str">
        <f>IF('Création champs PV'!X6=1,1,IF(OR('Création champs PV'!X6="V1",'Création champs PV'!X6="V2"),"V",""))</f>
        <v/>
      </c>
      <c r="Y6" s="27" t="str">
        <f>IF('Création champs PV'!Y6=1,1,IF(OR('Création champs PV'!Y6="V1",'Création champs PV'!Y6="V2"),"V",""))</f>
        <v/>
      </c>
      <c r="Z6" s="27" t="str">
        <f>IF('Création champs PV'!Z6=1,1,IF(OR('Création champs PV'!Z6="V1",'Création champs PV'!Z6="V2"),"V",""))</f>
        <v/>
      </c>
      <c r="AA6" s="27" t="str">
        <f>IF('Création champs PV'!AA6=1,1,IF(OR('Création champs PV'!AA6="V1",'Création champs PV'!AA6="V2"),"V",""))</f>
        <v/>
      </c>
      <c r="AB6" s="27" t="str">
        <f>IF('Création champs PV'!AB6=1,1,IF(OR('Création champs PV'!AB6="V1",'Création champs PV'!AB6="V2"),"V",""))</f>
        <v/>
      </c>
      <c r="AC6" s="28" t="str">
        <f>IF('Création champs PV'!AC6=1,1,IF(OR('Création champs PV'!AC6="V1",'Création champs PV'!AC6="V2"),"V",""))</f>
        <v/>
      </c>
      <c r="AD6" s="37"/>
      <c r="AF6" s="36"/>
      <c r="AG6" s="26" t="str">
        <f>IF('Création champs PV'!AG6=1,1,IF(OR('Création champs PV'!AG6="V1",'Création champs PV'!AG6="V2"),"V",""))</f>
        <v/>
      </c>
      <c r="AH6" s="27" t="str">
        <f>IF('Création champs PV'!AH6=1,1,IF(OR('Création champs PV'!AH6="V1",'Création champs PV'!AH6="V2"),"V",""))</f>
        <v/>
      </c>
      <c r="AI6" s="27" t="str">
        <f>IF('Création champs PV'!AI6=1,1,IF(OR('Création champs PV'!AI6="V1",'Création champs PV'!AI6="V2"),"V",""))</f>
        <v/>
      </c>
      <c r="AJ6" s="27" t="str">
        <f>IF('Création champs PV'!AJ6=1,1,IF(OR('Création champs PV'!AJ6="V1",'Création champs PV'!AJ6="V2"),"V",""))</f>
        <v/>
      </c>
      <c r="AK6" s="27" t="str">
        <f>IF('Création champs PV'!AK6=1,1,IF(OR('Création champs PV'!AK6="V1",'Création champs PV'!AK6="V2"),"V",""))</f>
        <v/>
      </c>
      <c r="AL6" s="27" t="str">
        <f>IF('Création champs PV'!AL6=1,1,IF(OR('Création champs PV'!AL6="V1",'Création champs PV'!AL6="V2"),"V",""))</f>
        <v/>
      </c>
      <c r="AM6" s="27" t="str">
        <f>IF('Création champs PV'!AM6=1,1,IF(OR('Création champs PV'!AM6="V1",'Création champs PV'!AM6="V2"),"V",""))</f>
        <v/>
      </c>
      <c r="AN6" s="27" t="str">
        <f>IF('Création champs PV'!AN6=1,1,IF(OR('Création champs PV'!AN6="V1",'Création champs PV'!AN6="V2"),"V",""))</f>
        <v/>
      </c>
      <c r="AO6" s="27" t="str">
        <f>IF('Création champs PV'!AO6=1,1,IF(OR('Création champs PV'!AO6="V1",'Création champs PV'!AO6="V2"),"V",""))</f>
        <v/>
      </c>
      <c r="AP6" s="27" t="str">
        <f>IF('Création champs PV'!AP6=1,1,IF(OR('Création champs PV'!AP6="V1",'Création champs PV'!AP6="V2"),"V",""))</f>
        <v/>
      </c>
      <c r="AQ6" s="27" t="str">
        <f>IF('Création champs PV'!AQ6=1,1,IF(OR('Création champs PV'!AQ6="V1",'Création champs PV'!AQ6="V2"),"V",""))</f>
        <v/>
      </c>
      <c r="AR6" s="28" t="str">
        <f>IF('Création champs PV'!AR6=1,1,IF(OR('Création champs PV'!AR6="V1",'Création champs PV'!AR6="V2"),"V",""))</f>
        <v/>
      </c>
      <c r="AS6" s="37"/>
      <c r="AU6" s="36"/>
      <c r="AV6" s="26" t="str">
        <f>IF('Création champs PV'!AV6=1,1,IF(OR('Création champs PV'!AV6="V1",'Création champs PV'!AV6="V2"),"V",""))</f>
        <v/>
      </c>
      <c r="AW6" s="27" t="str">
        <f>IF('Création champs PV'!AW6=1,1,IF(OR('Création champs PV'!AW6="V1",'Création champs PV'!AW6="V2"),"V",""))</f>
        <v/>
      </c>
      <c r="AX6" s="27" t="str">
        <f>IF('Création champs PV'!AX6=1,1,IF(OR('Création champs PV'!AX6="V1",'Création champs PV'!AX6="V2"),"V",""))</f>
        <v/>
      </c>
      <c r="AY6" s="27" t="str">
        <f>IF('Création champs PV'!AY6=1,1,IF(OR('Création champs PV'!AY6="V1",'Création champs PV'!AY6="V2"),"V",""))</f>
        <v/>
      </c>
      <c r="AZ6" s="27" t="str">
        <f>IF('Création champs PV'!AZ6=1,1,IF(OR('Création champs PV'!AZ6="V1",'Création champs PV'!AZ6="V2"),"V",""))</f>
        <v/>
      </c>
      <c r="BA6" s="27" t="str">
        <f>IF('Création champs PV'!BA6=1,1,IF(OR('Création champs PV'!BA6="V1",'Création champs PV'!BA6="V2"),"V",""))</f>
        <v/>
      </c>
      <c r="BB6" s="27" t="str">
        <f>IF('Création champs PV'!BB6=1,1,IF(OR('Création champs PV'!BB6="V1",'Création champs PV'!BB6="V2"),"V",""))</f>
        <v/>
      </c>
      <c r="BC6" s="27" t="str">
        <f>IF('Création champs PV'!BC6=1,1,IF(OR('Création champs PV'!BC6="V1",'Création champs PV'!BC6="V2"),"V",""))</f>
        <v/>
      </c>
      <c r="BD6" s="27" t="str">
        <f>IF('Création champs PV'!BD6=1,1,IF(OR('Création champs PV'!BD6="V1",'Création champs PV'!BD6="V2"),"V",""))</f>
        <v/>
      </c>
      <c r="BE6" s="27" t="str">
        <f>IF('Création champs PV'!BE6=1,1,IF(OR('Création champs PV'!BE6="V1",'Création champs PV'!BE6="V2"),"V",""))</f>
        <v/>
      </c>
      <c r="BF6" s="27" t="str">
        <f>IF('Création champs PV'!BF6=1,1,IF(OR('Création champs PV'!BF6="V1",'Création champs PV'!BF6="V2"),"V",""))</f>
        <v/>
      </c>
      <c r="BG6" s="28" t="str">
        <f>IF('Création champs PV'!BG6=1,1,IF(OR('Création champs PV'!BG6="V1",'Création champs PV'!BG6="V2"),"V",""))</f>
        <v/>
      </c>
      <c r="BH6" s="37"/>
    </row>
    <row r="7" spans="1:60" ht="21" customHeight="1" x14ac:dyDescent="0.35">
      <c r="A7" s="11"/>
      <c r="B7" s="36"/>
      <c r="C7" s="26" t="str">
        <f>IF('Création champs PV'!C7=1,1,IF(OR('Création champs PV'!C7="V1",'Création champs PV'!C7="V2"),"V",""))</f>
        <v/>
      </c>
      <c r="D7" s="27" t="str">
        <f>IF('Création champs PV'!D7=1,1,IF(OR('Création champs PV'!D7="V1",'Création champs PV'!D7="V2"),"V",""))</f>
        <v/>
      </c>
      <c r="E7" s="27" t="str">
        <f>IF('Création champs PV'!E7=1,1,IF(OR('Création champs PV'!E7="V1",'Création champs PV'!E7="V2"),"V",""))</f>
        <v/>
      </c>
      <c r="F7" s="27" t="str">
        <f>IF('Création champs PV'!F7=1,1,IF(OR('Création champs PV'!F7="V1",'Création champs PV'!F7="V2"),"V",""))</f>
        <v/>
      </c>
      <c r="G7" s="27" t="str">
        <f>IF('Création champs PV'!G7=1,1,IF(OR('Création champs PV'!G7="V1",'Création champs PV'!G7="V2"),"V",""))</f>
        <v/>
      </c>
      <c r="H7" s="27" t="str">
        <f>IF('Création champs PV'!H7=1,1,IF(OR('Création champs PV'!H7="V1",'Création champs PV'!H7="V2"),"V",""))</f>
        <v/>
      </c>
      <c r="I7" s="27" t="str">
        <f>IF('Création champs PV'!I7=1,1,IF(OR('Création champs PV'!I7="V1",'Création champs PV'!I7="V2"),"V",""))</f>
        <v/>
      </c>
      <c r="J7" s="27" t="str">
        <f>IF('Création champs PV'!J7=1,1,IF(OR('Création champs PV'!J7="V1",'Création champs PV'!J7="V2"),"V",""))</f>
        <v/>
      </c>
      <c r="K7" s="27" t="str">
        <f>IF('Création champs PV'!K7=1,1,IF(OR('Création champs PV'!K7="V1",'Création champs PV'!K7="V2"),"V",""))</f>
        <v/>
      </c>
      <c r="L7" s="27" t="str">
        <f>IF('Création champs PV'!L7=1,1,IF(OR('Création champs PV'!L7="V1",'Création champs PV'!L7="V2"),"V",""))</f>
        <v/>
      </c>
      <c r="M7" s="27" t="str">
        <f>IF('Création champs PV'!M7=1,1,IF(OR('Création champs PV'!M7="V1",'Création champs PV'!M7="V2"),"V",""))</f>
        <v/>
      </c>
      <c r="N7" s="28" t="str">
        <f>IF('Création champs PV'!N7=1,1,IF(OR('Création champs PV'!N7="V1",'Création champs PV'!N7="V2"),"V",""))</f>
        <v/>
      </c>
      <c r="O7" s="37"/>
      <c r="Q7" s="36"/>
      <c r="R7" s="26" t="str">
        <f>IF('Création champs PV'!R7=1,1,IF(OR('Création champs PV'!R7="V1",'Création champs PV'!R7="V2"),"V",""))</f>
        <v/>
      </c>
      <c r="S7" s="27" t="str">
        <f>IF('Création champs PV'!S7=1,1,IF(OR('Création champs PV'!S7="V1",'Création champs PV'!S7="V2"),"V",""))</f>
        <v/>
      </c>
      <c r="T7" s="27" t="str">
        <f>IF('Création champs PV'!T7=1,1,IF(OR('Création champs PV'!T7="V1",'Création champs PV'!T7="V2"),"V",""))</f>
        <v/>
      </c>
      <c r="U7" s="27" t="str">
        <f>IF('Création champs PV'!U7=1,1,IF(OR('Création champs PV'!U7="V1",'Création champs PV'!U7="V2"),"V",""))</f>
        <v/>
      </c>
      <c r="V7" s="27" t="str">
        <f>IF('Création champs PV'!V7=1,1,IF(OR('Création champs PV'!V7="V1",'Création champs PV'!V7="V2"),"V",""))</f>
        <v/>
      </c>
      <c r="W7" s="27" t="str">
        <f>IF('Création champs PV'!W7=1,1,IF(OR('Création champs PV'!W7="V1",'Création champs PV'!W7="V2"),"V",""))</f>
        <v/>
      </c>
      <c r="X7" s="27" t="str">
        <f>IF('Création champs PV'!X7=1,1,IF(OR('Création champs PV'!X7="V1",'Création champs PV'!X7="V2"),"V",""))</f>
        <v/>
      </c>
      <c r="Y7" s="27" t="str">
        <f>IF('Création champs PV'!Y7=1,1,IF(OR('Création champs PV'!Y7="V1",'Création champs PV'!Y7="V2"),"V",""))</f>
        <v/>
      </c>
      <c r="Z7" s="27" t="str">
        <f>IF('Création champs PV'!Z7=1,1,IF(OR('Création champs PV'!Z7="V1",'Création champs PV'!Z7="V2"),"V",""))</f>
        <v/>
      </c>
      <c r="AA7" s="27" t="str">
        <f>IF('Création champs PV'!AA7=1,1,IF(OR('Création champs PV'!AA7="V1",'Création champs PV'!AA7="V2"),"V",""))</f>
        <v/>
      </c>
      <c r="AB7" s="27" t="str">
        <f>IF('Création champs PV'!AB7=1,1,IF(OR('Création champs PV'!AB7="V1",'Création champs PV'!AB7="V2"),"V",""))</f>
        <v/>
      </c>
      <c r="AC7" s="28" t="str">
        <f>IF('Création champs PV'!AC7=1,1,IF(OR('Création champs PV'!AC7="V1",'Création champs PV'!AC7="V2"),"V",""))</f>
        <v/>
      </c>
      <c r="AD7" s="37"/>
      <c r="AF7" s="36"/>
      <c r="AG7" s="26" t="str">
        <f>IF('Création champs PV'!AG7=1,1,IF(OR('Création champs PV'!AG7="V1",'Création champs PV'!AG7="V2"),"V",""))</f>
        <v/>
      </c>
      <c r="AH7" s="27" t="str">
        <f>IF('Création champs PV'!AH7=1,1,IF(OR('Création champs PV'!AH7="V1",'Création champs PV'!AH7="V2"),"V",""))</f>
        <v/>
      </c>
      <c r="AI7" s="27" t="str">
        <f>IF('Création champs PV'!AI7=1,1,IF(OR('Création champs PV'!AI7="V1",'Création champs PV'!AI7="V2"),"V",""))</f>
        <v/>
      </c>
      <c r="AJ7" s="27" t="str">
        <f>IF('Création champs PV'!AJ7=1,1,IF(OR('Création champs PV'!AJ7="V1",'Création champs PV'!AJ7="V2"),"V",""))</f>
        <v/>
      </c>
      <c r="AK7" s="27" t="str">
        <f>IF('Création champs PV'!AK7=1,1,IF(OR('Création champs PV'!AK7="V1",'Création champs PV'!AK7="V2"),"V",""))</f>
        <v/>
      </c>
      <c r="AL7" s="27" t="str">
        <f>IF('Création champs PV'!AL7=1,1,IF(OR('Création champs PV'!AL7="V1",'Création champs PV'!AL7="V2"),"V",""))</f>
        <v/>
      </c>
      <c r="AM7" s="27" t="str">
        <f>IF('Création champs PV'!AM7=1,1,IF(OR('Création champs PV'!AM7="V1",'Création champs PV'!AM7="V2"),"V",""))</f>
        <v/>
      </c>
      <c r="AN7" s="27" t="str">
        <f>IF('Création champs PV'!AN7=1,1,IF(OR('Création champs PV'!AN7="V1",'Création champs PV'!AN7="V2"),"V",""))</f>
        <v/>
      </c>
      <c r="AO7" s="27" t="str">
        <f>IF('Création champs PV'!AO7=1,1,IF(OR('Création champs PV'!AO7="V1",'Création champs PV'!AO7="V2"),"V",""))</f>
        <v/>
      </c>
      <c r="AP7" s="27" t="str">
        <f>IF('Création champs PV'!AP7=1,1,IF(OR('Création champs PV'!AP7="V1",'Création champs PV'!AP7="V2"),"V",""))</f>
        <v/>
      </c>
      <c r="AQ7" s="27" t="str">
        <f>IF('Création champs PV'!AQ7=1,1,IF(OR('Création champs PV'!AQ7="V1",'Création champs PV'!AQ7="V2"),"V",""))</f>
        <v/>
      </c>
      <c r="AR7" s="28" t="str">
        <f>IF('Création champs PV'!AR7=1,1,IF(OR('Création champs PV'!AR7="V1",'Création champs PV'!AR7="V2"),"V",""))</f>
        <v/>
      </c>
      <c r="AS7" s="37"/>
      <c r="AU7" s="36"/>
      <c r="AV7" s="26" t="str">
        <f>IF('Création champs PV'!AV7=1,1,IF(OR('Création champs PV'!AV7="V1",'Création champs PV'!AV7="V2"),"V",""))</f>
        <v/>
      </c>
      <c r="AW7" s="27" t="str">
        <f>IF('Création champs PV'!AW7=1,1,IF(OR('Création champs PV'!AW7="V1",'Création champs PV'!AW7="V2"),"V",""))</f>
        <v/>
      </c>
      <c r="AX7" s="27" t="str">
        <f>IF('Création champs PV'!AX7=1,1,IF(OR('Création champs PV'!AX7="V1",'Création champs PV'!AX7="V2"),"V",""))</f>
        <v/>
      </c>
      <c r="AY7" s="27" t="str">
        <f>IF('Création champs PV'!AY7=1,1,IF(OR('Création champs PV'!AY7="V1",'Création champs PV'!AY7="V2"),"V",""))</f>
        <v/>
      </c>
      <c r="AZ7" s="27" t="str">
        <f>IF('Création champs PV'!AZ7=1,1,IF(OR('Création champs PV'!AZ7="V1",'Création champs PV'!AZ7="V2"),"V",""))</f>
        <v/>
      </c>
      <c r="BA7" s="27" t="str">
        <f>IF('Création champs PV'!BA7=1,1,IF(OR('Création champs PV'!BA7="V1",'Création champs PV'!BA7="V2"),"V",""))</f>
        <v/>
      </c>
      <c r="BB7" s="27" t="str">
        <f>IF('Création champs PV'!BB7=1,1,IF(OR('Création champs PV'!BB7="V1",'Création champs PV'!BB7="V2"),"V",""))</f>
        <v/>
      </c>
      <c r="BC7" s="27" t="str">
        <f>IF('Création champs PV'!BC7=1,1,IF(OR('Création champs PV'!BC7="V1",'Création champs PV'!BC7="V2"),"V",""))</f>
        <v/>
      </c>
      <c r="BD7" s="27" t="str">
        <f>IF('Création champs PV'!BD7=1,1,IF(OR('Création champs PV'!BD7="V1",'Création champs PV'!BD7="V2"),"V",""))</f>
        <v/>
      </c>
      <c r="BE7" s="27" t="str">
        <f>IF('Création champs PV'!BE7=1,1,IF(OR('Création champs PV'!BE7="V1",'Création champs PV'!BE7="V2"),"V",""))</f>
        <v/>
      </c>
      <c r="BF7" s="27" t="str">
        <f>IF('Création champs PV'!BF7=1,1,IF(OR('Création champs PV'!BF7="V1",'Création champs PV'!BF7="V2"),"V",""))</f>
        <v/>
      </c>
      <c r="BG7" s="28" t="str">
        <f>IF('Création champs PV'!BG7=1,1,IF(OR('Création champs PV'!BG7="V1",'Création champs PV'!BG7="V2"),"V",""))</f>
        <v/>
      </c>
      <c r="BH7" s="37"/>
    </row>
    <row r="8" spans="1:60" ht="21" customHeight="1" x14ac:dyDescent="0.35">
      <c r="A8" s="11"/>
      <c r="B8" s="36"/>
      <c r="C8" s="26" t="str">
        <f>IF('Création champs PV'!C8=1,1,IF(OR('Création champs PV'!C8="V1",'Création champs PV'!C8="V2"),"V",""))</f>
        <v/>
      </c>
      <c r="D8" s="27" t="str">
        <f>IF('Création champs PV'!D8=1,1,IF(OR('Création champs PV'!D8="V1",'Création champs PV'!D8="V2"),"V",""))</f>
        <v/>
      </c>
      <c r="E8" s="27" t="str">
        <f>IF('Création champs PV'!E8=1,1,IF(OR('Création champs PV'!E8="V1",'Création champs PV'!E8="V2"),"V",""))</f>
        <v/>
      </c>
      <c r="F8" s="27" t="str">
        <f>IF('Création champs PV'!F8=1,1,IF(OR('Création champs PV'!F8="V1",'Création champs PV'!F8="V2"),"V",""))</f>
        <v/>
      </c>
      <c r="G8" s="27" t="str">
        <f>IF('Création champs PV'!G8=1,1,IF(OR('Création champs PV'!G8="V1",'Création champs PV'!G8="V2"),"V",""))</f>
        <v/>
      </c>
      <c r="H8" s="27" t="str">
        <f>IF('Création champs PV'!H8=1,1,IF(OR('Création champs PV'!H8="V1",'Création champs PV'!H8="V2"),"V",""))</f>
        <v/>
      </c>
      <c r="I8" s="27" t="str">
        <f>IF('Création champs PV'!I8=1,1,IF(OR('Création champs PV'!I8="V1",'Création champs PV'!I8="V2"),"V",""))</f>
        <v/>
      </c>
      <c r="J8" s="27" t="str">
        <f>IF('Création champs PV'!J8=1,1,IF(OR('Création champs PV'!J8="V1",'Création champs PV'!J8="V2"),"V",""))</f>
        <v/>
      </c>
      <c r="K8" s="27" t="str">
        <f>IF('Création champs PV'!K8=1,1,IF(OR('Création champs PV'!K8="V1",'Création champs PV'!K8="V2"),"V",""))</f>
        <v/>
      </c>
      <c r="L8" s="27" t="str">
        <f>IF('Création champs PV'!L8=1,1,IF(OR('Création champs PV'!L8="V1",'Création champs PV'!L8="V2"),"V",""))</f>
        <v/>
      </c>
      <c r="M8" s="27" t="str">
        <f>IF('Création champs PV'!M8=1,1,IF(OR('Création champs PV'!M8="V1",'Création champs PV'!M8="V2"),"V",""))</f>
        <v/>
      </c>
      <c r="N8" s="28" t="str">
        <f>IF('Création champs PV'!N8=1,1,IF(OR('Création champs PV'!N8="V1",'Création champs PV'!N8="V2"),"V",""))</f>
        <v/>
      </c>
      <c r="O8" s="37"/>
      <c r="Q8" s="36"/>
      <c r="R8" s="26" t="str">
        <f>IF('Création champs PV'!R8=1,1,IF(OR('Création champs PV'!R8="V1",'Création champs PV'!R8="V2"),"V",""))</f>
        <v/>
      </c>
      <c r="S8" s="27" t="str">
        <f>IF('Création champs PV'!S8=1,1,IF(OR('Création champs PV'!S8="V1",'Création champs PV'!S8="V2"),"V",""))</f>
        <v/>
      </c>
      <c r="T8" s="27" t="str">
        <f>IF('Création champs PV'!T8=1,1,IF(OR('Création champs PV'!T8="V1",'Création champs PV'!T8="V2"),"V",""))</f>
        <v/>
      </c>
      <c r="U8" s="27" t="str">
        <f>IF('Création champs PV'!U8=1,1,IF(OR('Création champs PV'!U8="V1",'Création champs PV'!U8="V2"),"V",""))</f>
        <v/>
      </c>
      <c r="V8" s="27" t="str">
        <f>IF('Création champs PV'!V8=1,1,IF(OR('Création champs PV'!V8="V1",'Création champs PV'!V8="V2"),"V",""))</f>
        <v/>
      </c>
      <c r="W8" s="27" t="str">
        <f>IF('Création champs PV'!W8=1,1,IF(OR('Création champs PV'!W8="V1",'Création champs PV'!W8="V2"),"V",""))</f>
        <v/>
      </c>
      <c r="X8" s="27" t="str">
        <f>IF('Création champs PV'!X8=1,1,IF(OR('Création champs PV'!X8="V1",'Création champs PV'!X8="V2"),"V",""))</f>
        <v/>
      </c>
      <c r="Y8" s="27" t="str">
        <f>IF('Création champs PV'!Y8=1,1,IF(OR('Création champs PV'!Y8="V1",'Création champs PV'!Y8="V2"),"V",""))</f>
        <v/>
      </c>
      <c r="Z8" s="27" t="str">
        <f>IF('Création champs PV'!Z8=1,1,IF(OR('Création champs PV'!Z8="V1",'Création champs PV'!Z8="V2"),"V",""))</f>
        <v/>
      </c>
      <c r="AA8" s="27" t="str">
        <f>IF('Création champs PV'!AA8=1,1,IF(OR('Création champs PV'!AA8="V1",'Création champs PV'!AA8="V2"),"V",""))</f>
        <v/>
      </c>
      <c r="AB8" s="27" t="str">
        <f>IF('Création champs PV'!AB8=1,1,IF(OR('Création champs PV'!AB8="V1",'Création champs PV'!AB8="V2"),"V",""))</f>
        <v/>
      </c>
      <c r="AC8" s="28" t="str">
        <f>IF('Création champs PV'!AC8=1,1,IF(OR('Création champs PV'!AC8="V1",'Création champs PV'!AC8="V2"),"V",""))</f>
        <v/>
      </c>
      <c r="AD8" s="37"/>
      <c r="AF8" s="36"/>
      <c r="AG8" s="26" t="str">
        <f>IF('Création champs PV'!AG8=1,1,IF(OR('Création champs PV'!AG8="V1",'Création champs PV'!AG8="V2"),"V",""))</f>
        <v/>
      </c>
      <c r="AH8" s="27" t="str">
        <f>IF('Création champs PV'!AH8=1,1,IF(OR('Création champs PV'!AH8="V1",'Création champs PV'!AH8="V2"),"V",""))</f>
        <v/>
      </c>
      <c r="AI8" s="27" t="str">
        <f>IF('Création champs PV'!AI8=1,1,IF(OR('Création champs PV'!AI8="V1",'Création champs PV'!AI8="V2"),"V",""))</f>
        <v/>
      </c>
      <c r="AJ8" s="27" t="str">
        <f>IF('Création champs PV'!AJ8=1,1,IF(OR('Création champs PV'!AJ8="V1",'Création champs PV'!AJ8="V2"),"V",""))</f>
        <v/>
      </c>
      <c r="AK8" s="27" t="str">
        <f>IF('Création champs PV'!AK8=1,1,IF(OR('Création champs PV'!AK8="V1",'Création champs PV'!AK8="V2"),"V",""))</f>
        <v/>
      </c>
      <c r="AL8" s="27" t="str">
        <f>IF('Création champs PV'!AL8=1,1,IF(OR('Création champs PV'!AL8="V1",'Création champs PV'!AL8="V2"),"V",""))</f>
        <v/>
      </c>
      <c r="AM8" s="27" t="str">
        <f>IF('Création champs PV'!AM8=1,1,IF(OR('Création champs PV'!AM8="V1",'Création champs PV'!AM8="V2"),"V",""))</f>
        <v/>
      </c>
      <c r="AN8" s="27" t="str">
        <f>IF('Création champs PV'!AN8=1,1,IF(OR('Création champs PV'!AN8="V1",'Création champs PV'!AN8="V2"),"V",""))</f>
        <v/>
      </c>
      <c r="AO8" s="27" t="str">
        <f>IF('Création champs PV'!AO8=1,1,IF(OR('Création champs PV'!AO8="V1",'Création champs PV'!AO8="V2"),"V",""))</f>
        <v/>
      </c>
      <c r="AP8" s="27" t="str">
        <f>IF('Création champs PV'!AP8=1,1,IF(OR('Création champs PV'!AP8="V1",'Création champs PV'!AP8="V2"),"V",""))</f>
        <v/>
      </c>
      <c r="AQ8" s="27" t="str">
        <f>IF('Création champs PV'!AQ8=1,1,IF(OR('Création champs PV'!AQ8="V1",'Création champs PV'!AQ8="V2"),"V",""))</f>
        <v/>
      </c>
      <c r="AR8" s="28" t="str">
        <f>IF('Création champs PV'!AR8=1,1,IF(OR('Création champs PV'!AR8="V1",'Création champs PV'!AR8="V2"),"V",""))</f>
        <v/>
      </c>
      <c r="AS8" s="37"/>
      <c r="AU8" s="36"/>
      <c r="AV8" s="26" t="str">
        <f>IF('Création champs PV'!AV8=1,1,IF(OR('Création champs PV'!AV8="V1",'Création champs PV'!AV8="V2"),"V",""))</f>
        <v/>
      </c>
      <c r="AW8" s="27" t="str">
        <f>IF('Création champs PV'!AW8=1,1,IF(OR('Création champs PV'!AW8="V1",'Création champs PV'!AW8="V2"),"V",""))</f>
        <v/>
      </c>
      <c r="AX8" s="27" t="str">
        <f>IF('Création champs PV'!AX8=1,1,IF(OR('Création champs PV'!AX8="V1",'Création champs PV'!AX8="V2"),"V",""))</f>
        <v/>
      </c>
      <c r="AY8" s="27" t="str">
        <f>IF('Création champs PV'!AY8=1,1,IF(OR('Création champs PV'!AY8="V1",'Création champs PV'!AY8="V2"),"V",""))</f>
        <v/>
      </c>
      <c r="AZ8" s="27" t="str">
        <f>IF('Création champs PV'!AZ8=1,1,IF(OR('Création champs PV'!AZ8="V1",'Création champs PV'!AZ8="V2"),"V",""))</f>
        <v/>
      </c>
      <c r="BA8" s="27" t="str">
        <f>IF('Création champs PV'!BA8=1,1,IF(OR('Création champs PV'!BA8="V1",'Création champs PV'!BA8="V2"),"V",""))</f>
        <v/>
      </c>
      <c r="BB8" s="27" t="str">
        <f>IF('Création champs PV'!BB8=1,1,IF(OR('Création champs PV'!BB8="V1",'Création champs PV'!BB8="V2"),"V",""))</f>
        <v/>
      </c>
      <c r="BC8" s="27" t="str">
        <f>IF('Création champs PV'!BC8=1,1,IF(OR('Création champs PV'!BC8="V1",'Création champs PV'!BC8="V2"),"V",""))</f>
        <v/>
      </c>
      <c r="BD8" s="27" t="str">
        <f>IF('Création champs PV'!BD8=1,1,IF(OR('Création champs PV'!BD8="V1",'Création champs PV'!BD8="V2"),"V",""))</f>
        <v/>
      </c>
      <c r="BE8" s="27" t="str">
        <f>IF('Création champs PV'!BE8=1,1,IF(OR('Création champs PV'!BE8="V1",'Création champs PV'!BE8="V2"),"V",""))</f>
        <v/>
      </c>
      <c r="BF8" s="27" t="str">
        <f>IF('Création champs PV'!BF8=1,1,IF(OR('Création champs PV'!BF8="V1",'Création champs PV'!BF8="V2"),"V",""))</f>
        <v/>
      </c>
      <c r="BG8" s="28" t="str">
        <f>IF('Création champs PV'!BG8=1,1,IF(OR('Création champs PV'!BG8="V1",'Création champs PV'!BG8="V2"),"V",""))</f>
        <v/>
      </c>
      <c r="BH8" s="37"/>
    </row>
    <row r="9" spans="1:60" ht="21" customHeight="1" x14ac:dyDescent="0.35">
      <c r="A9" s="11"/>
      <c r="B9" s="36"/>
      <c r="C9" s="26" t="str">
        <f>IF('Création champs PV'!C9=1,1,IF(OR('Création champs PV'!C9="V1",'Création champs PV'!C9="V2"),"V",""))</f>
        <v/>
      </c>
      <c r="D9" s="27" t="str">
        <f>IF('Création champs PV'!D9=1,1,IF(OR('Création champs PV'!D9="V1",'Création champs PV'!D9="V2"),"V",""))</f>
        <v/>
      </c>
      <c r="E9" s="27" t="str">
        <f>IF('Création champs PV'!E9=1,1,IF(OR('Création champs PV'!E9="V1",'Création champs PV'!E9="V2"),"V",""))</f>
        <v/>
      </c>
      <c r="F9" s="27" t="str">
        <f>IF('Création champs PV'!F9=1,1,IF(OR('Création champs PV'!F9="V1",'Création champs PV'!F9="V2"),"V",""))</f>
        <v/>
      </c>
      <c r="G9" s="27" t="str">
        <f>IF('Création champs PV'!G9=1,1,IF(OR('Création champs PV'!G9="V1",'Création champs PV'!G9="V2"),"V",""))</f>
        <v/>
      </c>
      <c r="H9" s="27" t="str">
        <f>IF('Création champs PV'!H9=1,1,IF(OR('Création champs PV'!H9="V1",'Création champs PV'!H9="V2"),"V",""))</f>
        <v/>
      </c>
      <c r="I9" s="27" t="str">
        <f>IF('Création champs PV'!I9=1,1,IF(OR('Création champs PV'!I9="V1",'Création champs PV'!I9="V2"),"V",""))</f>
        <v/>
      </c>
      <c r="J9" s="27" t="str">
        <f>IF('Création champs PV'!J9=1,1,IF(OR('Création champs PV'!J9="V1",'Création champs PV'!J9="V2"),"V",""))</f>
        <v/>
      </c>
      <c r="K9" s="27" t="str">
        <f>IF('Création champs PV'!K9=1,1,IF(OR('Création champs PV'!K9="V1",'Création champs PV'!K9="V2"),"V",""))</f>
        <v/>
      </c>
      <c r="L9" s="27" t="str">
        <f>IF('Création champs PV'!L9=1,1,IF(OR('Création champs PV'!L9="V1",'Création champs PV'!L9="V2"),"V",""))</f>
        <v/>
      </c>
      <c r="M9" s="27" t="str">
        <f>IF('Création champs PV'!M9=1,1,IF(OR('Création champs PV'!M9="V1",'Création champs PV'!M9="V2"),"V",""))</f>
        <v/>
      </c>
      <c r="N9" s="28" t="str">
        <f>IF('Création champs PV'!N9=1,1,IF(OR('Création champs PV'!N9="V1",'Création champs PV'!N9="V2"),"V",""))</f>
        <v/>
      </c>
      <c r="O9" s="37"/>
      <c r="Q9" s="36"/>
      <c r="R9" s="26" t="str">
        <f>IF('Création champs PV'!R9=1,1,IF(OR('Création champs PV'!R9="V1",'Création champs PV'!R9="V2"),"V",""))</f>
        <v/>
      </c>
      <c r="S9" s="27" t="str">
        <f>IF('Création champs PV'!S9=1,1,IF(OR('Création champs PV'!S9="V1",'Création champs PV'!S9="V2"),"V",""))</f>
        <v/>
      </c>
      <c r="T9" s="27" t="str">
        <f>IF('Création champs PV'!T9=1,1,IF(OR('Création champs PV'!T9="V1",'Création champs PV'!T9="V2"),"V",""))</f>
        <v/>
      </c>
      <c r="U9" s="27" t="str">
        <f>IF('Création champs PV'!U9=1,1,IF(OR('Création champs PV'!U9="V1",'Création champs PV'!U9="V2"),"V",""))</f>
        <v/>
      </c>
      <c r="V9" s="27" t="str">
        <f>IF('Création champs PV'!V9=1,1,IF(OR('Création champs PV'!V9="V1",'Création champs PV'!V9="V2"),"V",""))</f>
        <v/>
      </c>
      <c r="W9" s="27" t="str">
        <f>IF('Création champs PV'!W9=1,1,IF(OR('Création champs PV'!W9="V1",'Création champs PV'!W9="V2"),"V",""))</f>
        <v/>
      </c>
      <c r="X9" s="27" t="str">
        <f>IF('Création champs PV'!X9=1,1,IF(OR('Création champs PV'!X9="V1",'Création champs PV'!X9="V2"),"V",""))</f>
        <v/>
      </c>
      <c r="Y9" s="27" t="str">
        <f>IF('Création champs PV'!Y9=1,1,IF(OR('Création champs PV'!Y9="V1",'Création champs PV'!Y9="V2"),"V",""))</f>
        <v/>
      </c>
      <c r="Z9" s="27" t="str">
        <f>IF('Création champs PV'!Z9=1,1,IF(OR('Création champs PV'!Z9="V1",'Création champs PV'!Z9="V2"),"V",""))</f>
        <v/>
      </c>
      <c r="AA9" s="27" t="str">
        <f>IF('Création champs PV'!AA9=1,1,IF(OR('Création champs PV'!AA9="V1",'Création champs PV'!AA9="V2"),"V",""))</f>
        <v/>
      </c>
      <c r="AB9" s="27" t="str">
        <f>IF('Création champs PV'!AB9=1,1,IF(OR('Création champs PV'!AB9="V1",'Création champs PV'!AB9="V2"),"V",""))</f>
        <v/>
      </c>
      <c r="AC9" s="28" t="str">
        <f>IF('Création champs PV'!AC9=1,1,IF(OR('Création champs PV'!AC9="V1",'Création champs PV'!AC9="V2"),"V",""))</f>
        <v/>
      </c>
      <c r="AD9" s="37"/>
      <c r="AF9" s="36"/>
      <c r="AG9" s="26" t="str">
        <f>IF('Création champs PV'!AG9=1,1,IF(OR('Création champs PV'!AG9="V1",'Création champs PV'!AG9="V2"),"V",""))</f>
        <v/>
      </c>
      <c r="AH9" s="27" t="str">
        <f>IF('Création champs PV'!AH9=1,1,IF(OR('Création champs PV'!AH9="V1",'Création champs PV'!AH9="V2"),"V",""))</f>
        <v/>
      </c>
      <c r="AI9" s="27" t="str">
        <f>IF('Création champs PV'!AI9=1,1,IF(OR('Création champs PV'!AI9="V1",'Création champs PV'!AI9="V2"),"V",""))</f>
        <v/>
      </c>
      <c r="AJ9" s="27" t="str">
        <f>IF('Création champs PV'!AJ9=1,1,IF(OR('Création champs PV'!AJ9="V1",'Création champs PV'!AJ9="V2"),"V",""))</f>
        <v/>
      </c>
      <c r="AK9" s="27" t="str">
        <f>IF('Création champs PV'!AK9=1,1,IF(OR('Création champs PV'!AK9="V1",'Création champs PV'!AK9="V2"),"V",""))</f>
        <v/>
      </c>
      <c r="AL9" s="27" t="str">
        <f>IF('Création champs PV'!AL9=1,1,IF(OR('Création champs PV'!AL9="V1",'Création champs PV'!AL9="V2"),"V",""))</f>
        <v/>
      </c>
      <c r="AM9" s="27" t="str">
        <f>IF('Création champs PV'!AM9=1,1,IF(OR('Création champs PV'!AM9="V1",'Création champs PV'!AM9="V2"),"V",""))</f>
        <v/>
      </c>
      <c r="AN9" s="27" t="str">
        <f>IF('Création champs PV'!AN9=1,1,IF(OR('Création champs PV'!AN9="V1",'Création champs PV'!AN9="V2"),"V",""))</f>
        <v/>
      </c>
      <c r="AO9" s="27" t="str">
        <f>IF('Création champs PV'!AO9=1,1,IF(OR('Création champs PV'!AO9="V1",'Création champs PV'!AO9="V2"),"V",""))</f>
        <v/>
      </c>
      <c r="AP9" s="27" t="str">
        <f>IF('Création champs PV'!AP9=1,1,IF(OR('Création champs PV'!AP9="V1",'Création champs PV'!AP9="V2"),"V",""))</f>
        <v/>
      </c>
      <c r="AQ9" s="27" t="str">
        <f>IF('Création champs PV'!AQ9=1,1,IF(OR('Création champs PV'!AQ9="V1",'Création champs PV'!AQ9="V2"),"V",""))</f>
        <v/>
      </c>
      <c r="AR9" s="28" t="str">
        <f>IF('Création champs PV'!AR9=1,1,IF(OR('Création champs PV'!AR9="V1",'Création champs PV'!AR9="V2"),"V",""))</f>
        <v/>
      </c>
      <c r="AS9" s="37"/>
      <c r="AU9" s="36"/>
      <c r="AV9" s="26" t="str">
        <f>IF('Création champs PV'!AV9=1,1,IF(OR('Création champs PV'!AV9="V1",'Création champs PV'!AV9="V2"),"V",""))</f>
        <v/>
      </c>
      <c r="AW9" s="27" t="str">
        <f>IF('Création champs PV'!AW9=1,1,IF(OR('Création champs PV'!AW9="V1",'Création champs PV'!AW9="V2"),"V",""))</f>
        <v/>
      </c>
      <c r="AX9" s="27" t="str">
        <f>IF('Création champs PV'!AX9=1,1,IF(OR('Création champs PV'!AX9="V1",'Création champs PV'!AX9="V2"),"V",""))</f>
        <v/>
      </c>
      <c r="AY9" s="27" t="str">
        <f>IF('Création champs PV'!AY9=1,1,IF(OR('Création champs PV'!AY9="V1",'Création champs PV'!AY9="V2"),"V",""))</f>
        <v/>
      </c>
      <c r="AZ9" s="27" t="str">
        <f>IF('Création champs PV'!AZ9=1,1,IF(OR('Création champs PV'!AZ9="V1",'Création champs PV'!AZ9="V2"),"V",""))</f>
        <v/>
      </c>
      <c r="BA9" s="27" t="str">
        <f>IF('Création champs PV'!BA9=1,1,IF(OR('Création champs PV'!BA9="V1",'Création champs PV'!BA9="V2"),"V",""))</f>
        <v/>
      </c>
      <c r="BB9" s="27" t="str">
        <f>IF('Création champs PV'!BB9=1,1,IF(OR('Création champs PV'!BB9="V1",'Création champs PV'!BB9="V2"),"V",""))</f>
        <v/>
      </c>
      <c r="BC9" s="27" t="str">
        <f>IF('Création champs PV'!BC9=1,1,IF(OR('Création champs PV'!BC9="V1",'Création champs PV'!BC9="V2"),"V",""))</f>
        <v/>
      </c>
      <c r="BD9" s="27" t="str">
        <f>IF('Création champs PV'!BD9=1,1,IF(OR('Création champs PV'!BD9="V1",'Création champs PV'!BD9="V2"),"V",""))</f>
        <v/>
      </c>
      <c r="BE9" s="27" t="str">
        <f>IF('Création champs PV'!BE9=1,1,IF(OR('Création champs PV'!BE9="V1",'Création champs PV'!BE9="V2"),"V",""))</f>
        <v/>
      </c>
      <c r="BF9" s="27" t="str">
        <f>IF('Création champs PV'!BF9=1,1,IF(OR('Création champs PV'!BF9="V1",'Création champs PV'!BF9="V2"),"V",""))</f>
        <v/>
      </c>
      <c r="BG9" s="28" t="str">
        <f>IF('Création champs PV'!BG9=1,1,IF(OR('Création champs PV'!BG9="V1",'Création champs PV'!BG9="V2"),"V",""))</f>
        <v/>
      </c>
      <c r="BH9" s="37"/>
    </row>
    <row r="10" spans="1:60" ht="21" customHeight="1" x14ac:dyDescent="0.35">
      <c r="A10" s="11"/>
      <c r="B10" s="36"/>
      <c r="C10" s="178" t="str">
        <f>IF('Création champs PV'!C10=1,1,IF(OR('Création champs PV'!C10="V1",'Création champs PV'!C10="V2"),"V",""))</f>
        <v/>
      </c>
      <c r="D10" s="179" t="str">
        <f>IF('Création champs PV'!D10=1,1,IF(OR('Création champs PV'!D10="V1",'Création champs PV'!D10="V2"),"V",""))</f>
        <v/>
      </c>
      <c r="E10" s="179" t="str">
        <f>IF('Création champs PV'!E10=1,1,IF(OR('Création champs PV'!E10="V1",'Création champs PV'!E10="V2"),"V",""))</f>
        <v/>
      </c>
      <c r="F10" s="179" t="str">
        <f>IF('Création champs PV'!F10=1,1,IF(OR('Création champs PV'!F10="V1",'Création champs PV'!F10="V2"),"V",""))</f>
        <v/>
      </c>
      <c r="G10" s="179" t="str">
        <f>IF('Création champs PV'!G10=1,1,IF(OR('Création champs PV'!G10="V1",'Création champs PV'!G10="V2"),"V",""))</f>
        <v/>
      </c>
      <c r="H10" s="179" t="str">
        <f>IF('Création champs PV'!H10=1,1,IF(OR('Création champs PV'!H10="V1",'Création champs PV'!H10="V2"),"V",""))</f>
        <v/>
      </c>
      <c r="I10" s="179" t="str">
        <f>IF('Création champs PV'!I10=1,1,IF(OR('Création champs PV'!I10="V1",'Création champs PV'!I10="V2"),"V",""))</f>
        <v/>
      </c>
      <c r="J10" s="179" t="str">
        <f>IF('Création champs PV'!J10=1,1,IF(OR('Création champs PV'!J10="V1",'Création champs PV'!J10="V2"),"V",""))</f>
        <v/>
      </c>
      <c r="K10" s="179" t="str">
        <f>IF('Création champs PV'!K10=1,1,IF(OR('Création champs PV'!K10="V1",'Création champs PV'!K10="V2"),"V",""))</f>
        <v/>
      </c>
      <c r="L10" s="179" t="str">
        <f>IF('Création champs PV'!L10=1,1,IF(OR('Création champs PV'!L10="V1",'Création champs PV'!L10="V2"),"V",""))</f>
        <v/>
      </c>
      <c r="M10" s="179" t="str">
        <f>IF('Création champs PV'!M10=1,1,IF(OR('Création champs PV'!M10="V1",'Création champs PV'!M10="V2"),"V",""))</f>
        <v/>
      </c>
      <c r="N10" s="180" t="str">
        <f>IF('Création champs PV'!N10=1,1,IF(OR('Création champs PV'!N10="V1",'Création champs PV'!N10="V2"),"V",""))</f>
        <v/>
      </c>
      <c r="O10" s="37"/>
      <c r="Q10" s="36"/>
      <c r="R10" s="178" t="str">
        <f>IF('Création champs PV'!R10=1,1,IF(OR('Création champs PV'!R10="V1",'Création champs PV'!R10="V2"),"V",""))</f>
        <v/>
      </c>
      <c r="S10" s="179" t="str">
        <f>IF('Création champs PV'!S10=1,1,IF(OR('Création champs PV'!S10="V1",'Création champs PV'!S10="V2"),"V",""))</f>
        <v/>
      </c>
      <c r="T10" s="179" t="str">
        <f>IF('Création champs PV'!T10=1,1,IF(OR('Création champs PV'!T10="V1",'Création champs PV'!T10="V2"),"V",""))</f>
        <v/>
      </c>
      <c r="U10" s="179" t="str">
        <f>IF('Création champs PV'!U10=1,1,IF(OR('Création champs PV'!U10="V1",'Création champs PV'!U10="V2"),"V",""))</f>
        <v/>
      </c>
      <c r="V10" s="179" t="str">
        <f>IF('Création champs PV'!V10=1,1,IF(OR('Création champs PV'!V10="V1",'Création champs PV'!V10="V2"),"V",""))</f>
        <v/>
      </c>
      <c r="W10" s="179" t="str">
        <f>IF('Création champs PV'!W10=1,1,IF(OR('Création champs PV'!W10="V1",'Création champs PV'!W10="V2"),"V",""))</f>
        <v/>
      </c>
      <c r="X10" s="179" t="str">
        <f>IF('Création champs PV'!X10=1,1,IF(OR('Création champs PV'!X10="V1",'Création champs PV'!X10="V2"),"V",""))</f>
        <v/>
      </c>
      <c r="Y10" s="179" t="str">
        <f>IF('Création champs PV'!Y10=1,1,IF(OR('Création champs PV'!Y10="V1",'Création champs PV'!Y10="V2"),"V",""))</f>
        <v/>
      </c>
      <c r="Z10" s="179" t="str">
        <f>IF('Création champs PV'!Z10=1,1,IF(OR('Création champs PV'!Z10="V1",'Création champs PV'!Z10="V2"),"V",""))</f>
        <v/>
      </c>
      <c r="AA10" s="179" t="str">
        <f>IF('Création champs PV'!AA10=1,1,IF(OR('Création champs PV'!AA10="V1",'Création champs PV'!AA10="V2"),"V",""))</f>
        <v/>
      </c>
      <c r="AB10" s="179" t="str">
        <f>IF('Création champs PV'!AB10=1,1,IF(OR('Création champs PV'!AB10="V1",'Création champs PV'!AB10="V2"),"V",""))</f>
        <v/>
      </c>
      <c r="AC10" s="180" t="str">
        <f>IF('Création champs PV'!AC10=1,1,IF(OR('Création champs PV'!AC10="V1",'Création champs PV'!AC10="V2"),"V",""))</f>
        <v/>
      </c>
      <c r="AD10" s="37"/>
      <c r="AF10" s="36"/>
      <c r="AG10" s="178" t="str">
        <f>IF('Création champs PV'!AG10=1,1,IF(OR('Création champs PV'!AG10="V1",'Création champs PV'!AG10="V2"),"V",""))</f>
        <v/>
      </c>
      <c r="AH10" s="179" t="str">
        <f>IF('Création champs PV'!AH10=1,1,IF(OR('Création champs PV'!AH10="V1",'Création champs PV'!AH10="V2"),"V",""))</f>
        <v/>
      </c>
      <c r="AI10" s="179" t="str">
        <f>IF('Création champs PV'!AI10=1,1,IF(OR('Création champs PV'!AI10="V1",'Création champs PV'!AI10="V2"),"V",""))</f>
        <v/>
      </c>
      <c r="AJ10" s="179" t="str">
        <f>IF('Création champs PV'!AJ10=1,1,IF(OR('Création champs PV'!AJ10="V1",'Création champs PV'!AJ10="V2"),"V",""))</f>
        <v/>
      </c>
      <c r="AK10" s="179" t="str">
        <f>IF('Création champs PV'!AK10=1,1,IF(OR('Création champs PV'!AK10="V1",'Création champs PV'!AK10="V2"),"V",""))</f>
        <v/>
      </c>
      <c r="AL10" s="179" t="str">
        <f>IF('Création champs PV'!AL10=1,1,IF(OR('Création champs PV'!AL10="V1",'Création champs PV'!AL10="V2"),"V",""))</f>
        <v/>
      </c>
      <c r="AM10" s="179" t="str">
        <f>IF('Création champs PV'!AM10=1,1,IF(OR('Création champs PV'!AM10="V1",'Création champs PV'!AM10="V2"),"V",""))</f>
        <v/>
      </c>
      <c r="AN10" s="179" t="str">
        <f>IF('Création champs PV'!AN10=1,1,IF(OR('Création champs PV'!AN10="V1",'Création champs PV'!AN10="V2"),"V",""))</f>
        <v/>
      </c>
      <c r="AO10" s="179" t="str">
        <f>IF('Création champs PV'!AO10=1,1,IF(OR('Création champs PV'!AO10="V1",'Création champs PV'!AO10="V2"),"V",""))</f>
        <v/>
      </c>
      <c r="AP10" s="179" t="str">
        <f>IF('Création champs PV'!AP10=1,1,IF(OR('Création champs PV'!AP10="V1",'Création champs PV'!AP10="V2"),"V",""))</f>
        <v/>
      </c>
      <c r="AQ10" s="179" t="str">
        <f>IF('Création champs PV'!AQ10=1,1,IF(OR('Création champs PV'!AQ10="V1",'Création champs PV'!AQ10="V2"),"V",""))</f>
        <v/>
      </c>
      <c r="AR10" s="180" t="str">
        <f>IF('Création champs PV'!AR10=1,1,IF(OR('Création champs PV'!AR10="V1",'Création champs PV'!AR10="V2"),"V",""))</f>
        <v/>
      </c>
      <c r="AS10" s="37"/>
      <c r="AU10" s="36"/>
      <c r="AV10" s="178" t="str">
        <f>IF('Création champs PV'!AV10=1,1,IF(OR('Création champs PV'!AV10="V1",'Création champs PV'!AV10="V2"),"V",""))</f>
        <v/>
      </c>
      <c r="AW10" s="179" t="str">
        <f>IF('Création champs PV'!AW10=1,1,IF(OR('Création champs PV'!AW10="V1",'Création champs PV'!AW10="V2"),"V",""))</f>
        <v/>
      </c>
      <c r="AX10" s="179" t="str">
        <f>IF('Création champs PV'!AX10=1,1,IF(OR('Création champs PV'!AX10="V1",'Création champs PV'!AX10="V2"),"V",""))</f>
        <v/>
      </c>
      <c r="AY10" s="179" t="str">
        <f>IF('Création champs PV'!AY10=1,1,IF(OR('Création champs PV'!AY10="V1",'Création champs PV'!AY10="V2"),"V",""))</f>
        <v/>
      </c>
      <c r="AZ10" s="179" t="str">
        <f>IF('Création champs PV'!AZ10=1,1,IF(OR('Création champs PV'!AZ10="V1",'Création champs PV'!AZ10="V2"),"V",""))</f>
        <v/>
      </c>
      <c r="BA10" s="179" t="str">
        <f>IF('Création champs PV'!BA10=1,1,IF(OR('Création champs PV'!BA10="V1",'Création champs PV'!BA10="V2"),"V",""))</f>
        <v/>
      </c>
      <c r="BB10" s="179" t="str">
        <f>IF('Création champs PV'!BB10=1,1,IF(OR('Création champs PV'!BB10="V1",'Création champs PV'!BB10="V2"),"V",""))</f>
        <v/>
      </c>
      <c r="BC10" s="179" t="str">
        <f>IF('Création champs PV'!BC10=1,1,IF(OR('Création champs PV'!BC10="V1",'Création champs PV'!BC10="V2"),"V",""))</f>
        <v/>
      </c>
      <c r="BD10" s="179" t="str">
        <f>IF('Création champs PV'!BD10=1,1,IF(OR('Création champs PV'!BD10="V1",'Création champs PV'!BD10="V2"),"V",""))</f>
        <v/>
      </c>
      <c r="BE10" s="179" t="str">
        <f>IF('Création champs PV'!BE10=1,1,IF(OR('Création champs PV'!BE10="V1",'Création champs PV'!BE10="V2"),"V",""))</f>
        <v/>
      </c>
      <c r="BF10" s="179" t="str">
        <f>IF('Création champs PV'!BF10=1,1,IF(OR('Création champs PV'!BF10="V1",'Création champs PV'!BF10="V2"),"V",""))</f>
        <v/>
      </c>
      <c r="BG10" s="180" t="str">
        <f>IF('Création champs PV'!BG10=1,1,IF(OR('Création champs PV'!BG10="V1",'Création champs PV'!BG10="V2"),"V",""))</f>
        <v/>
      </c>
      <c r="BH10" s="37"/>
    </row>
    <row r="11" spans="1:60" ht="21" customHeight="1" x14ac:dyDescent="0.35">
      <c r="A11" s="11"/>
      <c r="B11" s="36"/>
      <c r="C11" s="178" t="str">
        <f>IF('Création champs PV'!C11=1,1,IF(OR('Création champs PV'!C11="V1",'Création champs PV'!C11="V2"),"V",""))</f>
        <v/>
      </c>
      <c r="D11" s="179" t="str">
        <f>IF('Création champs PV'!D11=1,1,IF(OR('Création champs PV'!D11="V1",'Création champs PV'!D11="V2"),"V",""))</f>
        <v/>
      </c>
      <c r="E11" s="179" t="str">
        <f>IF('Création champs PV'!E11=1,1,IF(OR('Création champs PV'!E11="V1",'Création champs PV'!E11="V2"),"V",""))</f>
        <v/>
      </c>
      <c r="F11" s="179" t="str">
        <f>IF('Création champs PV'!F11=1,1,IF(OR('Création champs PV'!F11="V1",'Création champs PV'!F11="V2"),"V",""))</f>
        <v/>
      </c>
      <c r="G11" s="179" t="str">
        <f>IF('Création champs PV'!G11=1,1,IF(OR('Création champs PV'!G11="V1",'Création champs PV'!G11="V2"),"V",""))</f>
        <v/>
      </c>
      <c r="H11" s="179" t="str">
        <f>IF('Création champs PV'!H11=1,1,IF(OR('Création champs PV'!H11="V1",'Création champs PV'!H11="V2"),"V",""))</f>
        <v/>
      </c>
      <c r="I11" s="179" t="str">
        <f>IF('Création champs PV'!I11=1,1,IF(OR('Création champs PV'!I11="V1",'Création champs PV'!I11="V2"),"V",""))</f>
        <v/>
      </c>
      <c r="J11" s="179" t="str">
        <f>IF('Création champs PV'!J11=1,1,IF(OR('Création champs PV'!J11="V1",'Création champs PV'!J11="V2"),"V",""))</f>
        <v/>
      </c>
      <c r="K11" s="179" t="str">
        <f>IF('Création champs PV'!K11=1,1,IF(OR('Création champs PV'!K11="V1",'Création champs PV'!K11="V2"),"V",""))</f>
        <v/>
      </c>
      <c r="L11" s="179" t="str">
        <f>IF('Création champs PV'!L11=1,1,IF(OR('Création champs PV'!L11="V1",'Création champs PV'!L11="V2"),"V",""))</f>
        <v/>
      </c>
      <c r="M11" s="179" t="str">
        <f>IF('Création champs PV'!M11=1,1,IF(OR('Création champs PV'!M11="V1",'Création champs PV'!M11="V2"),"V",""))</f>
        <v/>
      </c>
      <c r="N11" s="180" t="str">
        <f>IF('Création champs PV'!N11=1,1,IF(OR('Création champs PV'!N11="V1",'Création champs PV'!N11="V2"),"V",""))</f>
        <v/>
      </c>
      <c r="O11" s="37"/>
      <c r="Q11" s="36"/>
      <c r="R11" s="178" t="str">
        <f>IF('Création champs PV'!R11=1,1,IF(OR('Création champs PV'!R11="V1",'Création champs PV'!R11="V2"),"V",""))</f>
        <v/>
      </c>
      <c r="S11" s="179" t="str">
        <f>IF('Création champs PV'!S11=1,1,IF(OR('Création champs PV'!S11="V1",'Création champs PV'!S11="V2"),"V",""))</f>
        <v/>
      </c>
      <c r="T11" s="179" t="str">
        <f>IF('Création champs PV'!T11=1,1,IF(OR('Création champs PV'!T11="V1",'Création champs PV'!T11="V2"),"V",""))</f>
        <v/>
      </c>
      <c r="U11" s="179" t="str">
        <f>IF('Création champs PV'!U11=1,1,IF(OR('Création champs PV'!U11="V1",'Création champs PV'!U11="V2"),"V",""))</f>
        <v/>
      </c>
      <c r="V11" s="179" t="str">
        <f>IF('Création champs PV'!V11=1,1,IF(OR('Création champs PV'!V11="V1",'Création champs PV'!V11="V2"),"V",""))</f>
        <v/>
      </c>
      <c r="W11" s="179" t="str">
        <f>IF('Création champs PV'!W11=1,1,IF(OR('Création champs PV'!W11="V1",'Création champs PV'!W11="V2"),"V",""))</f>
        <v/>
      </c>
      <c r="X11" s="179" t="str">
        <f>IF('Création champs PV'!X11=1,1,IF(OR('Création champs PV'!X11="V1",'Création champs PV'!X11="V2"),"V",""))</f>
        <v/>
      </c>
      <c r="Y11" s="179" t="str">
        <f>IF('Création champs PV'!Y11=1,1,IF(OR('Création champs PV'!Y11="V1",'Création champs PV'!Y11="V2"),"V",""))</f>
        <v/>
      </c>
      <c r="Z11" s="179" t="str">
        <f>IF('Création champs PV'!Z11=1,1,IF(OR('Création champs PV'!Z11="V1",'Création champs PV'!Z11="V2"),"V",""))</f>
        <v/>
      </c>
      <c r="AA11" s="179" t="str">
        <f>IF('Création champs PV'!AA11=1,1,IF(OR('Création champs PV'!AA11="V1",'Création champs PV'!AA11="V2"),"V",""))</f>
        <v/>
      </c>
      <c r="AB11" s="179" t="str">
        <f>IF('Création champs PV'!AB11=1,1,IF(OR('Création champs PV'!AB11="V1",'Création champs PV'!AB11="V2"),"V",""))</f>
        <v/>
      </c>
      <c r="AC11" s="180" t="str">
        <f>IF('Création champs PV'!AC11=1,1,IF(OR('Création champs PV'!AC11="V1",'Création champs PV'!AC11="V2"),"V",""))</f>
        <v/>
      </c>
      <c r="AD11" s="37"/>
      <c r="AF11" s="36"/>
      <c r="AG11" s="178" t="str">
        <f>IF('Création champs PV'!AG11=1,1,IF(OR('Création champs PV'!AG11="V1",'Création champs PV'!AG11="V2"),"V",""))</f>
        <v/>
      </c>
      <c r="AH11" s="179" t="str">
        <f>IF('Création champs PV'!AH11=1,1,IF(OR('Création champs PV'!AH11="V1",'Création champs PV'!AH11="V2"),"V",""))</f>
        <v/>
      </c>
      <c r="AI11" s="179" t="str">
        <f>IF('Création champs PV'!AI11=1,1,IF(OR('Création champs PV'!AI11="V1",'Création champs PV'!AI11="V2"),"V",""))</f>
        <v/>
      </c>
      <c r="AJ11" s="179" t="str">
        <f>IF('Création champs PV'!AJ11=1,1,IF(OR('Création champs PV'!AJ11="V1",'Création champs PV'!AJ11="V2"),"V",""))</f>
        <v/>
      </c>
      <c r="AK11" s="179" t="str">
        <f>IF('Création champs PV'!AK11=1,1,IF(OR('Création champs PV'!AK11="V1",'Création champs PV'!AK11="V2"),"V",""))</f>
        <v/>
      </c>
      <c r="AL11" s="179" t="str">
        <f>IF('Création champs PV'!AL11=1,1,IF(OR('Création champs PV'!AL11="V1",'Création champs PV'!AL11="V2"),"V",""))</f>
        <v/>
      </c>
      <c r="AM11" s="179" t="str">
        <f>IF('Création champs PV'!AM11=1,1,IF(OR('Création champs PV'!AM11="V1",'Création champs PV'!AM11="V2"),"V",""))</f>
        <v/>
      </c>
      <c r="AN11" s="179" t="str">
        <f>IF('Création champs PV'!AN11=1,1,IF(OR('Création champs PV'!AN11="V1",'Création champs PV'!AN11="V2"),"V",""))</f>
        <v/>
      </c>
      <c r="AO11" s="179" t="str">
        <f>IF('Création champs PV'!AO11=1,1,IF(OR('Création champs PV'!AO11="V1",'Création champs PV'!AO11="V2"),"V",""))</f>
        <v/>
      </c>
      <c r="AP11" s="179" t="str">
        <f>IF('Création champs PV'!AP11=1,1,IF(OR('Création champs PV'!AP11="V1",'Création champs PV'!AP11="V2"),"V",""))</f>
        <v/>
      </c>
      <c r="AQ11" s="179" t="str">
        <f>IF('Création champs PV'!AQ11=1,1,IF(OR('Création champs PV'!AQ11="V1",'Création champs PV'!AQ11="V2"),"V",""))</f>
        <v/>
      </c>
      <c r="AR11" s="180" t="str">
        <f>IF('Création champs PV'!AR11=1,1,IF(OR('Création champs PV'!AR11="V1",'Création champs PV'!AR11="V2"),"V",""))</f>
        <v/>
      </c>
      <c r="AS11" s="37"/>
      <c r="AU11" s="36"/>
      <c r="AV11" s="178" t="str">
        <f>IF('Création champs PV'!AV11=1,1,IF(OR('Création champs PV'!AV11="V1",'Création champs PV'!AV11="V2"),"V",""))</f>
        <v/>
      </c>
      <c r="AW11" s="179" t="str">
        <f>IF('Création champs PV'!AW11=1,1,IF(OR('Création champs PV'!AW11="V1",'Création champs PV'!AW11="V2"),"V",""))</f>
        <v/>
      </c>
      <c r="AX11" s="179" t="str">
        <f>IF('Création champs PV'!AX11=1,1,IF(OR('Création champs PV'!AX11="V1",'Création champs PV'!AX11="V2"),"V",""))</f>
        <v/>
      </c>
      <c r="AY11" s="179" t="str">
        <f>IF('Création champs PV'!AY11=1,1,IF(OR('Création champs PV'!AY11="V1",'Création champs PV'!AY11="V2"),"V",""))</f>
        <v/>
      </c>
      <c r="AZ11" s="179" t="str">
        <f>IF('Création champs PV'!AZ11=1,1,IF(OR('Création champs PV'!AZ11="V1",'Création champs PV'!AZ11="V2"),"V",""))</f>
        <v/>
      </c>
      <c r="BA11" s="179" t="str">
        <f>IF('Création champs PV'!BA11=1,1,IF(OR('Création champs PV'!BA11="V1",'Création champs PV'!BA11="V2"),"V",""))</f>
        <v/>
      </c>
      <c r="BB11" s="179" t="str">
        <f>IF('Création champs PV'!BB11=1,1,IF(OR('Création champs PV'!BB11="V1",'Création champs PV'!BB11="V2"),"V",""))</f>
        <v/>
      </c>
      <c r="BC11" s="179" t="str">
        <f>IF('Création champs PV'!BC11=1,1,IF(OR('Création champs PV'!BC11="V1",'Création champs PV'!BC11="V2"),"V",""))</f>
        <v/>
      </c>
      <c r="BD11" s="179" t="str">
        <f>IF('Création champs PV'!BD11=1,1,IF(OR('Création champs PV'!BD11="V1",'Création champs PV'!BD11="V2"),"V",""))</f>
        <v/>
      </c>
      <c r="BE11" s="179" t="str">
        <f>IF('Création champs PV'!BE11=1,1,IF(OR('Création champs PV'!BE11="V1",'Création champs PV'!BE11="V2"),"V",""))</f>
        <v/>
      </c>
      <c r="BF11" s="179" t="str">
        <f>IF('Création champs PV'!BF11=1,1,IF(OR('Création champs PV'!BF11="V1",'Création champs PV'!BF11="V2"),"V",""))</f>
        <v/>
      </c>
      <c r="BG11" s="180" t="str">
        <f>IF('Création champs PV'!BG11=1,1,IF(OR('Création champs PV'!BG11="V1",'Création champs PV'!BG11="V2"),"V",""))</f>
        <v/>
      </c>
      <c r="BH11" s="37"/>
    </row>
    <row r="12" spans="1:60" ht="21" customHeight="1" thickBot="1" x14ac:dyDescent="0.4">
      <c r="A12" s="11"/>
      <c r="B12" s="36"/>
      <c r="C12" s="29" t="str">
        <f>IF('Création champs PV'!C12=1,1,IF(OR('Création champs PV'!C12="V1",'Création champs PV'!C12="V2"),"V",""))</f>
        <v/>
      </c>
      <c r="D12" s="30" t="str">
        <f>IF('Création champs PV'!D12=1,1,IF(OR('Création champs PV'!D12="V1",'Création champs PV'!D12="V2"),"V",""))</f>
        <v/>
      </c>
      <c r="E12" s="30" t="str">
        <f>IF('Création champs PV'!E12=1,1,IF(OR('Création champs PV'!E12="V1",'Création champs PV'!E12="V2"),"V",""))</f>
        <v/>
      </c>
      <c r="F12" s="30" t="str">
        <f>IF('Création champs PV'!F12=1,1,IF(OR('Création champs PV'!F12="V1",'Création champs PV'!F12="V2"),"V",""))</f>
        <v/>
      </c>
      <c r="G12" s="30" t="str">
        <f>IF('Création champs PV'!G12=1,1,IF(OR('Création champs PV'!G12="V1",'Création champs PV'!G12="V2"),"V",""))</f>
        <v/>
      </c>
      <c r="H12" s="30" t="str">
        <f>IF('Création champs PV'!H12=1,1,IF(OR('Création champs PV'!H12="V1",'Création champs PV'!H12="V2"),"V",""))</f>
        <v/>
      </c>
      <c r="I12" s="30" t="str">
        <f>IF('Création champs PV'!I12=1,1,IF(OR('Création champs PV'!I12="V1",'Création champs PV'!I12="V2"),"V",""))</f>
        <v/>
      </c>
      <c r="J12" s="30" t="str">
        <f>IF('Création champs PV'!J12=1,1,IF(OR('Création champs PV'!J12="V1",'Création champs PV'!J12="V2"),"V",""))</f>
        <v/>
      </c>
      <c r="K12" s="30" t="str">
        <f>IF('Création champs PV'!K12=1,1,IF(OR('Création champs PV'!K12="V1",'Création champs PV'!K12="V2"),"V",""))</f>
        <v/>
      </c>
      <c r="L12" s="30" t="str">
        <f>IF('Création champs PV'!L12=1,1,IF(OR('Création champs PV'!L12="V1",'Création champs PV'!L12="V2"),"V",""))</f>
        <v/>
      </c>
      <c r="M12" s="30" t="str">
        <f>IF('Création champs PV'!M12=1,1,IF(OR('Création champs PV'!M12="V1",'Création champs PV'!M12="V2"),"V",""))</f>
        <v/>
      </c>
      <c r="N12" s="31" t="str">
        <f>IF('Création champs PV'!N12=1,1,IF(OR('Création champs PV'!N12="V1",'Création champs PV'!N12="V2"),"V",""))</f>
        <v/>
      </c>
      <c r="O12" s="37"/>
      <c r="Q12" s="36"/>
      <c r="R12" s="29" t="str">
        <f>IF('Création champs PV'!R12=1,1,IF(OR('Création champs PV'!R12="V1",'Création champs PV'!R12="V2"),"V",""))</f>
        <v/>
      </c>
      <c r="S12" s="30" t="str">
        <f>IF('Création champs PV'!S12=1,1,IF(OR('Création champs PV'!S12="V1",'Création champs PV'!S12="V2"),"V",""))</f>
        <v/>
      </c>
      <c r="T12" s="30" t="str">
        <f>IF('Création champs PV'!T12=1,1,IF(OR('Création champs PV'!T12="V1",'Création champs PV'!T12="V2"),"V",""))</f>
        <v/>
      </c>
      <c r="U12" s="30" t="str">
        <f>IF('Création champs PV'!U12=1,1,IF(OR('Création champs PV'!U12="V1",'Création champs PV'!U12="V2"),"V",""))</f>
        <v/>
      </c>
      <c r="V12" s="30" t="str">
        <f>IF('Création champs PV'!V12=1,1,IF(OR('Création champs PV'!V12="V1",'Création champs PV'!V12="V2"),"V",""))</f>
        <v/>
      </c>
      <c r="W12" s="30" t="str">
        <f>IF('Création champs PV'!W12=1,1,IF(OR('Création champs PV'!W12="V1",'Création champs PV'!W12="V2"),"V",""))</f>
        <v/>
      </c>
      <c r="X12" s="30" t="str">
        <f>IF('Création champs PV'!X12=1,1,IF(OR('Création champs PV'!X12="V1",'Création champs PV'!X12="V2"),"V",""))</f>
        <v/>
      </c>
      <c r="Y12" s="30" t="str">
        <f>IF('Création champs PV'!Y12=1,1,IF(OR('Création champs PV'!Y12="V1",'Création champs PV'!Y12="V2"),"V",""))</f>
        <v/>
      </c>
      <c r="Z12" s="30" t="str">
        <f>IF('Création champs PV'!Z12=1,1,IF(OR('Création champs PV'!Z12="V1",'Création champs PV'!Z12="V2"),"V",""))</f>
        <v/>
      </c>
      <c r="AA12" s="30" t="str">
        <f>IF('Création champs PV'!AA12=1,1,IF(OR('Création champs PV'!AA12="V1",'Création champs PV'!AA12="V2"),"V",""))</f>
        <v/>
      </c>
      <c r="AB12" s="30" t="str">
        <f>IF('Création champs PV'!AB12=1,1,IF(OR('Création champs PV'!AB12="V1",'Création champs PV'!AB12="V2"),"V",""))</f>
        <v/>
      </c>
      <c r="AC12" s="31" t="str">
        <f>IF('Création champs PV'!AC12=1,1,IF(OR('Création champs PV'!AC12="V1",'Création champs PV'!AC12="V2"),"V",""))</f>
        <v/>
      </c>
      <c r="AD12" s="37"/>
      <c r="AF12" s="36"/>
      <c r="AG12" s="29" t="str">
        <f>IF('Création champs PV'!AG12=1,1,IF(OR('Création champs PV'!AG12="V1",'Création champs PV'!AG12="V2"),"V",""))</f>
        <v/>
      </c>
      <c r="AH12" s="30" t="str">
        <f>IF('Création champs PV'!AH12=1,1,IF(OR('Création champs PV'!AH12="V1",'Création champs PV'!AH12="V2"),"V",""))</f>
        <v/>
      </c>
      <c r="AI12" s="30" t="str">
        <f>IF('Création champs PV'!AI12=1,1,IF(OR('Création champs PV'!AI12="V1",'Création champs PV'!AI12="V2"),"V",""))</f>
        <v/>
      </c>
      <c r="AJ12" s="30" t="str">
        <f>IF('Création champs PV'!AJ12=1,1,IF(OR('Création champs PV'!AJ12="V1",'Création champs PV'!AJ12="V2"),"V",""))</f>
        <v/>
      </c>
      <c r="AK12" s="30" t="str">
        <f>IF('Création champs PV'!AK12=1,1,IF(OR('Création champs PV'!AK12="V1",'Création champs PV'!AK12="V2"),"V",""))</f>
        <v/>
      </c>
      <c r="AL12" s="30" t="str">
        <f>IF('Création champs PV'!AL12=1,1,IF(OR('Création champs PV'!AL12="V1",'Création champs PV'!AL12="V2"),"V",""))</f>
        <v/>
      </c>
      <c r="AM12" s="30" t="str">
        <f>IF('Création champs PV'!AM12=1,1,IF(OR('Création champs PV'!AM12="V1",'Création champs PV'!AM12="V2"),"V",""))</f>
        <v/>
      </c>
      <c r="AN12" s="30" t="str">
        <f>IF('Création champs PV'!AN12=1,1,IF(OR('Création champs PV'!AN12="V1",'Création champs PV'!AN12="V2"),"V",""))</f>
        <v/>
      </c>
      <c r="AO12" s="30" t="str">
        <f>IF('Création champs PV'!AO12=1,1,IF(OR('Création champs PV'!AO12="V1",'Création champs PV'!AO12="V2"),"V",""))</f>
        <v/>
      </c>
      <c r="AP12" s="30" t="str">
        <f>IF('Création champs PV'!AP12=1,1,IF(OR('Création champs PV'!AP12="V1",'Création champs PV'!AP12="V2"),"V",""))</f>
        <v/>
      </c>
      <c r="AQ12" s="30" t="str">
        <f>IF('Création champs PV'!AQ12=1,1,IF(OR('Création champs PV'!AQ12="V1",'Création champs PV'!AQ12="V2"),"V",""))</f>
        <v/>
      </c>
      <c r="AR12" s="31" t="str">
        <f>IF('Création champs PV'!AR12=1,1,IF(OR('Création champs PV'!AR12="V1",'Création champs PV'!AR12="V2"),"V",""))</f>
        <v/>
      </c>
      <c r="AS12" s="37"/>
      <c r="AU12" s="36"/>
      <c r="AV12" s="29" t="str">
        <f>IF('Création champs PV'!AV12=1,1,IF(OR('Création champs PV'!AV12="V1",'Création champs PV'!AV12="V2"),"V",""))</f>
        <v/>
      </c>
      <c r="AW12" s="30" t="str">
        <f>IF('Création champs PV'!AW12=1,1,IF(OR('Création champs PV'!AW12="V1",'Création champs PV'!AW12="V2"),"V",""))</f>
        <v/>
      </c>
      <c r="AX12" s="30" t="str">
        <f>IF('Création champs PV'!AX12=1,1,IF(OR('Création champs PV'!AX12="V1",'Création champs PV'!AX12="V2"),"V",""))</f>
        <v/>
      </c>
      <c r="AY12" s="30" t="str">
        <f>IF('Création champs PV'!AY12=1,1,IF(OR('Création champs PV'!AY12="V1",'Création champs PV'!AY12="V2"),"V",""))</f>
        <v/>
      </c>
      <c r="AZ12" s="30" t="str">
        <f>IF('Création champs PV'!AZ12=1,1,IF(OR('Création champs PV'!AZ12="V1",'Création champs PV'!AZ12="V2"),"V",""))</f>
        <v/>
      </c>
      <c r="BA12" s="30" t="str">
        <f>IF('Création champs PV'!BA12=1,1,IF(OR('Création champs PV'!BA12="V1",'Création champs PV'!BA12="V2"),"V",""))</f>
        <v/>
      </c>
      <c r="BB12" s="30" t="str">
        <f>IF('Création champs PV'!BB12=1,1,IF(OR('Création champs PV'!BB12="V1",'Création champs PV'!BB12="V2"),"V",""))</f>
        <v/>
      </c>
      <c r="BC12" s="30" t="str">
        <f>IF('Création champs PV'!BC12=1,1,IF(OR('Création champs PV'!BC12="V1",'Création champs PV'!BC12="V2"),"V",""))</f>
        <v/>
      </c>
      <c r="BD12" s="30" t="str">
        <f>IF('Création champs PV'!BD12=1,1,IF(OR('Création champs PV'!BD12="V1",'Création champs PV'!BD12="V2"),"V",""))</f>
        <v/>
      </c>
      <c r="BE12" s="30" t="str">
        <f>IF('Création champs PV'!BE12=1,1,IF(OR('Création champs PV'!BE12="V1",'Création champs PV'!BE12="V2"),"V",""))</f>
        <v/>
      </c>
      <c r="BF12" s="30" t="str">
        <f>IF('Création champs PV'!BF12=1,1,IF(OR('Création champs PV'!BF12="V1",'Création champs PV'!BF12="V2"),"V",""))</f>
        <v/>
      </c>
      <c r="BG12" s="31" t="str">
        <f>IF('Création champs PV'!BG12=1,1,IF(OR('Création champs PV'!BG12="V1",'Création champs PV'!BG12="V2"),"V",""))</f>
        <v/>
      </c>
      <c r="BH12" s="37"/>
    </row>
    <row r="13" spans="1:60" ht="21" customHeight="1" thickBot="1" x14ac:dyDescent="0.4">
      <c r="A13" s="11"/>
      <c r="B13" s="38"/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4"/>
      <c r="O13" s="40"/>
      <c r="Q13" s="38"/>
      <c r="R13" s="41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0"/>
      <c r="AF13" s="38"/>
      <c r="AG13" s="41"/>
      <c r="AH13" s="42"/>
      <c r="AI13" s="42"/>
      <c r="AJ13" s="42"/>
      <c r="AK13" s="42"/>
      <c r="AL13" s="42"/>
      <c r="AM13" s="42"/>
      <c r="AN13" s="42"/>
      <c r="AO13" s="42"/>
      <c r="AP13" s="42"/>
      <c r="AQ13" s="42"/>
      <c r="AR13" s="42"/>
      <c r="AS13" s="40"/>
      <c r="AU13" s="38"/>
      <c r="AV13" s="41"/>
      <c r="AW13" s="42"/>
      <c r="AX13" s="42"/>
      <c r="AY13" s="42"/>
      <c r="AZ13" s="42"/>
      <c r="BA13" s="42"/>
      <c r="BB13" s="42"/>
      <c r="BC13" s="42"/>
      <c r="BD13" s="42"/>
      <c r="BE13" s="42"/>
      <c r="BF13" s="42"/>
      <c r="BG13" s="42"/>
      <c r="BH13" s="40"/>
    </row>
    <row r="14" spans="1:60" ht="21" customHeight="1" x14ac:dyDescent="0.35">
      <c r="A14" s="11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</row>
    <row r="15" spans="1:60" ht="21" customHeight="1" x14ac:dyDescent="0.35">
      <c r="A15" s="11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</row>
    <row r="16" spans="1:60" ht="21" customHeight="1" x14ac:dyDescent="0.35">
      <c r="A16" s="11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</row>
    <row r="17" spans="1:60" ht="21" customHeight="1" x14ac:dyDescent="0.35">
      <c r="A17" s="11"/>
      <c r="B17" s="315" t="s">
        <v>15</v>
      </c>
      <c r="C17" s="315"/>
      <c r="D17" s="315"/>
      <c r="E17" s="315"/>
      <c r="F17" s="315"/>
      <c r="G17" s="315"/>
      <c r="H17" s="315"/>
      <c r="I17" s="315"/>
      <c r="J17" s="315"/>
      <c r="K17" s="315"/>
      <c r="L17" s="315"/>
      <c r="M17" s="315"/>
      <c r="N17" s="315"/>
      <c r="O17" s="315"/>
      <c r="Q17" s="315" t="s">
        <v>16</v>
      </c>
      <c r="R17" s="315"/>
      <c r="S17" s="315"/>
      <c r="T17" s="315"/>
      <c r="U17" s="315"/>
      <c r="V17" s="315"/>
      <c r="W17" s="315"/>
      <c r="X17" s="315"/>
      <c r="Y17" s="315"/>
      <c r="Z17" s="315"/>
      <c r="AA17" s="315"/>
      <c r="AB17" s="315"/>
      <c r="AC17" s="315"/>
      <c r="AD17" s="315"/>
      <c r="AE17" s="61"/>
      <c r="AF17" s="315" t="s">
        <v>17</v>
      </c>
      <c r="AG17" s="315"/>
      <c r="AH17" s="315"/>
      <c r="AI17" s="315"/>
      <c r="AJ17" s="315"/>
      <c r="AK17" s="315"/>
      <c r="AL17" s="315"/>
      <c r="AM17" s="315"/>
      <c r="AN17" s="315"/>
      <c r="AO17" s="315"/>
      <c r="AP17" s="315"/>
      <c r="AQ17" s="315"/>
      <c r="AR17" s="315"/>
      <c r="AS17" s="315"/>
      <c r="AT17" s="61"/>
      <c r="AU17" s="315" t="s">
        <v>37</v>
      </c>
      <c r="AV17" s="315"/>
      <c r="AW17" s="315"/>
      <c r="AX17" s="315"/>
      <c r="AY17" s="315"/>
      <c r="AZ17" s="315"/>
      <c r="BA17" s="315"/>
      <c r="BB17" s="315"/>
      <c r="BC17" s="315"/>
      <c r="BD17" s="315"/>
      <c r="BE17" s="315"/>
      <c r="BF17" s="315"/>
      <c r="BG17" s="315"/>
      <c r="BH17" s="315"/>
    </row>
    <row r="18" spans="1:60" ht="21" customHeight="1" thickBot="1" x14ac:dyDescent="0.4">
      <c r="B18" s="61"/>
      <c r="C18" s="61"/>
      <c r="D18" s="61"/>
      <c r="E18" s="61"/>
      <c r="F18" s="61"/>
      <c r="G18" s="61"/>
      <c r="H18" s="61"/>
      <c r="I18" s="61"/>
      <c r="J18" s="61"/>
      <c r="K18" s="61"/>
      <c r="L18" s="61"/>
      <c r="M18" s="61"/>
      <c r="N18" s="214"/>
      <c r="O18" s="61"/>
      <c r="Q18" s="61"/>
      <c r="R18" s="214"/>
      <c r="S18" s="61"/>
      <c r="T18" s="61"/>
      <c r="U18" s="61"/>
      <c r="V18" s="61"/>
      <c r="W18" s="61"/>
      <c r="X18" s="61"/>
      <c r="Y18" s="61"/>
      <c r="Z18" s="61"/>
      <c r="AA18" s="61"/>
      <c r="AB18" s="61"/>
      <c r="AC18" s="61"/>
      <c r="AD18" s="61"/>
      <c r="AE18" s="61"/>
      <c r="AF18" s="61"/>
      <c r="AG18" s="214"/>
      <c r="AH18" s="61"/>
      <c r="AI18" s="61"/>
      <c r="AJ18" s="61"/>
      <c r="AK18" s="61"/>
      <c r="AL18" s="61"/>
      <c r="AM18" s="61"/>
      <c r="AN18" s="61"/>
      <c r="AO18" s="61"/>
      <c r="AP18" s="61"/>
      <c r="AQ18" s="61"/>
      <c r="AR18" s="61"/>
      <c r="AS18" s="61"/>
      <c r="AT18" s="61"/>
      <c r="AU18" s="61"/>
      <c r="AV18" s="214"/>
      <c r="AW18" s="61"/>
      <c r="AX18" s="61"/>
      <c r="AY18" s="61"/>
      <c r="AZ18" s="61"/>
      <c r="BA18" s="61"/>
      <c r="BB18" s="61"/>
      <c r="BC18" s="61"/>
      <c r="BD18" s="61"/>
      <c r="BE18" s="61"/>
      <c r="BF18" s="61"/>
      <c r="BG18" s="61"/>
      <c r="BH18" s="61"/>
    </row>
    <row r="19" spans="1:60" ht="21" customHeight="1" thickBot="1" x14ac:dyDescent="0.4">
      <c r="B19" s="32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4"/>
      <c r="O19" s="35"/>
      <c r="Q19" s="32"/>
      <c r="R19" s="34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5"/>
      <c r="AF19" s="32"/>
      <c r="AG19" s="34"/>
      <c r="AH19" s="33"/>
      <c r="AI19" s="33"/>
      <c r="AJ19" s="33"/>
      <c r="AK19" s="33"/>
      <c r="AL19" s="33"/>
      <c r="AM19" s="33"/>
      <c r="AN19" s="33"/>
      <c r="AO19" s="33"/>
      <c r="AP19" s="33"/>
      <c r="AQ19" s="33"/>
      <c r="AR19" s="33"/>
      <c r="AS19" s="35"/>
      <c r="AU19" s="32"/>
      <c r="AV19" s="34"/>
      <c r="AW19" s="33"/>
      <c r="AX19" s="33"/>
      <c r="AY19" s="33"/>
      <c r="AZ19" s="33"/>
      <c r="BA19" s="33"/>
      <c r="BB19" s="33"/>
      <c r="BC19" s="33"/>
      <c r="BD19" s="33"/>
      <c r="BE19" s="33"/>
      <c r="BF19" s="33"/>
      <c r="BG19" s="33"/>
      <c r="BH19" s="35"/>
    </row>
    <row r="20" spans="1:60" ht="21" customHeight="1" x14ac:dyDescent="0.35">
      <c r="B20" s="36"/>
      <c r="C20" s="23" t="str">
        <f>IF('Création champs PV'!C20=1,1,IF(OR('Création champs PV'!C20="V1",'Création champs PV'!C20="V2"),"V",""))</f>
        <v/>
      </c>
      <c r="D20" s="24" t="str">
        <f>IF('Création champs PV'!D20=1,1,IF(OR('Création champs PV'!D20="V1",'Création champs PV'!D20="V2"),"V",""))</f>
        <v/>
      </c>
      <c r="E20" s="24" t="str">
        <f>IF('Création champs PV'!E20=1,1,IF(OR('Création champs PV'!E20="V1",'Création champs PV'!E20="V2"),"V",""))</f>
        <v/>
      </c>
      <c r="F20" s="24" t="str">
        <f>IF('Création champs PV'!F20=1,1,IF(OR('Création champs PV'!F20="V1",'Création champs PV'!F20="V2"),"V",""))</f>
        <v/>
      </c>
      <c r="G20" s="24" t="str">
        <f>IF('Création champs PV'!G20=1,1,IF(OR('Création champs PV'!G20="V1",'Création champs PV'!G20="V2"),"V",""))</f>
        <v/>
      </c>
      <c r="H20" s="24" t="str">
        <f>IF('Création champs PV'!H20=1,1,IF(OR('Création champs PV'!H20="V1",'Création champs PV'!H20="V2"),"V",""))</f>
        <v/>
      </c>
      <c r="I20" s="24" t="str">
        <f>IF('Création champs PV'!I20=1,1,IF(OR('Création champs PV'!I20="V1",'Création champs PV'!I20="V2"),"V",""))</f>
        <v/>
      </c>
      <c r="J20" s="24" t="str">
        <f>IF('Création champs PV'!J20=1,1,IF(OR('Création champs PV'!J20="V1",'Création champs PV'!J20="V2"),"V",""))</f>
        <v/>
      </c>
      <c r="K20" s="24" t="str">
        <f>IF('Création champs PV'!K20=1,1,IF(OR('Création champs PV'!K20="V1",'Création champs PV'!K20="V2"),"V",""))</f>
        <v/>
      </c>
      <c r="L20" s="24" t="str">
        <f>IF('Création champs PV'!L20=1,1,IF(OR('Création champs PV'!L20="V1",'Création champs PV'!L20="V2"),"V",""))</f>
        <v/>
      </c>
      <c r="M20" s="24" t="str">
        <f>IF('Création champs PV'!M20=1,1,IF(OR('Création champs PV'!M20="V1",'Création champs PV'!M20="V2"),"V",""))</f>
        <v/>
      </c>
      <c r="N20" s="25" t="str">
        <f>IF('Création champs PV'!N20=1,1,IF(OR('Création champs PV'!N20="V1",'Création champs PV'!N20="V2"),"V",""))</f>
        <v/>
      </c>
      <c r="O20" s="37"/>
      <c r="Q20" s="36"/>
      <c r="R20" s="23" t="str">
        <f>IF('Création champs PV'!R20=1,1,IF(OR('Création champs PV'!R20="V1",'Création champs PV'!R20="V2"),"V",""))</f>
        <v/>
      </c>
      <c r="S20" s="24" t="str">
        <f>IF('Création champs PV'!S20=1,1,IF(OR('Création champs PV'!S20="V1",'Création champs PV'!S20="V2"),"V",""))</f>
        <v/>
      </c>
      <c r="T20" s="24" t="str">
        <f>IF('Création champs PV'!T20=1,1,IF(OR('Création champs PV'!T20="V1",'Création champs PV'!T20="V2"),"V",""))</f>
        <v/>
      </c>
      <c r="U20" s="24" t="str">
        <f>IF('Création champs PV'!U20=1,1,IF(OR('Création champs PV'!U20="V1",'Création champs PV'!U20="V2"),"V",""))</f>
        <v/>
      </c>
      <c r="V20" s="24" t="str">
        <f>IF('Création champs PV'!V20=1,1,IF(OR('Création champs PV'!V20="V1",'Création champs PV'!V20="V2"),"V",""))</f>
        <v/>
      </c>
      <c r="W20" s="24" t="str">
        <f>IF('Création champs PV'!W20=1,1,IF(OR('Création champs PV'!W20="V1",'Création champs PV'!W20="V2"),"V",""))</f>
        <v/>
      </c>
      <c r="X20" s="24" t="str">
        <f>IF('Création champs PV'!X20=1,1,IF(OR('Création champs PV'!X20="V1",'Création champs PV'!X20="V2"),"V",""))</f>
        <v/>
      </c>
      <c r="Y20" s="24" t="str">
        <f>IF('Création champs PV'!Y20=1,1,IF(OR('Création champs PV'!Y20="V1",'Création champs PV'!Y20="V2"),"V",""))</f>
        <v/>
      </c>
      <c r="Z20" s="24" t="str">
        <f>IF('Création champs PV'!Z20=1,1,IF(OR('Création champs PV'!Z20="V1",'Création champs PV'!Z20="V2"),"V",""))</f>
        <v/>
      </c>
      <c r="AA20" s="24" t="str">
        <f>IF('Création champs PV'!AA20=1,1,IF(OR('Création champs PV'!AA20="V1",'Création champs PV'!AA20="V2"),"V",""))</f>
        <v/>
      </c>
      <c r="AB20" s="24" t="str">
        <f>IF('Création champs PV'!AB20=1,1,IF(OR('Création champs PV'!AB20="V1",'Création champs PV'!AB20="V2"),"V",""))</f>
        <v/>
      </c>
      <c r="AC20" s="25" t="str">
        <f>IF('Création champs PV'!AC20=1,1,IF(OR('Création champs PV'!AC20="V1",'Création champs PV'!AC20="V2"),"V",""))</f>
        <v/>
      </c>
      <c r="AD20" s="37"/>
      <c r="AF20" s="36"/>
      <c r="AG20" s="23" t="str">
        <f>IF('Création champs PV'!AG20=1,1,IF(OR('Création champs PV'!AG20="V1",'Création champs PV'!AG20="V2"),"V",""))</f>
        <v/>
      </c>
      <c r="AH20" s="24" t="str">
        <f>IF('Création champs PV'!AH20=1,1,IF(OR('Création champs PV'!AH20="V1",'Création champs PV'!AH20="V2"),"V",""))</f>
        <v/>
      </c>
      <c r="AI20" s="24" t="str">
        <f>IF('Création champs PV'!AI20=1,1,IF(OR('Création champs PV'!AI20="V1",'Création champs PV'!AI20="V2"),"V",""))</f>
        <v/>
      </c>
      <c r="AJ20" s="24" t="str">
        <f>IF('Création champs PV'!AJ20=1,1,IF(OR('Création champs PV'!AJ20="V1",'Création champs PV'!AJ20="V2"),"V",""))</f>
        <v/>
      </c>
      <c r="AK20" s="24" t="str">
        <f>IF('Création champs PV'!AK20=1,1,IF(OR('Création champs PV'!AK20="V1",'Création champs PV'!AK20="V2"),"V",""))</f>
        <v/>
      </c>
      <c r="AL20" s="24" t="str">
        <f>IF('Création champs PV'!AL20=1,1,IF(OR('Création champs PV'!AL20="V1",'Création champs PV'!AL20="V2"),"V",""))</f>
        <v/>
      </c>
      <c r="AM20" s="24" t="str">
        <f>IF('Création champs PV'!AM20=1,1,IF(OR('Création champs PV'!AM20="V1",'Création champs PV'!AM20="V2"),"V",""))</f>
        <v/>
      </c>
      <c r="AN20" s="24" t="str">
        <f>IF('Création champs PV'!AN20=1,1,IF(OR('Création champs PV'!AN20="V1",'Création champs PV'!AN20="V2"),"V",""))</f>
        <v/>
      </c>
      <c r="AO20" s="24" t="str">
        <f>IF('Création champs PV'!AO20=1,1,IF(OR('Création champs PV'!AO20="V1",'Création champs PV'!AO20="V2"),"V",""))</f>
        <v/>
      </c>
      <c r="AP20" s="24" t="str">
        <f>IF('Création champs PV'!AP20=1,1,IF(OR('Création champs PV'!AP20="V1",'Création champs PV'!AP20="V2"),"V",""))</f>
        <v/>
      </c>
      <c r="AQ20" s="24" t="str">
        <f>IF('Création champs PV'!AQ20=1,1,IF(OR('Création champs PV'!AQ20="V1",'Création champs PV'!AQ20="V2"),"V",""))</f>
        <v/>
      </c>
      <c r="AR20" s="25" t="str">
        <f>IF('Création champs PV'!AR20=1,1,IF(OR('Création champs PV'!AR20="V1",'Création champs PV'!AR20="V2"),"V",""))</f>
        <v/>
      </c>
      <c r="AS20" s="37"/>
      <c r="AU20" s="36"/>
      <c r="AV20" s="23" t="str">
        <f>IF('Création champs PV'!AV20=1,1,IF(OR('Création champs PV'!AV20="V1",'Création champs PV'!AV20="V2"),"V",""))</f>
        <v/>
      </c>
      <c r="AW20" s="24" t="str">
        <f>IF('Création champs PV'!AW20=1,1,IF(OR('Création champs PV'!AW20="V1",'Création champs PV'!AW20="V2"),"V",""))</f>
        <v/>
      </c>
      <c r="AX20" s="24" t="str">
        <f>IF('Création champs PV'!AX20=1,1,IF(OR('Création champs PV'!AX20="V1",'Création champs PV'!AX20="V2"),"V",""))</f>
        <v/>
      </c>
      <c r="AY20" s="24" t="str">
        <f>IF('Création champs PV'!AY20=1,1,IF(OR('Création champs PV'!AY20="V1",'Création champs PV'!AY20="V2"),"V",""))</f>
        <v/>
      </c>
      <c r="AZ20" s="24" t="str">
        <f>IF('Création champs PV'!AZ20=1,1,IF(OR('Création champs PV'!AZ20="V1",'Création champs PV'!AZ20="V2"),"V",""))</f>
        <v/>
      </c>
      <c r="BA20" s="24" t="str">
        <f>IF('Création champs PV'!BA20=1,1,IF(OR('Création champs PV'!BA20="V1",'Création champs PV'!BA20="V2"),"V",""))</f>
        <v/>
      </c>
      <c r="BB20" s="24" t="str">
        <f>IF('Création champs PV'!BB20=1,1,IF(OR('Création champs PV'!BB20="V1",'Création champs PV'!BB20="V2"),"V",""))</f>
        <v/>
      </c>
      <c r="BC20" s="24" t="str">
        <f>IF('Création champs PV'!BC20=1,1,IF(OR('Création champs PV'!BC20="V1",'Création champs PV'!BC20="V2"),"V",""))</f>
        <v/>
      </c>
      <c r="BD20" s="24" t="str">
        <f>IF('Création champs PV'!BD20=1,1,IF(OR('Création champs PV'!BD20="V1",'Création champs PV'!BD20="V2"),"V",""))</f>
        <v/>
      </c>
      <c r="BE20" s="24" t="str">
        <f>IF('Création champs PV'!BE20=1,1,IF(OR('Création champs PV'!BE20="V1",'Création champs PV'!BE20="V2"),"V",""))</f>
        <v/>
      </c>
      <c r="BF20" s="24" t="str">
        <f>IF('Création champs PV'!BF20=1,1,IF(OR('Création champs PV'!BF20="V1",'Création champs PV'!BF20="V2"),"V",""))</f>
        <v/>
      </c>
      <c r="BG20" s="25" t="str">
        <f>IF('Création champs PV'!BG20=1,1,IF(OR('Création champs PV'!BG20="V1",'Création champs PV'!BG20="V2"),"V",""))</f>
        <v/>
      </c>
      <c r="BH20" s="37"/>
    </row>
    <row r="21" spans="1:60" ht="21" customHeight="1" x14ac:dyDescent="0.35">
      <c r="B21" s="36"/>
      <c r="C21" s="26" t="str">
        <f>IF('Création champs PV'!C21=1,1,IF(OR('Création champs PV'!C21="V1",'Création champs PV'!C21="V2"),"V",""))</f>
        <v/>
      </c>
      <c r="D21" s="27" t="str">
        <f>IF('Création champs PV'!D21=1,1,IF(OR('Création champs PV'!D21="V1",'Création champs PV'!D21="V2"),"V",""))</f>
        <v/>
      </c>
      <c r="E21" s="27" t="str">
        <f>IF('Création champs PV'!E21=1,1,IF(OR('Création champs PV'!E21="V1",'Création champs PV'!E21="V2"),"V",""))</f>
        <v/>
      </c>
      <c r="F21" s="27" t="str">
        <f>IF('Création champs PV'!F21=1,1,IF(OR('Création champs PV'!F21="V1",'Création champs PV'!F21="V2"),"V",""))</f>
        <v/>
      </c>
      <c r="G21" s="27" t="str">
        <f>IF('Création champs PV'!G21=1,1,IF(OR('Création champs PV'!G21="V1",'Création champs PV'!G21="V2"),"V",""))</f>
        <v/>
      </c>
      <c r="H21" s="27" t="str">
        <f>IF('Création champs PV'!H21=1,1,IF(OR('Création champs PV'!H21="V1",'Création champs PV'!H21="V2"),"V",""))</f>
        <v/>
      </c>
      <c r="I21" s="27" t="str">
        <f>IF('Création champs PV'!I21=1,1,IF(OR('Création champs PV'!I21="V1",'Création champs PV'!I21="V2"),"V",""))</f>
        <v/>
      </c>
      <c r="J21" s="27" t="str">
        <f>IF('Création champs PV'!J21=1,1,IF(OR('Création champs PV'!J21="V1",'Création champs PV'!J21="V2"),"V",""))</f>
        <v/>
      </c>
      <c r="K21" s="27" t="str">
        <f>IF('Création champs PV'!K21=1,1,IF(OR('Création champs PV'!K21="V1",'Création champs PV'!K21="V2"),"V",""))</f>
        <v/>
      </c>
      <c r="L21" s="27" t="str">
        <f>IF('Création champs PV'!L21=1,1,IF(OR('Création champs PV'!L21="V1",'Création champs PV'!L21="V2"),"V",""))</f>
        <v/>
      </c>
      <c r="M21" s="27" t="str">
        <f>IF('Création champs PV'!M21=1,1,IF(OR('Création champs PV'!M21="V1",'Création champs PV'!M21="V2"),"V",""))</f>
        <v/>
      </c>
      <c r="N21" s="28" t="str">
        <f>IF('Création champs PV'!N21=1,1,IF(OR('Création champs PV'!N21="V1",'Création champs PV'!N21="V2"),"V",""))</f>
        <v/>
      </c>
      <c r="O21" s="37"/>
      <c r="Q21" s="36"/>
      <c r="R21" s="26" t="str">
        <f>IF('Création champs PV'!R21=1,1,IF(OR('Création champs PV'!R21="V1",'Création champs PV'!R21="V2"),"V",""))</f>
        <v/>
      </c>
      <c r="S21" s="27" t="str">
        <f>IF('Création champs PV'!S21=1,1,IF(OR('Création champs PV'!S21="V1",'Création champs PV'!S21="V2"),"V",""))</f>
        <v/>
      </c>
      <c r="T21" s="27" t="str">
        <f>IF('Création champs PV'!T21=1,1,IF(OR('Création champs PV'!T21="V1",'Création champs PV'!T21="V2"),"V",""))</f>
        <v/>
      </c>
      <c r="U21" s="27" t="str">
        <f>IF('Création champs PV'!U21=1,1,IF(OR('Création champs PV'!U21="V1",'Création champs PV'!U21="V2"),"V",""))</f>
        <v/>
      </c>
      <c r="V21" s="27" t="str">
        <f>IF('Création champs PV'!V21=1,1,IF(OR('Création champs PV'!V21="V1",'Création champs PV'!V21="V2"),"V",""))</f>
        <v/>
      </c>
      <c r="W21" s="27" t="str">
        <f>IF('Création champs PV'!W21=1,1,IF(OR('Création champs PV'!W21="V1",'Création champs PV'!W21="V2"),"V",""))</f>
        <v/>
      </c>
      <c r="X21" s="27" t="str">
        <f>IF('Création champs PV'!X21=1,1,IF(OR('Création champs PV'!X21="V1",'Création champs PV'!X21="V2"),"V",""))</f>
        <v/>
      </c>
      <c r="Y21" s="27" t="str">
        <f>IF('Création champs PV'!Y21=1,1,IF(OR('Création champs PV'!Y21="V1",'Création champs PV'!Y21="V2"),"V",""))</f>
        <v/>
      </c>
      <c r="Z21" s="27" t="str">
        <f>IF('Création champs PV'!Z21=1,1,IF(OR('Création champs PV'!Z21="V1",'Création champs PV'!Z21="V2"),"V",""))</f>
        <v/>
      </c>
      <c r="AA21" s="27" t="str">
        <f>IF('Création champs PV'!AA21=1,1,IF(OR('Création champs PV'!AA21="V1",'Création champs PV'!AA21="V2"),"V",""))</f>
        <v/>
      </c>
      <c r="AB21" s="27" t="str">
        <f>IF('Création champs PV'!AB21=1,1,IF(OR('Création champs PV'!AB21="V1",'Création champs PV'!AB21="V2"),"V",""))</f>
        <v/>
      </c>
      <c r="AC21" s="28" t="str">
        <f>IF('Création champs PV'!AC21=1,1,IF(OR('Création champs PV'!AC21="V1",'Création champs PV'!AC21="V2"),"V",""))</f>
        <v/>
      </c>
      <c r="AD21" s="37"/>
      <c r="AF21" s="36"/>
      <c r="AG21" s="26" t="str">
        <f>IF('Création champs PV'!AG21=1,1,IF(OR('Création champs PV'!AG21="V1",'Création champs PV'!AG21="V2"),"V",""))</f>
        <v/>
      </c>
      <c r="AH21" s="27" t="str">
        <f>IF('Création champs PV'!AH21=1,1,IF(OR('Création champs PV'!AH21="V1",'Création champs PV'!AH21="V2"),"V",""))</f>
        <v/>
      </c>
      <c r="AI21" s="27" t="str">
        <f>IF('Création champs PV'!AI21=1,1,IF(OR('Création champs PV'!AI21="V1",'Création champs PV'!AI21="V2"),"V",""))</f>
        <v/>
      </c>
      <c r="AJ21" s="27" t="str">
        <f>IF('Création champs PV'!AJ21=1,1,IF(OR('Création champs PV'!AJ21="V1",'Création champs PV'!AJ21="V2"),"V",""))</f>
        <v/>
      </c>
      <c r="AK21" s="27" t="str">
        <f>IF('Création champs PV'!AK21=1,1,IF(OR('Création champs PV'!AK21="V1",'Création champs PV'!AK21="V2"),"V",""))</f>
        <v/>
      </c>
      <c r="AL21" s="27" t="str">
        <f>IF('Création champs PV'!AL21=1,1,IF(OR('Création champs PV'!AL21="V1",'Création champs PV'!AL21="V2"),"V",""))</f>
        <v/>
      </c>
      <c r="AM21" s="27" t="str">
        <f>IF('Création champs PV'!AM21=1,1,IF(OR('Création champs PV'!AM21="V1",'Création champs PV'!AM21="V2"),"V",""))</f>
        <v/>
      </c>
      <c r="AN21" s="27" t="str">
        <f>IF('Création champs PV'!AN21=1,1,IF(OR('Création champs PV'!AN21="V1",'Création champs PV'!AN21="V2"),"V",""))</f>
        <v/>
      </c>
      <c r="AO21" s="27" t="str">
        <f>IF('Création champs PV'!AO21=1,1,IF(OR('Création champs PV'!AO21="V1",'Création champs PV'!AO21="V2"),"V",""))</f>
        <v/>
      </c>
      <c r="AP21" s="27" t="str">
        <f>IF('Création champs PV'!AP21=1,1,IF(OR('Création champs PV'!AP21="V1",'Création champs PV'!AP21="V2"),"V",""))</f>
        <v/>
      </c>
      <c r="AQ21" s="27" t="str">
        <f>IF('Création champs PV'!AQ21=1,1,IF(OR('Création champs PV'!AQ21="V1",'Création champs PV'!AQ21="V2"),"V",""))</f>
        <v/>
      </c>
      <c r="AR21" s="28" t="str">
        <f>IF('Création champs PV'!AR21=1,1,IF(OR('Création champs PV'!AR21="V1",'Création champs PV'!AR21="V2"),"V",""))</f>
        <v/>
      </c>
      <c r="AS21" s="37"/>
      <c r="AU21" s="36"/>
      <c r="AV21" s="26" t="str">
        <f>IF('Création champs PV'!AV21=1,1,IF(OR('Création champs PV'!AV21="V1",'Création champs PV'!AV21="V2"),"V",""))</f>
        <v/>
      </c>
      <c r="AW21" s="27" t="str">
        <f>IF('Création champs PV'!AW21=1,1,IF(OR('Création champs PV'!AW21="V1",'Création champs PV'!AW21="V2"),"V",""))</f>
        <v/>
      </c>
      <c r="AX21" s="27" t="str">
        <f>IF('Création champs PV'!AX21=1,1,IF(OR('Création champs PV'!AX21="V1",'Création champs PV'!AX21="V2"),"V",""))</f>
        <v/>
      </c>
      <c r="AY21" s="27" t="str">
        <f>IF('Création champs PV'!AY21=1,1,IF(OR('Création champs PV'!AY21="V1",'Création champs PV'!AY21="V2"),"V",""))</f>
        <v/>
      </c>
      <c r="AZ21" s="27" t="str">
        <f>IF('Création champs PV'!AZ21=1,1,IF(OR('Création champs PV'!AZ21="V1",'Création champs PV'!AZ21="V2"),"V",""))</f>
        <v/>
      </c>
      <c r="BA21" s="27" t="str">
        <f>IF('Création champs PV'!BA21=1,1,IF(OR('Création champs PV'!BA21="V1",'Création champs PV'!BA21="V2"),"V",""))</f>
        <v/>
      </c>
      <c r="BB21" s="27" t="str">
        <f>IF('Création champs PV'!BB21=1,1,IF(OR('Création champs PV'!BB21="V1",'Création champs PV'!BB21="V2"),"V",""))</f>
        <v/>
      </c>
      <c r="BC21" s="27" t="str">
        <f>IF('Création champs PV'!BC21=1,1,IF(OR('Création champs PV'!BC21="V1",'Création champs PV'!BC21="V2"),"V",""))</f>
        <v/>
      </c>
      <c r="BD21" s="27" t="str">
        <f>IF('Création champs PV'!BD21=1,1,IF(OR('Création champs PV'!BD21="V1",'Création champs PV'!BD21="V2"),"V",""))</f>
        <v/>
      </c>
      <c r="BE21" s="27" t="str">
        <f>IF('Création champs PV'!BE21=1,1,IF(OR('Création champs PV'!BE21="V1",'Création champs PV'!BE21="V2"),"V",""))</f>
        <v/>
      </c>
      <c r="BF21" s="27" t="str">
        <f>IF('Création champs PV'!BF21=1,1,IF(OR('Création champs PV'!BF21="V1",'Création champs PV'!BF21="V2"),"V",""))</f>
        <v/>
      </c>
      <c r="BG21" s="28" t="str">
        <f>IF('Création champs PV'!BG21=1,1,IF(OR('Création champs PV'!BG21="V1",'Création champs PV'!BG21="V2"),"V",""))</f>
        <v/>
      </c>
      <c r="BH21" s="37"/>
    </row>
    <row r="22" spans="1:60" ht="21" customHeight="1" x14ac:dyDescent="0.35">
      <c r="B22" s="36"/>
      <c r="C22" s="26" t="str">
        <f>IF('Création champs PV'!C22=1,1,IF(OR('Création champs PV'!C22="V1",'Création champs PV'!C22="V2"),"V",""))</f>
        <v/>
      </c>
      <c r="D22" s="27" t="str">
        <f>IF('Création champs PV'!D22=1,1,IF(OR('Création champs PV'!D22="V1",'Création champs PV'!D22="V2"),"V",""))</f>
        <v/>
      </c>
      <c r="E22" s="27" t="str">
        <f>IF('Création champs PV'!E22=1,1,IF(OR('Création champs PV'!E22="V1",'Création champs PV'!E22="V2"),"V",""))</f>
        <v/>
      </c>
      <c r="F22" s="27" t="str">
        <f>IF('Création champs PV'!F22=1,1,IF(OR('Création champs PV'!F22="V1",'Création champs PV'!F22="V2"),"V",""))</f>
        <v/>
      </c>
      <c r="G22" s="27" t="str">
        <f>IF('Création champs PV'!G22=1,1,IF(OR('Création champs PV'!G22="V1",'Création champs PV'!G22="V2"),"V",""))</f>
        <v/>
      </c>
      <c r="H22" s="27" t="str">
        <f>IF('Création champs PV'!H22=1,1,IF(OR('Création champs PV'!H22="V1",'Création champs PV'!H22="V2"),"V",""))</f>
        <v/>
      </c>
      <c r="I22" s="27" t="str">
        <f>IF('Création champs PV'!I22=1,1,IF(OR('Création champs PV'!I22="V1",'Création champs PV'!I22="V2"),"V",""))</f>
        <v/>
      </c>
      <c r="J22" s="27" t="str">
        <f>IF('Création champs PV'!J22=1,1,IF(OR('Création champs PV'!J22="V1",'Création champs PV'!J22="V2"),"V",""))</f>
        <v/>
      </c>
      <c r="K22" s="27" t="str">
        <f>IF('Création champs PV'!K22=1,1,IF(OR('Création champs PV'!K22="V1",'Création champs PV'!K22="V2"),"V",""))</f>
        <v/>
      </c>
      <c r="L22" s="27" t="str">
        <f>IF('Création champs PV'!L22=1,1,IF(OR('Création champs PV'!L22="V1",'Création champs PV'!L22="V2"),"V",""))</f>
        <v/>
      </c>
      <c r="M22" s="27" t="str">
        <f>IF('Création champs PV'!M22=1,1,IF(OR('Création champs PV'!M22="V1",'Création champs PV'!M22="V2"),"V",""))</f>
        <v/>
      </c>
      <c r="N22" s="28" t="str">
        <f>IF('Création champs PV'!N22=1,1,IF(OR('Création champs PV'!N22="V1",'Création champs PV'!N22="V2"),"V",""))</f>
        <v/>
      </c>
      <c r="O22" s="37"/>
      <c r="Q22" s="36"/>
      <c r="R22" s="26" t="str">
        <f>IF('Création champs PV'!R22=1,1,IF(OR('Création champs PV'!R22="V1",'Création champs PV'!R22="V2"),"V",""))</f>
        <v/>
      </c>
      <c r="S22" s="27" t="str">
        <f>IF('Création champs PV'!S22=1,1,IF(OR('Création champs PV'!S22="V1",'Création champs PV'!S22="V2"),"V",""))</f>
        <v/>
      </c>
      <c r="T22" s="27" t="str">
        <f>IF('Création champs PV'!T22=1,1,IF(OR('Création champs PV'!T22="V1",'Création champs PV'!T22="V2"),"V",""))</f>
        <v/>
      </c>
      <c r="U22" s="27" t="str">
        <f>IF('Création champs PV'!U22=1,1,IF(OR('Création champs PV'!U22="V1",'Création champs PV'!U22="V2"),"V",""))</f>
        <v/>
      </c>
      <c r="V22" s="27" t="str">
        <f>IF('Création champs PV'!V22=1,1,IF(OR('Création champs PV'!V22="V1",'Création champs PV'!V22="V2"),"V",""))</f>
        <v/>
      </c>
      <c r="W22" s="27" t="str">
        <f>IF('Création champs PV'!W22=1,1,IF(OR('Création champs PV'!W22="V1",'Création champs PV'!W22="V2"),"V",""))</f>
        <v/>
      </c>
      <c r="X22" s="27" t="str">
        <f>IF('Création champs PV'!X22=1,1,IF(OR('Création champs PV'!X22="V1",'Création champs PV'!X22="V2"),"V",""))</f>
        <v/>
      </c>
      <c r="Y22" s="27" t="str">
        <f>IF('Création champs PV'!Y22=1,1,IF(OR('Création champs PV'!Y22="V1",'Création champs PV'!Y22="V2"),"V",""))</f>
        <v/>
      </c>
      <c r="Z22" s="27" t="str">
        <f>IF('Création champs PV'!Z22=1,1,IF(OR('Création champs PV'!Z22="V1",'Création champs PV'!Z22="V2"),"V",""))</f>
        <v/>
      </c>
      <c r="AA22" s="27" t="str">
        <f>IF('Création champs PV'!AA22=1,1,IF(OR('Création champs PV'!AA22="V1",'Création champs PV'!AA22="V2"),"V",""))</f>
        <v/>
      </c>
      <c r="AB22" s="27" t="str">
        <f>IF('Création champs PV'!AB22=1,1,IF(OR('Création champs PV'!AB22="V1",'Création champs PV'!AB22="V2"),"V",""))</f>
        <v/>
      </c>
      <c r="AC22" s="28" t="str">
        <f>IF('Création champs PV'!AC22=1,1,IF(OR('Création champs PV'!AC22="V1",'Création champs PV'!AC22="V2"),"V",""))</f>
        <v/>
      </c>
      <c r="AD22" s="37"/>
      <c r="AF22" s="36"/>
      <c r="AG22" s="26" t="str">
        <f>IF('Création champs PV'!AG22=1,1,IF(OR('Création champs PV'!AG22="V1",'Création champs PV'!AG22="V2"),"V",""))</f>
        <v/>
      </c>
      <c r="AH22" s="27" t="str">
        <f>IF('Création champs PV'!AH22=1,1,IF(OR('Création champs PV'!AH22="V1",'Création champs PV'!AH22="V2"),"V",""))</f>
        <v/>
      </c>
      <c r="AI22" s="27" t="str">
        <f>IF('Création champs PV'!AI22=1,1,IF(OR('Création champs PV'!AI22="V1",'Création champs PV'!AI22="V2"),"V",""))</f>
        <v/>
      </c>
      <c r="AJ22" s="27" t="str">
        <f>IF('Création champs PV'!AJ22=1,1,IF(OR('Création champs PV'!AJ22="V1",'Création champs PV'!AJ22="V2"),"V",""))</f>
        <v/>
      </c>
      <c r="AK22" s="27" t="str">
        <f>IF('Création champs PV'!AK22=1,1,IF(OR('Création champs PV'!AK22="V1",'Création champs PV'!AK22="V2"),"V",""))</f>
        <v/>
      </c>
      <c r="AL22" s="27" t="str">
        <f>IF('Création champs PV'!AL22=1,1,IF(OR('Création champs PV'!AL22="V1",'Création champs PV'!AL22="V2"),"V",""))</f>
        <v/>
      </c>
      <c r="AM22" s="27" t="str">
        <f>IF('Création champs PV'!AM22=1,1,IF(OR('Création champs PV'!AM22="V1",'Création champs PV'!AM22="V2"),"V",""))</f>
        <v/>
      </c>
      <c r="AN22" s="27" t="str">
        <f>IF('Création champs PV'!AN22=1,1,IF(OR('Création champs PV'!AN22="V1",'Création champs PV'!AN22="V2"),"V",""))</f>
        <v/>
      </c>
      <c r="AO22" s="27" t="str">
        <f>IF('Création champs PV'!AO22=1,1,IF(OR('Création champs PV'!AO22="V1",'Création champs PV'!AO22="V2"),"V",""))</f>
        <v/>
      </c>
      <c r="AP22" s="27" t="str">
        <f>IF('Création champs PV'!AP22=1,1,IF(OR('Création champs PV'!AP22="V1",'Création champs PV'!AP22="V2"),"V",""))</f>
        <v/>
      </c>
      <c r="AQ22" s="27" t="str">
        <f>IF('Création champs PV'!AQ22=1,1,IF(OR('Création champs PV'!AQ22="V1",'Création champs PV'!AQ22="V2"),"V",""))</f>
        <v/>
      </c>
      <c r="AR22" s="28" t="str">
        <f>IF('Création champs PV'!AR22=1,1,IF(OR('Création champs PV'!AR22="V1",'Création champs PV'!AR22="V2"),"V",""))</f>
        <v/>
      </c>
      <c r="AS22" s="37"/>
      <c r="AU22" s="36"/>
      <c r="AV22" s="26" t="str">
        <f>IF('Création champs PV'!AV22=1,1,IF(OR('Création champs PV'!AV22="V1",'Création champs PV'!AV22="V2"),"V",""))</f>
        <v/>
      </c>
      <c r="AW22" s="27" t="str">
        <f>IF('Création champs PV'!AW22=1,1,IF(OR('Création champs PV'!AW22="V1",'Création champs PV'!AW22="V2"),"V",""))</f>
        <v/>
      </c>
      <c r="AX22" s="27" t="str">
        <f>IF('Création champs PV'!AX22=1,1,IF(OR('Création champs PV'!AX22="V1",'Création champs PV'!AX22="V2"),"V",""))</f>
        <v/>
      </c>
      <c r="AY22" s="27" t="str">
        <f>IF('Création champs PV'!AY22=1,1,IF(OR('Création champs PV'!AY22="V1",'Création champs PV'!AY22="V2"),"V",""))</f>
        <v/>
      </c>
      <c r="AZ22" s="27" t="str">
        <f>IF('Création champs PV'!AZ22=1,1,IF(OR('Création champs PV'!AZ22="V1",'Création champs PV'!AZ22="V2"),"V",""))</f>
        <v/>
      </c>
      <c r="BA22" s="27" t="str">
        <f>IF('Création champs PV'!BA22=1,1,IF(OR('Création champs PV'!BA22="V1",'Création champs PV'!BA22="V2"),"V",""))</f>
        <v/>
      </c>
      <c r="BB22" s="27" t="str">
        <f>IF('Création champs PV'!BB22=1,1,IF(OR('Création champs PV'!BB22="V1",'Création champs PV'!BB22="V2"),"V",""))</f>
        <v/>
      </c>
      <c r="BC22" s="27" t="str">
        <f>IF('Création champs PV'!BC22=1,1,IF(OR('Création champs PV'!BC22="V1",'Création champs PV'!BC22="V2"),"V",""))</f>
        <v/>
      </c>
      <c r="BD22" s="27" t="str">
        <f>IF('Création champs PV'!BD22=1,1,IF(OR('Création champs PV'!BD22="V1",'Création champs PV'!BD22="V2"),"V",""))</f>
        <v/>
      </c>
      <c r="BE22" s="27" t="str">
        <f>IF('Création champs PV'!BE22=1,1,IF(OR('Création champs PV'!BE22="V1",'Création champs PV'!BE22="V2"),"V",""))</f>
        <v/>
      </c>
      <c r="BF22" s="27" t="str">
        <f>IF('Création champs PV'!BF22=1,1,IF(OR('Création champs PV'!BF22="V1",'Création champs PV'!BF22="V2"),"V",""))</f>
        <v/>
      </c>
      <c r="BG22" s="28" t="str">
        <f>IF('Création champs PV'!BG22=1,1,IF(OR('Création champs PV'!BG22="V1",'Création champs PV'!BG22="V2"),"V",""))</f>
        <v/>
      </c>
      <c r="BH22" s="37"/>
    </row>
    <row r="23" spans="1:60" ht="21" customHeight="1" x14ac:dyDescent="0.35">
      <c r="B23" s="36"/>
      <c r="C23" s="26" t="str">
        <f>IF('Création champs PV'!C23=1,1,IF(OR('Création champs PV'!C23="V1",'Création champs PV'!C23="V2"),"V",""))</f>
        <v/>
      </c>
      <c r="D23" s="27" t="str">
        <f>IF('Création champs PV'!D23=1,1,IF(OR('Création champs PV'!D23="V1",'Création champs PV'!D23="V2"),"V",""))</f>
        <v/>
      </c>
      <c r="E23" s="27" t="str">
        <f>IF('Création champs PV'!E23=1,1,IF(OR('Création champs PV'!E23="V1",'Création champs PV'!E23="V2"),"V",""))</f>
        <v/>
      </c>
      <c r="F23" s="27" t="str">
        <f>IF('Création champs PV'!F23=1,1,IF(OR('Création champs PV'!F23="V1",'Création champs PV'!F23="V2"),"V",""))</f>
        <v/>
      </c>
      <c r="G23" s="27" t="str">
        <f>IF('Création champs PV'!G23=1,1,IF(OR('Création champs PV'!G23="V1",'Création champs PV'!G23="V2"),"V",""))</f>
        <v/>
      </c>
      <c r="H23" s="27" t="str">
        <f>IF('Création champs PV'!H23=1,1,IF(OR('Création champs PV'!H23="V1",'Création champs PV'!H23="V2"),"V",""))</f>
        <v/>
      </c>
      <c r="I23" s="27" t="str">
        <f>IF('Création champs PV'!I23=1,1,IF(OR('Création champs PV'!I23="V1",'Création champs PV'!I23="V2"),"V",""))</f>
        <v/>
      </c>
      <c r="J23" s="27" t="str">
        <f>IF('Création champs PV'!J23=1,1,IF(OR('Création champs PV'!J23="V1",'Création champs PV'!J23="V2"),"V",""))</f>
        <v/>
      </c>
      <c r="K23" s="27" t="str">
        <f>IF('Création champs PV'!K23=1,1,IF(OR('Création champs PV'!K23="V1",'Création champs PV'!K23="V2"),"V",""))</f>
        <v/>
      </c>
      <c r="L23" s="27" t="str">
        <f>IF('Création champs PV'!L23=1,1,IF(OR('Création champs PV'!L23="V1",'Création champs PV'!L23="V2"),"V",""))</f>
        <v/>
      </c>
      <c r="M23" s="27" t="str">
        <f>IF('Création champs PV'!M23=1,1,IF(OR('Création champs PV'!M23="V1",'Création champs PV'!M23="V2"),"V",""))</f>
        <v/>
      </c>
      <c r="N23" s="28" t="str">
        <f>IF('Création champs PV'!N23=1,1,IF(OR('Création champs PV'!N23="V1",'Création champs PV'!N23="V2"),"V",""))</f>
        <v/>
      </c>
      <c r="O23" s="37"/>
      <c r="Q23" s="36"/>
      <c r="R23" s="26" t="str">
        <f>IF('Création champs PV'!R23=1,1,IF(OR('Création champs PV'!R23="V1",'Création champs PV'!R23="V2"),"V",""))</f>
        <v/>
      </c>
      <c r="S23" s="27" t="str">
        <f>IF('Création champs PV'!S23=1,1,IF(OR('Création champs PV'!S23="V1",'Création champs PV'!S23="V2"),"V",""))</f>
        <v/>
      </c>
      <c r="T23" s="27" t="str">
        <f>IF('Création champs PV'!T23=1,1,IF(OR('Création champs PV'!T23="V1",'Création champs PV'!T23="V2"),"V",""))</f>
        <v/>
      </c>
      <c r="U23" s="27" t="str">
        <f>IF('Création champs PV'!U23=1,1,IF(OR('Création champs PV'!U23="V1",'Création champs PV'!U23="V2"),"V",""))</f>
        <v/>
      </c>
      <c r="V23" s="27" t="str">
        <f>IF('Création champs PV'!V23=1,1,IF(OR('Création champs PV'!V23="V1",'Création champs PV'!V23="V2"),"V",""))</f>
        <v/>
      </c>
      <c r="W23" s="27" t="str">
        <f>IF('Création champs PV'!W23=1,1,IF(OR('Création champs PV'!W23="V1",'Création champs PV'!W23="V2"),"V",""))</f>
        <v/>
      </c>
      <c r="X23" s="27" t="str">
        <f>IF('Création champs PV'!X23=1,1,IF(OR('Création champs PV'!X23="V1",'Création champs PV'!X23="V2"),"V",""))</f>
        <v/>
      </c>
      <c r="Y23" s="27" t="str">
        <f>IF('Création champs PV'!Y23=1,1,IF(OR('Création champs PV'!Y23="V1",'Création champs PV'!Y23="V2"),"V",""))</f>
        <v/>
      </c>
      <c r="Z23" s="27" t="str">
        <f>IF('Création champs PV'!Z23=1,1,IF(OR('Création champs PV'!Z23="V1",'Création champs PV'!Z23="V2"),"V",""))</f>
        <v/>
      </c>
      <c r="AA23" s="27" t="str">
        <f>IF('Création champs PV'!AA23=1,1,IF(OR('Création champs PV'!AA23="V1",'Création champs PV'!AA23="V2"),"V",""))</f>
        <v/>
      </c>
      <c r="AB23" s="27" t="str">
        <f>IF('Création champs PV'!AB23=1,1,IF(OR('Création champs PV'!AB23="V1",'Création champs PV'!AB23="V2"),"V",""))</f>
        <v/>
      </c>
      <c r="AC23" s="28" t="str">
        <f>IF('Création champs PV'!AC23=1,1,IF(OR('Création champs PV'!AC23="V1",'Création champs PV'!AC23="V2"),"V",""))</f>
        <v/>
      </c>
      <c r="AD23" s="37"/>
      <c r="AF23" s="36"/>
      <c r="AG23" s="26" t="str">
        <f>IF('Création champs PV'!AG23=1,1,IF(OR('Création champs PV'!AG23="V1",'Création champs PV'!AG23="V2"),"V",""))</f>
        <v/>
      </c>
      <c r="AH23" s="27" t="str">
        <f>IF('Création champs PV'!AH23=1,1,IF(OR('Création champs PV'!AH23="V1",'Création champs PV'!AH23="V2"),"V",""))</f>
        <v/>
      </c>
      <c r="AI23" s="27" t="str">
        <f>IF('Création champs PV'!AI23=1,1,IF(OR('Création champs PV'!AI23="V1",'Création champs PV'!AI23="V2"),"V",""))</f>
        <v/>
      </c>
      <c r="AJ23" s="27" t="str">
        <f>IF('Création champs PV'!AJ23=1,1,IF(OR('Création champs PV'!AJ23="V1",'Création champs PV'!AJ23="V2"),"V",""))</f>
        <v/>
      </c>
      <c r="AK23" s="27" t="str">
        <f>IF('Création champs PV'!AK23=1,1,IF(OR('Création champs PV'!AK23="V1",'Création champs PV'!AK23="V2"),"V",""))</f>
        <v/>
      </c>
      <c r="AL23" s="27" t="str">
        <f>IF('Création champs PV'!AL23=1,1,IF(OR('Création champs PV'!AL23="V1",'Création champs PV'!AL23="V2"),"V",""))</f>
        <v/>
      </c>
      <c r="AM23" s="27" t="str">
        <f>IF('Création champs PV'!AM23=1,1,IF(OR('Création champs PV'!AM23="V1",'Création champs PV'!AM23="V2"),"V",""))</f>
        <v/>
      </c>
      <c r="AN23" s="27" t="str">
        <f>IF('Création champs PV'!AN23=1,1,IF(OR('Création champs PV'!AN23="V1",'Création champs PV'!AN23="V2"),"V",""))</f>
        <v/>
      </c>
      <c r="AO23" s="27" t="str">
        <f>IF('Création champs PV'!AO23=1,1,IF(OR('Création champs PV'!AO23="V1",'Création champs PV'!AO23="V2"),"V",""))</f>
        <v/>
      </c>
      <c r="AP23" s="27" t="str">
        <f>IF('Création champs PV'!AP23=1,1,IF(OR('Création champs PV'!AP23="V1",'Création champs PV'!AP23="V2"),"V",""))</f>
        <v/>
      </c>
      <c r="AQ23" s="27" t="str">
        <f>IF('Création champs PV'!AQ23=1,1,IF(OR('Création champs PV'!AQ23="V1",'Création champs PV'!AQ23="V2"),"V",""))</f>
        <v/>
      </c>
      <c r="AR23" s="28" t="str">
        <f>IF('Création champs PV'!AR23=1,1,IF(OR('Création champs PV'!AR23="V1",'Création champs PV'!AR23="V2"),"V",""))</f>
        <v/>
      </c>
      <c r="AS23" s="37"/>
      <c r="AU23" s="36"/>
      <c r="AV23" s="26" t="str">
        <f>IF('Création champs PV'!AV23=1,1,IF(OR('Création champs PV'!AV23="V1",'Création champs PV'!AV23="V2"),"V",""))</f>
        <v/>
      </c>
      <c r="AW23" s="27" t="str">
        <f>IF('Création champs PV'!AW23=1,1,IF(OR('Création champs PV'!AW23="V1",'Création champs PV'!AW23="V2"),"V",""))</f>
        <v/>
      </c>
      <c r="AX23" s="27" t="str">
        <f>IF('Création champs PV'!AX23=1,1,IF(OR('Création champs PV'!AX23="V1",'Création champs PV'!AX23="V2"),"V",""))</f>
        <v/>
      </c>
      <c r="AY23" s="27" t="str">
        <f>IF('Création champs PV'!AY23=1,1,IF(OR('Création champs PV'!AY23="V1",'Création champs PV'!AY23="V2"),"V",""))</f>
        <v/>
      </c>
      <c r="AZ23" s="27" t="str">
        <f>IF('Création champs PV'!AZ23=1,1,IF(OR('Création champs PV'!AZ23="V1",'Création champs PV'!AZ23="V2"),"V",""))</f>
        <v/>
      </c>
      <c r="BA23" s="27" t="str">
        <f>IF('Création champs PV'!BA23=1,1,IF(OR('Création champs PV'!BA23="V1",'Création champs PV'!BA23="V2"),"V",""))</f>
        <v/>
      </c>
      <c r="BB23" s="27" t="str">
        <f>IF('Création champs PV'!BB23=1,1,IF(OR('Création champs PV'!BB23="V1",'Création champs PV'!BB23="V2"),"V",""))</f>
        <v/>
      </c>
      <c r="BC23" s="27" t="str">
        <f>IF('Création champs PV'!BC23=1,1,IF(OR('Création champs PV'!BC23="V1",'Création champs PV'!BC23="V2"),"V",""))</f>
        <v/>
      </c>
      <c r="BD23" s="27" t="str">
        <f>IF('Création champs PV'!BD23=1,1,IF(OR('Création champs PV'!BD23="V1",'Création champs PV'!BD23="V2"),"V",""))</f>
        <v/>
      </c>
      <c r="BE23" s="27" t="str">
        <f>IF('Création champs PV'!BE23=1,1,IF(OR('Création champs PV'!BE23="V1",'Création champs PV'!BE23="V2"),"V",""))</f>
        <v/>
      </c>
      <c r="BF23" s="27" t="str">
        <f>IF('Création champs PV'!BF23=1,1,IF(OR('Création champs PV'!BF23="V1",'Création champs PV'!BF23="V2"),"V",""))</f>
        <v/>
      </c>
      <c r="BG23" s="28" t="str">
        <f>IF('Création champs PV'!BG23=1,1,IF(OR('Création champs PV'!BG23="V1",'Création champs PV'!BG23="V2"),"V",""))</f>
        <v/>
      </c>
      <c r="BH23" s="37"/>
    </row>
    <row r="24" spans="1:60" ht="21" customHeight="1" x14ac:dyDescent="0.35">
      <c r="B24" s="36"/>
      <c r="C24" s="26" t="str">
        <f>IF('Création champs PV'!C24=1,1,IF(OR('Création champs PV'!C24="V1",'Création champs PV'!C24="V2"),"V",""))</f>
        <v/>
      </c>
      <c r="D24" s="27" t="str">
        <f>IF('Création champs PV'!D24=1,1,IF(OR('Création champs PV'!D24="V1",'Création champs PV'!D24="V2"),"V",""))</f>
        <v/>
      </c>
      <c r="E24" s="27" t="str">
        <f>IF('Création champs PV'!E24=1,1,IF(OR('Création champs PV'!E24="V1",'Création champs PV'!E24="V2"),"V",""))</f>
        <v/>
      </c>
      <c r="F24" s="27" t="str">
        <f>IF('Création champs PV'!F24=1,1,IF(OR('Création champs PV'!F24="V1",'Création champs PV'!F24="V2"),"V",""))</f>
        <v/>
      </c>
      <c r="G24" s="27" t="str">
        <f>IF('Création champs PV'!G24=1,1,IF(OR('Création champs PV'!G24="V1",'Création champs PV'!G24="V2"),"V",""))</f>
        <v/>
      </c>
      <c r="H24" s="27" t="str">
        <f>IF('Création champs PV'!H24=1,1,IF(OR('Création champs PV'!H24="V1",'Création champs PV'!H24="V2"),"V",""))</f>
        <v/>
      </c>
      <c r="I24" s="27" t="str">
        <f>IF('Création champs PV'!I24=1,1,IF(OR('Création champs PV'!I24="V1",'Création champs PV'!I24="V2"),"V",""))</f>
        <v/>
      </c>
      <c r="J24" s="27" t="str">
        <f>IF('Création champs PV'!J24=1,1,IF(OR('Création champs PV'!J24="V1",'Création champs PV'!J24="V2"),"V",""))</f>
        <v/>
      </c>
      <c r="K24" s="27" t="str">
        <f>IF('Création champs PV'!K24=1,1,IF(OR('Création champs PV'!K24="V1",'Création champs PV'!K24="V2"),"V",""))</f>
        <v/>
      </c>
      <c r="L24" s="27" t="str">
        <f>IF('Création champs PV'!L24=1,1,IF(OR('Création champs PV'!L24="V1",'Création champs PV'!L24="V2"),"V",""))</f>
        <v/>
      </c>
      <c r="M24" s="27" t="str">
        <f>IF('Création champs PV'!M24=1,1,IF(OR('Création champs PV'!M24="V1",'Création champs PV'!M24="V2"),"V",""))</f>
        <v/>
      </c>
      <c r="N24" s="28" t="str">
        <f>IF('Création champs PV'!N24=1,1,IF(OR('Création champs PV'!N24="V1",'Création champs PV'!N24="V2"),"V",""))</f>
        <v/>
      </c>
      <c r="O24" s="37"/>
      <c r="Q24" s="36"/>
      <c r="R24" s="26" t="str">
        <f>IF('Création champs PV'!R24=1,1,IF(OR('Création champs PV'!R24="V1",'Création champs PV'!R24="V2"),"V",""))</f>
        <v/>
      </c>
      <c r="S24" s="27" t="str">
        <f>IF('Création champs PV'!S24=1,1,IF(OR('Création champs PV'!S24="V1",'Création champs PV'!S24="V2"),"V",""))</f>
        <v/>
      </c>
      <c r="T24" s="27" t="str">
        <f>IF('Création champs PV'!T24=1,1,IF(OR('Création champs PV'!T24="V1",'Création champs PV'!T24="V2"),"V",""))</f>
        <v/>
      </c>
      <c r="U24" s="27" t="str">
        <f>IF('Création champs PV'!U24=1,1,IF(OR('Création champs PV'!U24="V1",'Création champs PV'!U24="V2"),"V",""))</f>
        <v/>
      </c>
      <c r="V24" s="27" t="str">
        <f>IF('Création champs PV'!V24=1,1,IF(OR('Création champs PV'!V24="V1",'Création champs PV'!V24="V2"),"V",""))</f>
        <v/>
      </c>
      <c r="W24" s="27" t="str">
        <f>IF('Création champs PV'!W24=1,1,IF(OR('Création champs PV'!W24="V1",'Création champs PV'!W24="V2"),"V",""))</f>
        <v/>
      </c>
      <c r="X24" s="27" t="str">
        <f>IF('Création champs PV'!X24=1,1,IF(OR('Création champs PV'!X24="V1",'Création champs PV'!X24="V2"),"V",""))</f>
        <v/>
      </c>
      <c r="Y24" s="27" t="str">
        <f>IF('Création champs PV'!Y24=1,1,IF(OR('Création champs PV'!Y24="V1",'Création champs PV'!Y24="V2"),"V",""))</f>
        <v/>
      </c>
      <c r="Z24" s="27" t="str">
        <f>IF('Création champs PV'!Z24=1,1,IF(OR('Création champs PV'!Z24="V1",'Création champs PV'!Z24="V2"),"V",""))</f>
        <v/>
      </c>
      <c r="AA24" s="27" t="str">
        <f>IF('Création champs PV'!AA24=1,1,IF(OR('Création champs PV'!AA24="V1",'Création champs PV'!AA24="V2"),"V",""))</f>
        <v/>
      </c>
      <c r="AB24" s="27" t="str">
        <f>IF('Création champs PV'!AB24=1,1,IF(OR('Création champs PV'!AB24="V1",'Création champs PV'!AB24="V2"),"V",""))</f>
        <v/>
      </c>
      <c r="AC24" s="28" t="str">
        <f>IF('Création champs PV'!AC24=1,1,IF(OR('Création champs PV'!AC24="V1",'Création champs PV'!AC24="V2"),"V",""))</f>
        <v/>
      </c>
      <c r="AD24" s="37"/>
      <c r="AF24" s="36"/>
      <c r="AG24" s="26" t="str">
        <f>IF('Création champs PV'!AG24=1,1,IF(OR('Création champs PV'!AG24="V1",'Création champs PV'!AG24="V2"),"V",""))</f>
        <v/>
      </c>
      <c r="AH24" s="27" t="str">
        <f>IF('Création champs PV'!AH24=1,1,IF(OR('Création champs PV'!AH24="V1",'Création champs PV'!AH24="V2"),"V",""))</f>
        <v/>
      </c>
      <c r="AI24" s="27" t="str">
        <f>IF('Création champs PV'!AI24=1,1,IF(OR('Création champs PV'!AI24="V1",'Création champs PV'!AI24="V2"),"V",""))</f>
        <v/>
      </c>
      <c r="AJ24" s="27" t="str">
        <f>IF('Création champs PV'!AJ24=1,1,IF(OR('Création champs PV'!AJ24="V1",'Création champs PV'!AJ24="V2"),"V",""))</f>
        <v/>
      </c>
      <c r="AK24" s="27" t="str">
        <f>IF('Création champs PV'!AK24=1,1,IF(OR('Création champs PV'!AK24="V1",'Création champs PV'!AK24="V2"),"V",""))</f>
        <v/>
      </c>
      <c r="AL24" s="27" t="str">
        <f>IF('Création champs PV'!AL24=1,1,IF(OR('Création champs PV'!AL24="V1",'Création champs PV'!AL24="V2"),"V",""))</f>
        <v/>
      </c>
      <c r="AM24" s="27" t="str">
        <f>IF('Création champs PV'!AM24=1,1,IF(OR('Création champs PV'!AM24="V1",'Création champs PV'!AM24="V2"),"V",""))</f>
        <v/>
      </c>
      <c r="AN24" s="27" t="str">
        <f>IF('Création champs PV'!AN24=1,1,IF(OR('Création champs PV'!AN24="V1",'Création champs PV'!AN24="V2"),"V",""))</f>
        <v/>
      </c>
      <c r="AO24" s="27" t="str">
        <f>IF('Création champs PV'!AO24=1,1,IF(OR('Création champs PV'!AO24="V1",'Création champs PV'!AO24="V2"),"V",""))</f>
        <v/>
      </c>
      <c r="AP24" s="27" t="str">
        <f>IF('Création champs PV'!AP24=1,1,IF(OR('Création champs PV'!AP24="V1",'Création champs PV'!AP24="V2"),"V",""))</f>
        <v/>
      </c>
      <c r="AQ24" s="27" t="str">
        <f>IF('Création champs PV'!AQ24=1,1,IF(OR('Création champs PV'!AQ24="V1",'Création champs PV'!AQ24="V2"),"V",""))</f>
        <v/>
      </c>
      <c r="AR24" s="28" t="str">
        <f>IF('Création champs PV'!AR24=1,1,IF(OR('Création champs PV'!AR24="V1",'Création champs PV'!AR24="V2"),"V",""))</f>
        <v/>
      </c>
      <c r="AS24" s="37"/>
      <c r="AU24" s="36"/>
      <c r="AV24" s="26" t="str">
        <f>IF('Création champs PV'!AV24=1,1,IF(OR('Création champs PV'!AV24="V1",'Création champs PV'!AV24="V2"),"V",""))</f>
        <v/>
      </c>
      <c r="AW24" s="27" t="str">
        <f>IF('Création champs PV'!AW24=1,1,IF(OR('Création champs PV'!AW24="V1",'Création champs PV'!AW24="V2"),"V",""))</f>
        <v/>
      </c>
      <c r="AX24" s="27" t="str">
        <f>IF('Création champs PV'!AX24=1,1,IF(OR('Création champs PV'!AX24="V1",'Création champs PV'!AX24="V2"),"V",""))</f>
        <v/>
      </c>
      <c r="AY24" s="27" t="str">
        <f>IF('Création champs PV'!AY24=1,1,IF(OR('Création champs PV'!AY24="V1",'Création champs PV'!AY24="V2"),"V",""))</f>
        <v/>
      </c>
      <c r="AZ24" s="27" t="str">
        <f>IF('Création champs PV'!AZ24=1,1,IF(OR('Création champs PV'!AZ24="V1",'Création champs PV'!AZ24="V2"),"V",""))</f>
        <v/>
      </c>
      <c r="BA24" s="27" t="str">
        <f>IF('Création champs PV'!BA24=1,1,IF(OR('Création champs PV'!BA24="V1",'Création champs PV'!BA24="V2"),"V",""))</f>
        <v/>
      </c>
      <c r="BB24" s="27" t="str">
        <f>IF('Création champs PV'!BB24=1,1,IF(OR('Création champs PV'!BB24="V1",'Création champs PV'!BB24="V2"),"V",""))</f>
        <v/>
      </c>
      <c r="BC24" s="27" t="str">
        <f>IF('Création champs PV'!BC24=1,1,IF(OR('Création champs PV'!BC24="V1",'Création champs PV'!BC24="V2"),"V",""))</f>
        <v/>
      </c>
      <c r="BD24" s="27" t="str">
        <f>IF('Création champs PV'!BD24=1,1,IF(OR('Création champs PV'!BD24="V1",'Création champs PV'!BD24="V2"),"V",""))</f>
        <v/>
      </c>
      <c r="BE24" s="27" t="str">
        <f>IF('Création champs PV'!BE24=1,1,IF(OR('Création champs PV'!BE24="V1",'Création champs PV'!BE24="V2"),"V",""))</f>
        <v/>
      </c>
      <c r="BF24" s="27" t="str">
        <f>IF('Création champs PV'!BF24=1,1,IF(OR('Création champs PV'!BF24="V1",'Création champs PV'!BF24="V2"),"V",""))</f>
        <v/>
      </c>
      <c r="BG24" s="28" t="str">
        <f>IF('Création champs PV'!BG24=1,1,IF(OR('Création champs PV'!BG24="V1",'Création champs PV'!BG24="V2"),"V",""))</f>
        <v/>
      </c>
      <c r="BH24" s="37"/>
    </row>
    <row r="25" spans="1:60" ht="21" customHeight="1" x14ac:dyDescent="0.35">
      <c r="B25" s="36"/>
      <c r="C25" s="178" t="str">
        <f>IF('Création champs PV'!C25=1,1,IF(OR('Création champs PV'!C25="V1",'Création champs PV'!C25="V2"),"V",""))</f>
        <v/>
      </c>
      <c r="D25" s="179" t="str">
        <f>IF('Création champs PV'!D25=1,1,IF(OR('Création champs PV'!D25="V1",'Création champs PV'!D25="V2"),"V",""))</f>
        <v/>
      </c>
      <c r="E25" s="179" t="str">
        <f>IF('Création champs PV'!E25=1,1,IF(OR('Création champs PV'!E25="V1",'Création champs PV'!E25="V2"),"V",""))</f>
        <v/>
      </c>
      <c r="F25" s="179" t="str">
        <f>IF('Création champs PV'!F25=1,1,IF(OR('Création champs PV'!F25="V1",'Création champs PV'!F25="V2"),"V",""))</f>
        <v/>
      </c>
      <c r="G25" s="179" t="str">
        <f>IF('Création champs PV'!G25=1,1,IF(OR('Création champs PV'!G25="V1",'Création champs PV'!G25="V2"),"V",""))</f>
        <v/>
      </c>
      <c r="H25" s="179" t="str">
        <f>IF('Création champs PV'!H25=1,1,IF(OR('Création champs PV'!H25="V1",'Création champs PV'!H25="V2"),"V",""))</f>
        <v/>
      </c>
      <c r="I25" s="179" t="str">
        <f>IF('Création champs PV'!I25=1,1,IF(OR('Création champs PV'!I25="V1",'Création champs PV'!I25="V2"),"V",""))</f>
        <v/>
      </c>
      <c r="J25" s="179" t="str">
        <f>IF('Création champs PV'!J25=1,1,IF(OR('Création champs PV'!J25="V1",'Création champs PV'!J25="V2"),"V",""))</f>
        <v/>
      </c>
      <c r="K25" s="179" t="str">
        <f>IF('Création champs PV'!K25=1,1,IF(OR('Création champs PV'!K25="V1",'Création champs PV'!K25="V2"),"V",""))</f>
        <v/>
      </c>
      <c r="L25" s="179" t="str">
        <f>IF('Création champs PV'!L25=1,1,IF(OR('Création champs PV'!L25="V1",'Création champs PV'!L25="V2"),"V",""))</f>
        <v/>
      </c>
      <c r="M25" s="179" t="str">
        <f>IF('Création champs PV'!M25=1,1,IF(OR('Création champs PV'!M25="V1",'Création champs PV'!M25="V2"),"V",""))</f>
        <v/>
      </c>
      <c r="N25" s="180" t="str">
        <f>IF('Création champs PV'!N25=1,1,IF(OR('Création champs PV'!N25="V1",'Création champs PV'!N25="V2"),"V",""))</f>
        <v/>
      </c>
      <c r="O25" s="37"/>
      <c r="Q25" s="36"/>
      <c r="R25" s="178" t="str">
        <f>IF('Création champs PV'!R25=1,1,IF(OR('Création champs PV'!R25="V1",'Création champs PV'!R25="V2"),"V",""))</f>
        <v/>
      </c>
      <c r="S25" s="179" t="str">
        <f>IF('Création champs PV'!S25=1,1,IF(OR('Création champs PV'!S25="V1",'Création champs PV'!S25="V2"),"V",""))</f>
        <v/>
      </c>
      <c r="T25" s="179" t="str">
        <f>IF('Création champs PV'!T25=1,1,IF(OR('Création champs PV'!T25="V1",'Création champs PV'!T25="V2"),"V",""))</f>
        <v/>
      </c>
      <c r="U25" s="179" t="str">
        <f>IF('Création champs PV'!U25=1,1,IF(OR('Création champs PV'!U25="V1",'Création champs PV'!U25="V2"),"V",""))</f>
        <v/>
      </c>
      <c r="V25" s="179" t="str">
        <f>IF('Création champs PV'!V25=1,1,IF(OR('Création champs PV'!V25="V1",'Création champs PV'!V25="V2"),"V",""))</f>
        <v/>
      </c>
      <c r="W25" s="179" t="str">
        <f>IF('Création champs PV'!W25=1,1,IF(OR('Création champs PV'!W25="V1",'Création champs PV'!W25="V2"),"V",""))</f>
        <v/>
      </c>
      <c r="X25" s="179" t="str">
        <f>IF('Création champs PV'!X25=1,1,IF(OR('Création champs PV'!X25="V1",'Création champs PV'!X25="V2"),"V",""))</f>
        <v/>
      </c>
      <c r="Y25" s="179" t="str">
        <f>IF('Création champs PV'!Y25=1,1,IF(OR('Création champs PV'!Y25="V1",'Création champs PV'!Y25="V2"),"V",""))</f>
        <v/>
      </c>
      <c r="Z25" s="179" t="str">
        <f>IF('Création champs PV'!Z25=1,1,IF(OR('Création champs PV'!Z25="V1",'Création champs PV'!Z25="V2"),"V",""))</f>
        <v/>
      </c>
      <c r="AA25" s="179" t="str">
        <f>IF('Création champs PV'!AA25=1,1,IF(OR('Création champs PV'!AA25="V1",'Création champs PV'!AA25="V2"),"V",""))</f>
        <v/>
      </c>
      <c r="AB25" s="179" t="str">
        <f>IF('Création champs PV'!AB25=1,1,IF(OR('Création champs PV'!AB25="V1",'Création champs PV'!AB25="V2"),"V",""))</f>
        <v/>
      </c>
      <c r="AC25" s="180" t="str">
        <f>IF('Création champs PV'!AC25=1,1,IF(OR('Création champs PV'!AC25="V1",'Création champs PV'!AC25="V2"),"V",""))</f>
        <v/>
      </c>
      <c r="AD25" s="37"/>
      <c r="AF25" s="36"/>
      <c r="AG25" s="178" t="str">
        <f>IF('Création champs PV'!AG25=1,1,IF(OR('Création champs PV'!AG25="V1",'Création champs PV'!AG25="V2"),"V",""))</f>
        <v/>
      </c>
      <c r="AH25" s="179" t="str">
        <f>IF('Création champs PV'!AH25=1,1,IF(OR('Création champs PV'!AH25="V1",'Création champs PV'!AH25="V2"),"V",""))</f>
        <v/>
      </c>
      <c r="AI25" s="179" t="str">
        <f>IF('Création champs PV'!AI25=1,1,IF(OR('Création champs PV'!AI25="V1",'Création champs PV'!AI25="V2"),"V",""))</f>
        <v/>
      </c>
      <c r="AJ25" s="179" t="str">
        <f>IF('Création champs PV'!AJ25=1,1,IF(OR('Création champs PV'!AJ25="V1",'Création champs PV'!AJ25="V2"),"V",""))</f>
        <v/>
      </c>
      <c r="AK25" s="179" t="str">
        <f>IF('Création champs PV'!AK25=1,1,IF(OR('Création champs PV'!AK25="V1",'Création champs PV'!AK25="V2"),"V",""))</f>
        <v/>
      </c>
      <c r="AL25" s="179" t="str">
        <f>IF('Création champs PV'!AL25=1,1,IF(OR('Création champs PV'!AL25="V1",'Création champs PV'!AL25="V2"),"V",""))</f>
        <v/>
      </c>
      <c r="AM25" s="179" t="str">
        <f>IF('Création champs PV'!AM25=1,1,IF(OR('Création champs PV'!AM25="V1",'Création champs PV'!AM25="V2"),"V",""))</f>
        <v/>
      </c>
      <c r="AN25" s="179" t="str">
        <f>IF('Création champs PV'!AN25=1,1,IF(OR('Création champs PV'!AN25="V1",'Création champs PV'!AN25="V2"),"V",""))</f>
        <v/>
      </c>
      <c r="AO25" s="179" t="str">
        <f>IF('Création champs PV'!AO25=1,1,IF(OR('Création champs PV'!AO25="V1",'Création champs PV'!AO25="V2"),"V",""))</f>
        <v/>
      </c>
      <c r="AP25" s="179" t="str">
        <f>IF('Création champs PV'!AP25=1,1,IF(OR('Création champs PV'!AP25="V1",'Création champs PV'!AP25="V2"),"V",""))</f>
        <v/>
      </c>
      <c r="AQ25" s="179" t="str">
        <f>IF('Création champs PV'!AQ25=1,1,IF(OR('Création champs PV'!AQ25="V1",'Création champs PV'!AQ25="V2"),"V",""))</f>
        <v/>
      </c>
      <c r="AR25" s="180" t="str">
        <f>IF('Création champs PV'!AR25=1,1,IF(OR('Création champs PV'!AR25="V1",'Création champs PV'!AR25="V2"),"V",""))</f>
        <v/>
      </c>
      <c r="AS25" s="37"/>
      <c r="AU25" s="36"/>
      <c r="AV25" s="178" t="str">
        <f>IF('Création champs PV'!AV25=1,1,IF(OR('Création champs PV'!AV25="V1",'Création champs PV'!AV25="V2"),"V",""))</f>
        <v/>
      </c>
      <c r="AW25" s="179" t="str">
        <f>IF('Création champs PV'!AW25=1,1,IF(OR('Création champs PV'!AW25="V1",'Création champs PV'!AW25="V2"),"V",""))</f>
        <v/>
      </c>
      <c r="AX25" s="179" t="str">
        <f>IF('Création champs PV'!AX25=1,1,IF(OR('Création champs PV'!AX25="V1",'Création champs PV'!AX25="V2"),"V",""))</f>
        <v/>
      </c>
      <c r="AY25" s="179" t="str">
        <f>IF('Création champs PV'!AY25=1,1,IF(OR('Création champs PV'!AY25="V1",'Création champs PV'!AY25="V2"),"V",""))</f>
        <v/>
      </c>
      <c r="AZ25" s="179" t="str">
        <f>IF('Création champs PV'!AZ25=1,1,IF(OR('Création champs PV'!AZ25="V1",'Création champs PV'!AZ25="V2"),"V",""))</f>
        <v/>
      </c>
      <c r="BA25" s="179" t="str">
        <f>IF('Création champs PV'!BA25=1,1,IF(OR('Création champs PV'!BA25="V1",'Création champs PV'!BA25="V2"),"V",""))</f>
        <v/>
      </c>
      <c r="BB25" s="179" t="str">
        <f>IF('Création champs PV'!BB25=1,1,IF(OR('Création champs PV'!BB25="V1",'Création champs PV'!BB25="V2"),"V",""))</f>
        <v/>
      </c>
      <c r="BC25" s="179" t="str">
        <f>IF('Création champs PV'!BC25=1,1,IF(OR('Création champs PV'!BC25="V1",'Création champs PV'!BC25="V2"),"V",""))</f>
        <v/>
      </c>
      <c r="BD25" s="179" t="str">
        <f>IF('Création champs PV'!BD25=1,1,IF(OR('Création champs PV'!BD25="V1",'Création champs PV'!BD25="V2"),"V",""))</f>
        <v/>
      </c>
      <c r="BE25" s="179" t="str">
        <f>IF('Création champs PV'!BE25=1,1,IF(OR('Création champs PV'!BE25="V1",'Création champs PV'!BE25="V2"),"V",""))</f>
        <v/>
      </c>
      <c r="BF25" s="179" t="str">
        <f>IF('Création champs PV'!BF25=1,1,IF(OR('Création champs PV'!BF25="V1",'Création champs PV'!BF25="V2"),"V",""))</f>
        <v/>
      </c>
      <c r="BG25" s="180" t="str">
        <f>IF('Création champs PV'!BG25=1,1,IF(OR('Création champs PV'!BG25="V1",'Création champs PV'!BG25="V2"),"V",""))</f>
        <v/>
      </c>
      <c r="BH25" s="37"/>
    </row>
    <row r="26" spans="1:60" ht="21" customHeight="1" x14ac:dyDescent="0.35">
      <c r="B26" s="36"/>
      <c r="C26" s="178" t="str">
        <f>IF('Création champs PV'!C26=1,1,IF(OR('Création champs PV'!C26="V1",'Création champs PV'!C26="V2"),"V",""))</f>
        <v/>
      </c>
      <c r="D26" s="179" t="str">
        <f>IF('Création champs PV'!D26=1,1,IF(OR('Création champs PV'!D26="V1",'Création champs PV'!D26="V2"),"V",""))</f>
        <v/>
      </c>
      <c r="E26" s="179" t="str">
        <f>IF('Création champs PV'!E26=1,1,IF(OR('Création champs PV'!E26="V1",'Création champs PV'!E26="V2"),"V",""))</f>
        <v/>
      </c>
      <c r="F26" s="179" t="str">
        <f>IF('Création champs PV'!F26=1,1,IF(OR('Création champs PV'!F26="V1",'Création champs PV'!F26="V2"),"V",""))</f>
        <v/>
      </c>
      <c r="G26" s="179" t="str">
        <f>IF('Création champs PV'!G26=1,1,IF(OR('Création champs PV'!G26="V1",'Création champs PV'!G26="V2"),"V",""))</f>
        <v/>
      </c>
      <c r="H26" s="179" t="str">
        <f>IF('Création champs PV'!H26=1,1,IF(OR('Création champs PV'!H26="V1",'Création champs PV'!H26="V2"),"V",""))</f>
        <v/>
      </c>
      <c r="I26" s="179" t="str">
        <f>IF('Création champs PV'!I26=1,1,IF(OR('Création champs PV'!I26="V1",'Création champs PV'!I26="V2"),"V",""))</f>
        <v/>
      </c>
      <c r="J26" s="179" t="str">
        <f>IF('Création champs PV'!J26=1,1,IF(OR('Création champs PV'!J26="V1",'Création champs PV'!J26="V2"),"V",""))</f>
        <v/>
      </c>
      <c r="K26" s="179" t="str">
        <f>IF('Création champs PV'!K26=1,1,IF(OR('Création champs PV'!K26="V1",'Création champs PV'!K26="V2"),"V",""))</f>
        <v/>
      </c>
      <c r="L26" s="179" t="str">
        <f>IF('Création champs PV'!L26=1,1,IF(OR('Création champs PV'!L26="V1",'Création champs PV'!L26="V2"),"V",""))</f>
        <v/>
      </c>
      <c r="M26" s="179" t="str">
        <f>IF('Création champs PV'!M26=1,1,IF(OR('Création champs PV'!M26="V1",'Création champs PV'!M26="V2"),"V",""))</f>
        <v/>
      </c>
      <c r="N26" s="180" t="str">
        <f>IF('Création champs PV'!N26=1,1,IF(OR('Création champs PV'!N26="V1",'Création champs PV'!N26="V2"),"V",""))</f>
        <v/>
      </c>
      <c r="O26" s="37"/>
      <c r="Q26" s="36"/>
      <c r="R26" s="178" t="str">
        <f>IF('Création champs PV'!R26=1,1,IF(OR('Création champs PV'!R26="V1",'Création champs PV'!R26="V2"),"V",""))</f>
        <v/>
      </c>
      <c r="S26" s="179" t="str">
        <f>IF('Création champs PV'!S26=1,1,IF(OR('Création champs PV'!S26="V1",'Création champs PV'!S26="V2"),"V",""))</f>
        <v/>
      </c>
      <c r="T26" s="179" t="str">
        <f>IF('Création champs PV'!T26=1,1,IF(OR('Création champs PV'!T26="V1",'Création champs PV'!T26="V2"),"V",""))</f>
        <v/>
      </c>
      <c r="U26" s="179" t="str">
        <f>IF('Création champs PV'!U26=1,1,IF(OR('Création champs PV'!U26="V1",'Création champs PV'!U26="V2"),"V",""))</f>
        <v/>
      </c>
      <c r="V26" s="179" t="str">
        <f>IF('Création champs PV'!V26=1,1,IF(OR('Création champs PV'!V26="V1",'Création champs PV'!V26="V2"),"V",""))</f>
        <v/>
      </c>
      <c r="W26" s="179" t="str">
        <f>IF('Création champs PV'!W26=1,1,IF(OR('Création champs PV'!W26="V1",'Création champs PV'!W26="V2"),"V",""))</f>
        <v/>
      </c>
      <c r="X26" s="179" t="str">
        <f>IF('Création champs PV'!X26=1,1,IF(OR('Création champs PV'!X26="V1",'Création champs PV'!X26="V2"),"V",""))</f>
        <v/>
      </c>
      <c r="Y26" s="179" t="str">
        <f>IF('Création champs PV'!Y26=1,1,IF(OR('Création champs PV'!Y26="V1",'Création champs PV'!Y26="V2"),"V",""))</f>
        <v/>
      </c>
      <c r="Z26" s="179" t="str">
        <f>IF('Création champs PV'!Z26=1,1,IF(OR('Création champs PV'!Z26="V1",'Création champs PV'!Z26="V2"),"V",""))</f>
        <v/>
      </c>
      <c r="AA26" s="179" t="str">
        <f>IF('Création champs PV'!AA26=1,1,IF(OR('Création champs PV'!AA26="V1",'Création champs PV'!AA26="V2"),"V",""))</f>
        <v/>
      </c>
      <c r="AB26" s="179" t="str">
        <f>IF('Création champs PV'!AB26=1,1,IF(OR('Création champs PV'!AB26="V1",'Création champs PV'!AB26="V2"),"V",""))</f>
        <v/>
      </c>
      <c r="AC26" s="180" t="str">
        <f>IF('Création champs PV'!AC26=1,1,IF(OR('Création champs PV'!AC26="V1",'Création champs PV'!AC26="V2"),"V",""))</f>
        <v/>
      </c>
      <c r="AD26" s="37"/>
      <c r="AF26" s="36"/>
      <c r="AG26" s="178" t="str">
        <f>IF('Création champs PV'!AG26=1,1,IF(OR('Création champs PV'!AG26="V1",'Création champs PV'!AG26="V2"),"V",""))</f>
        <v/>
      </c>
      <c r="AH26" s="179" t="str">
        <f>IF('Création champs PV'!AH26=1,1,IF(OR('Création champs PV'!AH26="V1",'Création champs PV'!AH26="V2"),"V",""))</f>
        <v/>
      </c>
      <c r="AI26" s="179" t="str">
        <f>IF('Création champs PV'!AI26=1,1,IF(OR('Création champs PV'!AI26="V1",'Création champs PV'!AI26="V2"),"V",""))</f>
        <v/>
      </c>
      <c r="AJ26" s="179" t="str">
        <f>IF('Création champs PV'!AJ26=1,1,IF(OR('Création champs PV'!AJ26="V1",'Création champs PV'!AJ26="V2"),"V",""))</f>
        <v/>
      </c>
      <c r="AK26" s="179" t="str">
        <f>IF('Création champs PV'!AK26=1,1,IF(OR('Création champs PV'!AK26="V1",'Création champs PV'!AK26="V2"),"V",""))</f>
        <v/>
      </c>
      <c r="AL26" s="179" t="str">
        <f>IF('Création champs PV'!AL26=1,1,IF(OR('Création champs PV'!AL26="V1",'Création champs PV'!AL26="V2"),"V",""))</f>
        <v/>
      </c>
      <c r="AM26" s="179" t="str">
        <f>IF('Création champs PV'!AM26=1,1,IF(OR('Création champs PV'!AM26="V1",'Création champs PV'!AM26="V2"),"V",""))</f>
        <v/>
      </c>
      <c r="AN26" s="179" t="str">
        <f>IF('Création champs PV'!AN26=1,1,IF(OR('Création champs PV'!AN26="V1",'Création champs PV'!AN26="V2"),"V",""))</f>
        <v/>
      </c>
      <c r="AO26" s="179" t="str">
        <f>IF('Création champs PV'!AO26=1,1,IF(OR('Création champs PV'!AO26="V1",'Création champs PV'!AO26="V2"),"V",""))</f>
        <v/>
      </c>
      <c r="AP26" s="179" t="str">
        <f>IF('Création champs PV'!AP26=1,1,IF(OR('Création champs PV'!AP26="V1",'Création champs PV'!AP26="V2"),"V",""))</f>
        <v/>
      </c>
      <c r="AQ26" s="179" t="str">
        <f>IF('Création champs PV'!AQ26=1,1,IF(OR('Création champs PV'!AQ26="V1",'Création champs PV'!AQ26="V2"),"V",""))</f>
        <v/>
      </c>
      <c r="AR26" s="180" t="str">
        <f>IF('Création champs PV'!AR26=1,1,IF(OR('Création champs PV'!AR26="V1",'Création champs PV'!AR26="V2"),"V",""))</f>
        <v/>
      </c>
      <c r="AS26" s="37"/>
      <c r="AU26" s="36"/>
      <c r="AV26" s="178" t="str">
        <f>IF('Création champs PV'!AV26=1,1,IF(OR('Création champs PV'!AV26="V1",'Création champs PV'!AV26="V2"),"V",""))</f>
        <v/>
      </c>
      <c r="AW26" s="179" t="str">
        <f>IF('Création champs PV'!AW26=1,1,IF(OR('Création champs PV'!AW26="V1",'Création champs PV'!AW26="V2"),"V",""))</f>
        <v/>
      </c>
      <c r="AX26" s="179" t="str">
        <f>IF('Création champs PV'!AX26=1,1,IF(OR('Création champs PV'!AX26="V1",'Création champs PV'!AX26="V2"),"V",""))</f>
        <v/>
      </c>
      <c r="AY26" s="179" t="str">
        <f>IF('Création champs PV'!AY26=1,1,IF(OR('Création champs PV'!AY26="V1",'Création champs PV'!AY26="V2"),"V",""))</f>
        <v/>
      </c>
      <c r="AZ26" s="179" t="str">
        <f>IF('Création champs PV'!AZ26=1,1,IF(OR('Création champs PV'!AZ26="V1",'Création champs PV'!AZ26="V2"),"V",""))</f>
        <v/>
      </c>
      <c r="BA26" s="179" t="str">
        <f>IF('Création champs PV'!BA26=1,1,IF(OR('Création champs PV'!BA26="V1",'Création champs PV'!BA26="V2"),"V",""))</f>
        <v/>
      </c>
      <c r="BB26" s="179" t="str">
        <f>IF('Création champs PV'!BB26=1,1,IF(OR('Création champs PV'!BB26="V1",'Création champs PV'!BB26="V2"),"V",""))</f>
        <v/>
      </c>
      <c r="BC26" s="179" t="str">
        <f>IF('Création champs PV'!BC26=1,1,IF(OR('Création champs PV'!BC26="V1",'Création champs PV'!BC26="V2"),"V",""))</f>
        <v/>
      </c>
      <c r="BD26" s="179" t="str">
        <f>IF('Création champs PV'!BD26=1,1,IF(OR('Création champs PV'!BD26="V1",'Création champs PV'!BD26="V2"),"V",""))</f>
        <v/>
      </c>
      <c r="BE26" s="179" t="str">
        <f>IF('Création champs PV'!BE26=1,1,IF(OR('Création champs PV'!BE26="V1",'Création champs PV'!BE26="V2"),"V",""))</f>
        <v/>
      </c>
      <c r="BF26" s="179" t="str">
        <f>IF('Création champs PV'!BF26=1,1,IF(OR('Création champs PV'!BF26="V1",'Création champs PV'!BF26="V2"),"V",""))</f>
        <v/>
      </c>
      <c r="BG26" s="180" t="str">
        <f>IF('Création champs PV'!BG26=1,1,IF(OR('Création champs PV'!BG26="V1",'Création champs PV'!BG26="V2"),"V",""))</f>
        <v/>
      </c>
      <c r="BH26" s="37"/>
    </row>
    <row r="27" spans="1:60" ht="21" customHeight="1" thickBot="1" x14ac:dyDescent="0.4">
      <c r="B27" s="36"/>
      <c r="C27" s="29" t="str">
        <f>IF('Création champs PV'!C27=1,1,IF(OR('Création champs PV'!C27="V1",'Création champs PV'!C27="V2"),"V",""))</f>
        <v/>
      </c>
      <c r="D27" s="30" t="str">
        <f>IF('Création champs PV'!D27=1,1,IF(OR('Création champs PV'!D27="V1",'Création champs PV'!D27="V2"),"V",""))</f>
        <v/>
      </c>
      <c r="E27" s="30" t="str">
        <f>IF('Création champs PV'!E27=1,1,IF(OR('Création champs PV'!E27="V1",'Création champs PV'!E27="V2"),"V",""))</f>
        <v/>
      </c>
      <c r="F27" s="30" t="str">
        <f>IF('Création champs PV'!F27=1,1,IF(OR('Création champs PV'!F27="V1",'Création champs PV'!F27="V2"),"V",""))</f>
        <v/>
      </c>
      <c r="G27" s="30" t="str">
        <f>IF('Création champs PV'!G27=1,1,IF(OR('Création champs PV'!G27="V1",'Création champs PV'!G27="V2"),"V",""))</f>
        <v/>
      </c>
      <c r="H27" s="30" t="str">
        <f>IF('Création champs PV'!H27=1,1,IF(OR('Création champs PV'!H27="V1",'Création champs PV'!H27="V2"),"V",""))</f>
        <v/>
      </c>
      <c r="I27" s="30" t="str">
        <f>IF('Création champs PV'!I27=1,1,IF(OR('Création champs PV'!I27="V1",'Création champs PV'!I27="V2"),"V",""))</f>
        <v/>
      </c>
      <c r="J27" s="30" t="str">
        <f>IF('Création champs PV'!J27=1,1,IF(OR('Création champs PV'!J27="V1",'Création champs PV'!J27="V2"),"V",""))</f>
        <v/>
      </c>
      <c r="K27" s="30" t="str">
        <f>IF('Création champs PV'!K27=1,1,IF(OR('Création champs PV'!K27="V1",'Création champs PV'!K27="V2"),"V",""))</f>
        <v/>
      </c>
      <c r="L27" s="30" t="str">
        <f>IF('Création champs PV'!L27=1,1,IF(OR('Création champs PV'!L27="V1",'Création champs PV'!L27="V2"),"V",""))</f>
        <v/>
      </c>
      <c r="M27" s="30" t="str">
        <f>IF('Création champs PV'!M27=1,1,IF(OR('Création champs PV'!M27="V1",'Création champs PV'!M27="V2"),"V",""))</f>
        <v/>
      </c>
      <c r="N27" s="31" t="str">
        <f>IF('Création champs PV'!N27=1,1,IF(OR('Création champs PV'!N27="V1",'Création champs PV'!N27="V2"),"V",""))</f>
        <v/>
      </c>
      <c r="O27" s="37"/>
      <c r="Q27" s="36"/>
      <c r="R27" s="29" t="str">
        <f>IF('Création champs PV'!R27=1,1,IF(OR('Création champs PV'!R27="V1",'Création champs PV'!R27="V2"),"V",""))</f>
        <v/>
      </c>
      <c r="S27" s="30" t="str">
        <f>IF('Création champs PV'!S27=1,1,IF(OR('Création champs PV'!S27="V1",'Création champs PV'!S27="V2"),"V",""))</f>
        <v/>
      </c>
      <c r="T27" s="30" t="str">
        <f>IF('Création champs PV'!T27=1,1,IF(OR('Création champs PV'!T27="V1",'Création champs PV'!T27="V2"),"V",""))</f>
        <v/>
      </c>
      <c r="U27" s="30" t="str">
        <f>IF('Création champs PV'!U27=1,1,IF(OR('Création champs PV'!U27="V1",'Création champs PV'!U27="V2"),"V",""))</f>
        <v/>
      </c>
      <c r="V27" s="30" t="str">
        <f>IF('Création champs PV'!V27=1,1,IF(OR('Création champs PV'!V27="V1",'Création champs PV'!V27="V2"),"V",""))</f>
        <v/>
      </c>
      <c r="W27" s="30" t="str">
        <f>IF('Création champs PV'!W27=1,1,IF(OR('Création champs PV'!W27="V1",'Création champs PV'!W27="V2"),"V",""))</f>
        <v/>
      </c>
      <c r="X27" s="30" t="str">
        <f>IF('Création champs PV'!X27=1,1,IF(OR('Création champs PV'!X27="V1",'Création champs PV'!X27="V2"),"V",""))</f>
        <v/>
      </c>
      <c r="Y27" s="30" t="str">
        <f>IF('Création champs PV'!Y27=1,1,IF(OR('Création champs PV'!Y27="V1",'Création champs PV'!Y27="V2"),"V",""))</f>
        <v/>
      </c>
      <c r="Z27" s="30" t="str">
        <f>IF('Création champs PV'!Z27=1,1,IF(OR('Création champs PV'!Z27="V1",'Création champs PV'!Z27="V2"),"V",""))</f>
        <v/>
      </c>
      <c r="AA27" s="30" t="str">
        <f>IF('Création champs PV'!AA27=1,1,IF(OR('Création champs PV'!AA27="V1",'Création champs PV'!AA27="V2"),"V",""))</f>
        <v/>
      </c>
      <c r="AB27" s="30" t="str">
        <f>IF('Création champs PV'!AB27=1,1,IF(OR('Création champs PV'!AB27="V1",'Création champs PV'!AB27="V2"),"V",""))</f>
        <v/>
      </c>
      <c r="AC27" s="31" t="str">
        <f>IF('Création champs PV'!AC27=1,1,IF(OR('Création champs PV'!AC27="V1",'Création champs PV'!AC27="V2"),"V",""))</f>
        <v/>
      </c>
      <c r="AD27" s="37"/>
      <c r="AF27" s="36"/>
      <c r="AG27" s="29" t="str">
        <f>IF('Création champs PV'!AG27=1,1,IF(OR('Création champs PV'!AG27="V1",'Création champs PV'!AG27="V2"),"V",""))</f>
        <v/>
      </c>
      <c r="AH27" s="30" t="str">
        <f>IF('Création champs PV'!AH27=1,1,IF(OR('Création champs PV'!AH27="V1",'Création champs PV'!AH27="V2"),"V",""))</f>
        <v/>
      </c>
      <c r="AI27" s="30" t="str">
        <f>IF('Création champs PV'!AI27=1,1,IF(OR('Création champs PV'!AI27="V1",'Création champs PV'!AI27="V2"),"V",""))</f>
        <v/>
      </c>
      <c r="AJ27" s="30" t="str">
        <f>IF('Création champs PV'!AJ27=1,1,IF(OR('Création champs PV'!AJ27="V1",'Création champs PV'!AJ27="V2"),"V",""))</f>
        <v/>
      </c>
      <c r="AK27" s="30" t="str">
        <f>IF('Création champs PV'!AK27=1,1,IF(OR('Création champs PV'!AK27="V1",'Création champs PV'!AK27="V2"),"V",""))</f>
        <v/>
      </c>
      <c r="AL27" s="30" t="str">
        <f>IF('Création champs PV'!AL27=1,1,IF(OR('Création champs PV'!AL27="V1",'Création champs PV'!AL27="V2"),"V",""))</f>
        <v/>
      </c>
      <c r="AM27" s="30" t="str">
        <f>IF('Création champs PV'!AM27=1,1,IF(OR('Création champs PV'!AM27="V1",'Création champs PV'!AM27="V2"),"V",""))</f>
        <v/>
      </c>
      <c r="AN27" s="30" t="str">
        <f>IF('Création champs PV'!AN27=1,1,IF(OR('Création champs PV'!AN27="V1",'Création champs PV'!AN27="V2"),"V",""))</f>
        <v/>
      </c>
      <c r="AO27" s="30" t="str">
        <f>IF('Création champs PV'!AO27=1,1,IF(OR('Création champs PV'!AO27="V1",'Création champs PV'!AO27="V2"),"V",""))</f>
        <v/>
      </c>
      <c r="AP27" s="30" t="str">
        <f>IF('Création champs PV'!AP27=1,1,IF(OR('Création champs PV'!AP27="V1",'Création champs PV'!AP27="V2"),"V",""))</f>
        <v/>
      </c>
      <c r="AQ27" s="30" t="str">
        <f>IF('Création champs PV'!AQ27=1,1,IF(OR('Création champs PV'!AQ27="V1",'Création champs PV'!AQ27="V2"),"V",""))</f>
        <v/>
      </c>
      <c r="AR27" s="31" t="str">
        <f>IF('Création champs PV'!AR27=1,1,IF(OR('Création champs PV'!AR27="V1",'Création champs PV'!AR27="V2"),"V",""))</f>
        <v/>
      </c>
      <c r="AS27" s="37"/>
      <c r="AU27" s="36"/>
      <c r="AV27" s="29" t="str">
        <f>IF('Création champs PV'!AV27=1,1,IF(OR('Création champs PV'!AV27="V1",'Création champs PV'!AV27="V2"),"V",""))</f>
        <v/>
      </c>
      <c r="AW27" s="30" t="str">
        <f>IF('Création champs PV'!AW27=1,1,IF(OR('Création champs PV'!AW27="V1",'Création champs PV'!AW27="V2"),"V",""))</f>
        <v/>
      </c>
      <c r="AX27" s="30" t="str">
        <f>IF('Création champs PV'!AX27=1,1,IF(OR('Création champs PV'!AX27="V1",'Création champs PV'!AX27="V2"),"V",""))</f>
        <v/>
      </c>
      <c r="AY27" s="30" t="str">
        <f>IF('Création champs PV'!AY27=1,1,IF(OR('Création champs PV'!AY27="V1",'Création champs PV'!AY27="V2"),"V",""))</f>
        <v/>
      </c>
      <c r="AZ27" s="30" t="str">
        <f>IF('Création champs PV'!AZ27=1,1,IF(OR('Création champs PV'!AZ27="V1",'Création champs PV'!AZ27="V2"),"V",""))</f>
        <v/>
      </c>
      <c r="BA27" s="30" t="str">
        <f>IF('Création champs PV'!BA27=1,1,IF(OR('Création champs PV'!BA27="V1",'Création champs PV'!BA27="V2"),"V",""))</f>
        <v/>
      </c>
      <c r="BB27" s="30" t="str">
        <f>IF('Création champs PV'!BB27=1,1,IF(OR('Création champs PV'!BB27="V1",'Création champs PV'!BB27="V2"),"V",""))</f>
        <v/>
      </c>
      <c r="BC27" s="30" t="str">
        <f>IF('Création champs PV'!BC27=1,1,IF(OR('Création champs PV'!BC27="V1",'Création champs PV'!BC27="V2"),"V",""))</f>
        <v/>
      </c>
      <c r="BD27" s="30" t="str">
        <f>IF('Création champs PV'!BD27=1,1,IF(OR('Création champs PV'!BD27="V1",'Création champs PV'!BD27="V2"),"V",""))</f>
        <v/>
      </c>
      <c r="BE27" s="30" t="str">
        <f>IF('Création champs PV'!BE27=1,1,IF(OR('Création champs PV'!BE27="V1",'Création champs PV'!BE27="V2"),"V",""))</f>
        <v/>
      </c>
      <c r="BF27" s="30" t="str">
        <f>IF('Création champs PV'!BF27=1,1,IF(OR('Création champs PV'!BF27="V1",'Création champs PV'!BF27="V2"),"V",""))</f>
        <v/>
      </c>
      <c r="BG27" s="31" t="str">
        <f>IF('Création champs PV'!BG27=1,1,IF(OR('Création champs PV'!BG27="V1",'Création champs PV'!BG27="V2"),"V",""))</f>
        <v/>
      </c>
      <c r="BH27" s="37"/>
    </row>
    <row r="28" spans="1:60" ht="21" customHeight="1" thickBot="1" x14ac:dyDescent="0.4">
      <c r="B28" s="38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4"/>
      <c r="O28" s="40"/>
      <c r="Q28" s="38"/>
      <c r="R28" s="41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0"/>
      <c r="AF28" s="38"/>
      <c r="AG28" s="41"/>
      <c r="AH28" s="42"/>
      <c r="AI28" s="42"/>
      <c r="AJ28" s="42"/>
      <c r="AK28" s="42"/>
      <c r="AL28" s="42"/>
      <c r="AM28" s="42"/>
      <c r="AN28" s="42"/>
      <c r="AO28" s="42"/>
      <c r="AP28" s="42"/>
      <c r="AQ28" s="42"/>
      <c r="AR28" s="42"/>
      <c r="AS28" s="40"/>
      <c r="AU28" s="38"/>
      <c r="AV28" s="41"/>
      <c r="AW28" s="42"/>
      <c r="AX28" s="42"/>
      <c r="AY28" s="42"/>
      <c r="AZ28" s="42"/>
      <c r="BA28" s="42"/>
      <c r="BB28" s="42"/>
      <c r="BC28" s="42"/>
      <c r="BD28" s="42"/>
      <c r="BE28" s="42"/>
      <c r="BF28" s="42"/>
      <c r="BG28" s="42"/>
      <c r="BH28" s="40"/>
    </row>
    <row r="29" spans="1:60" ht="21" customHeight="1" x14ac:dyDescent="0.35"/>
    <row r="30" spans="1:60" ht="21" customHeight="1" x14ac:dyDescent="0.35"/>
    <row r="31" spans="1:60" ht="21" customHeight="1" x14ac:dyDescent="0.35"/>
    <row r="32" spans="1:60" ht="21" customHeight="1" x14ac:dyDescent="0.35">
      <c r="B32" s="315" t="s">
        <v>39</v>
      </c>
      <c r="C32" s="315"/>
      <c r="D32" s="315"/>
      <c r="E32" s="315"/>
      <c r="F32" s="315"/>
      <c r="G32" s="315"/>
      <c r="H32" s="315"/>
      <c r="I32" s="315"/>
      <c r="J32" s="315"/>
      <c r="K32" s="315"/>
      <c r="L32" s="315"/>
      <c r="M32" s="315"/>
      <c r="N32" s="315"/>
      <c r="O32" s="315"/>
    </row>
    <row r="33" spans="2:95" ht="21" customHeight="1" thickBot="1" x14ac:dyDescent="0.4">
      <c r="B33" s="214"/>
      <c r="C33" s="214"/>
      <c r="D33" s="214"/>
      <c r="E33" s="214"/>
      <c r="F33" s="214"/>
      <c r="G33" s="214"/>
      <c r="H33" s="214"/>
      <c r="I33" s="214"/>
      <c r="J33" s="214"/>
      <c r="K33" s="214"/>
      <c r="L33" s="214"/>
      <c r="M33" s="214"/>
      <c r="N33" s="214"/>
      <c r="O33" s="214"/>
    </row>
    <row r="34" spans="2:95" ht="21" customHeight="1" thickBot="1" x14ac:dyDescent="0.4">
      <c r="B34" s="32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3"/>
      <c r="AS34" s="33"/>
      <c r="AT34" s="33"/>
      <c r="AU34" s="33"/>
      <c r="AV34" s="33"/>
      <c r="AW34" s="33"/>
      <c r="AX34" s="33"/>
      <c r="AY34" s="33"/>
      <c r="AZ34" s="33"/>
      <c r="BA34" s="33"/>
      <c r="BB34" s="33"/>
      <c r="BC34" s="33"/>
      <c r="BD34" s="33"/>
      <c r="BE34" s="33"/>
      <c r="BF34" s="33"/>
      <c r="BG34" s="33"/>
      <c r="BH34" s="33"/>
      <c r="BI34" s="33"/>
      <c r="BJ34" s="33"/>
      <c r="BK34" s="33"/>
      <c r="BL34" s="33"/>
      <c r="BM34" s="33"/>
      <c r="BN34" s="33"/>
      <c r="BO34" s="33"/>
      <c r="BP34" s="33"/>
      <c r="BQ34" s="33"/>
      <c r="BR34" s="33"/>
      <c r="BS34" s="33"/>
      <c r="BT34" s="33"/>
      <c r="BU34" s="33"/>
      <c r="BV34" s="33"/>
      <c r="BW34" s="33"/>
      <c r="BX34" s="33"/>
      <c r="BY34" s="33"/>
      <c r="BZ34" s="33"/>
      <c r="CA34" s="33"/>
      <c r="CB34" s="33"/>
      <c r="CC34" s="33"/>
      <c r="CD34" s="33"/>
      <c r="CE34" s="33"/>
      <c r="CF34" s="33"/>
      <c r="CG34" s="33"/>
      <c r="CH34" s="33"/>
      <c r="CI34" s="33"/>
      <c r="CJ34" s="33"/>
      <c r="CK34" s="33"/>
      <c r="CL34" s="33"/>
      <c r="CM34" s="33"/>
      <c r="CN34" s="33"/>
      <c r="CO34" s="33"/>
      <c r="CP34" s="34"/>
      <c r="CQ34" s="35"/>
    </row>
    <row r="35" spans="2:95" ht="21" customHeight="1" thickBot="1" x14ac:dyDescent="0.4">
      <c r="B35" s="36"/>
      <c r="C35" s="23">
        <f>IF(structure!C35&lt;&gt;"",1+C34,0)</f>
        <v>0</v>
      </c>
      <c r="D35" s="23">
        <f>IF(structure!D35&lt;&gt;"",1+D34,0)</f>
        <v>0</v>
      </c>
      <c r="E35" s="23">
        <f>IF(structure!E35&lt;&gt;"",1+E34,0)</f>
        <v>0</v>
      </c>
      <c r="F35" s="23">
        <f>IF(structure!F35&lt;&gt;"",1+F34,0)</f>
        <v>0</v>
      </c>
      <c r="G35" s="23">
        <f>IF(structure!G35&lt;&gt;"",1+G34,0)</f>
        <v>0</v>
      </c>
      <c r="H35" s="23">
        <f>IF(structure!H35&lt;&gt;"",1+H34,0)</f>
        <v>0</v>
      </c>
      <c r="I35" s="23">
        <f>IF(structure!I35&lt;&gt;"",1+I34,0)</f>
        <v>0</v>
      </c>
      <c r="J35" s="23">
        <f>IF(structure!J35&lt;&gt;"",1+J34,0)</f>
        <v>0</v>
      </c>
      <c r="K35" s="23">
        <f>IF(structure!K35&lt;&gt;"",1+K34,0)</f>
        <v>0</v>
      </c>
      <c r="L35" s="23">
        <f>IF(structure!L35&lt;&gt;"",1+L34,0)</f>
        <v>0</v>
      </c>
      <c r="M35" s="23">
        <f>IF(structure!M35&lt;&gt;"",1+M34,0)</f>
        <v>0</v>
      </c>
      <c r="N35" s="23">
        <f>IF(structure!N35&lt;&gt;"",1+N34,0)</f>
        <v>0</v>
      </c>
      <c r="O35" s="23">
        <f>IF(structure!O35&lt;&gt;"",1+O34,0)</f>
        <v>0</v>
      </c>
      <c r="P35" s="23">
        <f>IF(structure!P35&lt;&gt;"",1+P34,0)</f>
        <v>0</v>
      </c>
      <c r="Q35" s="23">
        <f>IF(structure!Q35&lt;&gt;"",1+Q34,0)</f>
        <v>0</v>
      </c>
      <c r="R35" s="23">
        <f>IF(structure!R35&lt;&gt;"",1+R34,0)</f>
        <v>0</v>
      </c>
      <c r="S35" s="23">
        <f>IF(structure!S35&lt;&gt;"",1+S34,0)</f>
        <v>0</v>
      </c>
      <c r="T35" s="23">
        <f>IF(structure!T35&lt;&gt;"",1+T34,0)</f>
        <v>0</v>
      </c>
      <c r="U35" s="23">
        <f>IF(structure!U35&lt;&gt;"",1+U34,0)</f>
        <v>0</v>
      </c>
      <c r="V35" s="23">
        <f>IF(structure!V35&lt;&gt;"",1+V34,0)</f>
        <v>0</v>
      </c>
      <c r="W35" s="23">
        <f>IF(structure!W35&lt;&gt;"",1+W34,0)</f>
        <v>0</v>
      </c>
      <c r="X35" s="23">
        <f>IF(structure!X35&lt;&gt;"",1+X34,0)</f>
        <v>0</v>
      </c>
      <c r="Y35" s="23">
        <f>IF(structure!Y35&lt;&gt;"",1+Y34,0)</f>
        <v>0</v>
      </c>
      <c r="Z35" s="23">
        <f>IF(structure!Z35&lt;&gt;"",1+Z34,0)</f>
        <v>0</v>
      </c>
      <c r="AA35" s="23">
        <f>IF(structure!AA35&lt;&gt;"",1+AA34,0)</f>
        <v>0</v>
      </c>
      <c r="AB35" s="23">
        <f>IF(structure!AB35&lt;&gt;"",1+AB34,0)</f>
        <v>0</v>
      </c>
      <c r="AC35" s="23">
        <f>IF(structure!AC35&lt;&gt;"",1+AC34,0)</f>
        <v>0</v>
      </c>
      <c r="AD35" s="23">
        <f>IF(structure!AD35&lt;&gt;"",1+AD34,0)</f>
        <v>0</v>
      </c>
      <c r="AE35" s="23">
        <f>IF(structure!AE35&lt;&gt;"",1+AE34,0)</f>
        <v>0</v>
      </c>
      <c r="AF35" s="23">
        <f>IF(structure!AF35&lt;&gt;"",1+AF34,0)</f>
        <v>0</v>
      </c>
      <c r="AG35" s="23">
        <f>IF(structure!AG35&lt;&gt;"",1+AG34,0)</f>
        <v>0</v>
      </c>
      <c r="AH35" s="23">
        <f>IF(structure!AH35&lt;&gt;"",1+AH34,0)</f>
        <v>0</v>
      </c>
      <c r="AI35" s="23">
        <f>IF(structure!AI35&lt;&gt;"",1+AI34,0)</f>
        <v>0</v>
      </c>
      <c r="AJ35" s="23">
        <f>IF(structure!AJ35&lt;&gt;"",1+AJ34,0)</f>
        <v>0</v>
      </c>
      <c r="AK35" s="23">
        <f>IF(structure!AK35&lt;&gt;"",1+AK34,0)</f>
        <v>0</v>
      </c>
      <c r="AL35" s="23">
        <f>IF(structure!AL35&lt;&gt;"",1+AL34,0)</f>
        <v>0</v>
      </c>
      <c r="AM35" s="23">
        <f>IF(structure!AM35&lt;&gt;"",1+AM34,0)</f>
        <v>0</v>
      </c>
      <c r="AN35" s="23">
        <f>IF(structure!AN35&lt;&gt;"",1+AN34,0)</f>
        <v>0</v>
      </c>
      <c r="AO35" s="23">
        <f>IF(structure!AO35&lt;&gt;"",1+AO34,0)</f>
        <v>0</v>
      </c>
      <c r="AP35" s="23">
        <f>IF(structure!AP35&lt;&gt;"",1+AP34,0)</f>
        <v>0</v>
      </c>
      <c r="AQ35" s="23">
        <f>IF(structure!AQ35&lt;&gt;"",1+AQ34,0)</f>
        <v>0</v>
      </c>
      <c r="AR35" s="23">
        <f>IF(structure!AR35&lt;&gt;"",1+AR34,0)</f>
        <v>0</v>
      </c>
      <c r="AS35" s="23">
        <f>IF(structure!AS35&lt;&gt;"",1+AS34,0)</f>
        <v>0</v>
      </c>
      <c r="AT35" s="23">
        <f>IF(structure!AT35&lt;&gt;"",1+AT34,0)</f>
        <v>0</v>
      </c>
      <c r="AU35" s="23">
        <f>IF(structure!AU35&lt;&gt;"",1+AU34,0)</f>
        <v>0</v>
      </c>
      <c r="AV35" s="23">
        <f>IF(structure!AV35&lt;&gt;"",1+AV34,0)</f>
        <v>0</v>
      </c>
      <c r="AW35" s="23">
        <f>IF(structure!AW35&lt;&gt;"",1+AW34,0)</f>
        <v>0</v>
      </c>
      <c r="AX35" s="23">
        <f>IF(structure!AX35&lt;&gt;"",1+AX34,0)</f>
        <v>0</v>
      </c>
      <c r="AY35" s="23">
        <f>IF(structure!AY35&lt;&gt;"",1+AY34,0)</f>
        <v>0</v>
      </c>
      <c r="AZ35" s="23">
        <f>IF(structure!AZ35&lt;&gt;"",1+AZ34,0)</f>
        <v>0</v>
      </c>
      <c r="BA35" s="23">
        <f>IF(structure!BA35&lt;&gt;"",1+BA34,0)</f>
        <v>0</v>
      </c>
      <c r="BB35" s="23">
        <f>IF(structure!BB35&lt;&gt;"",1+BB34,0)</f>
        <v>0</v>
      </c>
      <c r="BC35" s="23">
        <f>IF(structure!BC35&lt;&gt;"",1+BC34,0)</f>
        <v>0</v>
      </c>
      <c r="BD35" s="23">
        <f>IF(structure!BD35&lt;&gt;"",1+BD34,0)</f>
        <v>0</v>
      </c>
      <c r="BE35" s="23">
        <f>IF(structure!BE35&lt;&gt;"",1+BE34,0)</f>
        <v>0</v>
      </c>
      <c r="BF35" s="23">
        <f>IF(structure!BF35&lt;&gt;"",1+BF34,0)</f>
        <v>0</v>
      </c>
      <c r="BG35" s="23">
        <f>IF(structure!BG35&lt;&gt;"",1+BG34,0)</f>
        <v>0</v>
      </c>
      <c r="BH35" s="23">
        <f>IF(structure!BH35&lt;&gt;"",1+BH34,0)</f>
        <v>0</v>
      </c>
      <c r="BI35" s="23">
        <f>IF(structure!BI35&lt;&gt;"",1+BI34,0)</f>
        <v>0</v>
      </c>
      <c r="BJ35" s="23">
        <f>IF(structure!BJ35&lt;&gt;"",1+BJ34,0)</f>
        <v>0</v>
      </c>
      <c r="BK35" s="23">
        <f>IF(structure!BK35&lt;&gt;"",1+BK34,0)</f>
        <v>0</v>
      </c>
      <c r="BL35" s="23">
        <f>IF(structure!BL35&lt;&gt;"",1+BL34,0)</f>
        <v>0</v>
      </c>
      <c r="BM35" s="23">
        <f>IF(structure!BM35&lt;&gt;"",1+BM34,0)</f>
        <v>0</v>
      </c>
      <c r="BN35" s="23">
        <f>IF(structure!BN35&lt;&gt;"",1+BN34,0)</f>
        <v>0</v>
      </c>
      <c r="BO35" s="23">
        <f>IF(structure!BO35&lt;&gt;"",1+BO34,0)</f>
        <v>0</v>
      </c>
      <c r="BP35" s="23">
        <f>IF(structure!BP35&lt;&gt;"",1+BP34,0)</f>
        <v>0</v>
      </c>
      <c r="BQ35" s="23">
        <f>IF(structure!BQ35&lt;&gt;"",1+BQ34,0)</f>
        <v>0</v>
      </c>
      <c r="BR35" s="23">
        <f>IF(structure!BR35&lt;&gt;"",1+BR34,0)</f>
        <v>0</v>
      </c>
      <c r="BS35" s="23">
        <f>IF(structure!BS35&lt;&gt;"",1+BS34,0)</f>
        <v>0</v>
      </c>
      <c r="BT35" s="23">
        <f>IF(structure!BT35&lt;&gt;"",1+BT34,0)</f>
        <v>0</v>
      </c>
      <c r="BU35" s="23">
        <f>IF(structure!BU35&lt;&gt;"",1+BU34,0)</f>
        <v>0</v>
      </c>
      <c r="BV35" s="23">
        <f>IF(structure!BV35&lt;&gt;"",1+BV34,0)</f>
        <v>0</v>
      </c>
      <c r="BW35" s="23">
        <f>IF(structure!BW35&lt;&gt;"",1+BW34,0)</f>
        <v>0</v>
      </c>
      <c r="BX35" s="23">
        <f>IF(structure!BX35&lt;&gt;"",1+BX34,0)</f>
        <v>0</v>
      </c>
      <c r="BY35" s="23">
        <f>IF(structure!BY35&lt;&gt;"",1+BY34,0)</f>
        <v>0</v>
      </c>
      <c r="BZ35" s="23">
        <f>IF(structure!BZ35&lt;&gt;"",1+BZ34,0)</f>
        <v>0</v>
      </c>
      <c r="CA35" s="23">
        <f>IF(structure!CA35&lt;&gt;"",1+CA34,0)</f>
        <v>0</v>
      </c>
      <c r="CB35" s="23">
        <f>IF(structure!CB35&lt;&gt;"",1+CB34,0)</f>
        <v>0</v>
      </c>
      <c r="CC35" s="23">
        <f>IF(structure!CC35&lt;&gt;"",1+CC34,0)</f>
        <v>0</v>
      </c>
      <c r="CD35" s="23">
        <f>IF(structure!CD35&lt;&gt;"",1+CD34,0)</f>
        <v>0</v>
      </c>
      <c r="CE35" s="23">
        <f>IF(structure!CE35&lt;&gt;"",1+CE34,0)</f>
        <v>0</v>
      </c>
      <c r="CF35" s="23">
        <f>IF(structure!CF35&lt;&gt;"",1+CF34,0)</f>
        <v>0</v>
      </c>
      <c r="CG35" s="23">
        <f>IF(structure!CG35&lt;&gt;"",1+CG34,0)</f>
        <v>0</v>
      </c>
      <c r="CH35" s="23">
        <f>IF(structure!CH35&lt;&gt;"",1+CH34,0)</f>
        <v>0</v>
      </c>
      <c r="CI35" s="23">
        <f>IF(structure!CI35&lt;&gt;"",1+CI34,0)</f>
        <v>0</v>
      </c>
      <c r="CJ35" s="23">
        <f>IF(structure!CJ35&lt;&gt;"",1+CJ34,0)</f>
        <v>0</v>
      </c>
      <c r="CK35" s="23">
        <f>IF(structure!CK35&lt;&gt;"",1+CK34,0)</f>
        <v>0</v>
      </c>
      <c r="CL35" s="23">
        <f>IF(structure!CL35&lt;&gt;"",1+CL34,0)</f>
        <v>0</v>
      </c>
      <c r="CM35" s="23">
        <f>IF(structure!CM35&lt;&gt;"",1+CM34,0)</f>
        <v>0</v>
      </c>
      <c r="CN35" s="23">
        <f>IF(structure!CN35&lt;&gt;"",1+CN34,0)</f>
        <v>0</v>
      </c>
      <c r="CO35" s="23">
        <f>IF(structure!CO35&lt;&gt;"",1+CO34,0)</f>
        <v>0</v>
      </c>
      <c r="CP35" s="23">
        <f>IF(structure!CP35&lt;&gt;"",1+CP34,0)</f>
        <v>0</v>
      </c>
      <c r="CQ35" s="37"/>
    </row>
    <row r="36" spans="2:95" ht="21" customHeight="1" thickBot="1" x14ac:dyDescent="0.4">
      <c r="B36" s="36"/>
      <c r="C36" s="23">
        <f>IF(structure!C36&lt;&gt;"",1+C35,0)</f>
        <v>0</v>
      </c>
      <c r="D36" s="23">
        <f>IF(structure!D36&lt;&gt;"",1+D35,0)</f>
        <v>0</v>
      </c>
      <c r="E36" s="23">
        <f>IF(structure!E36&lt;&gt;"",1+E35,0)</f>
        <v>0</v>
      </c>
      <c r="F36" s="23">
        <f>IF(structure!F36&lt;&gt;"",1+F35,0)</f>
        <v>0</v>
      </c>
      <c r="G36" s="23">
        <f>IF(structure!G36&lt;&gt;"",1+G35,0)</f>
        <v>0</v>
      </c>
      <c r="H36" s="23">
        <f>IF(structure!H36&lt;&gt;"",1+H35,0)</f>
        <v>0</v>
      </c>
      <c r="I36" s="23">
        <f>IF(structure!I36&lt;&gt;"",1+I35,0)</f>
        <v>0</v>
      </c>
      <c r="J36" s="23">
        <f>IF(structure!J36&lt;&gt;"",1+J35,0)</f>
        <v>0</v>
      </c>
      <c r="K36" s="23">
        <f>IF(structure!K36&lt;&gt;"",1+K35,0)</f>
        <v>0</v>
      </c>
      <c r="L36" s="23">
        <f>IF(structure!L36&lt;&gt;"",1+L35,0)</f>
        <v>0</v>
      </c>
      <c r="M36" s="23">
        <f>IF(structure!M36&lt;&gt;"",1+M35,0)</f>
        <v>0</v>
      </c>
      <c r="N36" s="23">
        <f>IF(structure!N36&lt;&gt;"",1+N35,0)</f>
        <v>0</v>
      </c>
      <c r="O36" s="23">
        <f>IF(structure!O36&lt;&gt;"",1+O35,0)</f>
        <v>0</v>
      </c>
      <c r="P36" s="23">
        <f>IF(structure!P36&lt;&gt;"",1+P35,0)</f>
        <v>0</v>
      </c>
      <c r="Q36" s="23">
        <f>IF(structure!Q36&lt;&gt;"",1+Q35,0)</f>
        <v>0</v>
      </c>
      <c r="R36" s="23">
        <f>IF(structure!R36&lt;&gt;"",1+R35,0)</f>
        <v>0</v>
      </c>
      <c r="S36" s="23">
        <f>IF(structure!S36&lt;&gt;"",1+S35,0)</f>
        <v>0</v>
      </c>
      <c r="T36" s="23">
        <f>IF(structure!T36&lt;&gt;"",1+T35,0)</f>
        <v>0</v>
      </c>
      <c r="U36" s="23">
        <f>IF(structure!U36&lt;&gt;"",1+U35,0)</f>
        <v>0</v>
      </c>
      <c r="V36" s="23">
        <f>IF(structure!V36&lt;&gt;"",1+V35,0)</f>
        <v>0</v>
      </c>
      <c r="W36" s="23">
        <f>IF(structure!W36&lt;&gt;"",1+W35,0)</f>
        <v>0</v>
      </c>
      <c r="X36" s="23">
        <f>IF(structure!X36&lt;&gt;"",1+X35,0)</f>
        <v>0</v>
      </c>
      <c r="Y36" s="23">
        <f>IF(structure!Y36&lt;&gt;"",1+Y35,0)</f>
        <v>0</v>
      </c>
      <c r="Z36" s="23">
        <f>IF(structure!Z36&lt;&gt;"",1+Z35,0)</f>
        <v>0</v>
      </c>
      <c r="AA36" s="23">
        <f>IF(structure!AA36&lt;&gt;"",1+AA35,0)</f>
        <v>0</v>
      </c>
      <c r="AB36" s="23">
        <f>IF(structure!AB36&lt;&gt;"",1+AB35,0)</f>
        <v>0</v>
      </c>
      <c r="AC36" s="23">
        <f>IF(structure!AC36&lt;&gt;"",1+AC35,0)</f>
        <v>0</v>
      </c>
      <c r="AD36" s="23">
        <f>IF(structure!AD36&lt;&gt;"",1+AD35,0)</f>
        <v>0</v>
      </c>
      <c r="AE36" s="23">
        <f>IF(structure!AE36&lt;&gt;"",1+AE35,0)</f>
        <v>0</v>
      </c>
      <c r="AF36" s="23">
        <f>IF(structure!AF36&lt;&gt;"",1+AF35,0)</f>
        <v>0</v>
      </c>
      <c r="AG36" s="23">
        <f>IF(structure!AG36&lt;&gt;"",1+AG35,0)</f>
        <v>0</v>
      </c>
      <c r="AH36" s="23">
        <f>IF(structure!AH36&lt;&gt;"",1+AH35,0)</f>
        <v>0</v>
      </c>
      <c r="AI36" s="23">
        <f>IF(structure!AI36&lt;&gt;"",1+AI35,0)</f>
        <v>0</v>
      </c>
      <c r="AJ36" s="23">
        <f>IF(structure!AJ36&lt;&gt;"",1+AJ35,0)</f>
        <v>0</v>
      </c>
      <c r="AK36" s="23">
        <f>IF(structure!AK36&lt;&gt;"",1+AK35,0)</f>
        <v>0</v>
      </c>
      <c r="AL36" s="23">
        <f>IF(structure!AL36&lt;&gt;"",1+AL35,0)</f>
        <v>0</v>
      </c>
      <c r="AM36" s="23">
        <f>IF(structure!AM36&lt;&gt;"",1+AM35,0)</f>
        <v>0</v>
      </c>
      <c r="AN36" s="23">
        <f>IF(structure!AN36&lt;&gt;"",1+AN35,0)</f>
        <v>0</v>
      </c>
      <c r="AO36" s="23">
        <f>IF(structure!AO36&lt;&gt;"",1+AO35,0)</f>
        <v>0</v>
      </c>
      <c r="AP36" s="23">
        <f>IF(structure!AP36&lt;&gt;"",1+AP35,0)</f>
        <v>0</v>
      </c>
      <c r="AQ36" s="23">
        <f>IF(structure!AQ36&lt;&gt;"",1+AQ35,0)</f>
        <v>0</v>
      </c>
      <c r="AR36" s="23">
        <f>IF(structure!AR36&lt;&gt;"",1+AR35,0)</f>
        <v>0</v>
      </c>
      <c r="AS36" s="23">
        <f>IF(structure!AS36&lt;&gt;"",1+AS35,0)</f>
        <v>0</v>
      </c>
      <c r="AT36" s="23">
        <f>IF(structure!AT36&lt;&gt;"",1+AT35,0)</f>
        <v>0</v>
      </c>
      <c r="AU36" s="23">
        <f>IF(structure!AU36&lt;&gt;"",1+AU35,0)</f>
        <v>0</v>
      </c>
      <c r="AV36" s="23">
        <f>IF(structure!AV36&lt;&gt;"",1+AV35,0)</f>
        <v>0</v>
      </c>
      <c r="AW36" s="23">
        <f>IF(structure!AW36&lt;&gt;"",1+AW35,0)</f>
        <v>0</v>
      </c>
      <c r="AX36" s="23">
        <f>IF(structure!AX36&lt;&gt;"",1+AX35,0)</f>
        <v>0</v>
      </c>
      <c r="AY36" s="23">
        <f>IF(structure!AY36&lt;&gt;"",1+AY35,0)</f>
        <v>0</v>
      </c>
      <c r="AZ36" s="23">
        <f>IF(structure!AZ36&lt;&gt;"",1+AZ35,0)</f>
        <v>0</v>
      </c>
      <c r="BA36" s="23">
        <f>IF(structure!BA36&lt;&gt;"",1+BA35,0)</f>
        <v>0</v>
      </c>
      <c r="BB36" s="23">
        <f>IF(structure!BB36&lt;&gt;"",1+BB35,0)</f>
        <v>0</v>
      </c>
      <c r="BC36" s="23">
        <f>IF(structure!BC36&lt;&gt;"",1+BC35,0)</f>
        <v>0</v>
      </c>
      <c r="BD36" s="23">
        <f>IF(structure!BD36&lt;&gt;"",1+BD35,0)</f>
        <v>0</v>
      </c>
      <c r="BE36" s="23">
        <f>IF(structure!BE36&lt;&gt;"",1+BE35,0)</f>
        <v>0</v>
      </c>
      <c r="BF36" s="23">
        <f>IF(structure!BF36&lt;&gt;"",1+BF35,0)</f>
        <v>0</v>
      </c>
      <c r="BG36" s="23">
        <f>IF(structure!BG36&lt;&gt;"",1+BG35,0)</f>
        <v>0</v>
      </c>
      <c r="BH36" s="23">
        <f>IF(structure!BH36&lt;&gt;"",1+BH35,0)</f>
        <v>0</v>
      </c>
      <c r="BI36" s="23">
        <f>IF(structure!BI36&lt;&gt;"",1+BI35,0)</f>
        <v>0</v>
      </c>
      <c r="BJ36" s="23">
        <f>IF(structure!BJ36&lt;&gt;"",1+BJ35,0)</f>
        <v>0</v>
      </c>
      <c r="BK36" s="23">
        <f>IF(structure!BK36&lt;&gt;"",1+BK35,0)</f>
        <v>0</v>
      </c>
      <c r="BL36" s="23">
        <f>IF(structure!BL36&lt;&gt;"",1+BL35,0)</f>
        <v>0</v>
      </c>
      <c r="BM36" s="23">
        <f>IF(structure!BM36&lt;&gt;"",1+BM35,0)</f>
        <v>0</v>
      </c>
      <c r="BN36" s="23">
        <f>IF(structure!BN36&lt;&gt;"",1+BN35,0)</f>
        <v>0</v>
      </c>
      <c r="BO36" s="23">
        <f>IF(structure!BO36&lt;&gt;"",1+BO35,0)</f>
        <v>0</v>
      </c>
      <c r="BP36" s="23">
        <f>IF(structure!BP36&lt;&gt;"",1+BP35,0)</f>
        <v>0</v>
      </c>
      <c r="BQ36" s="23">
        <f>IF(structure!BQ36&lt;&gt;"",1+BQ35,0)</f>
        <v>0</v>
      </c>
      <c r="BR36" s="23">
        <f>IF(structure!BR36&lt;&gt;"",1+BR35,0)</f>
        <v>0</v>
      </c>
      <c r="BS36" s="23">
        <f>IF(structure!BS36&lt;&gt;"",1+BS35,0)</f>
        <v>0</v>
      </c>
      <c r="BT36" s="23">
        <f>IF(structure!BT36&lt;&gt;"",1+BT35,0)</f>
        <v>0</v>
      </c>
      <c r="BU36" s="23">
        <f>IF(structure!BU36&lt;&gt;"",1+BU35,0)</f>
        <v>0</v>
      </c>
      <c r="BV36" s="23">
        <f>IF(structure!BV36&lt;&gt;"",1+BV35,0)</f>
        <v>0</v>
      </c>
      <c r="BW36" s="23">
        <f>IF(structure!BW36&lt;&gt;"",1+BW35,0)</f>
        <v>0</v>
      </c>
      <c r="BX36" s="23">
        <f>IF(structure!BX36&lt;&gt;"",1+BX35,0)</f>
        <v>0</v>
      </c>
      <c r="BY36" s="23">
        <f>IF(structure!BY36&lt;&gt;"",1+BY35,0)</f>
        <v>0</v>
      </c>
      <c r="BZ36" s="23">
        <f>IF(structure!BZ36&lt;&gt;"",1+BZ35,0)</f>
        <v>0</v>
      </c>
      <c r="CA36" s="23">
        <f>IF(structure!CA36&lt;&gt;"",1+CA35,0)</f>
        <v>0</v>
      </c>
      <c r="CB36" s="23">
        <f>IF(structure!CB36&lt;&gt;"",1+CB35,0)</f>
        <v>0</v>
      </c>
      <c r="CC36" s="23">
        <f>IF(structure!CC36&lt;&gt;"",1+CC35,0)</f>
        <v>0</v>
      </c>
      <c r="CD36" s="23">
        <f>IF(structure!CD36&lt;&gt;"",1+CD35,0)</f>
        <v>0</v>
      </c>
      <c r="CE36" s="23">
        <f>IF(structure!CE36&lt;&gt;"",1+CE35,0)</f>
        <v>0</v>
      </c>
      <c r="CF36" s="23">
        <f>IF(structure!CF36&lt;&gt;"",1+CF35,0)</f>
        <v>0</v>
      </c>
      <c r="CG36" s="23">
        <f>IF(structure!CG36&lt;&gt;"",1+CG35,0)</f>
        <v>0</v>
      </c>
      <c r="CH36" s="23">
        <f>IF(structure!CH36&lt;&gt;"",1+CH35,0)</f>
        <v>0</v>
      </c>
      <c r="CI36" s="23">
        <f>IF(structure!CI36&lt;&gt;"",1+CI35,0)</f>
        <v>0</v>
      </c>
      <c r="CJ36" s="23">
        <f>IF(structure!CJ36&lt;&gt;"",1+CJ35,0)</f>
        <v>0</v>
      </c>
      <c r="CK36" s="23">
        <f>IF(structure!CK36&lt;&gt;"",1+CK35,0)</f>
        <v>0</v>
      </c>
      <c r="CL36" s="23">
        <f>IF(structure!CL36&lt;&gt;"",1+CL35,0)</f>
        <v>0</v>
      </c>
      <c r="CM36" s="23">
        <f>IF(structure!CM36&lt;&gt;"",1+CM35,0)</f>
        <v>0</v>
      </c>
      <c r="CN36" s="23">
        <f>IF(structure!CN36&lt;&gt;"",1+CN35,0)</f>
        <v>0</v>
      </c>
      <c r="CO36" s="23">
        <f>IF(structure!CO36&lt;&gt;"",1+CO35,0)</f>
        <v>0</v>
      </c>
      <c r="CP36" s="23">
        <f>IF(structure!CP36&lt;&gt;"",1+CP35,0)</f>
        <v>0</v>
      </c>
      <c r="CQ36" s="37"/>
    </row>
    <row r="37" spans="2:95" ht="21" customHeight="1" thickBot="1" x14ac:dyDescent="0.4">
      <c r="B37" s="36"/>
      <c r="C37" s="23">
        <f>IF(structure!C37&lt;&gt;"",1+C36,0)</f>
        <v>0</v>
      </c>
      <c r="D37" s="23">
        <f>IF(structure!D37&lt;&gt;"",1+D36,0)</f>
        <v>0</v>
      </c>
      <c r="E37" s="23">
        <f>IF(structure!E37&lt;&gt;"",1+E36,0)</f>
        <v>0</v>
      </c>
      <c r="F37" s="23">
        <f>IF(structure!F37&lt;&gt;"",1+F36,0)</f>
        <v>0</v>
      </c>
      <c r="G37" s="23">
        <f>IF(structure!G37&lt;&gt;"",1+G36,0)</f>
        <v>0</v>
      </c>
      <c r="H37" s="23">
        <f>IF(structure!H37&lt;&gt;"",1+H36,0)</f>
        <v>0</v>
      </c>
      <c r="I37" s="23">
        <f>IF(structure!I37&lt;&gt;"",1+I36,0)</f>
        <v>0</v>
      </c>
      <c r="J37" s="23">
        <f>IF(structure!J37&lt;&gt;"",1+J36,0)</f>
        <v>0</v>
      </c>
      <c r="K37" s="23">
        <f>IF(structure!K37&lt;&gt;"",1+K36,0)</f>
        <v>0</v>
      </c>
      <c r="L37" s="23">
        <f>IF(structure!L37&lt;&gt;"",1+L36,0)</f>
        <v>0</v>
      </c>
      <c r="M37" s="23">
        <f>IF(structure!M37&lt;&gt;"",1+M36,0)</f>
        <v>0</v>
      </c>
      <c r="N37" s="23">
        <f>IF(structure!N37&lt;&gt;"",1+N36,0)</f>
        <v>0</v>
      </c>
      <c r="O37" s="23">
        <f>IF(structure!O37&lt;&gt;"",1+O36,0)</f>
        <v>0</v>
      </c>
      <c r="P37" s="23">
        <f>IF(structure!P37&lt;&gt;"",1+P36,0)</f>
        <v>0</v>
      </c>
      <c r="Q37" s="23">
        <f>IF(structure!Q37&lt;&gt;"",1+Q36,0)</f>
        <v>0</v>
      </c>
      <c r="R37" s="23">
        <f>IF(structure!R37&lt;&gt;"",1+R36,0)</f>
        <v>0</v>
      </c>
      <c r="S37" s="23">
        <f>IF(structure!S37&lt;&gt;"",1+S36,0)</f>
        <v>0</v>
      </c>
      <c r="T37" s="23">
        <f>IF(structure!T37&lt;&gt;"",1+T36,0)</f>
        <v>0</v>
      </c>
      <c r="U37" s="23">
        <f>IF(structure!U37&lt;&gt;"",1+U36,0)</f>
        <v>0</v>
      </c>
      <c r="V37" s="23">
        <f>IF(structure!V37&lt;&gt;"",1+V36,0)</f>
        <v>0</v>
      </c>
      <c r="W37" s="23">
        <f>IF(structure!W37&lt;&gt;"",1+W36,0)</f>
        <v>0</v>
      </c>
      <c r="X37" s="23">
        <f>IF(structure!X37&lt;&gt;"",1+X36,0)</f>
        <v>0</v>
      </c>
      <c r="Y37" s="23">
        <f>IF(structure!Y37&lt;&gt;"",1+Y36,0)</f>
        <v>0</v>
      </c>
      <c r="Z37" s="23">
        <f>IF(structure!Z37&lt;&gt;"",1+Z36,0)</f>
        <v>0</v>
      </c>
      <c r="AA37" s="23">
        <f>IF(structure!AA37&lt;&gt;"",1+AA36,0)</f>
        <v>0</v>
      </c>
      <c r="AB37" s="23">
        <f>IF(structure!AB37&lt;&gt;"",1+AB36,0)</f>
        <v>0</v>
      </c>
      <c r="AC37" s="23">
        <f>IF(structure!AC37&lt;&gt;"",1+AC36,0)</f>
        <v>0</v>
      </c>
      <c r="AD37" s="23">
        <f>IF(structure!AD37&lt;&gt;"",1+AD36,0)</f>
        <v>0</v>
      </c>
      <c r="AE37" s="23">
        <f>IF(structure!AE37&lt;&gt;"",1+AE36,0)</f>
        <v>0</v>
      </c>
      <c r="AF37" s="23">
        <f>IF(structure!AF37&lt;&gt;"",1+AF36,0)</f>
        <v>0</v>
      </c>
      <c r="AG37" s="23">
        <f>IF(structure!AG37&lt;&gt;"",1+AG36,0)</f>
        <v>0</v>
      </c>
      <c r="AH37" s="23">
        <f>IF(structure!AH37&lt;&gt;"",1+AH36,0)</f>
        <v>0</v>
      </c>
      <c r="AI37" s="23">
        <f>IF(structure!AI37&lt;&gt;"",1+AI36,0)</f>
        <v>0</v>
      </c>
      <c r="AJ37" s="23">
        <f>IF(structure!AJ37&lt;&gt;"",1+AJ36,0)</f>
        <v>0</v>
      </c>
      <c r="AK37" s="23">
        <f>IF(structure!AK37&lt;&gt;"",1+AK36,0)</f>
        <v>0</v>
      </c>
      <c r="AL37" s="23">
        <f>IF(structure!AL37&lt;&gt;"",1+AL36,0)</f>
        <v>0</v>
      </c>
      <c r="AM37" s="23">
        <f>IF(structure!AM37&lt;&gt;"",1+AM36,0)</f>
        <v>0</v>
      </c>
      <c r="AN37" s="23">
        <f>IF(structure!AN37&lt;&gt;"",1+AN36,0)</f>
        <v>0</v>
      </c>
      <c r="AO37" s="23">
        <f>IF(structure!AO37&lt;&gt;"",1+AO36,0)</f>
        <v>0</v>
      </c>
      <c r="AP37" s="23">
        <f>IF(structure!AP37&lt;&gt;"",1+AP36,0)</f>
        <v>0</v>
      </c>
      <c r="AQ37" s="23">
        <f>IF(structure!AQ37&lt;&gt;"",1+AQ36,0)</f>
        <v>0</v>
      </c>
      <c r="AR37" s="23">
        <f>IF(structure!AR37&lt;&gt;"",1+AR36,0)</f>
        <v>0</v>
      </c>
      <c r="AS37" s="23">
        <f>IF(structure!AS37&lt;&gt;"",1+AS36,0)</f>
        <v>0</v>
      </c>
      <c r="AT37" s="23">
        <f>IF(structure!AT37&lt;&gt;"",1+AT36,0)</f>
        <v>0</v>
      </c>
      <c r="AU37" s="23">
        <f>IF(structure!AU37&lt;&gt;"",1+AU36,0)</f>
        <v>0</v>
      </c>
      <c r="AV37" s="23">
        <f>IF(structure!AV37&lt;&gt;"",1+AV36,0)</f>
        <v>0</v>
      </c>
      <c r="AW37" s="23">
        <f>IF(structure!AW37&lt;&gt;"",1+AW36,0)</f>
        <v>0</v>
      </c>
      <c r="AX37" s="23">
        <f>IF(structure!AX37&lt;&gt;"",1+AX36,0)</f>
        <v>0</v>
      </c>
      <c r="AY37" s="23">
        <f>IF(structure!AY37&lt;&gt;"",1+AY36,0)</f>
        <v>0</v>
      </c>
      <c r="AZ37" s="23">
        <f>IF(structure!AZ37&lt;&gt;"",1+AZ36,0)</f>
        <v>0</v>
      </c>
      <c r="BA37" s="23">
        <f>IF(structure!BA37&lt;&gt;"",1+BA36,0)</f>
        <v>0</v>
      </c>
      <c r="BB37" s="23">
        <f>IF(structure!BB37&lt;&gt;"",1+BB36,0)</f>
        <v>0</v>
      </c>
      <c r="BC37" s="23">
        <f>IF(structure!BC37&lt;&gt;"",1+BC36,0)</f>
        <v>0</v>
      </c>
      <c r="BD37" s="23">
        <f>IF(structure!BD37&lt;&gt;"",1+BD36,0)</f>
        <v>0</v>
      </c>
      <c r="BE37" s="23">
        <f>IF(structure!BE37&lt;&gt;"",1+BE36,0)</f>
        <v>0</v>
      </c>
      <c r="BF37" s="23">
        <f>IF(structure!BF37&lt;&gt;"",1+BF36,0)</f>
        <v>0</v>
      </c>
      <c r="BG37" s="23">
        <f>IF(structure!BG37&lt;&gt;"",1+BG36,0)</f>
        <v>0</v>
      </c>
      <c r="BH37" s="23">
        <f>IF(structure!BH37&lt;&gt;"",1+BH36,0)</f>
        <v>0</v>
      </c>
      <c r="BI37" s="23">
        <f>IF(structure!BI37&lt;&gt;"",1+BI36,0)</f>
        <v>0</v>
      </c>
      <c r="BJ37" s="23">
        <f>IF(structure!BJ37&lt;&gt;"",1+BJ36,0)</f>
        <v>0</v>
      </c>
      <c r="BK37" s="23">
        <f>IF(structure!BK37&lt;&gt;"",1+BK36,0)</f>
        <v>0</v>
      </c>
      <c r="BL37" s="23">
        <f>IF(structure!BL37&lt;&gt;"",1+BL36,0)</f>
        <v>0</v>
      </c>
      <c r="BM37" s="23">
        <f>IF(structure!BM37&lt;&gt;"",1+BM36,0)</f>
        <v>0</v>
      </c>
      <c r="BN37" s="23">
        <f>IF(structure!BN37&lt;&gt;"",1+BN36,0)</f>
        <v>0</v>
      </c>
      <c r="BO37" s="23">
        <f>IF(structure!BO37&lt;&gt;"",1+BO36,0)</f>
        <v>0</v>
      </c>
      <c r="BP37" s="23">
        <f>IF(structure!BP37&lt;&gt;"",1+BP36,0)</f>
        <v>0</v>
      </c>
      <c r="BQ37" s="23">
        <f>IF(structure!BQ37&lt;&gt;"",1+BQ36,0)</f>
        <v>0</v>
      </c>
      <c r="BR37" s="23">
        <f>IF(structure!BR37&lt;&gt;"",1+BR36,0)</f>
        <v>0</v>
      </c>
      <c r="BS37" s="23">
        <f>IF(structure!BS37&lt;&gt;"",1+BS36,0)</f>
        <v>0</v>
      </c>
      <c r="BT37" s="23">
        <f>IF(structure!BT37&lt;&gt;"",1+BT36,0)</f>
        <v>0</v>
      </c>
      <c r="BU37" s="23">
        <f>IF(structure!BU37&lt;&gt;"",1+BU36,0)</f>
        <v>0</v>
      </c>
      <c r="BV37" s="23">
        <f>IF(structure!BV37&lt;&gt;"",1+BV36,0)</f>
        <v>0</v>
      </c>
      <c r="BW37" s="23">
        <f>IF(structure!BW37&lt;&gt;"",1+BW36,0)</f>
        <v>0</v>
      </c>
      <c r="BX37" s="23">
        <f>IF(structure!BX37&lt;&gt;"",1+BX36,0)</f>
        <v>0</v>
      </c>
      <c r="BY37" s="23">
        <f>IF(structure!BY37&lt;&gt;"",1+BY36,0)</f>
        <v>0</v>
      </c>
      <c r="BZ37" s="23">
        <f>IF(structure!BZ37&lt;&gt;"",1+BZ36,0)</f>
        <v>0</v>
      </c>
      <c r="CA37" s="23">
        <f>IF(structure!CA37&lt;&gt;"",1+CA36,0)</f>
        <v>0</v>
      </c>
      <c r="CB37" s="23">
        <f>IF(structure!CB37&lt;&gt;"",1+CB36,0)</f>
        <v>0</v>
      </c>
      <c r="CC37" s="23">
        <f>IF(structure!CC37&lt;&gt;"",1+CC36,0)</f>
        <v>0</v>
      </c>
      <c r="CD37" s="23">
        <f>IF(structure!CD37&lt;&gt;"",1+CD36,0)</f>
        <v>0</v>
      </c>
      <c r="CE37" s="23">
        <f>IF(structure!CE37&lt;&gt;"",1+CE36,0)</f>
        <v>0</v>
      </c>
      <c r="CF37" s="23">
        <f>IF(structure!CF37&lt;&gt;"",1+CF36,0)</f>
        <v>0</v>
      </c>
      <c r="CG37" s="23">
        <f>IF(structure!CG37&lt;&gt;"",1+CG36,0)</f>
        <v>0</v>
      </c>
      <c r="CH37" s="23">
        <f>IF(structure!CH37&lt;&gt;"",1+CH36,0)</f>
        <v>0</v>
      </c>
      <c r="CI37" s="23">
        <f>IF(structure!CI37&lt;&gt;"",1+CI36,0)</f>
        <v>0</v>
      </c>
      <c r="CJ37" s="23">
        <f>IF(structure!CJ37&lt;&gt;"",1+CJ36,0)</f>
        <v>0</v>
      </c>
      <c r="CK37" s="23">
        <f>IF(structure!CK37&lt;&gt;"",1+CK36,0)</f>
        <v>0</v>
      </c>
      <c r="CL37" s="23">
        <f>IF(structure!CL37&lt;&gt;"",1+CL36,0)</f>
        <v>0</v>
      </c>
      <c r="CM37" s="23">
        <f>IF(structure!CM37&lt;&gt;"",1+CM36,0)</f>
        <v>0</v>
      </c>
      <c r="CN37" s="23">
        <f>IF(structure!CN37&lt;&gt;"",1+CN36,0)</f>
        <v>0</v>
      </c>
      <c r="CO37" s="23">
        <f>IF(structure!CO37&lt;&gt;"",1+CO36,0)</f>
        <v>0</v>
      </c>
      <c r="CP37" s="23">
        <f>IF(structure!CP37&lt;&gt;"",1+CP36,0)</f>
        <v>0</v>
      </c>
      <c r="CQ37" s="37"/>
    </row>
    <row r="38" spans="2:95" ht="21" customHeight="1" thickBot="1" x14ac:dyDescent="0.4">
      <c r="B38" s="36"/>
      <c r="C38" s="23">
        <f>IF(structure!C38&lt;&gt;"",1+C37,0)</f>
        <v>0</v>
      </c>
      <c r="D38" s="23">
        <f>IF(structure!D38&lt;&gt;"",1+D37,0)</f>
        <v>0</v>
      </c>
      <c r="E38" s="23">
        <f>IF(structure!E38&lt;&gt;"",1+E37,0)</f>
        <v>0</v>
      </c>
      <c r="F38" s="23">
        <f>IF(structure!F38&lt;&gt;"",1+F37,0)</f>
        <v>0</v>
      </c>
      <c r="G38" s="23">
        <f>IF(structure!G38&lt;&gt;"",1+G37,0)</f>
        <v>0</v>
      </c>
      <c r="H38" s="23">
        <f>IF(structure!H38&lt;&gt;"",1+H37,0)</f>
        <v>0</v>
      </c>
      <c r="I38" s="23">
        <f>IF(structure!I38&lt;&gt;"",1+I37,0)</f>
        <v>0</v>
      </c>
      <c r="J38" s="23">
        <f>IF(structure!J38&lt;&gt;"",1+J37,0)</f>
        <v>0</v>
      </c>
      <c r="K38" s="23">
        <f>IF(structure!K38&lt;&gt;"",1+K37,0)</f>
        <v>0</v>
      </c>
      <c r="L38" s="23">
        <f>IF(structure!L38&lt;&gt;"",1+L37,0)</f>
        <v>0</v>
      </c>
      <c r="M38" s="23">
        <f>IF(structure!M38&lt;&gt;"",1+M37,0)</f>
        <v>0</v>
      </c>
      <c r="N38" s="23">
        <f>IF(structure!N38&lt;&gt;"",1+N37,0)</f>
        <v>0</v>
      </c>
      <c r="O38" s="23">
        <f>IF(structure!O38&lt;&gt;"",1+O37,0)</f>
        <v>0</v>
      </c>
      <c r="P38" s="23">
        <f>IF(structure!P38&lt;&gt;"",1+P37,0)</f>
        <v>0</v>
      </c>
      <c r="Q38" s="23">
        <f>IF(structure!Q38&lt;&gt;"",1+Q37,0)</f>
        <v>0</v>
      </c>
      <c r="R38" s="23">
        <f>IF(structure!R38&lt;&gt;"",1+R37,0)</f>
        <v>0</v>
      </c>
      <c r="S38" s="23">
        <f>IF(structure!S38&lt;&gt;"",1+S37,0)</f>
        <v>0</v>
      </c>
      <c r="T38" s="23">
        <f>IF(structure!T38&lt;&gt;"",1+T37,0)</f>
        <v>0</v>
      </c>
      <c r="U38" s="23">
        <f>IF(structure!U38&lt;&gt;"",1+U37,0)</f>
        <v>0</v>
      </c>
      <c r="V38" s="23">
        <f>IF(structure!V38&lt;&gt;"",1+V37,0)</f>
        <v>0</v>
      </c>
      <c r="W38" s="23">
        <f>IF(structure!W38&lt;&gt;"",1+W37,0)</f>
        <v>0</v>
      </c>
      <c r="X38" s="23">
        <f>IF(structure!X38&lt;&gt;"",1+X37,0)</f>
        <v>0</v>
      </c>
      <c r="Y38" s="23">
        <f>IF(structure!Y38&lt;&gt;"",1+Y37,0)</f>
        <v>0</v>
      </c>
      <c r="Z38" s="23">
        <f>IF(structure!Z38&lt;&gt;"",1+Z37,0)</f>
        <v>0</v>
      </c>
      <c r="AA38" s="23">
        <f>IF(structure!AA38&lt;&gt;"",1+AA37,0)</f>
        <v>0</v>
      </c>
      <c r="AB38" s="23">
        <f>IF(structure!AB38&lt;&gt;"",1+AB37,0)</f>
        <v>0</v>
      </c>
      <c r="AC38" s="23">
        <f>IF(structure!AC38&lt;&gt;"",1+AC37,0)</f>
        <v>0</v>
      </c>
      <c r="AD38" s="23">
        <f>IF(structure!AD38&lt;&gt;"",1+AD37,0)</f>
        <v>0</v>
      </c>
      <c r="AE38" s="23">
        <f>IF(structure!AE38&lt;&gt;"",1+AE37,0)</f>
        <v>0</v>
      </c>
      <c r="AF38" s="23">
        <f>IF(structure!AF38&lt;&gt;"",1+AF37,0)</f>
        <v>0</v>
      </c>
      <c r="AG38" s="23">
        <f>IF(structure!AG38&lt;&gt;"",1+AG37,0)</f>
        <v>0</v>
      </c>
      <c r="AH38" s="23">
        <f>IF(structure!AH38&lt;&gt;"",1+AH37,0)</f>
        <v>0</v>
      </c>
      <c r="AI38" s="23">
        <f>IF(structure!AI38&lt;&gt;"",1+AI37,0)</f>
        <v>0</v>
      </c>
      <c r="AJ38" s="23">
        <f>IF(structure!AJ38&lt;&gt;"",1+AJ37,0)</f>
        <v>0</v>
      </c>
      <c r="AK38" s="23">
        <f>IF(structure!AK38&lt;&gt;"",1+AK37,0)</f>
        <v>0</v>
      </c>
      <c r="AL38" s="23">
        <f>IF(structure!AL38&lt;&gt;"",1+AL37,0)</f>
        <v>0</v>
      </c>
      <c r="AM38" s="23">
        <f>IF(structure!AM38&lt;&gt;"",1+AM37,0)</f>
        <v>0</v>
      </c>
      <c r="AN38" s="23">
        <f>IF(structure!AN38&lt;&gt;"",1+AN37,0)</f>
        <v>0</v>
      </c>
      <c r="AO38" s="23">
        <f>IF(structure!AO38&lt;&gt;"",1+AO37,0)</f>
        <v>0</v>
      </c>
      <c r="AP38" s="23">
        <f>IF(structure!AP38&lt;&gt;"",1+AP37,0)</f>
        <v>0</v>
      </c>
      <c r="AQ38" s="23">
        <f>IF(structure!AQ38&lt;&gt;"",1+AQ37,0)</f>
        <v>0</v>
      </c>
      <c r="AR38" s="23">
        <f>IF(structure!AR38&lt;&gt;"",1+AR37,0)</f>
        <v>0</v>
      </c>
      <c r="AS38" s="23">
        <f>IF(structure!AS38&lt;&gt;"",1+AS37,0)</f>
        <v>0</v>
      </c>
      <c r="AT38" s="23">
        <f>IF(structure!AT38&lt;&gt;"",1+AT37,0)</f>
        <v>0</v>
      </c>
      <c r="AU38" s="23">
        <f>IF(structure!AU38&lt;&gt;"",1+AU37,0)</f>
        <v>0</v>
      </c>
      <c r="AV38" s="23">
        <f>IF(structure!AV38&lt;&gt;"",1+AV37,0)</f>
        <v>0</v>
      </c>
      <c r="AW38" s="23">
        <f>IF(structure!AW38&lt;&gt;"",1+AW37,0)</f>
        <v>0</v>
      </c>
      <c r="AX38" s="23">
        <f>IF(structure!AX38&lt;&gt;"",1+AX37,0)</f>
        <v>0</v>
      </c>
      <c r="AY38" s="23">
        <f>IF(structure!AY38&lt;&gt;"",1+AY37,0)</f>
        <v>0</v>
      </c>
      <c r="AZ38" s="23">
        <f>IF(structure!AZ38&lt;&gt;"",1+AZ37,0)</f>
        <v>0</v>
      </c>
      <c r="BA38" s="23">
        <f>IF(structure!BA38&lt;&gt;"",1+BA37,0)</f>
        <v>0</v>
      </c>
      <c r="BB38" s="23">
        <f>IF(structure!BB38&lt;&gt;"",1+BB37,0)</f>
        <v>0</v>
      </c>
      <c r="BC38" s="23">
        <f>IF(structure!BC38&lt;&gt;"",1+BC37,0)</f>
        <v>0</v>
      </c>
      <c r="BD38" s="23">
        <f>IF(structure!BD38&lt;&gt;"",1+BD37,0)</f>
        <v>0</v>
      </c>
      <c r="BE38" s="23">
        <f>IF(structure!BE38&lt;&gt;"",1+BE37,0)</f>
        <v>0</v>
      </c>
      <c r="BF38" s="23">
        <f>IF(structure!BF38&lt;&gt;"",1+BF37,0)</f>
        <v>0</v>
      </c>
      <c r="BG38" s="23">
        <f>IF(structure!BG38&lt;&gt;"",1+BG37,0)</f>
        <v>0</v>
      </c>
      <c r="BH38" s="23">
        <f>IF(structure!BH38&lt;&gt;"",1+BH37,0)</f>
        <v>0</v>
      </c>
      <c r="BI38" s="23">
        <f>IF(structure!BI38&lt;&gt;"",1+BI37,0)</f>
        <v>0</v>
      </c>
      <c r="BJ38" s="23">
        <f>IF(structure!BJ38&lt;&gt;"",1+BJ37,0)</f>
        <v>0</v>
      </c>
      <c r="BK38" s="23">
        <f>IF(structure!BK38&lt;&gt;"",1+BK37,0)</f>
        <v>0</v>
      </c>
      <c r="BL38" s="23">
        <f>IF(structure!BL38&lt;&gt;"",1+BL37,0)</f>
        <v>0</v>
      </c>
      <c r="BM38" s="23">
        <f>IF(structure!BM38&lt;&gt;"",1+BM37,0)</f>
        <v>0</v>
      </c>
      <c r="BN38" s="23">
        <f>IF(structure!BN38&lt;&gt;"",1+BN37,0)</f>
        <v>0</v>
      </c>
      <c r="BO38" s="23">
        <f>IF(structure!BO38&lt;&gt;"",1+BO37,0)</f>
        <v>0</v>
      </c>
      <c r="BP38" s="23">
        <f>IF(structure!BP38&lt;&gt;"",1+BP37,0)</f>
        <v>0</v>
      </c>
      <c r="BQ38" s="23">
        <f>IF(structure!BQ38&lt;&gt;"",1+BQ37,0)</f>
        <v>0</v>
      </c>
      <c r="BR38" s="23">
        <f>IF(structure!BR38&lt;&gt;"",1+BR37,0)</f>
        <v>0</v>
      </c>
      <c r="BS38" s="23">
        <f>IF(structure!BS38&lt;&gt;"",1+BS37,0)</f>
        <v>0</v>
      </c>
      <c r="BT38" s="23">
        <f>IF(structure!BT38&lt;&gt;"",1+BT37,0)</f>
        <v>0</v>
      </c>
      <c r="BU38" s="23">
        <f>IF(structure!BU38&lt;&gt;"",1+BU37,0)</f>
        <v>0</v>
      </c>
      <c r="BV38" s="23">
        <f>IF(structure!BV38&lt;&gt;"",1+BV37,0)</f>
        <v>0</v>
      </c>
      <c r="BW38" s="23">
        <f>IF(structure!BW38&lt;&gt;"",1+BW37,0)</f>
        <v>0</v>
      </c>
      <c r="BX38" s="23">
        <f>IF(structure!BX38&lt;&gt;"",1+BX37,0)</f>
        <v>0</v>
      </c>
      <c r="BY38" s="23">
        <f>IF(structure!BY38&lt;&gt;"",1+BY37,0)</f>
        <v>0</v>
      </c>
      <c r="BZ38" s="23">
        <f>IF(structure!BZ38&lt;&gt;"",1+BZ37,0)</f>
        <v>0</v>
      </c>
      <c r="CA38" s="23">
        <f>IF(structure!CA38&lt;&gt;"",1+CA37,0)</f>
        <v>0</v>
      </c>
      <c r="CB38" s="23">
        <f>IF(structure!CB38&lt;&gt;"",1+CB37,0)</f>
        <v>0</v>
      </c>
      <c r="CC38" s="23">
        <f>IF(structure!CC38&lt;&gt;"",1+CC37,0)</f>
        <v>0</v>
      </c>
      <c r="CD38" s="23">
        <f>IF(structure!CD38&lt;&gt;"",1+CD37,0)</f>
        <v>0</v>
      </c>
      <c r="CE38" s="23">
        <f>IF(structure!CE38&lt;&gt;"",1+CE37,0)</f>
        <v>0</v>
      </c>
      <c r="CF38" s="23">
        <f>IF(structure!CF38&lt;&gt;"",1+CF37,0)</f>
        <v>0</v>
      </c>
      <c r="CG38" s="23">
        <f>IF(structure!CG38&lt;&gt;"",1+CG37,0)</f>
        <v>0</v>
      </c>
      <c r="CH38" s="23">
        <f>IF(structure!CH38&lt;&gt;"",1+CH37,0)</f>
        <v>0</v>
      </c>
      <c r="CI38" s="23">
        <f>IF(structure!CI38&lt;&gt;"",1+CI37,0)</f>
        <v>0</v>
      </c>
      <c r="CJ38" s="23">
        <f>IF(structure!CJ38&lt;&gt;"",1+CJ37,0)</f>
        <v>0</v>
      </c>
      <c r="CK38" s="23">
        <f>IF(structure!CK38&lt;&gt;"",1+CK37,0)</f>
        <v>0</v>
      </c>
      <c r="CL38" s="23">
        <f>IF(structure!CL38&lt;&gt;"",1+CL37,0)</f>
        <v>0</v>
      </c>
      <c r="CM38" s="23">
        <f>IF(structure!CM38&lt;&gt;"",1+CM37,0)</f>
        <v>0</v>
      </c>
      <c r="CN38" s="23">
        <f>IF(structure!CN38&lt;&gt;"",1+CN37,0)</f>
        <v>0</v>
      </c>
      <c r="CO38" s="23">
        <f>IF(structure!CO38&lt;&gt;"",1+CO37,0)</f>
        <v>0</v>
      </c>
      <c r="CP38" s="23">
        <f>IF(structure!CP38&lt;&gt;"",1+CP37,0)</f>
        <v>0</v>
      </c>
      <c r="CQ38" s="37"/>
    </row>
    <row r="39" spans="2:95" ht="21" customHeight="1" thickBot="1" x14ac:dyDescent="0.4">
      <c r="B39" s="36"/>
      <c r="C39" s="23">
        <f>IF(structure!C39&lt;&gt;"",1+C38,0)</f>
        <v>0</v>
      </c>
      <c r="D39" s="23">
        <f>IF(structure!D39&lt;&gt;"",1+D38,0)</f>
        <v>0</v>
      </c>
      <c r="E39" s="23">
        <f>IF(structure!E39&lt;&gt;"",1+E38,0)</f>
        <v>0</v>
      </c>
      <c r="F39" s="23">
        <f>IF(structure!F39&lt;&gt;"",1+F38,0)</f>
        <v>0</v>
      </c>
      <c r="G39" s="23">
        <f>IF(structure!G39&lt;&gt;"",1+G38,0)</f>
        <v>0</v>
      </c>
      <c r="H39" s="23">
        <f>IF(structure!H39&lt;&gt;"",1+H38,0)</f>
        <v>0</v>
      </c>
      <c r="I39" s="23">
        <f>IF(structure!I39&lt;&gt;"",1+I38,0)</f>
        <v>0</v>
      </c>
      <c r="J39" s="23">
        <f>IF(structure!J39&lt;&gt;"",1+J38,0)</f>
        <v>0</v>
      </c>
      <c r="K39" s="23">
        <f>IF(structure!K39&lt;&gt;"",1+K38,0)</f>
        <v>0</v>
      </c>
      <c r="L39" s="23">
        <f>IF(structure!L39&lt;&gt;"",1+L38,0)</f>
        <v>0</v>
      </c>
      <c r="M39" s="23">
        <f>IF(structure!M39&lt;&gt;"",1+M38,0)</f>
        <v>0</v>
      </c>
      <c r="N39" s="23">
        <f>IF(structure!N39&lt;&gt;"",1+N38,0)</f>
        <v>0</v>
      </c>
      <c r="O39" s="23">
        <f>IF(structure!O39&lt;&gt;"",1+O38,0)</f>
        <v>0</v>
      </c>
      <c r="P39" s="23">
        <f>IF(structure!P39&lt;&gt;"",1+P38,0)</f>
        <v>0</v>
      </c>
      <c r="Q39" s="23">
        <f>IF(structure!Q39&lt;&gt;"",1+Q38,0)</f>
        <v>0</v>
      </c>
      <c r="R39" s="23">
        <f>IF(structure!R39&lt;&gt;"",1+R38,0)</f>
        <v>0</v>
      </c>
      <c r="S39" s="23">
        <f>IF(structure!S39&lt;&gt;"",1+S38,0)</f>
        <v>0</v>
      </c>
      <c r="T39" s="23">
        <f>IF(structure!T39&lt;&gt;"",1+T38,0)</f>
        <v>0</v>
      </c>
      <c r="U39" s="23">
        <f>IF(structure!U39&lt;&gt;"",1+U38,0)</f>
        <v>0</v>
      </c>
      <c r="V39" s="23">
        <f>IF(structure!V39&lt;&gt;"",1+V38,0)</f>
        <v>0</v>
      </c>
      <c r="W39" s="23">
        <f>IF(structure!W39&lt;&gt;"",1+W38,0)</f>
        <v>0</v>
      </c>
      <c r="X39" s="23">
        <f>IF(structure!X39&lt;&gt;"",1+X38,0)</f>
        <v>0</v>
      </c>
      <c r="Y39" s="23">
        <f>IF(structure!Y39&lt;&gt;"",1+Y38,0)</f>
        <v>0</v>
      </c>
      <c r="Z39" s="23">
        <f>IF(structure!Z39&lt;&gt;"",1+Z38,0)</f>
        <v>0</v>
      </c>
      <c r="AA39" s="23">
        <f>IF(structure!AA39&lt;&gt;"",1+AA38,0)</f>
        <v>0</v>
      </c>
      <c r="AB39" s="23">
        <f>IF(structure!AB39&lt;&gt;"",1+AB38,0)</f>
        <v>0</v>
      </c>
      <c r="AC39" s="23">
        <f>IF(structure!AC39&lt;&gt;"",1+AC38,0)</f>
        <v>0</v>
      </c>
      <c r="AD39" s="23">
        <f>IF(structure!AD39&lt;&gt;"",1+AD38,0)</f>
        <v>0</v>
      </c>
      <c r="AE39" s="23">
        <f>IF(structure!AE39&lt;&gt;"",1+AE38,0)</f>
        <v>0</v>
      </c>
      <c r="AF39" s="23">
        <f>IF(structure!AF39&lt;&gt;"",1+AF38,0)</f>
        <v>0</v>
      </c>
      <c r="AG39" s="23">
        <f>IF(structure!AG39&lt;&gt;"",1+AG38,0)</f>
        <v>0</v>
      </c>
      <c r="AH39" s="23">
        <f>IF(structure!AH39&lt;&gt;"",1+AH38,0)</f>
        <v>0</v>
      </c>
      <c r="AI39" s="23">
        <f>IF(structure!AI39&lt;&gt;"",1+AI38,0)</f>
        <v>0</v>
      </c>
      <c r="AJ39" s="23">
        <f>IF(structure!AJ39&lt;&gt;"",1+AJ38,0)</f>
        <v>0</v>
      </c>
      <c r="AK39" s="23">
        <f>IF(structure!AK39&lt;&gt;"",1+AK38,0)</f>
        <v>0</v>
      </c>
      <c r="AL39" s="23">
        <f>IF(structure!AL39&lt;&gt;"",1+AL38,0)</f>
        <v>0</v>
      </c>
      <c r="AM39" s="23">
        <f>IF(structure!AM39&lt;&gt;"",1+AM38,0)</f>
        <v>0</v>
      </c>
      <c r="AN39" s="23">
        <f>IF(structure!AN39&lt;&gt;"",1+AN38,0)</f>
        <v>0</v>
      </c>
      <c r="AO39" s="23">
        <f>IF(structure!AO39&lt;&gt;"",1+AO38,0)</f>
        <v>0</v>
      </c>
      <c r="AP39" s="23">
        <f>IF(structure!AP39&lt;&gt;"",1+AP38,0)</f>
        <v>0</v>
      </c>
      <c r="AQ39" s="23">
        <f>IF(structure!AQ39&lt;&gt;"",1+AQ38,0)</f>
        <v>0</v>
      </c>
      <c r="AR39" s="23">
        <f>IF(structure!AR39&lt;&gt;"",1+AR38,0)</f>
        <v>0</v>
      </c>
      <c r="AS39" s="23">
        <f>IF(structure!AS39&lt;&gt;"",1+AS38,0)</f>
        <v>0</v>
      </c>
      <c r="AT39" s="23">
        <f>IF(structure!AT39&lt;&gt;"",1+AT38,0)</f>
        <v>0</v>
      </c>
      <c r="AU39" s="23">
        <f>IF(structure!AU39&lt;&gt;"",1+AU38,0)</f>
        <v>0</v>
      </c>
      <c r="AV39" s="23">
        <f>IF(structure!AV39&lt;&gt;"",1+AV38,0)</f>
        <v>0</v>
      </c>
      <c r="AW39" s="23">
        <f>IF(structure!AW39&lt;&gt;"",1+AW38,0)</f>
        <v>0</v>
      </c>
      <c r="AX39" s="23">
        <f>IF(structure!AX39&lt;&gt;"",1+AX38,0)</f>
        <v>0</v>
      </c>
      <c r="AY39" s="23">
        <f>IF(structure!AY39&lt;&gt;"",1+AY38,0)</f>
        <v>0</v>
      </c>
      <c r="AZ39" s="23">
        <f>IF(structure!AZ39&lt;&gt;"",1+AZ38,0)</f>
        <v>0</v>
      </c>
      <c r="BA39" s="23">
        <f>IF(structure!BA39&lt;&gt;"",1+BA38,0)</f>
        <v>0</v>
      </c>
      <c r="BB39" s="23">
        <f>IF(structure!BB39&lt;&gt;"",1+BB38,0)</f>
        <v>0</v>
      </c>
      <c r="BC39" s="23">
        <f>IF(structure!BC39&lt;&gt;"",1+BC38,0)</f>
        <v>0</v>
      </c>
      <c r="BD39" s="23">
        <f>IF(structure!BD39&lt;&gt;"",1+BD38,0)</f>
        <v>0</v>
      </c>
      <c r="BE39" s="23">
        <f>IF(structure!BE39&lt;&gt;"",1+BE38,0)</f>
        <v>0</v>
      </c>
      <c r="BF39" s="23">
        <f>IF(structure!BF39&lt;&gt;"",1+BF38,0)</f>
        <v>0</v>
      </c>
      <c r="BG39" s="23">
        <f>IF(structure!BG39&lt;&gt;"",1+BG38,0)</f>
        <v>0</v>
      </c>
      <c r="BH39" s="23">
        <f>IF(structure!BH39&lt;&gt;"",1+BH38,0)</f>
        <v>0</v>
      </c>
      <c r="BI39" s="23">
        <f>IF(structure!BI39&lt;&gt;"",1+BI38,0)</f>
        <v>0</v>
      </c>
      <c r="BJ39" s="23">
        <f>IF(structure!BJ39&lt;&gt;"",1+BJ38,0)</f>
        <v>0</v>
      </c>
      <c r="BK39" s="23">
        <f>IF(structure!BK39&lt;&gt;"",1+BK38,0)</f>
        <v>0</v>
      </c>
      <c r="BL39" s="23">
        <f>IF(structure!BL39&lt;&gt;"",1+BL38,0)</f>
        <v>0</v>
      </c>
      <c r="BM39" s="23">
        <f>IF(structure!BM39&lt;&gt;"",1+BM38,0)</f>
        <v>0</v>
      </c>
      <c r="BN39" s="23">
        <f>IF(structure!BN39&lt;&gt;"",1+BN38,0)</f>
        <v>0</v>
      </c>
      <c r="BO39" s="23">
        <f>IF(structure!BO39&lt;&gt;"",1+BO38,0)</f>
        <v>0</v>
      </c>
      <c r="BP39" s="23">
        <f>IF(structure!BP39&lt;&gt;"",1+BP38,0)</f>
        <v>0</v>
      </c>
      <c r="BQ39" s="23">
        <f>IF(structure!BQ39&lt;&gt;"",1+BQ38,0)</f>
        <v>0</v>
      </c>
      <c r="BR39" s="23">
        <f>IF(structure!BR39&lt;&gt;"",1+BR38,0)</f>
        <v>0</v>
      </c>
      <c r="BS39" s="23">
        <f>IF(structure!BS39&lt;&gt;"",1+BS38,0)</f>
        <v>0</v>
      </c>
      <c r="BT39" s="23">
        <f>IF(structure!BT39&lt;&gt;"",1+BT38,0)</f>
        <v>0</v>
      </c>
      <c r="BU39" s="23">
        <f>IF(structure!BU39&lt;&gt;"",1+BU38,0)</f>
        <v>0</v>
      </c>
      <c r="BV39" s="23">
        <f>IF(structure!BV39&lt;&gt;"",1+BV38,0)</f>
        <v>0</v>
      </c>
      <c r="BW39" s="23">
        <f>IF(structure!BW39&lt;&gt;"",1+BW38,0)</f>
        <v>0</v>
      </c>
      <c r="BX39" s="23">
        <f>IF(structure!BX39&lt;&gt;"",1+BX38,0)</f>
        <v>0</v>
      </c>
      <c r="BY39" s="23">
        <f>IF(structure!BY39&lt;&gt;"",1+BY38,0)</f>
        <v>0</v>
      </c>
      <c r="BZ39" s="23">
        <f>IF(structure!BZ39&lt;&gt;"",1+BZ38,0)</f>
        <v>0</v>
      </c>
      <c r="CA39" s="23">
        <f>IF(structure!CA39&lt;&gt;"",1+CA38,0)</f>
        <v>0</v>
      </c>
      <c r="CB39" s="23">
        <f>IF(structure!CB39&lt;&gt;"",1+CB38,0)</f>
        <v>0</v>
      </c>
      <c r="CC39" s="23">
        <f>IF(structure!CC39&lt;&gt;"",1+CC38,0)</f>
        <v>0</v>
      </c>
      <c r="CD39" s="23">
        <f>IF(structure!CD39&lt;&gt;"",1+CD38,0)</f>
        <v>0</v>
      </c>
      <c r="CE39" s="23">
        <f>IF(structure!CE39&lt;&gt;"",1+CE38,0)</f>
        <v>0</v>
      </c>
      <c r="CF39" s="23">
        <f>IF(structure!CF39&lt;&gt;"",1+CF38,0)</f>
        <v>0</v>
      </c>
      <c r="CG39" s="23">
        <f>IF(structure!CG39&lt;&gt;"",1+CG38,0)</f>
        <v>0</v>
      </c>
      <c r="CH39" s="23">
        <f>IF(structure!CH39&lt;&gt;"",1+CH38,0)</f>
        <v>0</v>
      </c>
      <c r="CI39" s="23">
        <f>IF(structure!CI39&lt;&gt;"",1+CI38,0)</f>
        <v>0</v>
      </c>
      <c r="CJ39" s="23">
        <f>IF(structure!CJ39&lt;&gt;"",1+CJ38,0)</f>
        <v>0</v>
      </c>
      <c r="CK39" s="23">
        <f>IF(structure!CK39&lt;&gt;"",1+CK38,0)</f>
        <v>0</v>
      </c>
      <c r="CL39" s="23">
        <f>IF(structure!CL39&lt;&gt;"",1+CL38,0)</f>
        <v>0</v>
      </c>
      <c r="CM39" s="23">
        <f>IF(structure!CM39&lt;&gt;"",1+CM38,0)</f>
        <v>0</v>
      </c>
      <c r="CN39" s="23">
        <f>IF(structure!CN39&lt;&gt;"",1+CN38,0)</f>
        <v>0</v>
      </c>
      <c r="CO39" s="23">
        <f>IF(structure!CO39&lt;&gt;"",1+CO38,0)</f>
        <v>0</v>
      </c>
      <c r="CP39" s="23">
        <f>IF(structure!CP39&lt;&gt;"",1+CP38,0)</f>
        <v>0</v>
      </c>
      <c r="CQ39" s="37"/>
    </row>
    <row r="40" spans="2:95" ht="21" customHeight="1" thickBot="1" x14ac:dyDescent="0.4">
      <c r="B40" s="36"/>
      <c r="C40" s="23">
        <f>IF(structure!C40&lt;&gt;"",1+C39,0)</f>
        <v>0</v>
      </c>
      <c r="D40" s="23">
        <f>IF(structure!D40&lt;&gt;"",1+D39,0)</f>
        <v>0</v>
      </c>
      <c r="E40" s="23">
        <f>IF(structure!E40&lt;&gt;"",1+E39,0)</f>
        <v>0</v>
      </c>
      <c r="F40" s="23">
        <f>IF(structure!F40&lt;&gt;"",1+F39,0)</f>
        <v>0</v>
      </c>
      <c r="G40" s="23">
        <f>IF(structure!G40&lt;&gt;"",1+G39,0)</f>
        <v>0</v>
      </c>
      <c r="H40" s="23">
        <f>IF(structure!H40&lt;&gt;"",1+H39,0)</f>
        <v>0</v>
      </c>
      <c r="I40" s="23">
        <f>IF(structure!I40&lt;&gt;"",1+I39,0)</f>
        <v>0</v>
      </c>
      <c r="J40" s="23">
        <f>IF(structure!J40&lt;&gt;"",1+J39,0)</f>
        <v>0</v>
      </c>
      <c r="K40" s="23">
        <f>IF(structure!K40&lt;&gt;"",1+K39,0)</f>
        <v>0</v>
      </c>
      <c r="L40" s="23">
        <f>IF(structure!L40&lt;&gt;"",1+L39,0)</f>
        <v>0</v>
      </c>
      <c r="M40" s="23">
        <f>IF(structure!M40&lt;&gt;"",1+M39,0)</f>
        <v>0</v>
      </c>
      <c r="N40" s="23">
        <f>IF(structure!N40&lt;&gt;"",1+N39,0)</f>
        <v>0</v>
      </c>
      <c r="O40" s="23">
        <f>IF(structure!O40&lt;&gt;"",1+O39,0)</f>
        <v>0</v>
      </c>
      <c r="P40" s="23">
        <f>IF(structure!P40&lt;&gt;"",1+P39,0)</f>
        <v>0</v>
      </c>
      <c r="Q40" s="23">
        <f>IF(structure!Q40&lt;&gt;"",1+Q39,0)</f>
        <v>0</v>
      </c>
      <c r="R40" s="23">
        <f>IF(structure!R40&lt;&gt;"",1+R39,0)</f>
        <v>0</v>
      </c>
      <c r="S40" s="23">
        <f>IF(structure!S40&lt;&gt;"",1+S39,0)</f>
        <v>0</v>
      </c>
      <c r="T40" s="23">
        <f>IF(structure!T40&lt;&gt;"",1+T39,0)</f>
        <v>0</v>
      </c>
      <c r="U40" s="23">
        <f>IF(structure!U40&lt;&gt;"",1+U39,0)</f>
        <v>0</v>
      </c>
      <c r="V40" s="23">
        <f>IF(structure!V40&lt;&gt;"",1+V39,0)</f>
        <v>0</v>
      </c>
      <c r="W40" s="23">
        <f>IF(structure!W40&lt;&gt;"",1+W39,0)</f>
        <v>0</v>
      </c>
      <c r="X40" s="23">
        <f>IF(structure!X40&lt;&gt;"",1+X39,0)</f>
        <v>0</v>
      </c>
      <c r="Y40" s="23">
        <f>IF(structure!Y40&lt;&gt;"",1+Y39,0)</f>
        <v>0</v>
      </c>
      <c r="Z40" s="23">
        <f>IF(structure!Z40&lt;&gt;"",1+Z39,0)</f>
        <v>0</v>
      </c>
      <c r="AA40" s="23">
        <f>IF(structure!AA40&lt;&gt;"",1+AA39,0)</f>
        <v>0</v>
      </c>
      <c r="AB40" s="23">
        <f>IF(structure!AB40&lt;&gt;"",1+AB39,0)</f>
        <v>0</v>
      </c>
      <c r="AC40" s="23">
        <f>IF(structure!AC40&lt;&gt;"",1+AC39,0)</f>
        <v>0</v>
      </c>
      <c r="AD40" s="23">
        <f>IF(structure!AD40&lt;&gt;"",1+AD39,0)</f>
        <v>0</v>
      </c>
      <c r="AE40" s="23">
        <f>IF(structure!AE40&lt;&gt;"",1+AE39,0)</f>
        <v>0</v>
      </c>
      <c r="AF40" s="23">
        <f>IF(structure!AF40&lt;&gt;"",1+AF39,0)</f>
        <v>0</v>
      </c>
      <c r="AG40" s="23">
        <f>IF(structure!AG40&lt;&gt;"",1+AG39,0)</f>
        <v>0</v>
      </c>
      <c r="AH40" s="23">
        <f>IF(structure!AH40&lt;&gt;"",1+AH39,0)</f>
        <v>0</v>
      </c>
      <c r="AI40" s="23">
        <f>IF(structure!AI40&lt;&gt;"",1+AI39,0)</f>
        <v>0</v>
      </c>
      <c r="AJ40" s="23">
        <f>IF(structure!AJ40&lt;&gt;"",1+AJ39,0)</f>
        <v>0</v>
      </c>
      <c r="AK40" s="23">
        <f>IF(structure!AK40&lt;&gt;"",1+AK39,0)</f>
        <v>0</v>
      </c>
      <c r="AL40" s="23">
        <f>IF(structure!AL40&lt;&gt;"",1+AL39,0)</f>
        <v>0</v>
      </c>
      <c r="AM40" s="23">
        <f>IF(structure!AM40&lt;&gt;"",1+AM39,0)</f>
        <v>0</v>
      </c>
      <c r="AN40" s="23">
        <f>IF(structure!AN40&lt;&gt;"",1+AN39,0)</f>
        <v>0</v>
      </c>
      <c r="AO40" s="23">
        <f>IF(structure!AO40&lt;&gt;"",1+AO39,0)</f>
        <v>0</v>
      </c>
      <c r="AP40" s="23">
        <f>IF(structure!AP40&lt;&gt;"",1+AP39,0)</f>
        <v>0</v>
      </c>
      <c r="AQ40" s="23">
        <f>IF(structure!AQ40&lt;&gt;"",1+AQ39,0)</f>
        <v>0</v>
      </c>
      <c r="AR40" s="23">
        <f>IF(structure!AR40&lt;&gt;"",1+AR39,0)</f>
        <v>0</v>
      </c>
      <c r="AS40" s="23">
        <f>IF(structure!AS40&lt;&gt;"",1+AS39,0)</f>
        <v>0</v>
      </c>
      <c r="AT40" s="23">
        <f>IF(structure!AT40&lt;&gt;"",1+AT39,0)</f>
        <v>0</v>
      </c>
      <c r="AU40" s="23">
        <f>IF(structure!AU40&lt;&gt;"",1+AU39,0)</f>
        <v>0</v>
      </c>
      <c r="AV40" s="23">
        <f>IF(structure!AV40&lt;&gt;"",1+AV39,0)</f>
        <v>0</v>
      </c>
      <c r="AW40" s="23">
        <f>IF(structure!AW40&lt;&gt;"",1+AW39,0)</f>
        <v>0</v>
      </c>
      <c r="AX40" s="23">
        <f>IF(structure!AX40&lt;&gt;"",1+AX39,0)</f>
        <v>0</v>
      </c>
      <c r="AY40" s="23">
        <f>IF(structure!AY40&lt;&gt;"",1+AY39,0)</f>
        <v>0</v>
      </c>
      <c r="AZ40" s="23">
        <f>IF(structure!AZ40&lt;&gt;"",1+AZ39,0)</f>
        <v>0</v>
      </c>
      <c r="BA40" s="23">
        <f>IF(structure!BA40&lt;&gt;"",1+BA39,0)</f>
        <v>0</v>
      </c>
      <c r="BB40" s="23">
        <f>IF(structure!BB40&lt;&gt;"",1+BB39,0)</f>
        <v>0</v>
      </c>
      <c r="BC40" s="23">
        <f>IF(structure!BC40&lt;&gt;"",1+BC39,0)</f>
        <v>0</v>
      </c>
      <c r="BD40" s="23">
        <f>IF(structure!BD40&lt;&gt;"",1+BD39,0)</f>
        <v>0</v>
      </c>
      <c r="BE40" s="23">
        <f>IF(structure!BE40&lt;&gt;"",1+BE39,0)</f>
        <v>0</v>
      </c>
      <c r="BF40" s="23">
        <f>IF(structure!BF40&lt;&gt;"",1+BF39,0)</f>
        <v>0</v>
      </c>
      <c r="BG40" s="23">
        <f>IF(structure!BG40&lt;&gt;"",1+BG39,0)</f>
        <v>0</v>
      </c>
      <c r="BH40" s="23">
        <f>IF(structure!BH40&lt;&gt;"",1+BH39,0)</f>
        <v>0</v>
      </c>
      <c r="BI40" s="23">
        <f>IF(structure!BI40&lt;&gt;"",1+BI39,0)</f>
        <v>0</v>
      </c>
      <c r="BJ40" s="23">
        <f>IF(structure!BJ40&lt;&gt;"",1+BJ39,0)</f>
        <v>0</v>
      </c>
      <c r="BK40" s="23">
        <f>IF(structure!BK40&lt;&gt;"",1+BK39,0)</f>
        <v>0</v>
      </c>
      <c r="BL40" s="23">
        <f>IF(structure!BL40&lt;&gt;"",1+BL39,0)</f>
        <v>0</v>
      </c>
      <c r="BM40" s="23">
        <f>IF(structure!BM40&lt;&gt;"",1+BM39,0)</f>
        <v>0</v>
      </c>
      <c r="BN40" s="23">
        <f>IF(structure!BN40&lt;&gt;"",1+BN39,0)</f>
        <v>0</v>
      </c>
      <c r="BO40" s="23">
        <f>IF(structure!BO40&lt;&gt;"",1+BO39,0)</f>
        <v>0</v>
      </c>
      <c r="BP40" s="23">
        <f>IF(structure!BP40&lt;&gt;"",1+BP39,0)</f>
        <v>0</v>
      </c>
      <c r="BQ40" s="23">
        <f>IF(structure!BQ40&lt;&gt;"",1+BQ39,0)</f>
        <v>0</v>
      </c>
      <c r="BR40" s="23">
        <f>IF(structure!BR40&lt;&gt;"",1+BR39,0)</f>
        <v>0</v>
      </c>
      <c r="BS40" s="23">
        <f>IF(structure!BS40&lt;&gt;"",1+BS39,0)</f>
        <v>0</v>
      </c>
      <c r="BT40" s="23">
        <f>IF(structure!BT40&lt;&gt;"",1+BT39,0)</f>
        <v>0</v>
      </c>
      <c r="BU40" s="23">
        <f>IF(structure!BU40&lt;&gt;"",1+BU39,0)</f>
        <v>0</v>
      </c>
      <c r="BV40" s="23">
        <f>IF(structure!BV40&lt;&gt;"",1+BV39,0)</f>
        <v>0</v>
      </c>
      <c r="BW40" s="23">
        <f>IF(structure!BW40&lt;&gt;"",1+BW39,0)</f>
        <v>0</v>
      </c>
      <c r="BX40" s="23">
        <f>IF(structure!BX40&lt;&gt;"",1+BX39,0)</f>
        <v>0</v>
      </c>
      <c r="BY40" s="23">
        <f>IF(structure!BY40&lt;&gt;"",1+BY39,0)</f>
        <v>0</v>
      </c>
      <c r="BZ40" s="23">
        <f>IF(structure!BZ40&lt;&gt;"",1+BZ39,0)</f>
        <v>0</v>
      </c>
      <c r="CA40" s="23">
        <f>IF(structure!CA40&lt;&gt;"",1+CA39,0)</f>
        <v>0</v>
      </c>
      <c r="CB40" s="23">
        <f>IF(structure!CB40&lt;&gt;"",1+CB39,0)</f>
        <v>0</v>
      </c>
      <c r="CC40" s="23">
        <f>IF(structure!CC40&lt;&gt;"",1+CC39,0)</f>
        <v>0</v>
      </c>
      <c r="CD40" s="23">
        <f>IF(structure!CD40&lt;&gt;"",1+CD39,0)</f>
        <v>0</v>
      </c>
      <c r="CE40" s="23">
        <f>IF(structure!CE40&lt;&gt;"",1+CE39,0)</f>
        <v>0</v>
      </c>
      <c r="CF40" s="23">
        <f>IF(structure!CF40&lt;&gt;"",1+CF39,0)</f>
        <v>0</v>
      </c>
      <c r="CG40" s="23">
        <f>IF(structure!CG40&lt;&gt;"",1+CG39,0)</f>
        <v>0</v>
      </c>
      <c r="CH40" s="23">
        <f>IF(structure!CH40&lt;&gt;"",1+CH39,0)</f>
        <v>0</v>
      </c>
      <c r="CI40" s="23">
        <f>IF(structure!CI40&lt;&gt;"",1+CI39,0)</f>
        <v>0</v>
      </c>
      <c r="CJ40" s="23">
        <f>IF(structure!CJ40&lt;&gt;"",1+CJ39,0)</f>
        <v>0</v>
      </c>
      <c r="CK40" s="23">
        <f>IF(structure!CK40&lt;&gt;"",1+CK39,0)</f>
        <v>0</v>
      </c>
      <c r="CL40" s="23">
        <f>IF(structure!CL40&lt;&gt;"",1+CL39,0)</f>
        <v>0</v>
      </c>
      <c r="CM40" s="23">
        <f>IF(structure!CM40&lt;&gt;"",1+CM39,0)</f>
        <v>0</v>
      </c>
      <c r="CN40" s="23">
        <f>IF(structure!CN40&lt;&gt;"",1+CN39,0)</f>
        <v>0</v>
      </c>
      <c r="CO40" s="23">
        <f>IF(structure!CO40&lt;&gt;"",1+CO39,0)</f>
        <v>0</v>
      </c>
      <c r="CP40" s="23">
        <f>IF(structure!CP40&lt;&gt;"",1+CP39,0)</f>
        <v>0</v>
      </c>
      <c r="CQ40" s="37"/>
    </row>
    <row r="41" spans="2:95" ht="21" customHeight="1" thickBot="1" x14ac:dyDescent="0.4">
      <c r="B41" s="36"/>
      <c r="C41" s="23">
        <f>IF(structure!C41&lt;&gt;"",1+C40,0)</f>
        <v>0</v>
      </c>
      <c r="D41" s="23">
        <f>IF(structure!D41&lt;&gt;"",1+D40,0)</f>
        <v>0</v>
      </c>
      <c r="E41" s="23">
        <f>IF(structure!E41&lt;&gt;"",1+E40,0)</f>
        <v>0</v>
      </c>
      <c r="F41" s="23">
        <f>IF(structure!F41&lt;&gt;"",1+F40,0)</f>
        <v>0</v>
      </c>
      <c r="G41" s="23">
        <f>IF(structure!G41&lt;&gt;"",1+G40,0)</f>
        <v>0</v>
      </c>
      <c r="H41" s="23">
        <f>IF(structure!H41&lt;&gt;"",1+H40,0)</f>
        <v>0</v>
      </c>
      <c r="I41" s="23">
        <f>IF(structure!I41&lt;&gt;"",1+I40,0)</f>
        <v>0</v>
      </c>
      <c r="J41" s="23">
        <f>IF(structure!J41&lt;&gt;"",1+J40,0)</f>
        <v>0</v>
      </c>
      <c r="K41" s="23">
        <f>IF(structure!K41&lt;&gt;"",1+K40,0)</f>
        <v>0</v>
      </c>
      <c r="L41" s="23">
        <f>IF(structure!L41&lt;&gt;"",1+L40,0)</f>
        <v>0</v>
      </c>
      <c r="M41" s="23">
        <f>IF(structure!M41&lt;&gt;"",1+M40,0)</f>
        <v>0</v>
      </c>
      <c r="N41" s="23">
        <f>IF(structure!N41&lt;&gt;"",1+N40,0)</f>
        <v>0</v>
      </c>
      <c r="O41" s="23">
        <f>IF(structure!O41&lt;&gt;"",1+O40,0)</f>
        <v>0</v>
      </c>
      <c r="P41" s="23">
        <f>IF(structure!P41&lt;&gt;"",1+P40,0)</f>
        <v>0</v>
      </c>
      <c r="Q41" s="23">
        <f>IF(structure!Q41&lt;&gt;"",1+Q40,0)</f>
        <v>0</v>
      </c>
      <c r="R41" s="23">
        <f>IF(structure!R41&lt;&gt;"",1+R40,0)</f>
        <v>0</v>
      </c>
      <c r="S41" s="23">
        <f>IF(structure!S41&lt;&gt;"",1+S40,0)</f>
        <v>0</v>
      </c>
      <c r="T41" s="23">
        <f>IF(structure!T41&lt;&gt;"",1+T40,0)</f>
        <v>0</v>
      </c>
      <c r="U41" s="23">
        <f>IF(structure!U41&lt;&gt;"",1+U40,0)</f>
        <v>0</v>
      </c>
      <c r="V41" s="23">
        <f>IF(structure!V41&lt;&gt;"",1+V40,0)</f>
        <v>0</v>
      </c>
      <c r="W41" s="23">
        <f>IF(structure!W41&lt;&gt;"",1+W40,0)</f>
        <v>0</v>
      </c>
      <c r="X41" s="23">
        <f>IF(structure!X41&lt;&gt;"",1+X40,0)</f>
        <v>0</v>
      </c>
      <c r="Y41" s="23">
        <f>IF(structure!Y41&lt;&gt;"",1+Y40,0)</f>
        <v>0</v>
      </c>
      <c r="Z41" s="23">
        <f>IF(structure!Z41&lt;&gt;"",1+Z40,0)</f>
        <v>0</v>
      </c>
      <c r="AA41" s="23">
        <f>IF(structure!AA41&lt;&gt;"",1+AA40,0)</f>
        <v>0</v>
      </c>
      <c r="AB41" s="23">
        <f>IF(structure!AB41&lt;&gt;"",1+AB40,0)</f>
        <v>0</v>
      </c>
      <c r="AC41" s="23">
        <f>IF(structure!AC41&lt;&gt;"",1+AC40,0)</f>
        <v>0</v>
      </c>
      <c r="AD41" s="23">
        <f>IF(structure!AD41&lt;&gt;"",1+AD40,0)</f>
        <v>0</v>
      </c>
      <c r="AE41" s="23">
        <f>IF(structure!AE41&lt;&gt;"",1+AE40,0)</f>
        <v>0</v>
      </c>
      <c r="AF41" s="23">
        <f>IF(structure!AF41&lt;&gt;"",1+AF40,0)</f>
        <v>0</v>
      </c>
      <c r="AG41" s="23">
        <f>IF(structure!AG41&lt;&gt;"",1+AG40,0)</f>
        <v>0</v>
      </c>
      <c r="AH41" s="23">
        <f>IF(structure!AH41&lt;&gt;"",1+AH40,0)</f>
        <v>0</v>
      </c>
      <c r="AI41" s="23">
        <f>IF(structure!AI41&lt;&gt;"",1+AI40,0)</f>
        <v>0</v>
      </c>
      <c r="AJ41" s="23">
        <f>IF(structure!AJ41&lt;&gt;"",1+AJ40,0)</f>
        <v>0</v>
      </c>
      <c r="AK41" s="23">
        <f>IF(structure!AK41&lt;&gt;"",1+AK40,0)</f>
        <v>0</v>
      </c>
      <c r="AL41" s="23">
        <f>IF(structure!AL41&lt;&gt;"",1+AL40,0)</f>
        <v>0</v>
      </c>
      <c r="AM41" s="23">
        <f>IF(structure!AM41&lt;&gt;"",1+AM40,0)</f>
        <v>0</v>
      </c>
      <c r="AN41" s="23">
        <f>IF(structure!AN41&lt;&gt;"",1+AN40,0)</f>
        <v>0</v>
      </c>
      <c r="AO41" s="23">
        <f>IF(structure!AO41&lt;&gt;"",1+AO40,0)</f>
        <v>0</v>
      </c>
      <c r="AP41" s="23">
        <f>IF(structure!AP41&lt;&gt;"",1+AP40,0)</f>
        <v>0</v>
      </c>
      <c r="AQ41" s="23">
        <f>IF(structure!AQ41&lt;&gt;"",1+AQ40,0)</f>
        <v>0</v>
      </c>
      <c r="AR41" s="23">
        <f>IF(structure!AR41&lt;&gt;"",1+AR40,0)</f>
        <v>0</v>
      </c>
      <c r="AS41" s="23">
        <f>IF(structure!AS41&lt;&gt;"",1+AS40,0)</f>
        <v>0</v>
      </c>
      <c r="AT41" s="23">
        <f>IF(structure!AT41&lt;&gt;"",1+AT40,0)</f>
        <v>0</v>
      </c>
      <c r="AU41" s="23">
        <f>IF(structure!AU41&lt;&gt;"",1+AU40,0)</f>
        <v>0</v>
      </c>
      <c r="AV41" s="23">
        <f>IF(structure!AV41&lt;&gt;"",1+AV40,0)</f>
        <v>0</v>
      </c>
      <c r="AW41" s="23">
        <f>IF(structure!AW41&lt;&gt;"",1+AW40,0)</f>
        <v>0</v>
      </c>
      <c r="AX41" s="23">
        <f>IF(structure!AX41&lt;&gt;"",1+AX40,0)</f>
        <v>0</v>
      </c>
      <c r="AY41" s="23">
        <f>IF(structure!AY41&lt;&gt;"",1+AY40,0)</f>
        <v>0</v>
      </c>
      <c r="AZ41" s="23">
        <f>IF(structure!AZ41&lt;&gt;"",1+AZ40,0)</f>
        <v>0</v>
      </c>
      <c r="BA41" s="23">
        <f>IF(structure!BA41&lt;&gt;"",1+BA40,0)</f>
        <v>0</v>
      </c>
      <c r="BB41" s="23">
        <f>IF(structure!BB41&lt;&gt;"",1+BB40,0)</f>
        <v>0</v>
      </c>
      <c r="BC41" s="23">
        <f>IF(structure!BC41&lt;&gt;"",1+BC40,0)</f>
        <v>0</v>
      </c>
      <c r="BD41" s="23">
        <f>IF(structure!BD41&lt;&gt;"",1+BD40,0)</f>
        <v>0</v>
      </c>
      <c r="BE41" s="23">
        <f>IF(structure!BE41&lt;&gt;"",1+BE40,0)</f>
        <v>0</v>
      </c>
      <c r="BF41" s="23">
        <f>IF(structure!BF41&lt;&gt;"",1+BF40,0)</f>
        <v>0</v>
      </c>
      <c r="BG41" s="23">
        <f>IF(structure!BG41&lt;&gt;"",1+BG40,0)</f>
        <v>0</v>
      </c>
      <c r="BH41" s="23">
        <f>IF(structure!BH41&lt;&gt;"",1+BH40,0)</f>
        <v>0</v>
      </c>
      <c r="BI41" s="23">
        <f>IF(structure!BI41&lt;&gt;"",1+BI40,0)</f>
        <v>0</v>
      </c>
      <c r="BJ41" s="23">
        <f>IF(structure!BJ41&lt;&gt;"",1+BJ40,0)</f>
        <v>0</v>
      </c>
      <c r="BK41" s="23">
        <f>IF(structure!BK41&lt;&gt;"",1+BK40,0)</f>
        <v>0</v>
      </c>
      <c r="BL41" s="23">
        <f>IF(structure!BL41&lt;&gt;"",1+BL40,0)</f>
        <v>0</v>
      </c>
      <c r="BM41" s="23">
        <f>IF(structure!BM41&lt;&gt;"",1+BM40,0)</f>
        <v>0</v>
      </c>
      <c r="BN41" s="23">
        <f>IF(structure!BN41&lt;&gt;"",1+BN40,0)</f>
        <v>0</v>
      </c>
      <c r="BO41" s="23">
        <f>IF(structure!BO41&lt;&gt;"",1+BO40,0)</f>
        <v>0</v>
      </c>
      <c r="BP41" s="23">
        <f>IF(structure!BP41&lt;&gt;"",1+BP40,0)</f>
        <v>0</v>
      </c>
      <c r="BQ41" s="23">
        <f>IF(structure!BQ41&lt;&gt;"",1+BQ40,0)</f>
        <v>0</v>
      </c>
      <c r="BR41" s="23">
        <f>IF(structure!BR41&lt;&gt;"",1+BR40,0)</f>
        <v>0</v>
      </c>
      <c r="BS41" s="23">
        <f>IF(structure!BS41&lt;&gt;"",1+BS40,0)</f>
        <v>0</v>
      </c>
      <c r="BT41" s="23">
        <f>IF(structure!BT41&lt;&gt;"",1+BT40,0)</f>
        <v>0</v>
      </c>
      <c r="BU41" s="23">
        <f>IF(structure!BU41&lt;&gt;"",1+BU40,0)</f>
        <v>0</v>
      </c>
      <c r="BV41" s="23">
        <f>IF(structure!BV41&lt;&gt;"",1+BV40,0)</f>
        <v>0</v>
      </c>
      <c r="BW41" s="23">
        <f>IF(structure!BW41&lt;&gt;"",1+BW40,0)</f>
        <v>0</v>
      </c>
      <c r="BX41" s="23">
        <f>IF(structure!BX41&lt;&gt;"",1+BX40,0)</f>
        <v>0</v>
      </c>
      <c r="BY41" s="23">
        <f>IF(structure!BY41&lt;&gt;"",1+BY40,0)</f>
        <v>0</v>
      </c>
      <c r="BZ41" s="23">
        <f>IF(structure!BZ41&lt;&gt;"",1+BZ40,0)</f>
        <v>0</v>
      </c>
      <c r="CA41" s="23">
        <f>IF(structure!CA41&lt;&gt;"",1+CA40,0)</f>
        <v>0</v>
      </c>
      <c r="CB41" s="23">
        <f>IF(structure!CB41&lt;&gt;"",1+CB40,0)</f>
        <v>0</v>
      </c>
      <c r="CC41" s="23">
        <f>IF(structure!CC41&lt;&gt;"",1+CC40,0)</f>
        <v>0</v>
      </c>
      <c r="CD41" s="23">
        <f>IF(structure!CD41&lt;&gt;"",1+CD40,0)</f>
        <v>0</v>
      </c>
      <c r="CE41" s="23">
        <f>IF(structure!CE41&lt;&gt;"",1+CE40,0)</f>
        <v>0</v>
      </c>
      <c r="CF41" s="23">
        <f>IF(structure!CF41&lt;&gt;"",1+CF40,0)</f>
        <v>0</v>
      </c>
      <c r="CG41" s="23">
        <f>IF(structure!CG41&lt;&gt;"",1+CG40,0)</f>
        <v>0</v>
      </c>
      <c r="CH41" s="23">
        <f>IF(structure!CH41&lt;&gt;"",1+CH40,0)</f>
        <v>0</v>
      </c>
      <c r="CI41" s="23">
        <f>IF(structure!CI41&lt;&gt;"",1+CI40,0)</f>
        <v>0</v>
      </c>
      <c r="CJ41" s="23">
        <f>IF(structure!CJ41&lt;&gt;"",1+CJ40,0)</f>
        <v>0</v>
      </c>
      <c r="CK41" s="23">
        <f>IF(structure!CK41&lt;&gt;"",1+CK40,0)</f>
        <v>0</v>
      </c>
      <c r="CL41" s="23">
        <f>IF(structure!CL41&lt;&gt;"",1+CL40,0)</f>
        <v>0</v>
      </c>
      <c r="CM41" s="23">
        <f>IF(structure!CM41&lt;&gt;"",1+CM40,0)</f>
        <v>0</v>
      </c>
      <c r="CN41" s="23">
        <f>IF(structure!CN41&lt;&gt;"",1+CN40,0)</f>
        <v>0</v>
      </c>
      <c r="CO41" s="23">
        <f>IF(structure!CO41&lt;&gt;"",1+CO40,0)</f>
        <v>0</v>
      </c>
      <c r="CP41" s="23">
        <f>IF(structure!CP41&lt;&gt;"",1+CP40,0)</f>
        <v>0</v>
      </c>
      <c r="CQ41" s="37"/>
    </row>
    <row r="42" spans="2:95" ht="21" customHeight="1" thickBot="1" x14ac:dyDescent="0.4">
      <c r="B42" s="36"/>
      <c r="C42" s="23">
        <f>IF(structure!C42&lt;&gt;"",1+C41,0)</f>
        <v>0</v>
      </c>
      <c r="D42" s="23">
        <f>IF(structure!D42&lt;&gt;"",1+D41,0)</f>
        <v>0</v>
      </c>
      <c r="E42" s="23">
        <f>IF(structure!E42&lt;&gt;"",1+E41,0)</f>
        <v>0</v>
      </c>
      <c r="F42" s="23">
        <f>IF(structure!F42&lt;&gt;"",1+F41,0)</f>
        <v>0</v>
      </c>
      <c r="G42" s="23">
        <f>IF(structure!G42&lt;&gt;"",1+G41,0)</f>
        <v>0</v>
      </c>
      <c r="H42" s="23">
        <f>IF(structure!H42&lt;&gt;"",1+H41,0)</f>
        <v>0</v>
      </c>
      <c r="I42" s="23">
        <f>IF(structure!I42&lt;&gt;"",1+I41,0)</f>
        <v>0</v>
      </c>
      <c r="J42" s="23">
        <f>IF(structure!J42&lt;&gt;"",1+J41,0)</f>
        <v>0</v>
      </c>
      <c r="K42" s="23">
        <f>IF(structure!K42&lt;&gt;"",1+K41,0)</f>
        <v>0</v>
      </c>
      <c r="L42" s="23">
        <f>IF(structure!L42&lt;&gt;"",1+L41,0)</f>
        <v>0</v>
      </c>
      <c r="M42" s="23">
        <f>IF(structure!M42&lt;&gt;"",1+M41,0)</f>
        <v>0</v>
      </c>
      <c r="N42" s="23">
        <f>IF(structure!N42&lt;&gt;"",1+N41,0)</f>
        <v>0</v>
      </c>
      <c r="O42" s="23">
        <f>IF(structure!O42&lt;&gt;"",1+O41,0)</f>
        <v>0</v>
      </c>
      <c r="P42" s="23">
        <f>IF(structure!P42&lt;&gt;"",1+P41,0)</f>
        <v>0</v>
      </c>
      <c r="Q42" s="23">
        <f>IF(structure!Q42&lt;&gt;"",1+Q41,0)</f>
        <v>0</v>
      </c>
      <c r="R42" s="23">
        <f>IF(structure!R42&lt;&gt;"",1+R41,0)</f>
        <v>0</v>
      </c>
      <c r="S42" s="23">
        <f>IF(structure!S42&lt;&gt;"",1+S41,0)</f>
        <v>0</v>
      </c>
      <c r="T42" s="23">
        <f>IF(structure!T42&lt;&gt;"",1+T41,0)</f>
        <v>0</v>
      </c>
      <c r="U42" s="23">
        <f>IF(structure!U42&lt;&gt;"",1+U41,0)</f>
        <v>0</v>
      </c>
      <c r="V42" s="23">
        <f>IF(structure!V42&lt;&gt;"",1+V41,0)</f>
        <v>0</v>
      </c>
      <c r="W42" s="23">
        <f>IF(structure!W42&lt;&gt;"",1+W41,0)</f>
        <v>0</v>
      </c>
      <c r="X42" s="23">
        <f>IF(structure!X42&lt;&gt;"",1+X41,0)</f>
        <v>0</v>
      </c>
      <c r="Y42" s="23">
        <f>IF(structure!Y42&lt;&gt;"",1+Y41,0)</f>
        <v>0</v>
      </c>
      <c r="Z42" s="23">
        <f>IF(structure!Z42&lt;&gt;"",1+Z41,0)</f>
        <v>0</v>
      </c>
      <c r="AA42" s="23">
        <f>IF(structure!AA42&lt;&gt;"",1+AA41,0)</f>
        <v>0</v>
      </c>
      <c r="AB42" s="23">
        <f>IF(structure!AB42&lt;&gt;"",1+AB41,0)</f>
        <v>0</v>
      </c>
      <c r="AC42" s="23">
        <f>IF(structure!AC42&lt;&gt;"",1+AC41,0)</f>
        <v>0</v>
      </c>
      <c r="AD42" s="23">
        <f>IF(structure!AD42&lt;&gt;"",1+AD41,0)</f>
        <v>0</v>
      </c>
      <c r="AE42" s="23">
        <f>IF(structure!AE42&lt;&gt;"",1+AE41,0)</f>
        <v>0</v>
      </c>
      <c r="AF42" s="23">
        <f>IF(structure!AF42&lt;&gt;"",1+AF41,0)</f>
        <v>0</v>
      </c>
      <c r="AG42" s="23">
        <f>IF(structure!AG42&lt;&gt;"",1+AG41,0)</f>
        <v>0</v>
      </c>
      <c r="AH42" s="23">
        <f>IF(structure!AH42&lt;&gt;"",1+AH41,0)</f>
        <v>0</v>
      </c>
      <c r="AI42" s="23">
        <f>IF(structure!AI42&lt;&gt;"",1+AI41,0)</f>
        <v>0</v>
      </c>
      <c r="AJ42" s="23">
        <f>IF(structure!AJ42&lt;&gt;"",1+AJ41,0)</f>
        <v>0</v>
      </c>
      <c r="AK42" s="23">
        <f>IF(structure!AK42&lt;&gt;"",1+AK41,0)</f>
        <v>0</v>
      </c>
      <c r="AL42" s="23">
        <f>IF(structure!AL42&lt;&gt;"",1+AL41,0)</f>
        <v>0</v>
      </c>
      <c r="AM42" s="23">
        <f>IF(structure!AM42&lt;&gt;"",1+AM41,0)</f>
        <v>0</v>
      </c>
      <c r="AN42" s="23">
        <f>IF(structure!AN42&lt;&gt;"",1+AN41,0)</f>
        <v>0</v>
      </c>
      <c r="AO42" s="23">
        <f>IF(structure!AO42&lt;&gt;"",1+AO41,0)</f>
        <v>0</v>
      </c>
      <c r="AP42" s="23">
        <f>IF(structure!AP42&lt;&gt;"",1+AP41,0)</f>
        <v>0</v>
      </c>
      <c r="AQ42" s="23">
        <f>IF(structure!AQ42&lt;&gt;"",1+AQ41,0)</f>
        <v>0</v>
      </c>
      <c r="AR42" s="23">
        <f>IF(structure!AR42&lt;&gt;"",1+AR41,0)</f>
        <v>0</v>
      </c>
      <c r="AS42" s="23">
        <f>IF(structure!AS42&lt;&gt;"",1+AS41,0)</f>
        <v>0</v>
      </c>
      <c r="AT42" s="23">
        <f>IF(structure!AT42&lt;&gt;"",1+AT41,0)</f>
        <v>0</v>
      </c>
      <c r="AU42" s="23">
        <f>IF(structure!AU42&lt;&gt;"",1+AU41,0)</f>
        <v>0</v>
      </c>
      <c r="AV42" s="23">
        <f>IF(structure!AV42&lt;&gt;"",1+AV41,0)</f>
        <v>0</v>
      </c>
      <c r="AW42" s="23">
        <f>IF(structure!AW42&lt;&gt;"",1+AW41,0)</f>
        <v>0</v>
      </c>
      <c r="AX42" s="23">
        <f>IF(structure!AX42&lt;&gt;"",1+AX41,0)</f>
        <v>0</v>
      </c>
      <c r="AY42" s="23">
        <f>IF(structure!AY42&lt;&gt;"",1+AY41,0)</f>
        <v>0</v>
      </c>
      <c r="AZ42" s="23">
        <f>IF(structure!AZ42&lt;&gt;"",1+AZ41,0)</f>
        <v>0</v>
      </c>
      <c r="BA42" s="23">
        <f>IF(structure!BA42&lt;&gt;"",1+BA41,0)</f>
        <v>0</v>
      </c>
      <c r="BB42" s="23">
        <f>IF(structure!BB42&lt;&gt;"",1+BB41,0)</f>
        <v>0</v>
      </c>
      <c r="BC42" s="23">
        <f>IF(structure!BC42&lt;&gt;"",1+BC41,0)</f>
        <v>0</v>
      </c>
      <c r="BD42" s="23">
        <f>IF(structure!BD42&lt;&gt;"",1+BD41,0)</f>
        <v>0</v>
      </c>
      <c r="BE42" s="23">
        <f>IF(structure!BE42&lt;&gt;"",1+BE41,0)</f>
        <v>0</v>
      </c>
      <c r="BF42" s="23">
        <f>IF(structure!BF42&lt;&gt;"",1+BF41,0)</f>
        <v>0</v>
      </c>
      <c r="BG42" s="23">
        <f>IF(structure!BG42&lt;&gt;"",1+BG41,0)</f>
        <v>0</v>
      </c>
      <c r="BH42" s="23">
        <f>IF(structure!BH42&lt;&gt;"",1+BH41,0)</f>
        <v>0</v>
      </c>
      <c r="BI42" s="23">
        <f>IF(structure!BI42&lt;&gt;"",1+BI41,0)</f>
        <v>0</v>
      </c>
      <c r="BJ42" s="23">
        <f>IF(structure!BJ42&lt;&gt;"",1+BJ41,0)</f>
        <v>0</v>
      </c>
      <c r="BK42" s="23">
        <f>IF(structure!BK42&lt;&gt;"",1+BK41,0)</f>
        <v>0</v>
      </c>
      <c r="BL42" s="23">
        <f>IF(structure!BL42&lt;&gt;"",1+BL41,0)</f>
        <v>0</v>
      </c>
      <c r="BM42" s="23">
        <f>IF(structure!BM42&lt;&gt;"",1+BM41,0)</f>
        <v>0</v>
      </c>
      <c r="BN42" s="23">
        <f>IF(structure!BN42&lt;&gt;"",1+BN41,0)</f>
        <v>0</v>
      </c>
      <c r="BO42" s="23">
        <f>IF(structure!BO42&lt;&gt;"",1+BO41,0)</f>
        <v>0</v>
      </c>
      <c r="BP42" s="23">
        <f>IF(structure!BP42&lt;&gt;"",1+BP41,0)</f>
        <v>0</v>
      </c>
      <c r="BQ42" s="23">
        <f>IF(structure!BQ42&lt;&gt;"",1+BQ41,0)</f>
        <v>0</v>
      </c>
      <c r="BR42" s="23">
        <f>IF(structure!BR42&lt;&gt;"",1+BR41,0)</f>
        <v>0</v>
      </c>
      <c r="BS42" s="23">
        <f>IF(structure!BS42&lt;&gt;"",1+BS41,0)</f>
        <v>0</v>
      </c>
      <c r="BT42" s="23">
        <f>IF(structure!BT42&lt;&gt;"",1+BT41,0)</f>
        <v>0</v>
      </c>
      <c r="BU42" s="23">
        <f>IF(structure!BU42&lt;&gt;"",1+BU41,0)</f>
        <v>0</v>
      </c>
      <c r="BV42" s="23">
        <f>IF(structure!BV42&lt;&gt;"",1+BV41,0)</f>
        <v>0</v>
      </c>
      <c r="BW42" s="23">
        <f>IF(structure!BW42&lt;&gt;"",1+BW41,0)</f>
        <v>0</v>
      </c>
      <c r="BX42" s="23">
        <f>IF(structure!BX42&lt;&gt;"",1+BX41,0)</f>
        <v>0</v>
      </c>
      <c r="BY42" s="23">
        <f>IF(structure!BY42&lt;&gt;"",1+BY41,0)</f>
        <v>0</v>
      </c>
      <c r="BZ42" s="23">
        <f>IF(structure!BZ42&lt;&gt;"",1+BZ41,0)</f>
        <v>0</v>
      </c>
      <c r="CA42" s="23">
        <f>IF(structure!CA42&lt;&gt;"",1+CA41,0)</f>
        <v>0</v>
      </c>
      <c r="CB42" s="23">
        <f>IF(structure!CB42&lt;&gt;"",1+CB41,0)</f>
        <v>0</v>
      </c>
      <c r="CC42" s="23">
        <f>IF(structure!CC42&lt;&gt;"",1+CC41,0)</f>
        <v>0</v>
      </c>
      <c r="CD42" s="23">
        <f>IF(structure!CD42&lt;&gt;"",1+CD41,0)</f>
        <v>0</v>
      </c>
      <c r="CE42" s="23">
        <f>IF(structure!CE42&lt;&gt;"",1+CE41,0)</f>
        <v>0</v>
      </c>
      <c r="CF42" s="23">
        <f>IF(structure!CF42&lt;&gt;"",1+CF41,0)</f>
        <v>0</v>
      </c>
      <c r="CG42" s="23">
        <f>IF(structure!CG42&lt;&gt;"",1+CG41,0)</f>
        <v>0</v>
      </c>
      <c r="CH42" s="23">
        <f>IF(structure!CH42&lt;&gt;"",1+CH41,0)</f>
        <v>0</v>
      </c>
      <c r="CI42" s="23">
        <f>IF(structure!CI42&lt;&gt;"",1+CI41,0)</f>
        <v>0</v>
      </c>
      <c r="CJ42" s="23">
        <f>IF(structure!CJ42&lt;&gt;"",1+CJ41,0)</f>
        <v>0</v>
      </c>
      <c r="CK42" s="23">
        <f>IF(structure!CK42&lt;&gt;"",1+CK41,0)</f>
        <v>0</v>
      </c>
      <c r="CL42" s="23">
        <f>IF(structure!CL42&lt;&gt;"",1+CL41,0)</f>
        <v>0</v>
      </c>
      <c r="CM42" s="23">
        <f>IF(structure!CM42&lt;&gt;"",1+CM41,0)</f>
        <v>0</v>
      </c>
      <c r="CN42" s="23">
        <f>IF(structure!CN42&lt;&gt;"",1+CN41,0)</f>
        <v>0</v>
      </c>
      <c r="CO42" s="23">
        <f>IF(structure!CO42&lt;&gt;"",1+CO41,0)</f>
        <v>0</v>
      </c>
      <c r="CP42" s="23">
        <f>IF(structure!CP42&lt;&gt;"",1+CP41,0)</f>
        <v>0</v>
      </c>
      <c r="CQ42" s="37"/>
    </row>
    <row r="43" spans="2:95" ht="21" customHeight="1" thickBot="1" x14ac:dyDescent="0.4">
      <c r="B43" s="36"/>
      <c r="C43" s="23">
        <f>IF(structure!C43&lt;&gt;"",1+C42,0)</f>
        <v>0</v>
      </c>
      <c r="D43" s="23">
        <f>IF(structure!D43&lt;&gt;"",1+D42,0)</f>
        <v>0</v>
      </c>
      <c r="E43" s="23">
        <f>IF(structure!E43&lt;&gt;"",1+E42,0)</f>
        <v>0</v>
      </c>
      <c r="F43" s="23">
        <f>IF(structure!F43&lt;&gt;"",1+F42,0)</f>
        <v>0</v>
      </c>
      <c r="G43" s="23">
        <f>IF(structure!G43&lt;&gt;"",1+G42,0)</f>
        <v>0</v>
      </c>
      <c r="H43" s="23">
        <f>IF(structure!H43&lt;&gt;"",1+H42,0)</f>
        <v>0</v>
      </c>
      <c r="I43" s="23">
        <f>IF(structure!I43&lt;&gt;"",1+I42,0)</f>
        <v>0</v>
      </c>
      <c r="J43" s="23">
        <f>IF(structure!J43&lt;&gt;"",1+J42,0)</f>
        <v>0</v>
      </c>
      <c r="K43" s="23">
        <f>IF(structure!K43&lt;&gt;"",1+K42,0)</f>
        <v>0</v>
      </c>
      <c r="L43" s="23">
        <f>IF(structure!L43&lt;&gt;"",1+L42,0)</f>
        <v>0</v>
      </c>
      <c r="M43" s="23">
        <f>IF(structure!M43&lt;&gt;"",1+M42,0)</f>
        <v>0</v>
      </c>
      <c r="N43" s="23">
        <f>IF(structure!N43&lt;&gt;"",1+N42,0)</f>
        <v>0</v>
      </c>
      <c r="O43" s="23">
        <f>IF(structure!O43&lt;&gt;"",1+O42,0)</f>
        <v>0</v>
      </c>
      <c r="P43" s="23">
        <f>IF(structure!P43&lt;&gt;"",1+P42,0)</f>
        <v>0</v>
      </c>
      <c r="Q43" s="23">
        <f>IF(structure!Q43&lt;&gt;"",1+Q42,0)</f>
        <v>0</v>
      </c>
      <c r="R43" s="23">
        <f>IF(structure!R43&lt;&gt;"",1+R42,0)</f>
        <v>0</v>
      </c>
      <c r="S43" s="23">
        <f>IF(structure!S43&lt;&gt;"",1+S42,0)</f>
        <v>0</v>
      </c>
      <c r="T43" s="23">
        <f>IF(structure!T43&lt;&gt;"",1+T42,0)</f>
        <v>0</v>
      </c>
      <c r="U43" s="23">
        <f>IF(structure!U43&lt;&gt;"",1+U42,0)</f>
        <v>0</v>
      </c>
      <c r="V43" s="23">
        <f>IF(structure!V43&lt;&gt;"",1+V42,0)</f>
        <v>0</v>
      </c>
      <c r="W43" s="23">
        <f>IF(structure!W43&lt;&gt;"",1+W42,0)</f>
        <v>0</v>
      </c>
      <c r="X43" s="23">
        <f>IF(structure!X43&lt;&gt;"",1+X42,0)</f>
        <v>0</v>
      </c>
      <c r="Y43" s="23">
        <f>IF(structure!Y43&lt;&gt;"",1+Y42,0)</f>
        <v>0</v>
      </c>
      <c r="Z43" s="23">
        <f>IF(structure!Z43&lt;&gt;"",1+Z42,0)</f>
        <v>0</v>
      </c>
      <c r="AA43" s="23">
        <f>IF(structure!AA43&lt;&gt;"",1+AA42,0)</f>
        <v>0</v>
      </c>
      <c r="AB43" s="23">
        <f>IF(structure!AB43&lt;&gt;"",1+AB42,0)</f>
        <v>0</v>
      </c>
      <c r="AC43" s="23">
        <f>IF(structure!AC43&lt;&gt;"",1+AC42,0)</f>
        <v>0</v>
      </c>
      <c r="AD43" s="23">
        <f>IF(structure!AD43&lt;&gt;"",1+AD42,0)</f>
        <v>0</v>
      </c>
      <c r="AE43" s="23">
        <f>IF(structure!AE43&lt;&gt;"",1+AE42,0)</f>
        <v>0</v>
      </c>
      <c r="AF43" s="23">
        <f>IF(structure!AF43&lt;&gt;"",1+AF42,0)</f>
        <v>0</v>
      </c>
      <c r="AG43" s="23">
        <f>IF(structure!AG43&lt;&gt;"",1+AG42,0)</f>
        <v>0</v>
      </c>
      <c r="AH43" s="23">
        <f>IF(structure!AH43&lt;&gt;"",1+AH42,0)</f>
        <v>0</v>
      </c>
      <c r="AI43" s="23">
        <f>IF(structure!AI43&lt;&gt;"",1+AI42,0)</f>
        <v>0</v>
      </c>
      <c r="AJ43" s="23">
        <f>IF(structure!AJ43&lt;&gt;"",1+AJ42,0)</f>
        <v>0</v>
      </c>
      <c r="AK43" s="23">
        <f>IF(structure!AK43&lt;&gt;"",1+AK42,0)</f>
        <v>0</v>
      </c>
      <c r="AL43" s="23">
        <f>IF(structure!AL43&lt;&gt;"",1+AL42,0)</f>
        <v>0</v>
      </c>
      <c r="AM43" s="23">
        <f>IF(structure!AM43&lt;&gt;"",1+AM42,0)</f>
        <v>0</v>
      </c>
      <c r="AN43" s="23">
        <f>IF(structure!AN43&lt;&gt;"",1+AN42,0)</f>
        <v>0</v>
      </c>
      <c r="AO43" s="23">
        <f>IF(structure!AO43&lt;&gt;"",1+AO42,0)</f>
        <v>0</v>
      </c>
      <c r="AP43" s="23">
        <f>IF(structure!AP43&lt;&gt;"",1+AP42,0)</f>
        <v>0</v>
      </c>
      <c r="AQ43" s="23">
        <f>IF(structure!AQ43&lt;&gt;"",1+AQ42,0)</f>
        <v>0</v>
      </c>
      <c r="AR43" s="23">
        <f>IF(structure!AR43&lt;&gt;"",1+AR42,0)</f>
        <v>0</v>
      </c>
      <c r="AS43" s="23">
        <f>IF(structure!AS43&lt;&gt;"",1+AS42,0)</f>
        <v>0</v>
      </c>
      <c r="AT43" s="23">
        <f>IF(structure!AT43&lt;&gt;"",1+AT42,0)</f>
        <v>0</v>
      </c>
      <c r="AU43" s="23">
        <f>IF(structure!AU43&lt;&gt;"",1+AU42,0)</f>
        <v>0</v>
      </c>
      <c r="AV43" s="23">
        <f>IF(structure!AV43&lt;&gt;"",1+AV42,0)</f>
        <v>0</v>
      </c>
      <c r="AW43" s="23">
        <f>IF(structure!AW43&lt;&gt;"",1+AW42,0)</f>
        <v>0</v>
      </c>
      <c r="AX43" s="23">
        <f>IF(structure!AX43&lt;&gt;"",1+AX42,0)</f>
        <v>0</v>
      </c>
      <c r="AY43" s="23">
        <f>IF(structure!AY43&lt;&gt;"",1+AY42,0)</f>
        <v>0</v>
      </c>
      <c r="AZ43" s="23">
        <f>IF(structure!AZ43&lt;&gt;"",1+AZ42,0)</f>
        <v>0</v>
      </c>
      <c r="BA43" s="23">
        <f>IF(structure!BA43&lt;&gt;"",1+BA42,0)</f>
        <v>0</v>
      </c>
      <c r="BB43" s="23">
        <f>IF(structure!BB43&lt;&gt;"",1+BB42,0)</f>
        <v>0</v>
      </c>
      <c r="BC43" s="23">
        <f>IF(structure!BC43&lt;&gt;"",1+BC42,0)</f>
        <v>0</v>
      </c>
      <c r="BD43" s="23">
        <f>IF(structure!BD43&lt;&gt;"",1+BD42,0)</f>
        <v>0</v>
      </c>
      <c r="BE43" s="23">
        <f>IF(structure!BE43&lt;&gt;"",1+BE42,0)</f>
        <v>0</v>
      </c>
      <c r="BF43" s="23">
        <f>IF(structure!BF43&lt;&gt;"",1+BF42,0)</f>
        <v>0</v>
      </c>
      <c r="BG43" s="23">
        <f>IF(structure!BG43&lt;&gt;"",1+BG42,0)</f>
        <v>0</v>
      </c>
      <c r="BH43" s="23">
        <f>IF(structure!BH43&lt;&gt;"",1+BH42,0)</f>
        <v>0</v>
      </c>
      <c r="BI43" s="23">
        <f>IF(structure!BI43&lt;&gt;"",1+BI42,0)</f>
        <v>0</v>
      </c>
      <c r="BJ43" s="23">
        <f>IF(structure!BJ43&lt;&gt;"",1+BJ42,0)</f>
        <v>0</v>
      </c>
      <c r="BK43" s="23">
        <f>IF(structure!BK43&lt;&gt;"",1+BK42,0)</f>
        <v>0</v>
      </c>
      <c r="BL43" s="23">
        <f>IF(structure!BL43&lt;&gt;"",1+BL42,0)</f>
        <v>0</v>
      </c>
      <c r="BM43" s="23">
        <f>IF(structure!BM43&lt;&gt;"",1+BM42,0)</f>
        <v>0</v>
      </c>
      <c r="BN43" s="23">
        <f>IF(structure!BN43&lt;&gt;"",1+BN42,0)</f>
        <v>0</v>
      </c>
      <c r="BO43" s="23">
        <f>IF(structure!BO43&lt;&gt;"",1+BO42,0)</f>
        <v>0</v>
      </c>
      <c r="BP43" s="23">
        <f>IF(structure!BP43&lt;&gt;"",1+BP42,0)</f>
        <v>0</v>
      </c>
      <c r="BQ43" s="23">
        <f>IF(structure!BQ43&lt;&gt;"",1+BQ42,0)</f>
        <v>0</v>
      </c>
      <c r="BR43" s="23">
        <f>IF(structure!BR43&lt;&gt;"",1+BR42,0)</f>
        <v>0</v>
      </c>
      <c r="BS43" s="23">
        <f>IF(structure!BS43&lt;&gt;"",1+BS42,0)</f>
        <v>0</v>
      </c>
      <c r="BT43" s="23">
        <f>IF(structure!BT43&lt;&gt;"",1+BT42,0)</f>
        <v>0</v>
      </c>
      <c r="BU43" s="23">
        <f>IF(structure!BU43&lt;&gt;"",1+BU42,0)</f>
        <v>0</v>
      </c>
      <c r="BV43" s="23">
        <f>IF(structure!BV43&lt;&gt;"",1+BV42,0)</f>
        <v>0</v>
      </c>
      <c r="BW43" s="23">
        <f>IF(structure!BW43&lt;&gt;"",1+BW42,0)</f>
        <v>0</v>
      </c>
      <c r="BX43" s="23">
        <f>IF(structure!BX43&lt;&gt;"",1+BX42,0)</f>
        <v>0</v>
      </c>
      <c r="BY43" s="23">
        <f>IF(structure!BY43&lt;&gt;"",1+BY42,0)</f>
        <v>0</v>
      </c>
      <c r="BZ43" s="23">
        <f>IF(structure!BZ43&lt;&gt;"",1+BZ42,0)</f>
        <v>0</v>
      </c>
      <c r="CA43" s="23">
        <f>IF(structure!CA43&lt;&gt;"",1+CA42,0)</f>
        <v>0</v>
      </c>
      <c r="CB43" s="23">
        <f>IF(structure!CB43&lt;&gt;"",1+CB42,0)</f>
        <v>0</v>
      </c>
      <c r="CC43" s="23">
        <f>IF(structure!CC43&lt;&gt;"",1+CC42,0)</f>
        <v>0</v>
      </c>
      <c r="CD43" s="23">
        <f>IF(structure!CD43&lt;&gt;"",1+CD42,0)</f>
        <v>0</v>
      </c>
      <c r="CE43" s="23">
        <f>IF(structure!CE43&lt;&gt;"",1+CE42,0)</f>
        <v>0</v>
      </c>
      <c r="CF43" s="23">
        <f>IF(structure!CF43&lt;&gt;"",1+CF42,0)</f>
        <v>0</v>
      </c>
      <c r="CG43" s="23">
        <f>IF(structure!CG43&lt;&gt;"",1+CG42,0)</f>
        <v>0</v>
      </c>
      <c r="CH43" s="23">
        <f>IF(structure!CH43&lt;&gt;"",1+CH42,0)</f>
        <v>0</v>
      </c>
      <c r="CI43" s="23">
        <f>IF(structure!CI43&lt;&gt;"",1+CI42,0)</f>
        <v>0</v>
      </c>
      <c r="CJ43" s="23">
        <f>IF(structure!CJ43&lt;&gt;"",1+CJ42,0)</f>
        <v>0</v>
      </c>
      <c r="CK43" s="23">
        <f>IF(structure!CK43&lt;&gt;"",1+CK42,0)</f>
        <v>0</v>
      </c>
      <c r="CL43" s="23">
        <f>IF(structure!CL43&lt;&gt;"",1+CL42,0)</f>
        <v>0</v>
      </c>
      <c r="CM43" s="23">
        <f>IF(structure!CM43&lt;&gt;"",1+CM42,0)</f>
        <v>0</v>
      </c>
      <c r="CN43" s="23">
        <f>IF(structure!CN43&lt;&gt;"",1+CN42,0)</f>
        <v>0</v>
      </c>
      <c r="CO43" s="23">
        <f>IF(structure!CO43&lt;&gt;"",1+CO42,0)</f>
        <v>0</v>
      </c>
      <c r="CP43" s="23">
        <f>IF(structure!CP43&lt;&gt;"",1+CP42,0)</f>
        <v>0</v>
      </c>
      <c r="CQ43" s="37"/>
    </row>
    <row r="44" spans="2:95" ht="21" customHeight="1" thickBot="1" x14ac:dyDescent="0.4">
      <c r="B44" s="36"/>
      <c r="C44" s="23">
        <f>IF(structure!C44&lt;&gt;"",1+C43,0)</f>
        <v>0</v>
      </c>
      <c r="D44" s="23">
        <f>IF(structure!D44&lt;&gt;"",1+D43,0)</f>
        <v>0</v>
      </c>
      <c r="E44" s="23">
        <f>IF(structure!E44&lt;&gt;"",1+E43,0)</f>
        <v>0</v>
      </c>
      <c r="F44" s="23">
        <f>IF(structure!F44&lt;&gt;"",1+F43,0)</f>
        <v>0</v>
      </c>
      <c r="G44" s="23">
        <f>IF(structure!G44&lt;&gt;"",1+G43,0)</f>
        <v>0</v>
      </c>
      <c r="H44" s="23">
        <f>IF(structure!H44&lt;&gt;"",1+H43,0)</f>
        <v>0</v>
      </c>
      <c r="I44" s="23">
        <f>IF(structure!I44&lt;&gt;"",1+I43,0)</f>
        <v>0</v>
      </c>
      <c r="J44" s="23">
        <f>IF(structure!J44&lt;&gt;"",1+J43,0)</f>
        <v>0</v>
      </c>
      <c r="K44" s="23">
        <f>IF(structure!K44&lt;&gt;"",1+K43,0)</f>
        <v>0</v>
      </c>
      <c r="L44" s="23">
        <f>IF(structure!L44&lt;&gt;"",1+L43,0)</f>
        <v>0</v>
      </c>
      <c r="M44" s="23">
        <f>IF(structure!M44&lt;&gt;"",1+M43,0)</f>
        <v>0</v>
      </c>
      <c r="N44" s="23">
        <f>IF(structure!N44&lt;&gt;"",1+N43,0)</f>
        <v>0</v>
      </c>
      <c r="O44" s="23">
        <f>IF(structure!O44&lt;&gt;"",1+O43,0)</f>
        <v>0</v>
      </c>
      <c r="P44" s="23">
        <f>IF(structure!P44&lt;&gt;"",1+P43,0)</f>
        <v>0</v>
      </c>
      <c r="Q44" s="23">
        <f>IF(structure!Q44&lt;&gt;"",1+Q43,0)</f>
        <v>0</v>
      </c>
      <c r="R44" s="23">
        <f>IF(structure!R44&lt;&gt;"",1+R43,0)</f>
        <v>0</v>
      </c>
      <c r="S44" s="23">
        <f>IF(structure!S44&lt;&gt;"",1+S43,0)</f>
        <v>0</v>
      </c>
      <c r="T44" s="23">
        <f>IF(structure!T44&lt;&gt;"",1+T43,0)</f>
        <v>0</v>
      </c>
      <c r="U44" s="23">
        <f>IF(structure!U44&lt;&gt;"",1+U43,0)</f>
        <v>0</v>
      </c>
      <c r="V44" s="23">
        <f>IF(structure!V44&lt;&gt;"",1+V43,0)</f>
        <v>0</v>
      </c>
      <c r="W44" s="23">
        <f>IF(structure!W44&lt;&gt;"",1+W43,0)</f>
        <v>0</v>
      </c>
      <c r="X44" s="23">
        <f>IF(structure!X44&lt;&gt;"",1+X43,0)</f>
        <v>0</v>
      </c>
      <c r="Y44" s="23">
        <f>IF(structure!Y44&lt;&gt;"",1+Y43,0)</f>
        <v>0</v>
      </c>
      <c r="Z44" s="23">
        <f>IF(structure!Z44&lt;&gt;"",1+Z43,0)</f>
        <v>0</v>
      </c>
      <c r="AA44" s="23">
        <f>IF(structure!AA44&lt;&gt;"",1+AA43,0)</f>
        <v>0</v>
      </c>
      <c r="AB44" s="23">
        <f>IF(structure!AB44&lt;&gt;"",1+AB43,0)</f>
        <v>0</v>
      </c>
      <c r="AC44" s="23">
        <f>IF(structure!AC44&lt;&gt;"",1+AC43,0)</f>
        <v>0</v>
      </c>
      <c r="AD44" s="23">
        <f>IF(structure!AD44&lt;&gt;"",1+AD43,0)</f>
        <v>0</v>
      </c>
      <c r="AE44" s="23">
        <f>IF(structure!AE44&lt;&gt;"",1+AE43,0)</f>
        <v>0</v>
      </c>
      <c r="AF44" s="23">
        <f>IF(structure!AF44&lt;&gt;"",1+AF43,0)</f>
        <v>0</v>
      </c>
      <c r="AG44" s="23">
        <f>IF(structure!AG44&lt;&gt;"",1+AG43,0)</f>
        <v>0</v>
      </c>
      <c r="AH44" s="23">
        <f>IF(structure!AH44&lt;&gt;"",1+AH43,0)</f>
        <v>0</v>
      </c>
      <c r="AI44" s="23">
        <f>IF(structure!AI44&lt;&gt;"",1+AI43,0)</f>
        <v>0</v>
      </c>
      <c r="AJ44" s="23">
        <f>IF(structure!AJ44&lt;&gt;"",1+AJ43,0)</f>
        <v>0</v>
      </c>
      <c r="AK44" s="23">
        <f>IF(structure!AK44&lt;&gt;"",1+AK43,0)</f>
        <v>0</v>
      </c>
      <c r="AL44" s="23">
        <f>IF(structure!AL44&lt;&gt;"",1+AL43,0)</f>
        <v>0</v>
      </c>
      <c r="AM44" s="23">
        <f>IF(structure!AM44&lt;&gt;"",1+AM43,0)</f>
        <v>0</v>
      </c>
      <c r="AN44" s="23">
        <f>IF(structure!AN44&lt;&gt;"",1+AN43,0)</f>
        <v>0</v>
      </c>
      <c r="AO44" s="23">
        <f>IF(structure!AO44&lt;&gt;"",1+AO43,0)</f>
        <v>0</v>
      </c>
      <c r="AP44" s="23">
        <f>IF(structure!AP44&lt;&gt;"",1+AP43,0)</f>
        <v>0</v>
      </c>
      <c r="AQ44" s="23">
        <f>IF(structure!AQ44&lt;&gt;"",1+AQ43,0)</f>
        <v>0</v>
      </c>
      <c r="AR44" s="23">
        <f>IF(structure!AR44&lt;&gt;"",1+AR43,0)</f>
        <v>0</v>
      </c>
      <c r="AS44" s="23">
        <f>IF(structure!AS44&lt;&gt;"",1+AS43,0)</f>
        <v>0</v>
      </c>
      <c r="AT44" s="23">
        <f>IF(structure!AT44&lt;&gt;"",1+AT43,0)</f>
        <v>0</v>
      </c>
      <c r="AU44" s="23">
        <f>IF(structure!AU44&lt;&gt;"",1+AU43,0)</f>
        <v>0</v>
      </c>
      <c r="AV44" s="23">
        <f>IF(structure!AV44&lt;&gt;"",1+AV43,0)</f>
        <v>0</v>
      </c>
      <c r="AW44" s="23">
        <f>IF(structure!AW44&lt;&gt;"",1+AW43,0)</f>
        <v>0</v>
      </c>
      <c r="AX44" s="23">
        <f>IF(structure!AX44&lt;&gt;"",1+AX43,0)</f>
        <v>0</v>
      </c>
      <c r="AY44" s="23">
        <f>IF(structure!AY44&lt;&gt;"",1+AY43,0)</f>
        <v>0</v>
      </c>
      <c r="AZ44" s="23">
        <f>IF(structure!AZ44&lt;&gt;"",1+AZ43,0)</f>
        <v>0</v>
      </c>
      <c r="BA44" s="23">
        <f>IF(structure!BA44&lt;&gt;"",1+BA43,0)</f>
        <v>0</v>
      </c>
      <c r="BB44" s="23">
        <f>IF(structure!BB44&lt;&gt;"",1+BB43,0)</f>
        <v>0</v>
      </c>
      <c r="BC44" s="23">
        <f>IF(structure!BC44&lt;&gt;"",1+BC43,0)</f>
        <v>0</v>
      </c>
      <c r="BD44" s="23">
        <f>IF(structure!BD44&lt;&gt;"",1+BD43,0)</f>
        <v>0</v>
      </c>
      <c r="BE44" s="23">
        <f>IF(structure!BE44&lt;&gt;"",1+BE43,0)</f>
        <v>0</v>
      </c>
      <c r="BF44" s="23">
        <f>IF(structure!BF44&lt;&gt;"",1+BF43,0)</f>
        <v>0</v>
      </c>
      <c r="BG44" s="23">
        <f>IF(structure!BG44&lt;&gt;"",1+BG43,0)</f>
        <v>0</v>
      </c>
      <c r="BH44" s="23">
        <f>IF(structure!BH44&lt;&gt;"",1+BH43,0)</f>
        <v>0</v>
      </c>
      <c r="BI44" s="23">
        <f>IF(structure!BI44&lt;&gt;"",1+BI43,0)</f>
        <v>0</v>
      </c>
      <c r="BJ44" s="23">
        <f>IF(structure!BJ44&lt;&gt;"",1+BJ43,0)</f>
        <v>0</v>
      </c>
      <c r="BK44" s="23">
        <f>IF(structure!BK44&lt;&gt;"",1+BK43,0)</f>
        <v>0</v>
      </c>
      <c r="BL44" s="23">
        <f>IF(structure!BL44&lt;&gt;"",1+BL43,0)</f>
        <v>0</v>
      </c>
      <c r="BM44" s="23">
        <f>IF(structure!BM44&lt;&gt;"",1+BM43,0)</f>
        <v>0</v>
      </c>
      <c r="BN44" s="23">
        <f>IF(structure!BN44&lt;&gt;"",1+BN43,0)</f>
        <v>0</v>
      </c>
      <c r="BO44" s="23">
        <f>IF(structure!BO44&lt;&gt;"",1+BO43,0)</f>
        <v>0</v>
      </c>
      <c r="BP44" s="23">
        <f>IF(structure!BP44&lt;&gt;"",1+BP43,0)</f>
        <v>0</v>
      </c>
      <c r="BQ44" s="23">
        <f>IF(structure!BQ44&lt;&gt;"",1+BQ43,0)</f>
        <v>0</v>
      </c>
      <c r="BR44" s="23">
        <f>IF(structure!BR44&lt;&gt;"",1+BR43,0)</f>
        <v>0</v>
      </c>
      <c r="BS44" s="23">
        <f>IF(structure!BS44&lt;&gt;"",1+BS43,0)</f>
        <v>0</v>
      </c>
      <c r="BT44" s="23">
        <f>IF(structure!BT44&lt;&gt;"",1+BT43,0)</f>
        <v>0</v>
      </c>
      <c r="BU44" s="23">
        <f>IF(structure!BU44&lt;&gt;"",1+BU43,0)</f>
        <v>0</v>
      </c>
      <c r="BV44" s="23">
        <f>IF(structure!BV44&lt;&gt;"",1+BV43,0)</f>
        <v>0</v>
      </c>
      <c r="BW44" s="23">
        <f>IF(structure!BW44&lt;&gt;"",1+BW43,0)</f>
        <v>0</v>
      </c>
      <c r="BX44" s="23">
        <f>IF(structure!BX44&lt;&gt;"",1+BX43,0)</f>
        <v>0</v>
      </c>
      <c r="BY44" s="23">
        <f>IF(structure!BY44&lt;&gt;"",1+BY43,0)</f>
        <v>0</v>
      </c>
      <c r="BZ44" s="23">
        <f>IF(structure!BZ44&lt;&gt;"",1+BZ43,0)</f>
        <v>0</v>
      </c>
      <c r="CA44" s="23">
        <f>IF(structure!CA44&lt;&gt;"",1+CA43,0)</f>
        <v>0</v>
      </c>
      <c r="CB44" s="23">
        <f>IF(structure!CB44&lt;&gt;"",1+CB43,0)</f>
        <v>0</v>
      </c>
      <c r="CC44" s="23">
        <f>IF(structure!CC44&lt;&gt;"",1+CC43,0)</f>
        <v>0</v>
      </c>
      <c r="CD44" s="23">
        <f>IF(structure!CD44&lt;&gt;"",1+CD43,0)</f>
        <v>0</v>
      </c>
      <c r="CE44" s="23">
        <f>IF(structure!CE44&lt;&gt;"",1+CE43,0)</f>
        <v>0</v>
      </c>
      <c r="CF44" s="23">
        <f>IF(structure!CF44&lt;&gt;"",1+CF43,0)</f>
        <v>0</v>
      </c>
      <c r="CG44" s="23">
        <f>IF(structure!CG44&lt;&gt;"",1+CG43,0)</f>
        <v>0</v>
      </c>
      <c r="CH44" s="23">
        <f>IF(structure!CH44&lt;&gt;"",1+CH43,0)</f>
        <v>0</v>
      </c>
      <c r="CI44" s="23">
        <f>IF(structure!CI44&lt;&gt;"",1+CI43,0)</f>
        <v>0</v>
      </c>
      <c r="CJ44" s="23">
        <f>IF(structure!CJ44&lt;&gt;"",1+CJ43,0)</f>
        <v>0</v>
      </c>
      <c r="CK44" s="23">
        <f>IF(structure!CK44&lt;&gt;"",1+CK43,0)</f>
        <v>0</v>
      </c>
      <c r="CL44" s="23">
        <f>IF(structure!CL44&lt;&gt;"",1+CL43,0)</f>
        <v>0</v>
      </c>
      <c r="CM44" s="23">
        <f>IF(structure!CM44&lt;&gt;"",1+CM43,0)</f>
        <v>0</v>
      </c>
      <c r="CN44" s="23">
        <f>IF(structure!CN44&lt;&gt;"",1+CN43,0)</f>
        <v>0</v>
      </c>
      <c r="CO44" s="23">
        <f>IF(structure!CO44&lt;&gt;"",1+CO43,0)</f>
        <v>0</v>
      </c>
      <c r="CP44" s="23">
        <f>IF(structure!CP44&lt;&gt;"",1+CP43,0)</f>
        <v>0</v>
      </c>
      <c r="CQ44" s="37"/>
    </row>
    <row r="45" spans="2:95" ht="21" customHeight="1" thickBot="1" x14ac:dyDescent="0.4">
      <c r="B45" s="36"/>
      <c r="C45" s="23">
        <f>IF(structure!C45&lt;&gt;"",1+C44,0)</f>
        <v>0</v>
      </c>
      <c r="D45" s="23">
        <f>IF(structure!D45&lt;&gt;"",1+D44,0)</f>
        <v>0</v>
      </c>
      <c r="E45" s="23">
        <f>IF(structure!E45&lt;&gt;"",1+E44,0)</f>
        <v>0</v>
      </c>
      <c r="F45" s="23">
        <f>IF(structure!F45&lt;&gt;"",1+F44,0)</f>
        <v>0</v>
      </c>
      <c r="G45" s="23">
        <f>IF(structure!G45&lt;&gt;"",1+G44,0)</f>
        <v>0</v>
      </c>
      <c r="H45" s="23">
        <f>IF(structure!H45&lt;&gt;"",1+H44,0)</f>
        <v>0</v>
      </c>
      <c r="I45" s="23">
        <f>IF(structure!I45&lt;&gt;"",1+I44,0)</f>
        <v>0</v>
      </c>
      <c r="J45" s="23">
        <f>IF(structure!J45&lt;&gt;"",1+J44,0)</f>
        <v>0</v>
      </c>
      <c r="K45" s="23">
        <f>IF(structure!K45&lt;&gt;"",1+K44,0)</f>
        <v>0</v>
      </c>
      <c r="L45" s="23">
        <f>IF(structure!L45&lt;&gt;"",1+L44,0)</f>
        <v>0</v>
      </c>
      <c r="M45" s="23">
        <f>IF(structure!M45&lt;&gt;"",1+M44,0)</f>
        <v>0</v>
      </c>
      <c r="N45" s="23">
        <f>IF(structure!N45&lt;&gt;"",1+N44,0)</f>
        <v>0</v>
      </c>
      <c r="O45" s="23">
        <f>IF(structure!O45&lt;&gt;"",1+O44,0)</f>
        <v>0</v>
      </c>
      <c r="P45" s="23">
        <f>IF(structure!P45&lt;&gt;"",1+P44,0)</f>
        <v>0</v>
      </c>
      <c r="Q45" s="23">
        <f>IF(structure!Q45&lt;&gt;"",1+Q44,0)</f>
        <v>0</v>
      </c>
      <c r="R45" s="23">
        <f>IF(structure!R45&lt;&gt;"",1+R44,0)</f>
        <v>0</v>
      </c>
      <c r="S45" s="23">
        <f>IF(structure!S45&lt;&gt;"",1+S44,0)</f>
        <v>0</v>
      </c>
      <c r="T45" s="23">
        <f>IF(structure!T45&lt;&gt;"",1+T44,0)</f>
        <v>0</v>
      </c>
      <c r="U45" s="23">
        <f>IF(structure!U45&lt;&gt;"",1+U44,0)</f>
        <v>0</v>
      </c>
      <c r="V45" s="23">
        <f>IF(structure!V45&lt;&gt;"",1+V44,0)</f>
        <v>0</v>
      </c>
      <c r="W45" s="23">
        <f>IF(structure!W45&lt;&gt;"",1+W44,0)</f>
        <v>0</v>
      </c>
      <c r="X45" s="23">
        <f>IF(structure!X45&lt;&gt;"",1+X44,0)</f>
        <v>0</v>
      </c>
      <c r="Y45" s="23">
        <f>IF(structure!Y45&lt;&gt;"",1+Y44,0)</f>
        <v>0</v>
      </c>
      <c r="Z45" s="23">
        <f>IF(structure!Z45&lt;&gt;"",1+Z44,0)</f>
        <v>0</v>
      </c>
      <c r="AA45" s="23">
        <f>IF(structure!AA45&lt;&gt;"",1+AA44,0)</f>
        <v>0</v>
      </c>
      <c r="AB45" s="23">
        <f>IF(structure!AB45&lt;&gt;"",1+AB44,0)</f>
        <v>0</v>
      </c>
      <c r="AC45" s="23">
        <f>IF(structure!AC45&lt;&gt;"",1+AC44,0)</f>
        <v>0</v>
      </c>
      <c r="AD45" s="23">
        <f>IF(structure!AD45&lt;&gt;"",1+AD44,0)</f>
        <v>0</v>
      </c>
      <c r="AE45" s="23">
        <f>IF(structure!AE45&lt;&gt;"",1+AE44,0)</f>
        <v>0</v>
      </c>
      <c r="AF45" s="23">
        <f>IF(structure!AF45&lt;&gt;"",1+AF44,0)</f>
        <v>0</v>
      </c>
      <c r="AG45" s="23">
        <f>IF(structure!AG45&lt;&gt;"",1+AG44,0)</f>
        <v>0</v>
      </c>
      <c r="AH45" s="23">
        <f>IF(structure!AH45&lt;&gt;"",1+AH44,0)</f>
        <v>0</v>
      </c>
      <c r="AI45" s="23">
        <f>IF(structure!AI45&lt;&gt;"",1+AI44,0)</f>
        <v>0</v>
      </c>
      <c r="AJ45" s="23">
        <f>IF(structure!AJ45&lt;&gt;"",1+AJ44,0)</f>
        <v>0</v>
      </c>
      <c r="AK45" s="23">
        <f>IF(structure!AK45&lt;&gt;"",1+AK44,0)</f>
        <v>0</v>
      </c>
      <c r="AL45" s="23">
        <f>IF(structure!AL45&lt;&gt;"",1+AL44,0)</f>
        <v>0</v>
      </c>
      <c r="AM45" s="23">
        <f>IF(structure!AM45&lt;&gt;"",1+AM44,0)</f>
        <v>0</v>
      </c>
      <c r="AN45" s="23">
        <f>IF(structure!AN45&lt;&gt;"",1+AN44,0)</f>
        <v>0</v>
      </c>
      <c r="AO45" s="23">
        <f>IF(structure!AO45&lt;&gt;"",1+AO44,0)</f>
        <v>0</v>
      </c>
      <c r="AP45" s="23">
        <f>IF(structure!AP45&lt;&gt;"",1+AP44,0)</f>
        <v>0</v>
      </c>
      <c r="AQ45" s="23">
        <f>IF(structure!AQ45&lt;&gt;"",1+AQ44,0)</f>
        <v>0</v>
      </c>
      <c r="AR45" s="23">
        <f>IF(structure!AR45&lt;&gt;"",1+AR44,0)</f>
        <v>0</v>
      </c>
      <c r="AS45" s="23">
        <f>IF(structure!AS45&lt;&gt;"",1+AS44,0)</f>
        <v>0</v>
      </c>
      <c r="AT45" s="23">
        <f>IF(structure!AT45&lt;&gt;"",1+AT44,0)</f>
        <v>0</v>
      </c>
      <c r="AU45" s="23">
        <f>IF(structure!AU45&lt;&gt;"",1+AU44,0)</f>
        <v>0</v>
      </c>
      <c r="AV45" s="23">
        <f>IF(structure!AV45&lt;&gt;"",1+AV44,0)</f>
        <v>0</v>
      </c>
      <c r="AW45" s="23">
        <f>IF(structure!AW45&lt;&gt;"",1+AW44,0)</f>
        <v>0</v>
      </c>
      <c r="AX45" s="23">
        <f>IF(structure!AX45&lt;&gt;"",1+AX44,0)</f>
        <v>0</v>
      </c>
      <c r="AY45" s="23">
        <f>IF(structure!AY45&lt;&gt;"",1+AY44,0)</f>
        <v>0</v>
      </c>
      <c r="AZ45" s="23">
        <f>IF(structure!AZ45&lt;&gt;"",1+AZ44,0)</f>
        <v>0</v>
      </c>
      <c r="BA45" s="23">
        <f>IF(structure!BA45&lt;&gt;"",1+BA44,0)</f>
        <v>0</v>
      </c>
      <c r="BB45" s="23">
        <f>IF(structure!BB45&lt;&gt;"",1+BB44,0)</f>
        <v>0</v>
      </c>
      <c r="BC45" s="23">
        <f>IF(structure!BC45&lt;&gt;"",1+BC44,0)</f>
        <v>0</v>
      </c>
      <c r="BD45" s="23">
        <f>IF(structure!BD45&lt;&gt;"",1+BD44,0)</f>
        <v>0</v>
      </c>
      <c r="BE45" s="23">
        <f>IF(structure!BE45&lt;&gt;"",1+BE44,0)</f>
        <v>0</v>
      </c>
      <c r="BF45" s="23">
        <f>IF(structure!BF45&lt;&gt;"",1+BF44,0)</f>
        <v>0</v>
      </c>
      <c r="BG45" s="23">
        <f>IF(structure!BG45&lt;&gt;"",1+BG44,0)</f>
        <v>0</v>
      </c>
      <c r="BH45" s="23">
        <f>IF(structure!BH45&lt;&gt;"",1+BH44,0)</f>
        <v>0</v>
      </c>
      <c r="BI45" s="23">
        <f>IF(structure!BI45&lt;&gt;"",1+BI44,0)</f>
        <v>0</v>
      </c>
      <c r="BJ45" s="23">
        <f>IF(structure!BJ45&lt;&gt;"",1+BJ44,0)</f>
        <v>0</v>
      </c>
      <c r="BK45" s="23">
        <f>IF(structure!BK45&lt;&gt;"",1+BK44,0)</f>
        <v>0</v>
      </c>
      <c r="BL45" s="23">
        <f>IF(structure!BL45&lt;&gt;"",1+BL44,0)</f>
        <v>0</v>
      </c>
      <c r="BM45" s="23">
        <f>IF(structure!BM45&lt;&gt;"",1+BM44,0)</f>
        <v>0</v>
      </c>
      <c r="BN45" s="23">
        <f>IF(structure!BN45&lt;&gt;"",1+BN44,0)</f>
        <v>0</v>
      </c>
      <c r="BO45" s="23">
        <f>IF(structure!BO45&lt;&gt;"",1+BO44,0)</f>
        <v>0</v>
      </c>
      <c r="BP45" s="23">
        <f>IF(structure!BP45&lt;&gt;"",1+BP44,0)</f>
        <v>0</v>
      </c>
      <c r="BQ45" s="23">
        <f>IF(structure!BQ45&lt;&gt;"",1+BQ44,0)</f>
        <v>0</v>
      </c>
      <c r="BR45" s="23">
        <f>IF(structure!BR45&lt;&gt;"",1+BR44,0)</f>
        <v>0</v>
      </c>
      <c r="BS45" s="23">
        <f>IF(structure!BS45&lt;&gt;"",1+BS44,0)</f>
        <v>0</v>
      </c>
      <c r="BT45" s="23">
        <f>IF(structure!BT45&lt;&gt;"",1+BT44,0)</f>
        <v>0</v>
      </c>
      <c r="BU45" s="23">
        <f>IF(structure!BU45&lt;&gt;"",1+BU44,0)</f>
        <v>0</v>
      </c>
      <c r="BV45" s="23">
        <f>IF(structure!BV45&lt;&gt;"",1+BV44,0)</f>
        <v>0</v>
      </c>
      <c r="BW45" s="23">
        <f>IF(structure!BW45&lt;&gt;"",1+BW44,0)</f>
        <v>0</v>
      </c>
      <c r="BX45" s="23">
        <f>IF(structure!BX45&lt;&gt;"",1+BX44,0)</f>
        <v>0</v>
      </c>
      <c r="BY45" s="23">
        <f>IF(structure!BY45&lt;&gt;"",1+BY44,0)</f>
        <v>0</v>
      </c>
      <c r="BZ45" s="23">
        <f>IF(structure!BZ45&lt;&gt;"",1+BZ44,0)</f>
        <v>0</v>
      </c>
      <c r="CA45" s="23">
        <f>IF(structure!CA45&lt;&gt;"",1+CA44,0)</f>
        <v>0</v>
      </c>
      <c r="CB45" s="23">
        <f>IF(structure!CB45&lt;&gt;"",1+CB44,0)</f>
        <v>0</v>
      </c>
      <c r="CC45" s="23">
        <f>IF(structure!CC45&lt;&gt;"",1+CC44,0)</f>
        <v>0</v>
      </c>
      <c r="CD45" s="23">
        <f>IF(structure!CD45&lt;&gt;"",1+CD44,0)</f>
        <v>0</v>
      </c>
      <c r="CE45" s="23">
        <f>IF(structure!CE45&lt;&gt;"",1+CE44,0)</f>
        <v>0</v>
      </c>
      <c r="CF45" s="23">
        <f>IF(structure!CF45&lt;&gt;"",1+CF44,0)</f>
        <v>0</v>
      </c>
      <c r="CG45" s="23">
        <f>IF(structure!CG45&lt;&gt;"",1+CG44,0)</f>
        <v>0</v>
      </c>
      <c r="CH45" s="23">
        <f>IF(structure!CH45&lt;&gt;"",1+CH44,0)</f>
        <v>0</v>
      </c>
      <c r="CI45" s="23">
        <f>IF(structure!CI45&lt;&gt;"",1+CI44,0)</f>
        <v>0</v>
      </c>
      <c r="CJ45" s="23">
        <f>IF(structure!CJ45&lt;&gt;"",1+CJ44,0)</f>
        <v>0</v>
      </c>
      <c r="CK45" s="23">
        <f>IF(structure!CK45&lt;&gt;"",1+CK44,0)</f>
        <v>0</v>
      </c>
      <c r="CL45" s="23">
        <f>IF(structure!CL45&lt;&gt;"",1+CL44,0)</f>
        <v>0</v>
      </c>
      <c r="CM45" s="23">
        <f>IF(structure!CM45&lt;&gt;"",1+CM44,0)</f>
        <v>0</v>
      </c>
      <c r="CN45" s="23">
        <f>IF(structure!CN45&lt;&gt;"",1+CN44,0)</f>
        <v>0</v>
      </c>
      <c r="CO45" s="23">
        <f>IF(structure!CO45&lt;&gt;"",1+CO44,0)</f>
        <v>0</v>
      </c>
      <c r="CP45" s="23">
        <f>IF(structure!CP45&lt;&gt;"",1+CP44,0)</f>
        <v>0</v>
      </c>
      <c r="CQ45" s="37"/>
    </row>
    <row r="46" spans="2:95" ht="21" customHeight="1" thickBot="1" x14ac:dyDescent="0.4">
      <c r="B46" s="36"/>
      <c r="C46" s="23">
        <f>IF(structure!C46&lt;&gt;"",1+C45,0)</f>
        <v>0</v>
      </c>
      <c r="D46" s="23">
        <f>IF(structure!D46&lt;&gt;"",1+D45,0)</f>
        <v>0</v>
      </c>
      <c r="E46" s="23">
        <f>IF(structure!E46&lt;&gt;"",1+E45,0)</f>
        <v>0</v>
      </c>
      <c r="F46" s="23">
        <f>IF(structure!F46&lt;&gt;"",1+F45,0)</f>
        <v>0</v>
      </c>
      <c r="G46" s="23">
        <f>IF(structure!G46&lt;&gt;"",1+G45,0)</f>
        <v>0</v>
      </c>
      <c r="H46" s="23">
        <f>IF(structure!H46&lt;&gt;"",1+H45,0)</f>
        <v>0</v>
      </c>
      <c r="I46" s="23">
        <f>IF(structure!I46&lt;&gt;"",1+I45,0)</f>
        <v>0</v>
      </c>
      <c r="J46" s="23">
        <f>IF(structure!J46&lt;&gt;"",1+J45,0)</f>
        <v>0</v>
      </c>
      <c r="K46" s="23">
        <f>IF(structure!K46&lt;&gt;"",1+K45,0)</f>
        <v>0</v>
      </c>
      <c r="L46" s="23">
        <f>IF(structure!L46&lt;&gt;"",1+L45,0)</f>
        <v>0</v>
      </c>
      <c r="M46" s="23">
        <f>IF(structure!M46&lt;&gt;"",1+M45,0)</f>
        <v>0</v>
      </c>
      <c r="N46" s="23">
        <f>IF(structure!N46&lt;&gt;"",1+N45,0)</f>
        <v>0</v>
      </c>
      <c r="O46" s="23">
        <f>IF(structure!O46&lt;&gt;"",1+O45,0)</f>
        <v>0</v>
      </c>
      <c r="P46" s="23">
        <f>IF(structure!P46&lt;&gt;"",1+P45,0)</f>
        <v>0</v>
      </c>
      <c r="Q46" s="23">
        <f>IF(structure!Q46&lt;&gt;"",1+Q45,0)</f>
        <v>0</v>
      </c>
      <c r="R46" s="23">
        <f>IF(structure!R46&lt;&gt;"",1+R45,0)</f>
        <v>0</v>
      </c>
      <c r="S46" s="23">
        <f>IF(structure!S46&lt;&gt;"",1+S45,0)</f>
        <v>0</v>
      </c>
      <c r="T46" s="23">
        <f>IF(structure!T46&lt;&gt;"",1+T45,0)</f>
        <v>0</v>
      </c>
      <c r="U46" s="23">
        <f>IF(structure!U46&lt;&gt;"",1+U45,0)</f>
        <v>0</v>
      </c>
      <c r="V46" s="23">
        <f>IF(structure!V46&lt;&gt;"",1+V45,0)</f>
        <v>0</v>
      </c>
      <c r="W46" s="23">
        <f>IF(structure!W46&lt;&gt;"",1+W45,0)</f>
        <v>0</v>
      </c>
      <c r="X46" s="23">
        <f>IF(structure!X46&lt;&gt;"",1+X45,0)</f>
        <v>0</v>
      </c>
      <c r="Y46" s="23">
        <f>IF(structure!Y46&lt;&gt;"",1+Y45,0)</f>
        <v>0</v>
      </c>
      <c r="Z46" s="23">
        <f>IF(structure!Z46&lt;&gt;"",1+Z45,0)</f>
        <v>0</v>
      </c>
      <c r="AA46" s="23">
        <f>IF(structure!AA46&lt;&gt;"",1+AA45,0)</f>
        <v>0</v>
      </c>
      <c r="AB46" s="23">
        <f>IF(structure!AB46&lt;&gt;"",1+AB45,0)</f>
        <v>0</v>
      </c>
      <c r="AC46" s="23">
        <f>IF(structure!AC46&lt;&gt;"",1+AC45,0)</f>
        <v>0</v>
      </c>
      <c r="AD46" s="23">
        <f>IF(structure!AD46&lt;&gt;"",1+AD45,0)</f>
        <v>0</v>
      </c>
      <c r="AE46" s="23">
        <f>IF(structure!AE46&lt;&gt;"",1+AE45,0)</f>
        <v>0</v>
      </c>
      <c r="AF46" s="23">
        <f>IF(structure!AF46&lt;&gt;"",1+AF45,0)</f>
        <v>0</v>
      </c>
      <c r="AG46" s="23">
        <f>IF(structure!AG46&lt;&gt;"",1+AG45,0)</f>
        <v>0</v>
      </c>
      <c r="AH46" s="23">
        <f>IF(structure!AH46&lt;&gt;"",1+AH45,0)</f>
        <v>0</v>
      </c>
      <c r="AI46" s="23">
        <f>IF(structure!AI46&lt;&gt;"",1+AI45,0)</f>
        <v>0</v>
      </c>
      <c r="AJ46" s="23">
        <f>IF(structure!AJ46&lt;&gt;"",1+AJ45,0)</f>
        <v>0</v>
      </c>
      <c r="AK46" s="23">
        <f>IF(structure!AK46&lt;&gt;"",1+AK45,0)</f>
        <v>0</v>
      </c>
      <c r="AL46" s="23">
        <f>IF(structure!AL46&lt;&gt;"",1+AL45,0)</f>
        <v>0</v>
      </c>
      <c r="AM46" s="23">
        <f>IF(structure!AM46&lt;&gt;"",1+AM45,0)</f>
        <v>0</v>
      </c>
      <c r="AN46" s="23">
        <f>IF(structure!AN46&lt;&gt;"",1+AN45,0)</f>
        <v>0</v>
      </c>
      <c r="AO46" s="23">
        <f>IF(structure!AO46&lt;&gt;"",1+AO45,0)</f>
        <v>0</v>
      </c>
      <c r="AP46" s="23">
        <f>IF(structure!AP46&lt;&gt;"",1+AP45,0)</f>
        <v>0</v>
      </c>
      <c r="AQ46" s="23">
        <f>IF(structure!AQ46&lt;&gt;"",1+AQ45,0)</f>
        <v>0</v>
      </c>
      <c r="AR46" s="23">
        <f>IF(structure!AR46&lt;&gt;"",1+AR45,0)</f>
        <v>0</v>
      </c>
      <c r="AS46" s="23">
        <f>IF(structure!AS46&lt;&gt;"",1+AS45,0)</f>
        <v>0</v>
      </c>
      <c r="AT46" s="23">
        <f>IF(structure!AT46&lt;&gt;"",1+AT45,0)</f>
        <v>0</v>
      </c>
      <c r="AU46" s="23">
        <f>IF(structure!AU46&lt;&gt;"",1+AU45,0)</f>
        <v>0</v>
      </c>
      <c r="AV46" s="23">
        <f>IF(structure!AV46&lt;&gt;"",1+AV45,0)</f>
        <v>0</v>
      </c>
      <c r="AW46" s="23">
        <f>IF(structure!AW46&lt;&gt;"",1+AW45,0)</f>
        <v>0</v>
      </c>
      <c r="AX46" s="23">
        <f>IF(structure!AX46&lt;&gt;"",1+AX45,0)</f>
        <v>0</v>
      </c>
      <c r="AY46" s="23">
        <f>IF(structure!AY46&lt;&gt;"",1+AY45,0)</f>
        <v>0</v>
      </c>
      <c r="AZ46" s="23">
        <f>IF(structure!AZ46&lt;&gt;"",1+AZ45,0)</f>
        <v>0</v>
      </c>
      <c r="BA46" s="23">
        <f>IF(structure!BA46&lt;&gt;"",1+BA45,0)</f>
        <v>0</v>
      </c>
      <c r="BB46" s="23">
        <f>IF(structure!BB46&lt;&gt;"",1+BB45,0)</f>
        <v>0</v>
      </c>
      <c r="BC46" s="23">
        <f>IF(structure!BC46&lt;&gt;"",1+BC45,0)</f>
        <v>0</v>
      </c>
      <c r="BD46" s="23">
        <f>IF(structure!BD46&lt;&gt;"",1+BD45,0)</f>
        <v>0</v>
      </c>
      <c r="BE46" s="23">
        <f>IF(structure!BE46&lt;&gt;"",1+BE45,0)</f>
        <v>0</v>
      </c>
      <c r="BF46" s="23">
        <f>IF(structure!BF46&lt;&gt;"",1+BF45,0)</f>
        <v>0</v>
      </c>
      <c r="BG46" s="23">
        <f>IF(structure!BG46&lt;&gt;"",1+BG45,0)</f>
        <v>0</v>
      </c>
      <c r="BH46" s="23">
        <f>IF(structure!BH46&lt;&gt;"",1+BH45,0)</f>
        <v>0</v>
      </c>
      <c r="BI46" s="23">
        <f>IF(structure!BI46&lt;&gt;"",1+BI45,0)</f>
        <v>0</v>
      </c>
      <c r="BJ46" s="23">
        <f>IF(structure!BJ46&lt;&gt;"",1+BJ45,0)</f>
        <v>0</v>
      </c>
      <c r="BK46" s="23">
        <f>IF(structure!BK46&lt;&gt;"",1+BK45,0)</f>
        <v>0</v>
      </c>
      <c r="BL46" s="23">
        <f>IF(structure!BL46&lt;&gt;"",1+BL45,0)</f>
        <v>0</v>
      </c>
      <c r="BM46" s="23">
        <f>IF(structure!BM46&lt;&gt;"",1+BM45,0)</f>
        <v>0</v>
      </c>
      <c r="BN46" s="23">
        <f>IF(structure!BN46&lt;&gt;"",1+BN45,0)</f>
        <v>0</v>
      </c>
      <c r="BO46" s="23">
        <f>IF(structure!BO46&lt;&gt;"",1+BO45,0)</f>
        <v>0</v>
      </c>
      <c r="BP46" s="23">
        <f>IF(structure!BP46&lt;&gt;"",1+BP45,0)</f>
        <v>0</v>
      </c>
      <c r="BQ46" s="23">
        <f>IF(structure!BQ46&lt;&gt;"",1+BQ45,0)</f>
        <v>0</v>
      </c>
      <c r="BR46" s="23">
        <f>IF(structure!BR46&lt;&gt;"",1+BR45,0)</f>
        <v>0</v>
      </c>
      <c r="BS46" s="23">
        <f>IF(structure!BS46&lt;&gt;"",1+BS45,0)</f>
        <v>0</v>
      </c>
      <c r="BT46" s="23">
        <f>IF(structure!BT46&lt;&gt;"",1+BT45,0)</f>
        <v>0</v>
      </c>
      <c r="BU46" s="23">
        <f>IF(structure!BU46&lt;&gt;"",1+BU45,0)</f>
        <v>0</v>
      </c>
      <c r="BV46" s="23">
        <f>IF(structure!BV46&lt;&gt;"",1+BV45,0)</f>
        <v>0</v>
      </c>
      <c r="BW46" s="23">
        <f>IF(structure!BW46&lt;&gt;"",1+BW45,0)</f>
        <v>0</v>
      </c>
      <c r="BX46" s="23">
        <f>IF(structure!BX46&lt;&gt;"",1+BX45,0)</f>
        <v>0</v>
      </c>
      <c r="BY46" s="23">
        <f>IF(structure!BY46&lt;&gt;"",1+BY45,0)</f>
        <v>0</v>
      </c>
      <c r="BZ46" s="23">
        <f>IF(structure!BZ46&lt;&gt;"",1+BZ45,0)</f>
        <v>0</v>
      </c>
      <c r="CA46" s="23">
        <f>IF(structure!CA46&lt;&gt;"",1+CA45,0)</f>
        <v>0</v>
      </c>
      <c r="CB46" s="23">
        <f>IF(structure!CB46&lt;&gt;"",1+CB45,0)</f>
        <v>0</v>
      </c>
      <c r="CC46" s="23">
        <f>IF(structure!CC46&lt;&gt;"",1+CC45,0)</f>
        <v>0</v>
      </c>
      <c r="CD46" s="23">
        <f>IF(structure!CD46&lt;&gt;"",1+CD45,0)</f>
        <v>0</v>
      </c>
      <c r="CE46" s="23">
        <f>IF(structure!CE46&lt;&gt;"",1+CE45,0)</f>
        <v>0</v>
      </c>
      <c r="CF46" s="23">
        <f>IF(structure!CF46&lt;&gt;"",1+CF45,0)</f>
        <v>0</v>
      </c>
      <c r="CG46" s="23">
        <f>IF(structure!CG46&lt;&gt;"",1+CG45,0)</f>
        <v>0</v>
      </c>
      <c r="CH46" s="23">
        <f>IF(structure!CH46&lt;&gt;"",1+CH45,0)</f>
        <v>0</v>
      </c>
      <c r="CI46" s="23">
        <f>IF(structure!CI46&lt;&gt;"",1+CI45,0)</f>
        <v>0</v>
      </c>
      <c r="CJ46" s="23">
        <f>IF(structure!CJ46&lt;&gt;"",1+CJ45,0)</f>
        <v>0</v>
      </c>
      <c r="CK46" s="23">
        <f>IF(structure!CK46&lt;&gt;"",1+CK45,0)</f>
        <v>0</v>
      </c>
      <c r="CL46" s="23">
        <f>IF(structure!CL46&lt;&gt;"",1+CL45,0)</f>
        <v>0</v>
      </c>
      <c r="CM46" s="23">
        <f>IF(structure!CM46&lt;&gt;"",1+CM45,0)</f>
        <v>0</v>
      </c>
      <c r="CN46" s="23">
        <f>IF(structure!CN46&lt;&gt;"",1+CN45,0)</f>
        <v>0</v>
      </c>
      <c r="CO46" s="23">
        <f>IF(structure!CO46&lt;&gt;"",1+CO45,0)</f>
        <v>0</v>
      </c>
      <c r="CP46" s="23">
        <f>IF(structure!CP46&lt;&gt;"",1+CP45,0)</f>
        <v>0</v>
      </c>
      <c r="CQ46" s="37"/>
    </row>
    <row r="47" spans="2:95" ht="21" customHeight="1" thickBot="1" x14ac:dyDescent="0.4">
      <c r="B47" s="36"/>
      <c r="C47" s="23">
        <f>IF(structure!C47&lt;&gt;"",1+C46,0)</f>
        <v>0</v>
      </c>
      <c r="D47" s="23">
        <f>IF(structure!D47&lt;&gt;"",1+D46,0)</f>
        <v>0</v>
      </c>
      <c r="E47" s="23">
        <f>IF(structure!E47&lt;&gt;"",1+E46,0)</f>
        <v>0</v>
      </c>
      <c r="F47" s="23">
        <f>IF(structure!F47&lt;&gt;"",1+F46,0)</f>
        <v>0</v>
      </c>
      <c r="G47" s="23">
        <f>IF(structure!G47&lt;&gt;"",1+G46,0)</f>
        <v>0</v>
      </c>
      <c r="H47" s="23">
        <f>IF(structure!H47&lt;&gt;"",1+H46,0)</f>
        <v>0</v>
      </c>
      <c r="I47" s="23">
        <f>IF(structure!I47&lt;&gt;"",1+I46,0)</f>
        <v>0</v>
      </c>
      <c r="J47" s="23">
        <f>IF(structure!J47&lt;&gt;"",1+J46,0)</f>
        <v>0</v>
      </c>
      <c r="K47" s="23">
        <f>IF(structure!K47&lt;&gt;"",1+K46,0)</f>
        <v>0</v>
      </c>
      <c r="L47" s="23">
        <f>IF(structure!L47&lt;&gt;"",1+L46,0)</f>
        <v>0</v>
      </c>
      <c r="M47" s="23">
        <f>IF(structure!M47&lt;&gt;"",1+M46,0)</f>
        <v>0</v>
      </c>
      <c r="N47" s="23">
        <f>IF(structure!N47&lt;&gt;"",1+N46,0)</f>
        <v>0</v>
      </c>
      <c r="O47" s="23">
        <f>IF(structure!O47&lt;&gt;"",1+O46,0)</f>
        <v>0</v>
      </c>
      <c r="P47" s="23">
        <f>IF(structure!P47&lt;&gt;"",1+P46,0)</f>
        <v>0</v>
      </c>
      <c r="Q47" s="23">
        <f>IF(structure!Q47&lt;&gt;"",1+Q46,0)</f>
        <v>0</v>
      </c>
      <c r="R47" s="23">
        <f>IF(structure!R47&lt;&gt;"",1+R46,0)</f>
        <v>0</v>
      </c>
      <c r="S47" s="23">
        <f>IF(structure!S47&lt;&gt;"",1+S46,0)</f>
        <v>0</v>
      </c>
      <c r="T47" s="23">
        <f>IF(structure!T47&lt;&gt;"",1+T46,0)</f>
        <v>0</v>
      </c>
      <c r="U47" s="23">
        <f>IF(structure!U47&lt;&gt;"",1+U46,0)</f>
        <v>0</v>
      </c>
      <c r="V47" s="23">
        <f>IF(structure!V47&lt;&gt;"",1+V46,0)</f>
        <v>0</v>
      </c>
      <c r="W47" s="23">
        <f>IF(structure!W47&lt;&gt;"",1+W46,0)</f>
        <v>0</v>
      </c>
      <c r="X47" s="23">
        <f>IF(structure!X47&lt;&gt;"",1+X46,0)</f>
        <v>0</v>
      </c>
      <c r="Y47" s="23">
        <f>IF(structure!Y47&lt;&gt;"",1+Y46,0)</f>
        <v>0</v>
      </c>
      <c r="Z47" s="23">
        <f>IF(structure!Z47&lt;&gt;"",1+Z46,0)</f>
        <v>0</v>
      </c>
      <c r="AA47" s="23">
        <f>IF(structure!AA47&lt;&gt;"",1+AA46,0)</f>
        <v>0</v>
      </c>
      <c r="AB47" s="23">
        <f>IF(structure!AB47&lt;&gt;"",1+AB46,0)</f>
        <v>0</v>
      </c>
      <c r="AC47" s="23">
        <f>IF(structure!AC47&lt;&gt;"",1+AC46,0)</f>
        <v>0</v>
      </c>
      <c r="AD47" s="23">
        <f>IF(structure!AD47&lt;&gt;"",1+AD46,0)</f>
        <v>0</v>
      </c>
      <c r="AE47" s="23">
        <f>IF(structure!AE47&lt;&gt;"",1+AE46,0)</f>
        <v>0</v>
      </c>
      <c r="AF47" s="23">
        <f>IF(structure!AF47&lt;&gt;"",1+AF46,0)</f>
        <v>0</v>
      </c>
      <c r="AG47" s="23">
        <f>IF(structure!AG47&lt;&gt;"",1+AG46,0)</f>
        <v>0</v>
      </c>
      <c r="AH47" s="23">
        <f>IF(structure!AH47&lt;&gt;"",1+AH46,0)</f>
        <v>0</v>
      </c>
      <c r="AI47" s="23">
        <f>IF(structure!AI47&lt;&gt;"",1+AI46,0)</f>
        <v>0</v>
      </c>
      <c r="AJ47" s="23">
        <f>IF(structure!AJ47&lt;&gt;"",1+AJ46,0)</f>
        <v>0</v>
      </c>
      <c r="AK47" s="23">
        <f>IF(structure!AK47&lt;&gt;"",1+AK46,0)</f>
        <v>0</v>
      </c>
      <c r="AL47" s="23">
        <f>IF(structure!AL47&lt;&gt;"",1+AL46,0)</f>
        <v>0</v>
      </c>
      <c r="AM47" s="23">
        <f>IF(structure!AM47&lt;&gt;"",1+AM46,0)</f>
        <v>0</v>
      </c>
      <c r="AN47" s="23">
        <f>IF(structure!AN47&lt;&gt;"",1+AN46,0)</f>
        <v>0</v>
      </c>
      <c r="AO47" s="23">
        <f>IF(structure!AO47&lt;&gt;"",1+AO46,0)</f>
        <v>0</v>
      </c>
      <c r="AP47" s="23">
        <f>IF(structure!AP47&lt;&gt;"",1+AP46,0)</f>
        <v>0</v>
      </c>
      <c r="AQ47" s="23">
        <f>IF(structure!AQ47&lt;&gt;"",1+AQ46,0)</f>
        <v>0</v>
      </c>
      <c r="AR47" s="23">
        <f>IF(structure!AR47&lt;&gt;"",1+AR46,0)</f>
        <v>0</v>
      </c>
      <c r="AS47" s="23">
        <f>IF(structure!AS47&lt;&gt;"",1+AS46,0)</f>
        <v>0</v>
      </c>
      <c r="AT47" s="23">
        <f>IF(structure!AT47&lt;&gt;"",1+AT46,0)</f>
        <v>0</v>
      </c>
      <c r="AU47" s="23">
        <f>IF(structure!AU47&lt;&gt;"",1+AU46,0)</f>
        <v>0</v>
      </c>
      <c r="AV47" s="23">
        <f>IF(structure!AV47&lt;&gt;"",1+AV46,0)</f>
        <v>0</v>
      </c>
      <c r="AW47" s="23">
        <f>IF(structure!AW47&lt;&gt;"",1+AW46,0)</f>
        <v>0</v>
      </c>
      <c r="AX47" s="23">
        <f>IF(structure!AX47&lt;&gt;"",1+AX46,0)</f>
        <v>0</v>
      </c>
      <c r="AY47" s="23">
        <f>IF(structure!AY47&lt;&gt;"",1+AY46,0)</f>
        <v>0</v>
      </c>
      <c r="AZ47" s="23">
        <f>IF(structure!AZ47&lt;&gt;"",1+AZ46,0)</f>
        <v>0</v>
      </c>
      <c r="BA47" s="23">
        <f>IF(structure!BA47&lt;&gt;"",1+BA46,0)</f>
        <v>0</v>
      </c>
      <c r="BB47" s="23">
        <f>IF(structure!BB47&lt;&gt;"",1+BB46,0)</f>
        <v>0</v>
      </c>
      <c r="BC47" s="23">
        <f>IF(structure!BC47&lt;&gt;"",1+BC46,0)</f>
        <v>0</v>
      </c>
      <c r="BD47" s="23">
        <f>IF(structure!BD47&lt;&gt;"",1+BD46,0)</f>
        <v>0</v>
      </c>
      <c r="BE47" s="23">
        <f>IF(structure!BE47&lt;&gt;"",1+BE46,0)</f>
        <v>0</v>
      </c>
      <c r="BF47" s="23">
        <f>IF(structure!BF47&lt;&gt;"",1+BF46,0)</f>
        <v>0</v>
      </c>
      <c r="BG47" s="23">
        <f>IF(structure!BG47&lt;&gt;"",1+BG46,0)</f>
        <v>0</v>
      </c>
      <c r="BH47" s="23">
        <f>IF(structure!BH47&lt;&gt;"",1+BH46,0)</f>
        <v>0</v>
      </c>
      <c r="BI47" s="23">
        <f>IF(structure!BI47&lt;&gt;"",1+BI46,0)</f>
        <v>0</v>
      </c>
      <c r="BJ47" s="23">
        <f>IF(structure!BJ47&lt;&gt;"",1+BJ46,0)</f>
        <v>0</v>
      </c>
      <c r="BK47" s="23">
        <f>IF(structure!BK47&lt;&gt;"",1+BK46,0)</f>
        <v>0</v>
      </c>
      <c r="BL47" s="23">
        <f>IF(structure!BL47&lt;&gt;"",1+BL46,0)</f>
        <v>0</v>
      </c>
      <c r="BM47" s="23">
        <f>IF(structure!BM47&lt;&gt;"",1+BM46,0)</f>
        <v>0</v>
      </c>
      <c r="BN47" s="23">
        <f>IF(structure!BN47&lt;&gt;"",1+BN46,0)</f>
        <v>0</v>
      </c>
      <c r="BO47" s="23">
        <f>IF(structure!BO47&lt;&gt;"",1+BO46,0)</f>
        <v>0</v>
      </c>
      <c r="BP47" s="23">
        <f>IF(structure!BP47&lt;&gt;"",1+BP46,0)</f>
        <v>0</v>
      </c>
      <c r="BQ47" s="23">
        <f>IF(structure!BQ47&lt;&gt;"",1+BQ46,0)</f>
        <v>0</v>
      </c>
      <c r="BR47" s="23">
        <f>IF(structure!BR47&lt;&gt;"",1+BR46,0)</f>
        <v>0</v>
      </c>
      <c r="BS47" s="23">
        <f>IF(structure!BS47&lt;&gt;"",1+BS46,0)</f>
        <v>0</v>
      </c>
      <c r="BT47" s="23">
        <f>IF(structure!BT47&lt;&gt;"",1+BT46,0)</f>
        <v>0</v>
      </c>
      <c r="BU47" s="23">
        <f>IF(structure!BU47&lt;&gt;"",1+BU46,0)</f>
        <v>0</v>
      </c>
      <c r="BV47" s="23">
        <f>IF(structure!BV47&lt;&gt;"",1+BV46,0)</f>
        <v>0</v>
      </c>
      <c r="BW47" s="23">
        <f>IF(structure!BW47&lt;&gt;"",1+BW46,0)</f>
        <v>0</v>
      </c>
      <c r="BX47" s="23">
        <f>IF(structure!BX47&lt;&gt;"",1+BX46,0)</f>
        <v>0</v>
      </c>
      <c r="BY47" s="23">
        <f>IF(structure!BY47&lt;&gt;"",1+BY46,0)</f>
        <v>0</v>
      </c>
      <c r="BZ47" s="23">
        <f>IF(structure!BZ47&lt;&gt;"",1+BZ46,0)</f>
        <v>0</v>
      </c>
      <c r="CA47" s="23">
        <f>IF(structure!CA47&lt;&gt;"",1+CA46,0)</f>
        <v>0</v>
      </c>
      <c r="CB47" s="23">
        <f>IF(structure!CB47&lt;&gt;"",1+CB46,0)</f>
        <v>0</v>
      </c>
      <c r="CC47" s="23">
        <f>IF(structure!CC47&lt;&gt;"",1+CC46,0)</f>
        <v>0</v>
      </c>
      <c r="CD47" s="23">
        <f>IF(structure!CD47&lt;&gt;"",1+CD46,0)</f>
        <v>0</v>
      </c>
      <c r="CE47" s="23">
        <f>IF(structure!CE47&lt;&gt;"",1+CE46,0)</f>
        <v>0</v>
      </c>
      <c r="CF47" s="23">
        <f>IF(structure!CF47&lt;&gt;"",1+CF46,0)</f>
        <v>0</v>
      </c>
      <c r="CG47" s="23">
        <f>IF(structure!CG47&lt;&gt;"",1+CG46,0)</f>
        <v>0</v>
      </c>
      <c r="CH47" s="23">
        <f>IF(structure!CH47&lt;&gt;"",1+CH46,0)</f>
        <v>0</v>
      </c>
      <c r="CI47" s="23">
        <f>IF(structure!CI47&lt;&gt;"",1+CI46,0)</f>
        <v>0</v>
      </c>
      <c r="CJ47" s="23">
        <f>IF(structure!CJ47&lt;&gt;"",1+CJ46,0)</f>
        <v>0</v>
      </c>
      <c r="CK47" s="23">
        <f>IF(structure!CK47&lt;&gt;"",1+CK46,0)</f>
        <v>0</v>
      </c>
      <c r="CL47" s="23">
        <f>IF(structure!CL47&lt;&gt;"",1+CL46,0)</f>
        <v>0</v>
      </c>
      <c r="CM47" s="23">
        <f>IF(structure!CM47&lt;&gt;"",1+CM46,0)</f>
        <v>0</v>
      </c>
      <c r="CN47" s="23">
        <f>IF(structure!CN47&lt;&gt;"",1+CN46,0)</f>
        <v>0</v>
      </c>
      <c r="CO47" s="23">
        <f>IF(structure!CO47&lt;&gt;"",1+CO46,0)</f>
        <v>0</v>
      </c>
      <c r="CP47" s="23">
        <f>IF(structure!CP47&lt;&gt;"",1+CP46,0)</f>
        <v>0</v>
      </c>
      <c r="CQ47" s="37"/>
    </row>
    <row r="48" spans="2:95" ht="21" customHeight="1" x14ac:dyDescent="0.35">
      <c r="B48" s="36"/>
      <c r="C48" s="23">
        <f>IF(structure!C48&lt;&gt;"",1+C47,0)</f>
        <v>0</v>
      </c>
      <c r="D48" s="23">
        <f>IF(structure!D48&lt;&gt;"",1+D47,0)</f>
        <v>0</v>
      </c>
      <c r="E48" s="23">
        <f>IF(structure!E48&lt;&gt;"",1+E47,0)</f>
        <v>0</v>
      </c>
      <c r="F48" s="23">
        <f>IF(structure!F48&lt;&gt;"",1+F47,0)</f>
        <v>0</v>
      </c>
      <c r="G48" s="23">
        <f>IF(structure!G48&lt;&gt;"",1+G47,0)</f>
        <v>0</v>
      </c>
      <c r="H48" s="23">
        <f>IF(structure!H48&lt;&gt;"",1+H47,0)</f>
        <v>0</v>
      </c>
      <c r="I48" s="23">
        <f>IF(structure!I48&lt;&gt;"",1+I47,0)</f>
        <v>0</v>
      </c>
      <c r="J48" s="23">
        <f>IF(structure!J48&lt;&gt;"",1+J47,0)</f>
        <v>0</v>
      </c>
      <c r="K48" s="23">
        <f>IF(structure!K48&lt;&gt;"",1+K47,0)</f>
        <v>0</v>
      </c>
      <c r="L48" s="23">
        <f>IF(structure!L48&lt;&gt;"",1+L47,0)</f>
        <v>0</v>
      </c>
      <c r="M48" s="23">
        <f>IF(structure!M48&lt;&gt;"",1+M47,0)</f>
        <v>0</v>
      </c>
      <c r="N48" s="23">
        <f>IF(structure!N48&lt;&gt;"",1+N47,0)</f>
        <v>0</v>
      </c>
      <c r="O48" s="23">
        <f>IF(structure!O48&lt;&gt;"",1+O47,0)</f>
        <v>0</v>
      </c>
      <c r="P48" s="23">
        <f>IF(structure!P48&lt;&gt;"",1+P47,0)</f>
        <v>0</v>
      </c>
      <c r="Q48" s="23">
        <f>IF(structure!Q48&lt;&gt;"",1+Q47,0)</f>
        <v>0</v>
      </c>
      <c r="R48" s="23">
        <f>IF(structure!R48&lt;&gt;"",1+R47,0)</f>
        <v>0</v>
      </c>
      <c r="S48" s="23">
        <f>IF(structure!S48&lt;&gt;"",1+S47,0)</f>
        <v>0</v>
      </c>
      <c r="T48" s="23">
        <f>IF(structure!T48&lt;&gt;"",1+T47,0)</f>
        <v>0</v>
      </c>
      <c r="U48" s="23">
        <f>IF(structure!U48&lt;&gt;"",1+U47,0)</f>
        <v>0</v>
      </c>
      <c r="V48" s="23">
        <f>IF(structure!V48&lt;&gt;"",1+V47,0)</f>
        <v>0</v>
      </c>
      <c r="W48" s="23">
        <f>IF(structure!W48&lt;&gt;"",1+W47,0)</f>
        <v>0</v>
      </c>
      <c r="X48" s="23">
        <f>IF(structure!X48&lt;&gt;"",1+X47,0)</f>
        <v>0</v>
      </c>
      <c r="Y48" s="23">
        <f>IF(structure!Y48&lt;&gt;"",1+Y47,0)</f>
        <v>0</v>
      </c>
      <c r="Z48" s="23">
        <f>IF(structure!Z48&lt;&gt;"",1+Z47,0)</f>
        <v>0</v>
      </c>
      <c r="AA48" s="23">
        <f>IF(structure!AA48&lt;&gt;"",1+AA47,0)</f>
        <v>0</v>
      </c>
      <c r="AB48" s="23">
        <f>IF(structure!AB48&lt;&gt;"",1+AB47,0)</f>
        <v>0</v>
      </c>
      <c r="AC48" s="23">
        <f>IF(structure!AC48&lt;&gt;"",1+AC47,0)</f>
        <v>0</v>
      </c>
      <c r="AD48" s="23">
        <f>IF(structure!AD48&lt;&gt;"",1+AD47,0)</f>
        <v>0</v>
      </c>
      <c r="AE48" s="23">
        <f>IF(structure!AE48&lt;&gt;"",1+AE47,0)</f>
        <v>0</v>
      </c>
      <c r="AF48" s="23">
        <f>IF(structure!AF48&lt;&gt;"",1+AF47,0)</f>
        <v>0</v>
      </c>
      <c r="AG48" s="23">
        <f>IF(structure!AG48&lt;&gt;"",1+AG47,0)</f>
        <v>0</v>
      </c>
      <c r="AH48" s="23">
        <f>IF(structure!AH48&lt;&gt;"",1+AH47,0)</f>
        <v>0</v>
      </c>
      <c r="AI48" s="23">
        <f>IF(structure!AI48&lt;&gt;"",1+AI47,0)</f>
        <v>0</v>
      </c>
      <c r="AJ48" s="23">
        <f>IF(structure!AJ48&lt;&gt;"",1+AJ47,0)</f>
        <v>0</v>
      </c>
      <c r="AK48" s="23">
        <f>IF(structure!AK48&lt;&gt;"",1+AK47,0)</f>
        <v>0</v>
      </c>
      <c r="AL48" s="23">
        <f>IF(structure!AL48&lt;&gt;"",1+AL47,0)</f>
        <v>0</v>
      </c>
      <c r="AM48" s="23">
        <f>IF(structure!AM48&lt;&gt;"",1+AM47,0)</f>
        <v>0</v>
      </c>
      <c r="AN48" s="23">
        <f>IF(structure!AN48&lt;&gt;"",1+AN47,0)</f>
        <v>0</v>
      </c>
      <c r="AO48" s="23">
        <f>IF(structure!AO48&lt;&gt;"",1+AO47,0)</f>
        <v>0</v>
      </c>
      <c r="AP48" s="23">
        <f>IF(structure!AP48&lt;&gt;"",1+AP47,0)</f>
        <v>0</v>
      </c>
      <c r="AQ48" s="23">
        <f>IF(structure!AQ48&lt;&gt;"",1+AQ47,0)</f>
        <v>0</v>
      </c>
      <c r="AR48" s="23">
        <f>IF(structure!AR48&lt;&gt;"",1+AR47,0)</f>
        <v>0</v>
      </c>
      <c r="AS48" s="23">
        <f>IF(structure!AS48&lt;&gt;"",1+AS47,0)</f>
        <v>0</v>
      </c>
      <c r="AT48" s="23">
        <f>IF(structure!AT48&lt;&gt;"",1+AT47,0)</f>
        <v>0</v>
      </c>
      <c r="AU48" s="23">
        <f>IF(structure!AU48&lt;&gt;"",1+AU47,0)</f>
        <v>0</v>
      </c>
      <c r="AV48" s="23">
        <f>IF(structure!AV48&lt;&gt;"",1+AV47,0)</f>
        <v>0</v>
      </c>
      <c r="AW48" s="23">
        <f>IF(structure!AW48&lt;&gt;"",1+AW47,0)</f>
        <v>0</v>
      </c>
      <c r="AX48" s="23">
        <f>IF(structure!AX48&lt;&gt;"",1+AX47,0)</f>
        <v>0</v>
      </c>
      <c r="AY48" s="23">
        <f>IF(structure!AY48&lt;&gt;"",1+AY47,0)</f>
        <v>0</v>
      </c>
      <c r="AZ48" s="23">
        <f>IF(structure!AZ48&lt;&gt;"",1+AZ47,0)</f>
        <v>0</v>
      </c>
      <c r="BA48" s="23">
        <f>IF(structure!BA48&lt;&gt;"",1+BA47,0)</f>
        <v>0</v>
      </c>
      <c r="BB48" s="23">
        <f>IF(structure!BB48&lt;&gt;"",1+BB47,0)</f>
        <v>0</v>
      </c>
      <c r="BC48" s="23">
        <f>IF(structure!BC48&lt;&gt;"",1+BC47,0)</f>
        <v>0</v>
      </c>
      <c r="BD48" s="23">
        <f>IF(structure!BD48&lt;&gt;"",1+BD47,0)</f>
        <v>0</v>
      </c>
      <c r="BE48" s="23">
        <f>IF(structure!BE48&lt;&gt;"",1+BE47,0)</f>
        <v>0</v>
      </c>
      <c r="BF48" s="23">
        <f>IF(structure!BF48&lt;&gt;"",1+BF47,0)</f>
        <v>0</v>
      </c>
      <c r="BG48" s="23">
        <f>IF(structure!BG48&lt;&gt;"",1+BG47,0)</f>
        <v>0</v>
      </c>
      <c r="BH48" s="23">
        <f>IF(structure!BH48&lt;&gt;"",1+BH47,0)</f>
        <v>0</v>
      </c>
      <c r="BI48" s="23">
        <f>IF(structure!BI48&lt;&gt;"",1+BI47,0)</f>
        <v>0</v>
      </c>
      <c r="BJ48" s="23">
        <f>IF(structure!BJ48&lt;&gt;"",1+BJ47,0)</f>
        <v>0</v>
      </c>
      <c r="BK48" s="23">
        <f>IF(structure!BK48&lt;&gt;"",1+BK47,0)</f>
        <v>0</v>
      </c>
      <c r="BL48" s="23">
        <f>IF(structure!BL48&lt;&gt;"",1+BL47,0)</f>
        <v>0</v>
      </c>
      <c r="BM48" s="23">
        <f>IF(structure!BM48&lt;&gt;"",1+BM47,0)</f>
        <v>0</v>
      </c>
      <c r="BN48" s="23">
        <f>IF(structure!BN48&lt;&gt;"",1+BN47,0)</f>
        <v>0</v>
      </c>
      <c r="BO48" s="23">
        <f>IF(structure!BO48&lt;&gt;"",1+BO47,0)</f>
        <v>0</v>
      </c>
      <c r="BP48" s="23">
        <f>IF(structure!BP48&lt;&gt;"",1+BP47,0)</f>
        <v>0</v>
      </c>
      <c r="BQ48" s="23">
        <f>IF(structure!BQ48&lt;&gt;"",1+BQ47,0)</f>
        <v>0</v>
      </c>
      <c r="BR48" s="23">
        <f>IF(structure!BR48&lt;&gt;"",1+BR47,0)</f>
        <v>0</v>
      </c>
      <c r="BS48" s="23">
        <f>IF(structure!BS48&lt;&gt;"",1+BS47,0)</f>
        <v>0</v>
      </c>
      <c r="BT48" s="23">
        <f>IF(structure!BT48&lt;&gt;"",1+BT47,0)</f>
        <v>0</v>
      </c>
      <c r="BU48" s="23">
        <f>IF(structure!BU48&lt;&gt;"",1+BU47,0)</f>
        <v>0</v>
      </c>
      <c r="BV48" s="23">
        <f>IF(structure!BV48&lt;&gt;"",1+BV47,0)</f>
        <v>0</v>
      </c>
      <c r="BW48" s="23">
        <f>IF(structure!BW48&lt;&gt;"",1+BW47,0)</f>
        <v>0</v>
      </c>
      <c r="BX48" s="23">
        <f>IF(structure!BX48&lt;&gt;"",1+BX47,0)</f>
        <v>0</v>
      </c>
      <c r="BY48" s="23">
        <f>IF(structure!BY48&lt;&gt;"",1+BY47,0)</f>
        <v>0</v>
      </c>
      <c r="BZ48" s="23">
        <f>IF(structure!BZ48&lt;&gt;"",1+BZ47,0)</f>
        <v>0</v>
      </c>
      <c r="CA48" s="23">
        <f>IF(structure!CA48&lt;&gt;"",1+CA47,0)</f>
        <v>0</v>
      </c>
      <c r="CB48" s="23">
        <f>IF(structure!CB48&lt;&gt;"",1+CB47,0)</f>
        <v>0</v>
      </c>
      <c r="CC48" s="23">
        <f>IF(structure!CC48&lt;&gt;"",1+CC47,0)</f>
        <v>0</v>
      </c>
      <c r="CD48" s="23">
        <f>IF(structure!CD48&lt;&gt;"",1+CD47,0)</f>
        <v>0</v>
      </c>
      <c r="CE48" s="23">
        <f>IF(structure!CE48&lt;&gt;"",1+CE47,0)</f>
        <v>0</v>
      </c>
      <c r="CF48" s="23">
        <f>IF(structure!CF48&lt;&gt;"",1+CF47,0)</f>
        <v>0</v>
      </c>
      <c r="CG48" s="23">
        <f>IF(structure!CG48&lt;&gt;"",1+CG47,0)</f>
        <v>0</v>
      </c>
      <c r="CH48" s="23">
        <f>IF(structure!CH48&lt;&gt;"",1+CH47,0)</f>
        <v>0</v>
      </c>
      <c r="CI48" s="23">
        <f>IF(structure!CI48&lt;&gt;"",1+CI47,0)</f>
        <v>0</v>
      </c>
      <c r="CJ48" s="23">
        <f>IF(structure!CJ48&lt;&gt;"",1+CJ47,0)</f>
        <v>0</v>
      </c>
      <c r="CK48" s="23">
        <f>IF(structure!CK48&lt;&gt;"",1+CK47,0)</f>
        <v>0</v>
      </c>
      <c r="CL48" s="23">
        <f>IF(structure!CL48&lt;&gt;"",1+CL47,0)</f>
        <v>0</v>
      </c>
      <c r="CM48" s="23">
        <f>IF(structure!CM48&lt;&gt;"",1+CM47,0)</f>
        <v>0</v>
      </c>
      <c r="CN48" s="23">
        <f>IF(structure!CN48&lt;&gt;"",1+CN47,0)</f>
        <v>0</v>
      </c>
      <c r="CO48" s="23">
        <f>IF(structure!CO48&lt;&gt;"",1+CO47,0)</f>
        <v>0</v>
      </c>
      <c r="CP48" s="23">
        <f>IF(structure!CP48&lt;&gt;"",1+CP47,0)</f>
        <v>0</v>
      </c>
      <c r="CQ48" s="37"/>
    </row>
    <row r="49" spans="2:96" ht="21" customHeight="1" thickBot="1" x14ac:dyDescent="0.4">
      <c r="B49" s="38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I49" s="39"/>
      <c r="AJ49" s="39"/>
      <c r="AK49" s="39"/>
      <c r="AL49" s="39"/>
      <c r="AM49" s="39"/>
      <c r="AN49" s="39"/>
      <c r="AO49" s="39"/>
      <c r="AP49" s="39"/>
      <c r="AQ49" s="39"/>
      <c r="AR49" s="39"/>
      <c r="AS49" s="39"/>
      <c r="AT49" s="39"/>
      <c r="AU49" s="39"/>
      <c r="AV49" s="39"/>
      <c r="AW49" s="39"/>
      <c r="AX49" s="39"/>
      <c r="AY49" s="39"/>
      <c r="AZ49" s="39"/>
      <c r="BA49" s="39"/>
      <c r="BB49" s="39"/>
      <c r="BC49" s="39"/>
      <c r="BD49" s="39"/>
      <c r="BE49" s="39"/>
      <c r="BF49" s="39"/>
      <c r="BG49" s="39"/>
      <c r="BH49" s="39"/>
      <c r="BI49" s="39"/>
      <c r="BJ49" s="39"/>
      <c r="BK49" s="39"/>
      <c r="BL49" s="39"/>
      <c r="BM49" s="39"/>
      <c r="BN49" s="39"/>
      <c r="BO49" s="39"/>
      <c r="BP49" s="39"/>
      <c r="BQ49" s="39"/>
      <c r="BR49" s="39"/>
      <c r="BS49" s="39"/>
      <c r="BT49" s="39"/>
      <c r="BU49" s="39"/>
      <c r="BV49" s="39"/>
      <c r="BW49" s="39"/>
      <c r="BX49" s="39"/>
      <c r="BY49" s="39"/>
      <c r="BZ49" s="39"/>
      <c r="CA49" s="39"/>
      <c r="CB49" s="39"/>
      <c r="CC49" s="39"/>
      <c r="CD49" s="39"/>
      <c r="CE49" s="39"/>
      <c r="CF49" s="39"/>
      <c r="CG49" s="39"/>
      <c r="CH49" s="39"/>
      <c r="CI49" s="39"/>
      <c r="CJ49" s="39"/>
      <c r="CK49" s="39"/>
      <c r="CL49" s="39"/>
      <c r="CM49" s="39"/>
      <c r="CN49" s="39"/>
      <c r="CO49" s="39"/>
      <c r="CP49" s="39"/>
      <c r="CQ49" s="40"/>
    </row>
    <row r="50" spans="2:96" ht="21" customHeight="1" x14ac:dyDescent="0.35">
      <c r="C50">
        <f>MAX(C35:C48)</f>
        <v>0</v>
      </c>
      <c r="D50">
        <f t="shared" ref="D50:BO50" si="0">MAX(D35:D48)</f>
        <v>0</v>
      </c>
      <c r="E50">
        <f t="shared" si="0"/>
        <v>0</v>
      </c>
      <c r="F50">
        <f t="shared" si="0"/>
        <v>0</v>
      </c>
      <c r="G50">
        <f t="shared" si="0"/>
        <v>0</v>
      </c>
      <c r="H50">
        <f t="shared" si="0"/>
        <v>0</v>
      </c>
      <c r="I50">
        <f t="shared" si="0"/>
        <v>0</v>
      </c>
      <c r="J50">
        <f t="shared" si="0"/>
        <v>0</v>
      </c>
      <c r="K50">
        <f t="shared" si="0"/>
        <v>0</v>
      </c>
      <c r="L50">
        <f t="shared" si="0"/>
        <v>0</v>
      </c>
      <c r="M50">
        <f t="shared" si="0"/>
        <v>0</v>
      </c>
      <c r="N50">
        <f t="shared" si="0"/>
        <v>0</v>
      </c>
      <c r="O50">
        <f t="shared" si="0"/>
        <v>0</v>
      </c>
      <c r="P50">
        <f t="shared" si="0"/>
        <v>0</v>
      </c>
      <c r="Q50">
        <f t="shared" si="0"/>
        <v>0</v>
      </c>
      <c r="R50">
        <f t="shared" si="0"/>
        <v>0</v>
      </c>
      <c r="S50">
        <f t="shared" si="0"/>
        <v>0</v>
      </c>
      <c r="T50">
        <f t="shared" si="0"/>
        <v>0</v>
      </c>
      <c r="U50">
        <f t="shared" si="0"/>
        <v>0</v>
      </c>
      <c r="V50">
        <f t="shared" si="0"/>
        <v>0</v>
      </c>
      <c r="W50">
        <f t="shared" si="0"/>
        <v>0</v>
      </c>
      <c r="X50">
        <f t="shared" si="0"/>
        <v>0</v>
      </c>
      <c r="Y50">
        <f t="shared" si="0"/>
        <v>0</v>
      </c>
      <c r="Z50">
        <f t="shared" si="0"/>
        <v>0</v>
      </c>
      <c r="AA50">
        <f t="shared" si="0"/>
        <v>0</v>
      </c>
      <c r="AB50">
        <f t="shared" si="0"/>
        <v>0</v>
      </c>
      <c r="AC50">
        <f t="shared" si="0"/>
        <v>0</v>
      </c>
      <c r="AD50">
        <f t="shared" si="0"/>
        <v>0</v>
      </c>
      <c r="AE50">
        <f t="shared" si="0"/>
        <v>0</v>
      </c>
      <c r="AF50">
        <f t="shared" si="0"/>
        <v>0</v>
      </c>
      <c r="AG50">
        <f t="shared" si="0"/>
        <v>0</v>
      </c>
      <c r="AH50">
        <f t="shared" si="0"/>
        <v>0</v>
      </c>
      <c r="AI50">
        <f t="shared" si="0"/>
        <v>0</v>
      </c>
      <c r="AJ50">
        <f t="shared" si="0"/>
        <v>0</v>
      </c>
      <c r="AK50">
        <f t="shared" si="0"/>
        <v>0</v>
      </c>
      <c r="AL50">
        <f t="shared" si="0"/>
        <v>0</v>
      </c>
      <c r="AM50">
        <f t="shared" si="0"/>
        <v>0</v>
      </c>
      <c r="AN50">
        <f t="shared" si="0"/>
        <v>0</v>
      </c>
      <c r="AO50">
        <f t="shared" si="0"/>
        <v>0</v>
      </c>
      <c r="AP50">
        <f t="shared" si="0"/>
        <v>0</v>
      </c>
      <c r="AQ50">
        <f t="shared" si="0"/>
        <v>0</v>
      </c>
      <c r="AR50">
        <f t="shared" si="0"/>
        <v>0</v>
      </c>
      <c r="AS50">
        <f t="shared" si="0"/>
        <v>0</v>
      </c>
      <c r="AT50">
        <f t="shared" si="0"/>
        <v>0</v>
      </c>
      <c r="AU50">
        <f t="shared" si="0"/>
        <v>0</v>
      </c>
      <c r="AV50">
        <f t="shared" si="0"/>
        <v>0</v>
      </c>
      <c r="AW50">
        <f t="shared" si="0"/>
        <v>0</v>
      </c>
      <c r="AX50">
        <f t="shared" si="0"/>
        <v>0</v>
      </c>
      <c r="AY50">
        <f t="shared" si="0"/>
        <v>0</v>
      </c>
      <c r="AZ50">
        <f t="shared" si="0"/>
        <v>0</v>
      </c>
      <c r="BA50">
        <f t="shared" si="0"/>
        <v>0</v>
      </c>
      <c r="BB50">
        <f t="shared" si="0"/>
        <v>0</v>
      </c>
      <c r="BC50">
        <f t="shared" si="0"/>
        <v>0</v>
      </c>
      <c r="BD50">
        <f t="shared" si="0"/>
        <v>0</v>
      </c>
      <c r="BE50">
        <f t="shared" si="0"/>
        <v>0</v>
      </c>
      <c r="BF50">
        <f t="shared" si="0"/>
        <v>0</v>
      </c>
      <c r="BG50">
        <f t="shared" si="0"/>
        <v>0</v>
      </c>
      <c r="BH50">
        <f t="shared" si="0"/>
        <v>0</v>
      </c>
      <c r="BI50">
        <f t="shared" si="0"/>
        <v>0</v>
      </c>
      <c r="BJ50">
        <f t="shared" si="0"/>
        <v>0</v>
      </c>
      <c r="BK50">
        <f t="shared" si="0"/>
        <v>0</v>
      </c>
      <c r="BL50">
        <f t="shared" si="0"/>
        <v>0</v>
      </c>
      <c r="BM50">
        <f t="shared" si="0"/>
        <v>0</v>
      </c>
      <c r="BN50">
        <f t="shared" si="0"/>
        <v>0</v>
      </c>
      <c r="BO50">
        <f t="shared" si="0"/>
        <v>0</v>
      </c>
      <c r="BP50">
        <f t="shared" ref="BP50:CP50" si="1">MAX(BP35:BP48)</f>
        <v>0</v>
      </c>
      <c r="BQ50">
        <f t="shared" si="1"/>
        <v>0</v>
      </c>
      <c r="BR50">
        <f t="shared" si="1"/>
        <v>0</v>
      </c>
      <c r="BS50">
        <f t="shared" si="1"/>
        <v>0</v>
      </c>
      <c r="BT50">
        <f t="shared" si="1"/>
        <v>0</v>
      </c>
      <c r="BU50">
        <f t="shared" si="1"/>
        <v>0</v>
      </c>
      <c r="BV50">
        <f t="shared" si="1"/>
        <v>0</v>
      </c>
      <c r="BW50">
        <f t="shared" si="1"/>
        <v>0</v>
      </c>
      <c r="BX50">
        <f t="shared" si="1"/>
        <v>0</v>
      </c>
      <c r="BY50">
        <f t="shared" si="1"/>
        <v>0</v>
      </c>
      <c r="BZ50">
        <f t="shared" si="1"/>
        <v>0</v>
      </c>
      <c r="CA50">
        <f t="shared" si="1"/>
        <v>0</v>
      </c>
      <c r="CB50">
        <f t="shared" si="1"/>
        <v>0</v>
      </c>
      <c r="CC50">
        <f t="shared" si="1"/>
        <v>0</v>
      </c>
      <c r="CD50">
        <f t="shared" si="1"/>
        <v>0</v>
      </c>
      <c r="CE50">
        <f t="shared" si="1"/>
        <v>0</v>
      </c>
      <c r="CF50">
        <f t="shared" si="1"/>
        <v>0</v>
      </c>
      <c r="CG50">
        <f t="shared" si="1"/>
        <v>0</v>
      </c>
      <c r="CH50">
        <f t="shared" si="1"/>
        <v>0</v>
      </c>
      <c r="CI50">
        <f t="shared" si="1"/>
        <v>0</v>
      </c>
      <c r="CJ50">
        <f t="shared" si="1"/>
        <v>0</v>
      </c>
      <c r="CK50">
        <f t="shared" si="1"/>
        <v>0</v>
      </c>
      <c r="CL50">
        <f t="shared" si="1"/>
        <v>0</v>
      </c>
      <c r="CM50">
        <f t="shared" si="1"/>
        <v>0</v>
      </c>
      <c r="CN50">
        <f t="shared" si="1"/>
        <v>0</v>
      </c>
      <c r="CO50">
        <f t="shared" si="1"/>
        <v>0</v>
      </c>
      <c r="CP50">
        <f t="shared" si="1"/>
        <v>0</v>
      </c>
      <c r="CR50">
        <f>MAX(B50:CQ50)</f>
        <v>0</v>
      </c>
    </row>
    <row r="51" spans="2:96" ht="21" customHeight="1" x14ac:dyDescent="0.35"/>
    <row r="52" spans="2:96" ht="21" customHeight="1" x14ac:dyDescent="0.35"/>
    <row r="53" spans="2:96" ht="21" customHeight="1" x14ac:dyDescent="0.35"/>
  </sheetData>
  <mergeCells count="9">
    <mergeCell ref="B32:O32"/>
    <mergeCell ref="B2:O2"/>
    <mergeCell ref="Q2:AD2"/>
    <mergeCell ref="AF2:AS2"/>
    <mergeCell ref="AU2:BH2"/>
    <mergeCell ref="B17:O17"/>
    <mergeCell ref="Q17:AD17"/>
    <mergeCell ref="AF17:AS17"/>
    <mergeCell ref="AU17:BH17"/>
  </mergeCells>
  <conditionalFormatting sqref="C5:N12 C20:N27 R5:AC12 R20:AC27 AG5:AR12 AG20:AR27 AV5:BG12 AV20:BG27 C35:CP48">
    <cfRule type="cellIs" dxfId="49" priority="1" operator="equal">
      <formula>1</formula>
    </cfRule>
  </conditionalFormatting>
  <pageMargins left="0.7" right="0.7" top="0.75" bottom="0.75" header="0.3" footer="0.3"/>
  <pageSetup paperSize="9" orientation="landscape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Feuil7"/>
  <dimension ref="A1:CQ49"/>
  <sheetViews>
    <sheetView zoomScale="70" zoomScaleNormal="70" workbookViewId="0">
      <selection activeCell="BG16" sqref="BG16"/>
    </sheetView>
  </sheetViews>
  <sheetFormatPr baseColWidth="10" defaultColWidth="9.1796875" defaultRowHeight="15" customHeight="1" x14ac:dyDescent="0.35"/>
  <cols>
    <col min="1" max="95" width="3.1796875" customWidth="1"/>
  </cols>
  <sheetData>
    <row r="1" spans="1:60" ht="21" customHeight="1" x14ac:dyDescent="0.35">
      <c r="B1" t="s">
        <v>5</v>
      </c>
    </row>
    <row r="2" spans="1:60" ht="21" customHeight="1" x14ac:dyDescent="0.35">
      <c r="A2" s="10"/>
      <c r="B2" s="315" t="s">
        <v>11</v>
      </c>
      <c r="C2" s="315"/>
      <c r="D2" s="315"/>
      <c r="E2" s="315"/>
      <c r="F2" s="315"/>
      <c r="G2" s="315"/>
      <c r="H2" s="315"/>
      <c r="I2" s="315"/>
      <c r="J2" s="315"/>
      <c r="K2" s="315"/>
      <c r="L2" s="315"/>
      <c r="M2" s="315"/>
      <c r="N2" s="315"/>
      <c r="O2" s="315"/>
      <c r="P2" s="9"/>
      <c r="Q2" s="315" t="s">
        <v>12</v>
      </c>
      <c r="R2" s="315"/>
      <c r="S2" s="315"/>
      <c r="T2" s="315"/>
      <c r="U2" s="315"/>
      <c r="V2" s="315"/>
      <c r="W2" s="315"/>
      <c r="X2" s="315"/>
      <c r="Y2" s="315"/>
      <c r="Z2" s="315"/>
      <c r="AA2" s="315"/>
      <c r="AB2" s="315"/>
      <c r="AC2" s="315"/>
      <c r="AD2" s="315"/>
      <c r="AE2" s="61"/>
      <c r="AF2" s="315" t="s">
        <v>13</v>
      </c>
      <c r="AG2" s="315"/>
      <c r="AH2" s="315"/>
      <c r="AI2" s="315"/>
      <c r="AJ2" s="315"/>
      <c r="AK2" s="315"/>
      <c r="AL2" s="315"/>
      <c r="AM2" s="315"/>
      <c r="AN2" s="315"/>
      <c r="AO2" s="315"/>
      <c r="AP2" s="315"/>
      <c r="AQ2" s="315"/>
      <c r="AR2" s="315"/>
      <c r="AS2" s="315"/>
      <c r="AT2" s="61"/>
      <c r="AU2" s="315" t="s">
        <v>14</v>
      </c>
      <c r="AV2" s="315"/>
      <c r="AW2" s="315"/>
      <c r="AX2" s="315"/>
      <c r="AY2" s="315"/>
      <c r="AZ2" s="315"/>
      <c r="BA2" s="315"/>
      <c r="BB2" s="315"/>
      <c r="BC2" s="315"/>
      <c r="BD2" s="315"/>
      <c r="BE2" s="315"/>
      <c r="BF2" s="315"/>
      <c r="BG2" s="315"/>
      <c r="BH2" s="315"/>
    </row>
    <row r="3" spans="1:60" ht="21" customHeight="1" thickBot="1" x14ac:dyDescent="0.4">
      <c r="A3" s="10"/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9"/>
      <c r="Q3" s="61"/>
      <c r="R3" s="61"/>
      <c r="S3" s="61"/>
      <c r="T3" s="61"/>
      <c r="U3" s="61"/>
      <c r="V3" s="61"/>
      <c r="W3" s="61"/>
      <c r="X3" s="61"/>
      <c r="Y3" s="61"/>
      <c r="Z3" s="61"/>
      <c r="AA3" s="61"/>
      <c r="AB3" s="61"/>
      <c r="AC3" s="61"/>
      <c r="AD3" s="61"/>
      <c r="AE3" s="61"/>
      <c r="AF3" s="61"/>
      <c r="AG3" s="61"/>
      <c r="AH3" s="61"/>
      <c r="AI3" s="61"/>
      <c r="AJ3" s="61"/>
      <c r="AK3" s="61"/>
      <c r="AL3" s="61"/>
      <c r="AM3" s="61"/>
      <c r="AN3" s="61"/>
      <c r="AO3" s="61"/>
      <c r="AP3" s="61"/>
      <c r="AQ3" s="61"/>
      <c r="AR3" s="61"/>
      <c r="AS3" s="61"/>
      <c r="AT3" s="61"/>
      <c r="AU3" s="61"/>
      <c r="AV3" s="61"/>
      <c r="AW3" s="61"/>
      <c r="AX3" s="61"/>
      <c r="AY3" s="61"/>
      <c r="AZ3" s="61"/>
      <c r="BA3" s="61"/>
      <c r="BB3" s="61"/>
      <c r="BC3" s="61"/>
      <c r="BD3" s="61"/>
      <c r="BE3" s="61"/>
      <c r="BF3" s="61"/>
      <c r="BG3" s="61"/>
      <c r="BH3" s="61"/>
    </row>
    <row r="4" spans="1:60" ht="21" customHeight="1" thickBot="1" x14ac:dyDescent="0.4">
      <c r="A4" s="10"/>
      <c r="B4" s="1" t="str">
        <f>IF('positionnement modules'!B4=1,1,IF('positionnement modules'!B4="V","V",IF(AND(OR('positionnement modules'!A4=1,'positionnement modules'!A4="V"),OR('positionnement modules'!C4=1,'positionnement modules'!C4="V"),OR('positionnement modules'!B4&lt;&gt;1,'positionnement modules'!B4&lt;&gt;"V")),"A-G+A-D",IF(AND(OR('positionnement modules'!A4&lt;&gt;1,'positionnement modules'!A4&lt;&gt;"V"),OR('positionnement modules'!C4=1,'positionnement modules'!C4="V"),OR('positionnement modules'!B4&lt;&gt;1,'positionnement modules'!B4&lt;&gt;"V")),"A-G",IF(AND(OR('positionnement modules'!A4=1,'positionnement modules'!A4="V"),OR('positionnement modules'!C4&lt;&gt;1,'positionnement modules'!C4&lt;&gt;"V"),OR('positionnement modules'!B4&lt;&gt;1,'positionnement modules'!B4&lt;&gt;"V")),"A-D","")))))</f>
        <v/>
      </c>
      <c r="C4" s="2" t="str">
        <f>IF('positionnement modules'!C4=1,1,IF('positionnement modules'!C4="V","V",IF(AND(OR('positionnement modules'!B4=1,'positionnement modules'!B4="V"),OR('positionnement modules'!D4=1,'positionnement modules'!D4="V"),OR('positionnement modules'!C4&lt;&gt;1,'positionnement modules'!C4&lt;&gt;"V")),"A-G+A-D",IF(AND(OR('positionnement modules'!B4&lt;&gt;1,'positionnement modules'!B4&lt;&gt;"V"),OR('positionnement modules'!D4=1,'positionnement modules'!D4="V"),OR('positionnement modules'!C4&lt;&gt;1,'positionnement modules'!C4&lt;&gt;"V")),"A-G",IF(AND(OR('positionnement modules'!B4=1,'positionnement modules'!B4="V"),OR('positionnement modules'!D4&lt;&gt;1,'positionnement modules'!D4&lt;&gt;"V"),OR('positionnement modules'!C4&lt;&gt;1,'positionnement modules'!C4&lt;&gt;"V")),"A-D","")))))</f>
        <v/>
      </c>
      <c r="D4" s="2" t="str">
        <f>IF('positionnement modules'!D4=1,1,IF('positionnement modules'!D4="V","V",IF(AND(OR('positionnement modules'!C4=1,'positionnement modules'!C4="V"),OR('positionnement modules'!E4=1,'positionnement modules'!E4="V"),OR('positionnement modules'!D4&lt;&gt;1,'positionnement modules'!D4&lt;&gt;"V")),"A-G+A-D",IF(AND(OR('positionnement modules'!C4&lt;&gt;1,'positionnement modules'!C4&lt;&gt;"V"),OR('positionnement modules'!E4=1,'positionnement modules'!E4="V"),OR('positionnement modules'!D4&lt;&gt;1,'positionnement modules'!D4&lt;&gt;"V")),"A-G",IF(AND(OR('positionnement modules'!C4=1,'positionnement modules'!C4="V"),OR('positionnement modules'!E4&lt;&gt;1,'positionnement modules'!E4&lt;&gt;"V"),OR('positionnement modules'!D4&lt;&gt;1,'positionnement modules'!D4&lt;&gt;"V")),"A-D","")))))</f>
        <v/>
      </c>
      <c r="E4" s="2" t="str">
        <f>IF('positionnement modules'!E4=1,1,IF('positionnement modules'!E4="V","V",IF(AND(OR('positionnement modules'!D4=1,'positionnement modules'!D4="V"),OR('positionnement modules'!F4=1,'positionnement modules'!F4="V"),OR('positionnement modules'!E4&lt;&gt;1,'positionnement modules'!E4&lt;&gt;"V")),"A-G+A-D",IF(AND(OR('positionnement modules'!D4&lt;&gt;1,'positionnement modules'!D4&lt;&gt;"V"),OR('positionnement modules'!F4=1,'positionnement modules'!F4="V"),OR('positionnement modules'!E4&lt;&gt;1,'positionnement modules'!E4&lt;&gt;"V")),"A-G",IF(AND(OR('positionnement modules'!D4=1,'positionnement modules'!D4="V"),OR('positionnement modules'!F4&lt;&gt;1,'positionnement modules'!F4&lt;&gt;"V"),OR('positionnement modules'!E4&lt;&gt;1,'positionnement modules'!E4&lt;&gt;"V")),"A-D","")))))</f>
        <v/>
      </c>
      <c r="F4" s="2" t="str">
        <f>IF('positionnement modules'!F4=1,1,IF('positionnement modules'!F4="V","V",IF(AND(OR('positionnement modules'!E4=1,'positionnement modules'!E4="V"),OR('positionnement modules'!G4=1,'positionnement modules'!G4="V"),OR('positionnement modules'!F4&lt;&gt;1,'positionnement modules'!F4&lt;&gt;"V")),"A-G+A-D",IF(AND(OR('positionnement modules'!E4&lt;&gt;1,'positionnement modules'!E4&lt;&gt;"V"),OR('positionnement modules'!G4=1,'positionnement modules'!G4="V"),OR('positionnement modules'!F4&lt;&gt;1,'positionnement modules'!F4&lt;&gt;"V")),"A-G",IF(AND(OR('positionnement modules'!E4=1,'positionnement modules'!E4="V"),OR('positionnement modules'!G4&lt;&gt;1,'positionnement modules'!G4&lt;&gt;"V"),OR('positionnement modules'!F4&lt;&gt;1,'positionnement modules'!F4&lt;&gt;"V")),"A-D","")))))</f>
        <v/>
      </c>
      <c r="G4" s="2" t="str">
        <f>IF('positionnement modules'!G4=1,1,IF('positionnement modules'!G4="V","V",IF(AND(OR('positionnement modules'!F4=1,'positionnement modules'!F4="V"),OR('positionnement modules'!H4=1,'positionnement modules'!H4="V"),OR('positionnement modules'!G4&lt;&gt;1,'positionnement modules'!G4&lt;&gt;"V")),"A-G+A-D",IF(AND(OR('positionnement modules'!F4&lt;&gt;1,'positionnement modules'!F4&lt;&gt;"V"),OR('positionnement modules'!H4=1,'positionnement modules'!H4="V"),OR('positionnement modules'!G4&lt;&gt;1,'positionnement modules'!G4&lt;&gt;"V")),"A-G",IF(AND(OR('positionnement modules'!F4=1,'positionnement modules'!F4="V"),OR('positionnement modules'!H4&lt;&gt;1,'positionnement modules'!H4&lt;&gt;"V"),OR('positionnement modules'!G4&lt;&gt;1,'positionnement modules'!G4&lt;&gt;"V")),"A-D","")))))</f>
        <v/>
      </c>
      <c r="H4" s="2" t="str">
        <f>IF('positionnement modules'!H4=1,1,IF('positionnement modules'!H4="V","V",IF(AND(OR('positionnement modules'!G4=1,'positionnement modules'!G4="V"),OR('positionnement modules'!I4=1,'positionnement modules'!I4="V"),OR('positionnement modules'!H4&lt;&gt;1,'positionnement modules'!H4&lt;&gt;"V")),"A-G+A-D",IF(AND(OR('positionnement modules'!G4&lt;&gt;1,'positionnement modules'!G4&lt;&gt;"V"),OR('positionnement modules'!I4=1,'positionnement modules'!I4="V"),OR('positionnement modules'!H4&lt;&gt;1,'positionnement modules'!H4&lt;&gt;"V")),"A-G",IF(AND(OR('positionnement modules'!G4=1,'positionnement modules'!G4="V"),OR('positionnement modules'!I4&lt;&gt;1,'positionnement modules'!I4&lt;&gt;"V"),OR('positionnement modules'!H4&lt;&gt;1,'positionnement modules'!H4&lt;&gt;"V")),"A-D","")))))</f>
        <v/>
      </c>
      <c r="I4" s="2" t="str">
        <f>IF('positionnement modules'!I4=1,1,IF('positionnement modules'!I4="V","V",IF(AND(OR('positionnement modules'!H4=1,'positionnement modules'!H4="V"),OR('positionnement modules'!J4=1,'positionnement modules'!J4="V"),OR('positionnement modules'!I4&lt;&gt;1,'positionnement modules'!I4&lt;&gt;"V")),"A-G+A-D",IF(AND(OR('positionnement modules'!H4&lt;&gt;1,'positionnement modules'!H4&lt;&gt;"V"),OR('positionnement modules'!J4=1,'positionnement modules'!J4="V"),OR('positionnement modules'!I4&lt;&gt;1,'positionnement modules'!I4&lt;&gt;"V")),"A-G",IF(AND(OR('positionnement modules'!H4=1,'positionnement modules'!H4="V"),OR('positionnement modules'!J4&lt;&gt;1,'positionnement modules'!J4&lt;&gt;"V"),OR('positionnement modules'!I4&lt;&gt;1,'positionnement modules'!I4&lt;&gt;"V")),"A-D","")))))</f>
        <v/>
      </c>
      <c r="J4" s="2" t="str">
        <f>IF('positionnement modules'!J4=1,1,IF('positionnement modules'!J4="V","V",IF(AND(OR('positionnement modules'!I4=1,'positionnement modules'!I4="V"),OR('positionnement modules'!K4=1,'positionnement modules'!K4="V"),OR('positionnement modules'!J4&lt;&gt;1,'positionnement modules'!J4&lt;&gt;"V")),"A-G+A-D",IF(AND(OR('positionnement modules'!I4&lt;&gt;1,'positionnement modules'!I4&lt;&gt;"V"),OR('positionnement modules'!K4=1,'positionnement modules'!K4="V"),OR('positionnement modules'!J4&lt;&gt;1,'positionnement modules'!J4&lt;&gt;"V")),"A-G",IF(AND(OR('positionnement modules'!I4=1,'positionnement modules'!I4="V"),OR('positionnement modules'!K4&lt;&gt;1,'positionnement modules'!K4&lt;&gt;"V"),OR('positionnement modules'!J4&lt;&gt;1,'positionnement modules'!J4&lt;&gt;"V")),"A-D","")))))</f>
        <v/>
      </c>
      <c r="K4" s="2" t="str">
        <f>IF('positionnement modules'!K4=1,1,IF('positionnement modules'!K4="V","V",IF(AND(OR('positionnement modules'!J4=1,'positionnement modules'!J4="V"),OR('positionnement modules'!L4=1,'positionnement modules'!L4="V"),OR('positionnement modules'!K4&lt;&gt;1,'positionnement modules'!K4&lt;&gt;"V")),"A-G+A-D",IF(AND(OR('positionnement modules'!J4&lt;&gt;1,'positionnement modules'!J4&lt;&gt;"V"),OR('positionnement modules'!L4=1,'positionnement modules'!L4="V"),OR('positionnement modules'!K4&lt;&gt;1,'positionnement modules'!K4&lt;&gt;"V")),"A-G",IF(AND(OR('positionnement modules'!J4=1,'positionnement modules'!J4="V"),OR('positionnement modules'!L4&lt;&gt;1,'positionnement modules'!L4&lt;&gt;"V"),OR('positionnement modules'!K4&lt;&gt;1,'positionnement modules'!K4&lt;&gt;"V")),"A-D","")))))</f>
        <v/>
      </c>
      <c r="L4" s="2" t="str">
        <f>IF('positionnement modules'!L4=1,1,IF('positionnement modules'!L4="V","V",IF(AND(OR('positionnement modules'!K4=1,'positionnement modules'!K4="V"),OR('positionnement modules'!M4=1,'positionnement modules'!M4="V"),OR('positionnement modules'!L4&lt;&gt;1,'positionnement modules'!L4&lt;&gt;"V")),"A-G+A-D",IF(AND(OR('positionnement modules'!K4&lt;&gt;1,'positionnement modules'!K4&lt;&gt;"V"),OR('positionnement modules'!M4=1,'positionnement modules'!M4="V"),OR('positionnement modules'!L4&lt;&gt;1,'positionnement modules'!L4&lt;&gt;"V")),"A-G",IF(AND(OR('positionnement modules'!K4=1,'positionnement modules'!K4="V"),OR('positionnement modules'!M4&lt;&gt;1,'positionnement modules'!M4&lt;&gt;"V"),OR('positionnement modules'!L4&lt;&gt;1,'positionnement modules'!L4&lt;&gt;"V")),"A-D","")))))</f>
        <v/>
      </c>
      <c r="M4" s="2" t="str">
        <f>IF('positionnement modules'!M4=1,1,IF('positionnement modules'!M4="V","V",IF(AND(OR('positionnement modules'!L4=1,'positionnement modules'!L4="V"),OR('positionnement modules'!N4=1,'positionnement modules'!N4="V"),OR('positionnement modules'!M4&lt;&gt;1,'positionnement modules'!M4&lt;&gt;"V")),"A-G+A-D",IF(AND(OR('positionnement modules'!L4&lt;&gt;1,'positionnement modules'!L4&lt;&gt;"V"),OR('positionnement modules'!N4=1,'positionnement modules'!N4="V"),OR('positionnement modules'!M4&lt;&gt;1,'positionnement modules'!M4&lt;&gt;"V")),"A-G",IF(AND(OR('positionnement modules'!L4=1,'positionnement modules'!L4="V"),OR('positionnement modules'!N4&lt;&gt;1,'positionnement modules'!N4&lt;&gt;"V"),OR('positionnement modules'!M4&lt;&gt;1,'positionnement modules'!M4&lt;&gt;"V")),"A-D","")))))</f>
        <v/>
      </c>
      <c r="N4" s="2" t="str">
        <f>IF('positionnement modules'!N4=1,1,IF('positionnement modules'!N4="V","V",IF(AND(OR('positionnement modules'!M4=1,'positionnement modules'!M4="V"),OR('positionnement modules'!O4=1,'positionnement modules'!O4="V"),OR('positionnement modules'!N4&lt;&gt;1,'positionnement modules'!N4&lt;&gt;"V")),"A-G+A-D",IF(AND(OR('positionnement modules'!M4&lt;&gt;1,'positionnement modules'!M4&lt;&gt;"V"),OR('positionnement modules'!O4=1,'positionnement modules'!O4="V"),OR('positionnement modules'!N4&lt;&gt;1,'positionnement modules'!N4&lt;&gt;"V")),"A-G",IF(AND(OR('positionnement modules'!M4=1,'positionnement modules'!M4="V"),OR('positionnement modules'!O4&lt;&gt;1,'positionnement modules'!O4&lt;&gt;"V"),OR('positionnement modules'!N4&lt;&gt;1,'positionnement modules'!N4&lt;&gt;"V")),"A-D","")))))</f>
        <v/>
      </c>
      <c r="O4" s="3" t="str">
        <f>IF('positionnement modules'!O4=1,1,IF('positionnement modules'!O4="V","V",IF(AND(OR('positionnement modules'!N4=1,'positionnement modules'!N4="V"),OR('positionnement modules'!P4=1,'positionnement modules'!P4="V"),OR('positionnement modules'!O4&lt;&gt;1,'positionnement modules'!O4&lt;&gt;"V")),"A-G+A-D",IF(AND(OR('positionnement modules'!N4&lt;&gt;1,'positionnement modules'!N4&lt;&gt;"V"),OR('positionnement modules'!P4=1,'positionnement modules'!P4="V"),OR('positionnement modules'!O4&lt;&gt;1,'positionnement modules'!O4&lt;&gt;"V")),"A-G",IF(AND(OR('positionnement modules'!N4=1,'positionnement modules'!N4="V"),OR('positionnement modules'!P4&lt;&gt;1,'positionnement modules'!P4&lt;&gt;"V"),OR('positionnement modules'!O4&lt;&gt;1,'positionnement modules'!O4&lt;&gt;"V")),"A-D","")))))</f>
        <v/>
      </c>
      <c r="P4" s="9"/>
      <c r="Q4" s="1" t="str">
        <f>IF('positionnement modules'!Q4=1,1,IF('positionnement modules'!Q4="V","V",IF(AND(OR('positionnement modules'!P4=1,'positionnement modules'!P4="V"),OR('positionnement modules'!R4=1,'positionnement modules'!R4="V"),OR('positionnement modules'!Q4&lt;&gt;1,'positionnement modules'!Q4&lt;&gt;"V")),"A-G+A-D",IF(AND(OR('positionnement modules'!P4&lt;&gt;1,'positionnement modules'!P4&lt;&gt;"V"),OR('positionnement modules'!R4=1,'positionnement modules'!R4="V"),OR('positionnement modules'!Q4&lt;&gt;1,'positionnement modules'!Q4&lt;&gt;"V")),"A-G",IF(AND(OR('positionnement modules'!P4=1,'positionnement modules'!P4="V"),OR('positionnement modules'!R4&lt;&gt;1,'positionnement modules'!R4&lt;&gt;"V"),OR('positionnement modules'!Q4&lt;&gt;1,'positionnement modules'!Q4&lt;&gt;"V")),"A-D","")))))</f>
        <v/>
      </c>
      <c r="R4" s="2" t="str">
        <f>IF('positionnement modules'!R4=1,1,IF('positionnement modules'!R4="V","V",IF(AND(OR('positionnement modules'!Q4=1,'positionnement modules'!Q4="V"),OR('positionnement modules'!S4=1,'positionnement modules'!S4="V"),OR('positionnement modules'!R4&lt;&gt;1,'positionnement modules'!R4&lt;&gt;"V")),"A-G+A-D",IF(AND(OR('positionnement modules'!Q4&lt;&gt;1,'positionnement modules'!Q4&lt;&gt;"V"),OR('positionnement modules'!S4=1,'positionnement modules'!S4="V"),OR('positionnement modules'!R4&lt;&gt;1,'positionnement modules'!R4&lt;&gt;"V")),"A-G",IF(AND(OR('positionnement modules'!Q4=1,'positionnement modules'!Q4="V"),OR('positionnement modules'!S4&lt;&gt;1,'positionnement modules'!S4&lt;&gt;"V"),OR('positionnement modules'!R4&lt;&gt;1,'positionnement modules'!R4&lt;&gt;"V")),"A-D","")))))</f>
        <v/>
      </c>
      <c r="S4" s="2" t="str">
        <f>IF('positionnement modules'!S4=1,1,IF('positionnement modules'!S4="V","V",IF(AND(OR('positionnement modules'!R4=1,'positionnement modules'!R4="V"),OR('positionnement modules'!T4=1,'positionnement modules'!T4="V"),OR('positionnement modules'!S4&lt;&gt;1,'positionnement modules'!S4&lt;&gt;"V")),"A-G+A-D",IF(AND(OR('positionnement modules'!R4&lt;&gt;1,'positionnement modules'!R4&lt;&gt;"V"),OR('positionnement modules'!T4=1,'positionnement modules'!T4="V"),OR('positionnement modules'!S4&lt;&gt;1,'positionnement modules'!S4&lt;&gt;"V")),"A-G",IF(AND(OR('positionnement modules'!R4=1,'positionnement modules'!R4="V"),OR('positionnement modules'!T4&lt;&gt;1,'positionnement modules'!T4&lt;&gt;"V"),OR('positionnement modules'!S4&lt;&gt;1,'positionnement modules'!S4&lt;&gt;"V")),"A-D","")))))</f>
        <v/>
      </c>
      <c r="T4" s="2" t="str">
        <f>IF('positionnement modules'!T4=1,1,IF('positionnement modules'!T4="V","V",IF(AND(OR('positionnement modules'!S4=1,'positionnement modules'!S4="V"),OR('positionnement modules'!U4=1,'positionnement modules'!U4="V"),OR('positionnement modules'!T4&lt;&gt;1,'positionnement modules'!T4&lt;&gt;"V")),"A-G+A-D",IF(AND(OR('positionnement modules'!S4&lt;&gt;1,'positionnement modules'!S4&lt;&gt;"V"),OR('positionnement modules'!U4=1,'positionnement modules'!U4="V"),OR('positionnement modules'!T4&lt;&gt;1,'positionnement modules'!T4&lt;&gt;"V")),"A-G",IF(AND(OR('positionnement modules'!S4=1,'positionnement modules'!S4="V"),OR('positionnement modules'!U4&lt;&gt;1,'positionnement modules'!U4&lt;&gt;"V"),OR('positionnement modules'!T4&lt;&gt;1,'positionnement modules'!T4&lt;&gt;"V")),"A-D","")))))</f>
        <v/>
      </c>
      <c r="U4" s="2" t="str">
        <f>IF('positionnement modules'!U4=1,1,IF('positionnement modules'!U4="V","V",IF(AND(OR('positionnement modules'!T4=1,'positionnement modules'!T4="V"),OR('positionnement modules'!V4=1,'positionnement modules'!V4="V"),OR('positionnement modules'!U4&lt;&gt;1,'positionnement modules'!U4&lt;&gt;"V")),"A-G+A-D",IF(AND(OR('positionnement modules'!T4&lt;&gt;1,'positionnement modules'!T4&lt;&gt;"V"),OR('positionnement modules'!V4=1,'positionnement modules'!V4="V"),OR('positionnement modules'!U4&lt;&gt;1,'positionnement modules'!U4&lt;&gt;"V")),"A-G",IF(AND(OR('positionnement modules'!T4=1,'positionnement modules'!T4="V"),OR('positionnement modules'!V4&lt;&gt;1,'positionnement modules'!V4&lt;&gt;"V"),OR('positionnement modules'!U4&lt;&gt;1,'positionnement modules'!U4&lt;&gt;"V")),"A-D","")))))</f>
        <v/>
      </c>
      <c r="V4" s="2" t="str">
        <f>IF('positionnement modules'!V4=1,1,IF('positionnement modules'!V4="V","V",IF(AND(OR('positionnement modules'!U4=1,'positionnement modules'!U4="V"),OR('positionnement modules'!W4=1,'positionnement modules'!W4="V"),OR('positionnement modules'!V4&lt;&gt;1,'positionnement modules'!V4&lt;&gt;"V")),"A-G+A-D",IF(AND(OR('positionnement modules'!U4&lt;&gt;1,'positionnement modules'!U4&lt;&gt;"V"),OR('positionnement modules'!W4=1,'positionnement modules'!W4="V"),OR('positionnement modules'!V4&lt;&gt;1,'positionnement modules'!V4&lt;&gt;"V")),"A-G",IF(AND(OR('positionnement modules'!U4=1,'positionnement modules'!U4="V"),OR('positionnement modules'!W4&lt;&gt;1,'positionnement modules'!W4&lt;&gt;"V"),OR('positionnement modules'!V4&lt;&gt;1,'positionnement modules'!V4&lt;&gt;"V")),"A-D","")))))</f>
        <v/>
      </c>
      <c r="W4" s="2" t="str">
        <f>IF('positionnement modules'!W4=1,1,IF('positionnement modules'!W4="V","V",IF(AND(OR('positionnement modules'!V4=1,'positionnement modules'!V4="V"),OR('positionnement modules'!X4=1,'positionnement modules'!X4="V"),OR('positionnement modules'!W4&lt;&gt;1,'positionnement modules'!W4&lt;&gt;"V")),"A-G+A-D",IF(AND(OR('positionnement modules'!V4&lt;&gt;1,'positionnement modules'!V4&lt;&gt;"V"),OR('positionnement modules'!X4=1,'positionnement modules'!X4="V"),OR('positionnement modules'!W4&lt;&gt;1,'positionnement modules'!W4&lt;&gt;"V")),"A-G",IF(AND(OR('positionnement modules'!V4=1,'positionnement modules'!V4="V"),OR('positionnement modules'!X4&lt;&gt;1,'positionnement modules'!X4&lt;&gt;"V"),OR('positionnement modules'!W4&lt;&gt;1,'positionnement modules'!W4&lt;&gt;"V")),"A-D","")))))</f>
        <v/>
      </c>
      <c r="X4" s="2" t="str">
        <f>IF('positionnement modules'!X4=1,1,IF('positionnement modules'!X4="V","V",IF(AND(OR('positionnement modules'!W4=1,'positionnement modules'!W4="V"),OR('positionnement modules'!Y4=1,'positionnement modules'!Y4="V"),OR('positionnement modules'!X4&lt;&gt;1,'positionnement modules'!X4&lt;&gt;"V")),"A-G+A-D",IF(AND(OR('positionnement modules'!W4&lt;&gt;1,'positionnement modules'!W4&lt;&gt;"V"),OR('positionnement modules'!Y4=1,'positionnement modules'!Y4="V"),OR('positionnement modules'!X4&lt;&gt;1,'positionnement modules'!X4&lt;&gt;"V")),"A-G",IF(AND(OR('positionnement modules'!W4=1,'positionnement modules'!W4="V"),OR('positionnement modules'!Y4&lt;&gt;1,'positionnement modules'!Y4&lt;&gt;"V"),OR('positionnement modules'!X4&lt;&gt;1,'positionnement modules'!X4&lt;&gt;"V")),"A-D","")))))</f>
        <v/>
      </c>
      <c r="Y4" s="2" t="str">
        <f>IF('positionnement modules'!Y4=1,1,IF('positionnement modules'!Y4="V","V",IF(AND(OR('positionnement modules'!X4=1,'positionnement modules'!X4="V"),OR('positionnement modules'!Z4=1,'positionnement modules'!Z4="V"),OR('positionnement modules'!Y4&lt;&gt;1,'positionnement modules'!Y4&lt;&gt;"V")),"A-G+A-D",IF(AND(OR('positionnement modules'!X4&lt;&gt;1,'positionnement modules'!X4&lt;&gt;"V"),OR('positionnement modules'!Z4=1,'positionnement modules'!Z4="V"),OR('positionnement modules'!Y4&lt;&gt;1,'positionnement modules'!Y4&lt;&gt;"V")),"A-G",IF(AND(OR('positionnement modules'!X4=1,'positionnement modules'!X4="V"),OR('positionnement modules'!Z4&lt;&gt;1,'positionnement modules'!Z4&lt;&gt;"V"),OR('positionnement modules'!Y4&lt;&gt;1,'positionnement modules'!Y4&lt;&gt;"V")),"A-D","")))))</f>
        <v/>
      </c>
      <c r="Z4" s="2" t="str">
        <f>IF('positionnement modules'!Z4=1,1,IF('positionnement modules'!Z4="V","V",IF(AND(OR('positionnement modules'!Y4=1,'positionnement modules'!Y4="V"),OR('positionnement modules'!AA4=1,'positionnement modules'!AA4="V"),OR('positionnement modules'!Z4&lt;&gt;1,'positionnement modules'!Z4&lt;&gt;"V")),"A-G+A-D",IF(AND(OR('positionnement modules'!Y4&lt;&gt;1,'positionnement modules'!Y4&lt;&gt;"V"),OR('positionnement modules'!AA4=1,'positionnement modules'!AA4="V"),OR('positionnement modules'!Z4&lt;&gt;1,'positionnement modules'!Z4&lt;&gt;"V")),"A-G",IF(AND(OR('positionnement modules'!Y4=1,'positionnement modules'!Y4="V"),OR('positionnement modules'!AA4&lt;&gt;1,'positionnement modules'!AA4&lt;&gt;"V"),OR('positionnement modules'!Z4&lt;&gt;1,'positionnement modules'!Z4&lt;&gt;"V")),"A-D","")))))</f>
        <v/>
      </c>
      <c r="AA4" s="2" t="str">
        <f>IF('positionnement modules'!AA4=1,1,IF('positionnement modules'!AA4="V","V",IF(AND(OR('positionnement modules'!Z4=1,'positionnement modules'!Z4="V"),OR('positionnement modules'!AB4=1,'positionnement modules'!AB4="V"),OR('positionnement modules'!AA4&lt;&gt;1,'positionnement modules'!AA4&lt;&gt;"V")),"A-G+A-D",IF(AND(OR('positionnement modules'!Z4&lt;&gt;1,'positionnement modules'!Z4&lt;&gt;"V"),OR('positionnement modules'!AB4=1,'positionnement modules'!AB4="V"),OR('positionnement modules'!AA4&lt;&gt;1,'positionnement modules'!AA4&lt;&gt;"V")),"A-G",IF(AND(OR('positionnement modules'!Z4=1,'positionnement modules'!Z4="V"),OR('positionnement modules'!AB4&lt;&gt;1,'positionnement modules'!AB4&lt;&gt;"V"),OR('positionnement modules'!AA4&lt;&gt;1,'positionnement modules'!AA4&lt;&gt;"V")),"A-D","")))))</f>
        <v/>
      </c>
      <c r="AB4" s="2" t="str">
        <f>IF('positionnement modules'!AB4=1,1,IF('positionnement modules'!AB4="V","V",IF(AND(OR('positionnement modules'!AA4=1,'positionnement modules'!AA4="V"),OR('positionnement modules'!AC4=1,'positionnement modules'!AC4="V"),OR('positionnement modules'!AB4&lt;&gt;1,'positionnement modules'!AB4&lt;&gt;"V")),"A-G+A-D",IF(AND(OR('positionnement modules'!AA4&lt;&gt;1,'positionnement modules'!AA4&lt;&gt;"V"),OR('positionnement modules'!AC4=1,'positionnement modules'!AC4="V"),OR('positionnement modules'!AB4&lt;&gt;1,'positionnement modules'!AB4&lt;&gt;"V")),"A-G",IF(AND(OR('positionnement modules'!AA4=1,'positionnement modules'!AA4="V"),OR('positionnement modules'!AC4&lt;&gt;1,'positionnement modules'!AC4&lt;&gt;"V"),OR('positionnement modules'!AB4&lt;&gt;1,'positionnement modules'!AB4&lt;&gt;"V")),"A-D","")))))</f>
        <v/>
      </c>
      <c r="AC4" s="2" t="str">
        <f>IF('positionnement modules'!AC4=1,1,IF('positionnement modules'!AC4="V","V",IF(AND(OR('positionnement modules'!AB4=1,'positionnement modules'!AB4="V"),OR('positionnement modules'!AD4=1,'positionnement modules'!AD4="V"),OR('positionnement modules'!AC4&lt;&gt;1,'positionnement modules'!AC4&lt;&gt;"V")),"A-G+A-D",IF(AND(OR('positionnement modules'!AB4&lt;&gt;1,'positionnement modules'!AB4&lt;&gt;"V"),OR('positionnement modules'!AD4=1,'positionnement modules'!AD4="V"),OR('positionnement modules'!AC4&lt;&gt;1,'positionnement modules'!AC4&lt;&gt;"V")),"A-G",IF(AND(OR('positionnement modules'!AB4=1,'positionnement modules'!AB4="V"),OR('positionnement modules'!AD4&lt;&gt;1,'positionnement modules'!AD4&lt;&gt;"V"),OR('positionnement modules'!AC4&lt;&gt;1,'positionnement modules'!AC4&lt;&gt;"V")),"A-D","")))))</f>
        <v/>
      </c>
      <c r="AD4" s="3" t="str">
        <f>IF('positionnement modules'!AD4=1,1,IF('positionnement modules'!AD4="V","V",IF(AND(OR('positionnement modules'!AC4=1,'positionnement modules'!AC4="V"),OR('positionnement modules'!AE4=1,'positionnement modules'!AE4="V"),OR('positionnement modules'!AD4&lt;&gt;1,'positionnement modules'!AD4&lt;&gt;"V")),"A-G+A-D",IF(AND(OR('positionnement modules'!AC4&lt;&gt;1,'positionnement modules'!AC4&lt;&gt;"V"),OR('positionnement modules'!AE4=1,'positionnement modules'!AE4="V"),OR('positionnement modules'!AD4&lt;&gt;1,'positionnement modules'!AD4&lt;&gt;"V")),"A-G",IF(AND(OR('positionnement modules'!AC4=1,'positionnement modules'!AC4="V"),OR('positionnement modules'!AE4&lt;&gt;1,'positionnement modules'!AE4&lt;&gt;"V"),OR('positionnement modules'!AD4&lt;&gt;1,'positionnement modules'!AD4&lt;&gt;"V")),"A-D","")))))</f>
        <v/>
      </c>
      <c r="AE4" s="9"/>
      <c r="AF4" s="1" t="str">
        <f>IF('positionnement modules'!AF4=1,1,IF('positionnement modules'!AF4="V","V",IF(AND(OR('positionnement modules'!AE4=1,'positionnement modules'!AE4="V"),OR('positionnement modules'!AG4=1,'positionnement modules'!AG4="V"),OR('positionnement modules'!AF4&lt;&gt;1,'positionnement modules'!AF4&lt;&gt;"V")),"A-G+A-D",IF(AND(OR('positionnement modules'!AE4&lt;&gt;1,'positionnement modules'!AE4&lt;&gt;"V"),OR('positionnement modules'!AG4=1,'positionnement modules'!AG4="V"),OR('positionnement modules'!AF4&lt;&gt;1,'positionnement modules'!AF4&lt;&gt;"V")),"A-G",IF(AND(OR('positionnement modules'!AE4=1,'positionnement modules'!AE4="V"),OR('positionnement modules'!AG4&lt;&gt;1,'positionnement modules'!AG4&lt;&gt;"V"),OR('positionnement modules'!AF4&lt;&gt;1,'positionnement modules'!AF4&lt;&gt;"V")),"A-D","")))))</f>
        <v/>
      </c>
      <c r="AG4" s="2" t="str">
        <f>IF('positionnement modules'!AG4=1,1,IF('positionnement modules'!AG4="V","V",IF(AND(OR('positionnement modules'!AF4=1,'positionnement modules'!AF4="V"),OR('positionnement modules'!AH4=1,'positionnement modules'!AH4="V"),OR('positionnement modules'!AG4&lt;&gt;1,'positionnement modules'!AG4&lt;&gt;"V")),"A-G+A-D",IF(AND(OR('positionnement modules'!AF4&lt;&gt;1,'positionnement modules'!AF4&lt;&gt;"V"),OR('positionnement modules'!AH4=1,'positionnement modules'!AH4="V"),OR('positionnement modules'!AG4&lt;&gt;1,'positionnement modules'!AG4&lt;&gt;"V")),"A-G",IF(AND(OR('positionnement modules'!AF4=1,'positionnement modules'!AF4="V"),OR('positionnement modules'!AH4&lt;&gt;1,'positionnement modules'!AH4&lt;&gt;"V"),OR('positionnement modules'!AG4&lt;&gt;1,'positionnement modules'!AG4&lt;&gt;"V")),"A-D","")))))</f>
        <v/>
      </c>
      <c r="AH4" s="2" t="str">
        <f>IF('positionnement modules'!AH4=1,1,IF('positionnement modules'!AH4="V","V",IF(AND(OR('positionnement modules'!AG4=1,'positionnement modules'!AG4="V"),OR('positionnement modules'!AI4=1,'positionnement modules'!AI4="V"),OR('positionnement modules'!AH4&lt;&gt;1,'positionnement modules'!AH4&lt;&gt;"V")),"A-G+A-D",IF(AND(OR('positionnement modules'!AG4&lt;&gt;1,'positionnement modules'!AG4&lt;&gt;"V"),OR('positionnement modules'!AI4=1,'positionnement modules'!AI4="V"),OR('positionnement modules'!AH4&lt;&gt;1,'positionnement modules'!AH4&lt;&gt;"V")),"A-G",IF(AND(OR('positionnement modules'!AG4=1,'positionnement modules'!AG4="V"),OR('positionnement modules'!AI4&lt;&gt;1,'positionnement modules'!AI4&lt;&gt;"V"),OR('positionnement modules'!AH4&lt;&gt;1,'positionnement modules'!AH4&lt;&gt;"V")),"A-D","")))))</f>
        <v/>
      </c>
      <c r="AI4" s="2" t="str">
        <f>IF('positionnement modules'!AI4=1,1,IF('positionnement modules'!AI4="V","V",IF(AND(OR('positionnement modules'!AH4=1,'positionnement modules'!AH4="V"),OR('positionnement modules'!AJ4=1,'positionnement modules'!AJ4="V"),OR('positionnement modules'!AI4&lt;&gt;1,'positionnement modules'!AI4&lt;&gt;"V")),"A-G+A-D",IF(AND(OR('positionnement modules'!AH4&lt;&gt;1,'positionnement modules'!AH4&lt;&gt;"V"),OR('positionnement modules'!AJ4=1,'positionnement modules'!AJ4="V"),OR('positionnement modules'!AI4&lt;&gt;1,'positionnement modules'!AI4&lt;&gt;"V")),"A-G",IF(AND(OR('positionnement modules'!AH4=1,'positionnement modules'!AH4="V"),OR('positionnement modules'!AJ4&lt;&gt;1,'positionnement modules'!AJ4&lt;&gt;"V"),OR('positionnement modules'!AI4&lt;&gt;1,'positionnement modules'!AI4&lt;&gt;"V")),"A-D","")))))</f>
        <v/>
      </c>
      <c r="AJ4" s="2" t="str">
        <f>IF('positionnement modules'!AJ4=1,1,IF('positionnement modules'!AJ4="V","V",IF(AND(OR('positionnement modules'!AI4=1,'positionnement modules'!AI4="V"),OR('positionnement modules'!AK4=1,'positionnement modules'!AK4="V"),OR('positionnement modules'!AJ4&lt;&gt;1,'positionnement modules'!AJ4&lt;&gt;"V")),"A-G+A-D",IF(AND(OR('positionnement modules'!AI4&lt;&gt;1,'positionnement modules'!AI4&lt;&gt;"V"),OR('positionnement modules'!AK4=1,'positionnement modules'!AK4="V"),OR('positionnement modules'!AJ4&lt;&gt;1,'positionnement modules'!AJ4&lt;&gt;"V")),"A-G",IF(AND(OR('positionnement modules'!AI4=1,'positionnement modules'!AI4="V"),OR('positionnement modules'!AK4&lt;&gt;1,'positionnement modules'!AK4&lt;&gt;"V"),OR('positionnement modules'!AJ4&lt;&gt;1,'positionnement modules'!AJ4&lt;&gt;"V")),"A-D","")))))</f>
        <v/>
      </c>
      <c r="AK4" s="2" t="str">
        <f>IF('positionnement modules'!AK4=1,1,IF('positionnement modules'!AK4="V","V",IF(AND(OR('positionnement modules'!AJ4=1,'positionnement modules'!AJ4="V"),OR('positionnement modules'!AL4=1,'positionnement modules'!AL4="V"),OR('positionnement modules'!AK4&lt;&gt;1,'positionnement modules'!AK4&lt;&gt;"V")),"A-G+A-D",IF(AND(OR('positionnement modules'!AJ4&lt;&gt;1,'positionnement modules'!AJ4&lt;&gt;"V"),OR('positionnement modules'!AL4=1,'positionnement modules'!AL4="V"),OR('positionnement modules'!AK4&lt;&gt;1,'positionnement modules'!AK4&lt;&gt;"V")),"A-G",IF(AND(OR('positionnement modules'!AJ4=1,'positionnement modules'!AJ4="V"),OR('positionnement modules'!AL4&lt;&gt;1,'positionnement modules'!AL4&lt;&gt;"V"),OR('positionnement modules'!AK4&lt;&gt;1,'positionnement modules'!AK4&lt;&gt;"V")),"A-D","")))))</f>
        <v/>
      </c>
      <c r="AL4" s="2" t="str">
        <f>IF('positionnement modules'!AL4=1,1,IF('positionnement modules'!AL4="V","V",IF(AND(OR('positionnement modules'!AK4=1,'positionnement modules'!AK4="V"),OR('positionnement modules'!AM4=1,'positionnement modules'!AM4="V"),OR('positionnement modules'!AL4&lt;&gt;1,'positionnement modules'!AL4&lt;&gt;"V")),"A-G+A-D",IF(AND(OR('positionnement modules'!AK4&lt;&gt;1,'positionnement modules'!AK4&lt;&gt;"V"),OR('positionnement modules'!AM4=1,'positionnement modules'!AM4="V"),OR('positionnement modules'!AL4&lt;&gt;1,'positionnement modules'!AL4&lt;&gt;"V")),"A-G",IF(AND(OR('positionnement modules'!AK4=1,'positionnement modules'!AK4="V"),OR('positionnement modules'!AM4&lt;&gt;1,'positionnement modules'!AM4&lt;&gt;"V"),OR('positionnement modules'!AL4&lt;&gt;1,'positionnement modules'!AL4&lt;&gt;"V")),"A-D","")))))</f>
        <v/>
      </c>
      <c r="AM4" s="2" t="str">
        <f>IF('positionnement modules'!AM4=1,1,IF('positionnement modules'!AM4="V","V",IF(AND(OR('positionnement modules'!AL4=1,'positionnement modules'!AL4="V"),OR('positionnement modules'!AN4=1,'positionnement modules'!AN4="V"),OR('positionnement modules'!AM4&lt;&gt;1,'positionnement modules'!AM4&lt;&gt;"V")),"A-G+A-D",IF(AND(OR('positionnement modules'!AL4&lt;&gt;1,'positionnement modules'!AL4&lt;&gt;"V"),OR('positionnement modules'!AN4=1,'positionnement modules'!AN4="V"),OR('positionnement modules'!AM4&lt;&gt;1,'positionnement modules'!AM4&lt;&gt;"V")),"A-G",IF(AND(OR('positionnement modules'!AL4=1,'positionnement modules'!AL4="V"),OR('positionnement modules'!AN4&lt;&gt;1,'positionnement modules'!AN4&lt;&gt;"V"),OR('positionnement modules'!AM4&lt;&gt;1,'positionnement modules'!AM4&lt;&gt;"V")),"A-D","")))))</f>
        <v/>
      </c>
      <c r="AN4" s="2" t="str">
        <f>IF('positionnement modules'!AN4=1,1,IF('positionnement modules'!AN4="V","V",IF(AND(OR('positionnement modules'!AM4=1,'positionnement modules'!AM4="V"),OR('positionnement modules'!AO4=1,'positionnement modules'!AO4="V"),OR('positionnement modules'!AN4&lt;&gt;1,'positionnement modules'!AN4&lt;&gt;"V")),"A-G+A-D",IF(AND(OR('positionnement modules'!AM4&lt;&gt;1,'positionnement modules'!AM4&lt;&gt;"V"),OR('positionnement modules'!AO4=1,'positionnement modules'!AO4="V"),OR('positionnement modules'!AN4&lt;&gt;1,'positionnement modules'!AN4&lt;&gt;"V")),"A-G",IF(AND(OR('positionnement modules'!AM4=1,'positionnement modules'!AM4="V"),OR('positionnement modules'!AO4&lt;&gt;1,'positionnement modules'!AO4&lt;&gt;"V"),OR('positionnement modules'!AN4&lt;&gt;1,'positionnement modules'!AN4&lt;&gt;"V")),"A-D","")))))</f>
        <v/>
      </c>
      <c r="AO4" s="2" t="str">
        <f>IF('positionnement modules'!AO4=1,1,IF('positionnement modules'!AO4="V","V",IF(AND(OR('positionnement modules'!AN4=1,'positionnement modules'!AN4="V"),OR('positionnement modules'!AP4=1,'positionnement modules'!AP4="V"),OR('positionnement modules'!AO4&lt;&gt;1,'positionnement modules'!AO4&lt;&gt;"V")),"A-G+A-D",IF(AND(OR('positionnement modules'!AN4&lt;&gt;1,'positionnement modules'!AN4&lt;&gt;"V"),OR('positionnement modules'!AP4=1,'positionnement modules'!AP4="V"),OR('positionnement modules'!AO4&lt;&gt;1,'positionnement modules'!AO4&lt;&gt;"V")),"A-G",IF(AND(OR('positionnement modules'!AN4=1,'positionnement modules'!AN4="V"),OR('positionnement modules'!AP4&lt;&gt;1,'positionnement modules'!AP4&lt;&gt;"V"),OR('positionnement modules'!AO4&lt;&gt;1,'positionnement modules'!AO4&lt;&gt;"V")),"A-D","")))))</f>
        <v/>
      </c>
      <c r="AP4" s="2" t="str">
        <f>IF('positionnement modules'!AP4=1,1,IF('positionnement modules'!AP4="V","V",IF(AND(OR('positionnement modules'!AO4=1,'positionnement modules'!AO4="V"),OR('positionnement modules'!AQ4=1,'positionnement modules'!AQ4="V"),OR('positionnement modules'!AP4&lt;&gt;1,'positionnement modules'!AP4&lt;&gt;"V")),"A-G+A-D",IF(AND(OR('positionnement modules'!AO4&lt;&gt;1,'positionnement modules'!AO4&lt;&gt;"V"),OR('positionnement modules'!AQ4=1,'positionnement modules'!AQ4="V"),OR('positionnement modules'!AP4&lt;&gt;1,'positionnement modules'!AP4&lt;&gt;"V")),"A-G",IF(AND(OR('positionnement modules'!AO4=1,'positionnement modules'!AO4="V"),OR('positionnement modules'!AQ4&lt;&gt;1,'positionnement modules'!AQ4&lt;&gt;"V"),OR('positionnement modules'!AP4&lt;&gt;1,'positionnement modules'!AP4&lt;&gt;"V")),"A-D","")))))</f>
        <v/>
      </c>
      <c r="AQ4" s="2" t="str">
        <f>IF('positionnement modules'!AQ4=1,1,IF('positionnement modules'!AQ4="V","V",IF(AND(OR('positionnement modules'!AP4=1,'positionnement modules'!AP4="V"),OR('positionnement modules'!AR4=1,'positionnement modules'!AR4="V"),OR('positionnement modules'!AQ4&lt;&gt;1,'positionnement modules'!AQ4&lt;&gt;"V")),"A-G+A-D",IF(AND(OR('positionnement modules'!AP4&lt;&gt;1,'positionnement modules'!AP4&lt;&gt;"V"),OR('positionnement modules'!AR4=1,'positionnement modules'!AR4="V"),OR('positionnement modules'!AQ4&lt;&gt;1,'positionnement modules'!AQ4&lt;&gt;"V")),"A-G",IF(AND(OR('positionnement modules'!AP4=1,'positionnement modules'!AP4="V"),OR('positionnement modules'!AR4&lt;&gt;1,'positionnement modules'!AR4&lt;&gt;"V"),OR('positionnement modules'!AQ4&lt;&gt;1,'positionnement modules'!AQ4&lt;&gt;"V")),"A-D","")))))</f>
        <v/>
      </c>
      <c r="AR4" s="2" t="str">
        <f>IF('positionnement modules'!AR4=1,1,IF('positionnement modules'!AR4="V","V",IF(AND(OR('positionnement modules'!AQ4=1,'positionnement modules'!AQ4="V"),OR('positionnement modules'!AS4=1,'positionnement modules'!AS4="V"),OR('positionnement modules'!AR4&lt;&gt;1,'positionnement modules'!AR4&lt;&gt;"V")),"A-G+A-D",IF(AND(OR('positionnement modules'!AQ4&lt;&gt;1,'positionnement modules'!AQ4&lt;&gt;"V"),OR('positionnement modules'!AS4=1,'positionnement modules'!AS4="V"),OR('positionnement modules'!AR4&lt;&gt;1,'positionnement modules'!AR4&lt;&gt;"V")),"A-G",IF(AND(OR('positionnement modules'!AQ4=1,'positionnement modules'!AQ4="V"),OR('positionnement modules'!AS4&lt;&gt;1,'positionnement modules'!AS4&lt;&gt;"V"),OR('positionnement modules'!AR4&lt;&gt;1,'positionnement modules'!AR4&lt;&gt;"V")),"A-D","")))))</f>
        <v/>
      </c>
      <c r="AS4" s="3" t="str">
        <f>IF('positionnement modules'!AS4=1,1,IF('positionnement modules'!AS4="V","V",IF(AND(OR('positionnement modules'!AR4=1,'positionnement modules'!AR4="V"),OR('positionnement modules'!AT4=1,'positionnement modules'!AT4="V"),OR('positionnement modules'!AS4&lt;&gt;1,'positionnement modules'!AS4&lt;&gt;"V")),"A-G+A-D",IF(AND(OR('positionnement modules'!AR4&lt;&gt;1,'positionnement modules'!AR4&lt;&gt;"V"),OR('positionnement modules'!AT4=1,'positionnement modules'!AT4="V"),OR('positionnement modules'!AS4&lt;&gt;1,'positionnement modules'!AS4&lt;&gt;"V")),"A-G",IF(AND(OR('positionnement modules'!AR4=1,'positionnement modules'!AR4="V"),OR('positionnement modules'!AT4&lt;&gt;1,'positionnement modules'!AT4&lt;&gt;"V"),OR('positionnement modules'!AS4&lt;&gt;1,'positionnement modules'!AS4&lt;&gt;"V")),"A-D","")))))</f>
        <v/>
      </c>
      <c r="AT4" s="9"/>
      <c r="AU4" s="1" t="str">
        <f>IF('positionnement modules'!AU4=1,1,IF('positionnement modules'!AU4="V","V",IF(AND(OR('positionnement modules'!AT4=1,'positionnement modules'!AT4="V"),OR('positionnement modules'!AV4=1,'positionnement modules'!AV4="V"),OR('positionnement modules'!AU4&lt;&gt;1,'positionnement modules'!AU4&lt;&gt;"V")),"A-G+A-D",IF(AND(OR('positionnement modules'!AT4&lt;&gt;1,'positionnement modules'!AT4&lt;&gt;"V"),OR('positionnement modules'!AV4=1,'positionnement modules'!AV4="V"),OR('positionnement modules'!AU4&lt;&gt;1,'positionnement modules'!AU4&lt;&gt;"V")),"A-G",IF(AND(OR('positionnement modules'!AT4=1,'positionnement modules'!AT4="V"),OR('positionnement modules'!AV4&lt;&gt;1,'positionnement modules'!AV4&lt;&gt;"V"),OR('positionnement modules'!AU4&lt;&gt;1,'positionnement modules'!AU4&lt;&gt;"V")),"A-D","")))))</f>
        <v/>
      </c>
      <c r="AV4" s="2" t="str">
        <f>IF('positionnement modules'!AV4=1,1,IF('positionnement modules'!AV4="V","V",IF(AND(OR('positionnement modules'!AU4=1,'positionnement modules'!AU4="V"),OR('positionnement modules'!AW4=1,'positionnement modules'!AW4="V"),OR('positionnement modules'!AV4&lt;&gt;1,'positionnement modules'!AV4&lt;&gt;"V")),"A-G+A-D",IF(AND(OR('positionnement modules'!AU4&lt;&gt;1,'positionnement modules'!AU4&lt;&gt;"V"),OR('positionnement modules'!AW4=1,'positionnement modules'!AW4="V"),OR('positionnement modules'!AV4&lt;&gt;1,'positionnement modules'!AV4&lt;&gt;"V")),"A-G",IF(AND(OR('positionnement modules'!AU4=1,'positionnement modules'!AU4="V"),OR('positionnement modules'!AW4&lt;&gt;1,'positionnement modules'!AW4&lt;&gt;"V"),OR('positionnement modules'!AV4&lt;&gt;1,'positionnement modules'!AV4&lt;&gt;"V")),"A-D","")))))</f>
        <v/>
      </c>
      <c r="AW4" s="2" t="str">
        <f>IF('positionnement modules'!AW4=1,1,IF('positionnement modules'!AW4="V","V",IF(AND(OR('positionnement modules'!AV4=1,'positionnement modules'!AV4="V"),OR('positionnement modules'!AX4=1,'positionnement modules'!AX4="V"),OR('positionnement modules'!AW4&lt;&gt;1,'positionnement modules'!AW4&lt;&gt;"V")),"A-G+A-D",IF(AND(OR('positionnement modules'!AV4&lt;&gt;1,'positionnement modules'!AV4&lt;&gt;"V"),OR('positionnement modules'!AX4=1,'positionnement modules'!AX4="V"),OR('positionnement modules'!AW4&lt;&gt;1,'positionnement modules'!AW4&lt;&gt;"V")),"A-G",IF(AND(OR('positionnement modules'!AV4=1,'positionnement modules'!AV4="V"),OR('positionnement modules'!AX4&lt;&gt;1,'positionnement modules'!AX4&lt;&gt;"V"),OR('positionnement modules'!AW4&lt;&gt;1,'positionnement modules'!AW4&lt;&gt;"V")),"A-D","")))))</f>
        <v/>
      </c>
      <c r="AX4" s="2" t="str">
        <f>IF('positionnement modules'!AX4=1,1,IF('positionnement modules'!AX4="V","V",IF(AND(OR('positionnement modules'!AW4=1,'positionnement modules'!AW4="V"),OR('positionnement modules'!AY4=1,'positionnement modules'!AY4="V"),OR('positionnement modules'!AX4&lt;&gt;1,'positionnement modules'!AX4&lt;&gt;"V")),"A-G+A-D",IF(AND(OR('positionnement modules'!AW4&lt;&gt;1,'positionnement modules'!AW4&lt;&gt;"V"),OR('positionnement modules'!AY4=1,'positionnement modules'!AY4="V"),OR('positionnement modules'!AX4&lt;&gt;1,'positionnement modules'!AX4&lt;&gt;"V")),"A-G",IF(AND(OR('positionnement modules'!AW4=1,'positionnement modules'!AW4="V"),OR('positionnement modules'!AY4&lt;&gt;1,'positionnement modules'!AY4&lt;&gt;"V"),OR('positionnement modules'!AX4&lt;&gt;1,'positionnement modules'!AX4&lt;&gt;"V")),"A-D","")))))</f>
        <v/>
      </c>
      <c r="AY4" s="2" t="str">
        <f>IF('positionnement modules'!AY4=1,1,IF('positionnement modules'!AY4="V","V",IF(AND(OR('positionnement modules'!AX4=1,'positionnement modules'!AX4="V"),OR('positionnement modules'!AZ4=1,'positionnement modules'!AZ4="V"),OR('positionnement modules'!AY4&lt;&gt;1,'positionnement modules'!AY4&lt;&gt;"V")),"A-G+A-D",IF(AND(OR('positionnement modules'!AX4&lt;&gt;1,'positionnement modules'!AX4&lt;&gt;"V"),OR('positionnement modules'!AZ4=1,'positionnement modules'!AZ4="V"),OR('positionnement modules'!AY4&lt;&gt;1,'positionnement modules'!AY4&lt;&gt;"V")),"A-G",IF(AND(OR('positionnement modules'!AX4=1,'positionnement modules'!AX4="V"),OR('positionnement modules'!AZ4&lt;&gt;1,'positionnement modules'!AZ4&lt;&gt;"V"),OR('positionnement modules'!AY4&lt;&gt;1,'positionnement modules'!AY4&lt;&gt;"V")),"A-D","")))))</f>
        <v/>
      </c>
      <c r="AZ4" s="2" t="str">
        <f>IF('positionnement modules'!AZ4=1,1,IF('positionnement modules'!AZ4="V","V",IF(AND(OR('positionnement modules'!AY4=1,'positionnement modules'!AY4="V"),OR('positionnement modules'!BA4=1,'positionnement modules'!BA4="V"),OR('positionnement modules'!AZ4&lt;&gt;1,'positionnement modules'!AZ4&lt;&gt;"V")),"A-G+A-D",IF(AND(OR('positionnement modules'!AY4&lt;&gt;1,'positionnement modules'!AY4&lt;&gt;"V"),OR('positionnement modules'!BA4=1,'positionnement modules'!BA4="V"),OR('positionnement modules'!AZ4&lt;&gt;1,'positionnement modules'!AZ4&lt;&gt;"V")),"A-G",IF(AND(OR('positionnement modules'!AY4=1,'positionnement modules'!AY4="V"),OR('positionnement modules'!BA4&lt;&gt;1,'positionnement modules'!BA4&lt;&gt;"V"),OR('positionnement modules'!AZ4&lt;&gt;1,'positionnement modules'!AZ4&lt;&gt;"V")),"A-D","")))))</f>
        <v/>
      </c>
      <c r="BA4" s="2" t="str">
        <f>IF('positionnement modules'!BA4=1,1,IF('positionnement modules'!BA4="V","V",IF(AND(OR('positionnement modules'!AZ4=1,'positionnement modules'!AZ4="V"),OR('positionnement modules'!BB4=1,'positionnement modules'!BB4="V"),OR('positionnement modules'!BA4&lt;&gt;1,'positionnement modules'!BA4&lt;&gt;"V")),"A-G+A-D",IF(AND(OR('positionnement modules'!AZ4&lt;&gt;1,'positionnement modules'!AZ4&lt;&gt;"V"),OR('positionnement modules'!BB4=1,'positionnement modules'!BB4="V"),OR('positionnement modules'!BA4&lt;&gt;1,'positionnement modules'!BA4&lt;&gt;"V")),"A-G",IF(AND(OR('positionnement modules'!AZ4=1,'positionnement modules'!AZ4="V"),OR('positionnement modules'!BB4&lt;&gt;1,'positionnement modules'!BB4&lt;&gt;"V"),OR('positionnement modules'!BA4&lt;&gt;1,'positionnement modules'!BA4&lt;&gt;"V")),"A-D","")))))</f>
        <v/>
      </c>
      <c r="BB4" s="2" t="str">
        <f>IF('positionnement modules'!BB4=1,1,IF('positionnement modules'!BB4="V","V",IF(AND(OR('positionnement modules'!BA4=1,'positionnement modules'!BA4="V"),OR('positionnement modules'!BC4=1,'positionnement modules'!BC4="V"),OR('positionnement modules'!BB4&lt;&gt;1,'positionnement modules'!BB4&lt;&gt;"V")),"A-G+A-D",IF(AND(OR('positionnement modules'!BA4&lt;&gt;1,'positionnement modules'!BA4&lt;&gt;"V"),OR('positionnement modules'!BC4=1,'positionnement modules'!BC4="V"),OR('positionnement modules'!BB4&lt;&gt;1,'positionnement modules'!BB4&lt;&gt;"V")),"A-G",IF(AND(OR('positionnement modules'!BA4=1,'positionnement modules'!BA4="V"),OR('positionnement modules'!BC4&lt;&gt;1,'positionnement modules'!BC4&lt;&gt;"V"),OR('positionnement modules'!BB4&lt;&gt;1,'positionnement modules'!BB4&lt;&gt;"V")),"A-D","")))))</f>
        <v/>
      </c>
      <c r="BC4" s="2" t="str">
        <f>IF('positionnement modules'!BC4=1,1,IF('positionnement modules'!BC4="V","V",IF(AND(OR('positionnement modules'!BB4=1,'positionnement modules'!BB4="V"),OR('positionnement modules'!BD4=1,'positionnement modules'!BD4="V"),OR('positionnement modules'!BC4&lt;&gt;1,'positionnement modules'!BC4&lt;&gt;"V")),"A-G+A-D",IF(AND(OR('positionnement modules'!BB4&lt;&gt;1,'positionnement modules'!BB4&lt;&gt;"V"),OR('positionnement modules'!BD4=1,'positionnement modules'!BD4="V"),OR('positionnement modules'!BC4&lt;&gt;1,'positionnement modules'!BC4&lt;&gt;"V")),"A-G",IF(AND(OR('positionnement modules'!BB4=1,'positionnement modules'!BB4="V"),OR('positionnement modules'!BD4&lt;&gt;1,'positionnement modules'!BD4&lt;&gt;"V"),OR('positionnement modules'!BC4&lt;&gt;1,'positionnement modules'!BC4&lt;&gt;"V")),"A-D","")))))</f>
        <v/>
      </c>
      <c r="BD4" s="2" t="str">
        <f>IF('positionnement modules'!BD4=1,1,IF('positionnement modules'!BD4="V","V",IF(AND(OR('positionnement modules'!BC4=1,'positionnement modules'!BC4="V"),OR('positionnement modules'!BE4=1,'positionnement modules'!BE4="V"),OR('positionnement modules'!BD4&lt;&gt;1,'positionnement modules'!BD4&lt;&gt;"V")),"A-G+A-D",IF(AND(OR('positionnement modules'!BC4&lt;&gt;1,'positionnement modules'!BC4&lt;&gt;"V"),OR('positionnement modules'!BE4=1,'positionnement modules'!BE4="V"),OR('positionnement modules'!BD4&lt;&gt;1,'positionnement modules'!BD4&lt;&gt;"V")),"A-G",IF(AND(OR('positionnement modules'!BC4=1,'positionnement modules'!BC4="V"),OR('positionnement modules'!BE4&lt;&gt;1,'positionnement modules'!BE4&lt;&gt;"V"),OR('positionnement modules'!BD4&lt;&gt;1,'positionnement modules'!BD4&lt;&gt;"V")),"A-D","")))))</f>
        <v/>
      </c>
      <c r="BE4" s="2" t="str">
        <f>IF('positionnement modules'!BE4=1,1,IF('positionnement modules'!BE4="V","V",IF(AND(OR('positionnement modules'!BD4=1,'positionnement modules'!BD4="V"),OR('positionnement modules'!BF4=1,'positionnement modules'!BF4="V"),OR('positionnement modules'!BE4&lt;&gt;1,'positionnement modules'!BE4&lt;&gt;"V")),"A-G+A-D",IF(AND(OR('positionnement modules'!BD4&lt;&gt;1,'positionnement modules'!BD4&lt;&gt;"V"),OR('positionnement modules'!BF4=1,'positionnement modules'!BF4="V"),OR('positionnement modules'!BE4&lt;&gt;1,'positionnement modules'!BE4&lt;&gt;"V")),"A-G",IF(AND(OR('positionnement modules'!BD4=1,'positionnement modules'!BD4="V"),OR('positionnement modules'!BF4&lt;&gt;1,'positionnement modules'!BF4&lt;&gt;"V"),OR('positionnement modules'!BE4&lt;&gt;1,'positionnement modules'!BE4&lt;&gt;"V")),"A-D","")))))</f>
        <v/>
      </c>
      <c r="BF4" s="2" t="str">
        <f>IF('positionnement modules'!BF4=1,1,IF('positionnement modules'!BF4="V","V",IF(AND(OR('positionnement modules'!BE4=1,'positionnement modules'!BE4="V"),OR('positionnement modules'!BG4=1,'positionnement modules'!BG4="V"),OR('positionnement modules'!BF4&lt;&gt;1,'positionnement modules'!BF4&lt;&gt;"V")),"A-G+A-D",IF(AND(OR('positionnement modules'!BE4&lt;&gt;1,'positionnement modules'!BE4&lt;&gt;"V"),OR('positionnement modules'!BG4=1,'positionnement modules'!BG4="V"),OR('positionnement modules'!BF4&lt;&gt;1,'positionnement modules'!BF4&lt;&gt;"V")),"A-G",IF(AND(OR('positionnement modules'!BE4=1,'positionnement modules'!BE4="V"),OR('positionnement modules'!BG4&lt;&gt;1,'positionnement modules'!BG4&lt;&gt;"V"),OR('positionnement modules'!BF4&lt;&gt;1,'positionnement modules'!BF4&lt;&gt;"V")),"A-D","")))))</f>
        <v/>
      </c>
      <c r="BG4" s="2" t="str">
        <f>IF('positionnement modules'!BG4=1,1,IF('positionnement modules'!BG4="V","V",IF(AND(OR('positionnement modules'!BF4=1,'positionnement modules'!BF4="V"),OR('positionnement modules'!BH4=1,'positionnement modules'!BH4="V"),OR('positionnement modules'!BG4&lt;&gt;1,'positionnement modules'!BG4&lt;&gt;"V")),"A-G+A-D",IF(AND(OR('positionnement modules'!BF4&lt;&gt;1,'positionnement modules'!BF4&lt;&gt;"V"),OR('positionnement modules'!BH4=1,'positionnement modules'!BH4="V"),OR('positionnement modules'!BG4&lt;&gt;1,'positionnement modules'!BG4&lt;&gt;"V")),"A-G",IF(AND(OR('positionnement modules'!BF4=1,'positionnement modules'!BF4="V"),OR('positionnement modules'!BH4&lt;&gt;1,'positionnement modules'!BH4&lt;&gt;"V"),OR('positionnement modules'!BG4&lt;&gt;1,'positionnement modules'!BG4&lt;&gt;"V")),"A-D","")))))</f>
        <v/>
      </c>
      <c r="BH4" s="3" t="str">
        <f>IF('positionnement modules'!BH4=1,1,IF('positionnement modules'!BH4="V","V",IF(AND(OR('positionnement modules'!BG4=1,'positionnement modules'!BG4="V"),OR('positionnement modules'!BI4=1,'positionnement modules'!BI4="V"),OR('positionnement modules'!BH4&lt;&gt;1,'positionnement modules'!BH4&lt;&gt;"V")),"A-G+A-D",IF(AND(OR('positionnement modules'!BG4&lt;&gt;1,'positionnement modules'!BG4&lt;&gt;"V"),OR('positionnement modules'!BI4=1,'positionnement modules'!BI4="V"),OR('positionnement modules'!BH4&lt;&gt;1,'positionnement modules'!BH4&lt;&gt;"V")),"A-G",IF(AND(OR('positionnement modules'!BG4=1,'positionnement modules'!BG4="V"),OR('positionnement modules'!BI4&lt;&gt;1,'positionnement modules'!BI4&lt;&gt;"V"),OR('positionnement modules'!BH4&lt;&gt;1,'positionnement modules'!BH4&lt;&gt;"V")),"A-D","")))))</f>
        <v/>
      </c>
    </row>
    <row r="5" spans="1:60" ht="21" customHeight="1" x14ac:dyDescent="0.35">
      <c r="A5" s="10"/>
      <c r="B5" s="4" t="str">
        <f>IF('positionnement modules'!B5=1,1,IF('positionnement modules'!B5="V","V",IF(AND(OR('positionnement modules'!A5=1,'positionnement modules'!A5="V"),OR('positionnement modules'!C5=1,'positionnement modules'!C5="V"),OR('positionnement modules'!B5&lt;&gt;1,'positionnement modules'!B5&lt;&gt;"V")),"A-G+A-D",IF(AND(OR('positionnement modules'!A5&lt;&gt;1,'positionnement modules'!A5&lt;&gt;"V"),OR('positionnement modules'!C5=1,'positionnement modules'!C5="V"),OR('positionnement modules'!B5&lt;&gt;1,'positionnement modules'!B5&lt;&gt;"V")),"A-G",IF(AND(OR('positionnement modules'!A5=1,'positionnement modules'!A5="V"),OR('positionnement modules'!C5&lt;&gt;1,'positionnement modules'!C5&lt;&gt;"V"),OR('positionnement modules'!B5&lt;&gt;1,'positionnement modules'!B5&lt;&gt;"V")),"A-D","")))))</f>
        <v/>
      </c>
      <c r="C5" s="47" t="str">
        <f>IF('positionnement modules'!C5=1,1,IF('positionnement modules'!C5="V","V",IF(AND(OR('positionnement modules'!B5=1,'positionnement modules'!B5="V"),OR('positionnement modules'!D5=1,'positionnement modules'!D5="V"),OR('positionnement modules'!C5&lt;&gt;1,'positionnement modules'!C5&lt;&gt;"V")),"A-G+A-D",IF(AND(OR('positionnement modules'!B5&lt;&gt;1,'positionnement modules'!B5&lt;&gt;"V"),OR('positionnement modules'!D5=1,'positionnement modules'!D5="V"),OR('positionnement modules'!C5&lt;&gt;1,'positionnement modules'!C5&lt;&gt;"V")),"A-G",IF(AND(OR('positionnement modules'!B5=1,'positionnement modules'!B5="V"),OR('positionnement modules'!D5&lt;&gt;1,'positionnement modules'!D5&lt;&gt;"V"),OR('positionnement modules'!C5&lt;&gt;1,'positionnement modules'!C5&lt;&gt;"V")),"A-D","")))))</f>
        <v/>
      </c>
      <c r="D5" s="48" t="str">
        <f>IF('positionnement modules'!D5=1,1,IF('positionnement modules'!D5="V","V",IF(AND(OR('positionnement modules'!C5=1,'positionnement modules'!C5="V"),OR('positionnement modules'!E5=1,'positionnement modules'!E5="V"),OR('positionnement modules'!D5&lt;&gt;1,'positionnement modules'!D5&lt;&gt;"V")),"A-G+A-D",IF(AND(OR('positionnement modules'!C5&lt;&gt;1,'positionnement modules'!C5&lt;&gt;"V"),OR('positionnement modules'!E5=1,'positionnement modules'!E5="V"),OR('positionnement modules'!D5&lt;&gt;1,'positionnement modules'!D5&lt;&gt;"V")),"A-G",IF(AND(OR('positionnement modules'!C5=1,'positionnement modules'!C5="V"),OR('positionnement modules'!E5&lt;&gt;1,'positionnement modules'!E5&lt;&gt;"V"),OR('positionnement modules'!D5&lt;&gt;1,'positionnement modules'!D5&lt;&gt;"V")),"A-D","")))))</f>
        <v/>
      </c>
      <c r="E5" s="48" t="str">
        <f>IF('positionnement modules'!E5=1,1,IF('positionnement modules'!E5="V","V",IF(AND(OR('positionnement modules'!D5=1,'positionnement modules'!D5="V"),OR('positionnement modules'!F5=1,'positionnement modules'!F5="V"),OR('positionnement modules'!E5&lt;&gt;1,'positionnement modules'!E5&lt;&gt;"V")),"A-G+A-D",IF(AND(OR('positionnement modules'!D5&lt;&gt;1,'positionnement modules'!D5&lt;&gt;"V"),OR('positionnement modules'!F5=1,'positionnement modules'!F5="V"),OR('positionnement modules'!E5&lt;&gt;1,'positionnement modules'!E5&lt;&gt;"V")),"A-G",IF(AND(OR('positionnement modules'!D5=1,'positionnement modules'!D5="V"),OR('positionnement modules'!F5&lt;&gt;1,'positionnement modules'!F5&lt;&gt;"V"),OR('positionnement modules'!E5&lt;&gt;1,'positionnement modules'!E5&lt;&gt;"V")),"A-D","")))))</f>
        <v/>
      </c>
      <c r="F5" s="48" t="str">
        <f>IF('positionnement modules'!F5=1,1,IF('positionnement modules'!F5="V","V",IF(AND(OR('positionnement modules'!E5=1,'positionnement modules'!E5="V"),OR('positionnement modules'!G5=1,'positionnement modules'!G5="V"),OR('positionnement modules'!F5&lt;&gt;1,'positionnement modules'!F5&lt;&gt;"V")),"A-G+A-D",IF(AND(OR('positionnement modules'!E5&lt;&gt;1,'positionnement modules'!E5&lt;&gt;"V"),OR('positionnement modules'!G5=1,'positionnement modules'!G5="V"),OR('positionnement modules'!F5&lt;&gt;1,'positionnement modules'!F5&lt;&gt;"V")),"A-G",IF(AND(OR('positionnement modules'!E5=1,'positionnement modules'!E5="V"),OR('positionnement modules'!G5&lt;&gt;1,'positionnement modules'!G5&lt;&gt;"V"),OR('positionnement modules'!F5&lt;&gt;1,'positionnement modules'!F5&lt;&gt;"V")),"A-D","")))))</f>
        <v/>
      </c>
      <c r="G5" s="48" t="str">
        <f>IF('positionnement modules'!G5=1,1,IF('positionnement modules'!G5="V","V",IF(AND(OR('positionnement modules'!F5=1,'positionnement modules'!F5="V"),OR('positionnement modules'!H5=1,'positionnement modules'!H5="V"),OR('positionnement modules'!G5&lt;&gt;1,'positionnement modules'!G5&lt;&gt;"V")),"A-G+A-D",IF(AND(OR('positionnement modules'!F5&lt;&gt;1,'positionnement modules'!F5&lt;&gt;"V"),OR('positionnement modules'!H5=1,'positionnement modules'!H5="V"),OR('positionnement modules'!G5&lt;&gt;1,'positionnement modules'!G5&lt;&gt;"V")),"A-G",IF(AND(OR('positionnement modules'!F5=1,'positionnement modules'!F5="V"),OR('positionnement modules'!H5&lt;&gt;1,'positionnement modules'!H5&lt;&gt;"V"),OR('positionnement modules'!G5&lt;&gt;1,'positionnement modules'!G5&lt;&gt;"V")),"A-D","")))))</f>
        <v/>
      </c>
      <c r="H5" s="48" t="str">
        <f>IF('positionnement modules'!H5=1,1,IF('positionnement modules'!H5="V","V",IF(AND(OR('positionnement modules'!G5=1,'positionnement modules'!G5="V"),OR('positionnement modules'!I5=1,'positionnement modules'!I5="V"),OR('positionnement modules'!H5&lt;&gt;1,'positionnement modules'!H5&lt;&gt;"V")),"A-G+A-D",IF(AND(OR('positionnement modules'!G5&lt;&gt;1,'positionnement modules'!G5&lt;&gt;"V"),OR('positionnement modules'!I5=1,'positionnement modules'!I5="V"),OR('positionnement modules'!H5&lt;&gt;1,'positionnement modules'!H5&lt;&gt;"V")),"A-G",IF(AND(OR('positionnement modules'!G5=1,'positionnement modules'!G5="V"),OR('positionnement modules'!I5&lt;&gt;1,'positionnement modules'!I5&lt;&gt;"V"),OR('positionnement modules'!H5&lt;&gt;1,'positionnement modules'!H5&lt;&gt;"V")),"A-D","")))))</f>
        <v/>
      </c>
      <c r="I5" s="48" t="str">
        <f>IF('positionnement modules'!I5=1,1,IF('positionnement modules'!I5="V","V",IF(AND(OR('positionnement modules'!H5=1,'positionnement modules'!H5="V"),OR('positionnement modules'!J5=1,'positionnement modules'!J5="V"),OR('positionnement modules'!I5&lt;&gt;1,'positionnement modules'!I5&lt;&gt;"V")),"A-G+A-D",IF(AND(OR('positionnement modules'!H5&lt;&gt;1,'positionnement modules'!H5&lt;&gt;"V"),OR('positionnement modules'!J5=1,'positionnement modules'!J5="V"),OR('positionnement modules'!I5&lt;&gt;1,'positionnement modules'!I5&lt;&gt;"V")),"A-G",IF(AND(OR('positionnement modules'!H5=1,'positionnement modules'!H5="V"),OR('positionnement modules'!J5&lt;&gt;1,'positionnement modules'!J5&lt;&gt;"V"),OR('positionnement modules'!I5&lt;&gt;1,'positionnement modules'!I5&lt;&gt;"V")),"A-D","")))))</f>
        <v/>
      </c>
      <c r="J5" s="48" t="str">
        <f>IF('positionnement modules'!J5=1,1,IF('positionnement modules'!J5="V","V",IF(AND(OR('positionnement modules'!I5=1,'positionnement modules'!I5="V"),OR('positionnement modules'!K5=1,'positionnement modules'!K5="V"),OR('positionnement modules'!J5&lt;&gt;1,'positionnement modules'!J5&lt;&gt;"V")),"A-G+A-D",IF(AND(OR('positionnement modules'!I5&lt;&gt;1,'positionnement modules'!I5&lt;&gt;"V"),OR('positionnement modules'!K5=1,'positionnement modules'!K5="V"),OR('positionnement modules'!J5&lt;&gt;1,'positionnement modules'!J5&lt;&gt;"V")),"A-G",IF(AND(OR('positionnement modules'!I5=1,'positionnement modules'!I5="V"),OR('positionnement modules'!K5&lt;&gt;1,'positionnement modules'!K5&lt;&gt;"V"),OR('positionnement modules'!J5&lt;&gt;1,'positionnement modules'!J5&lt;&gt;"V")),"A-D","")))))</f>
        <v/>
      </c>
      <c r="K5" s="48" t="str">
        <f>IF('positionnement modules'!K5=1,1,IF('positionnement modules'!K5="V","V",IF(AND(OR('positionnement modules'!J5=1,'positionnement modules'!J5="V"),OR('positionnement modules'!L5=1,'positionnement modules'!L5="V"),OR('positionnement modules'!K5&lt;&gt;1,'positionnement modules'!K5&lt;&gt;"V")),"A-G+A-D",IF(AND(OR('positionnement modules'!J5&lt;&gt;1,'positionnement modules'!J5&lt;&gt;"V"),OR('positionnement modules'!L5=1,'positionnement modules'!L5="V"),OR('positionnement modules'!K5&lt;&gt;1,'positionnement modules'!K5&lt;&gt;"V")),"A-G",IF(AND(OR('positionnement modules'!J5=1,'positionnement modules'!J5="V"),OR('positionnement modules'!L5&lt;&gt;1,'positionnement modules'!L5&lt;&gt;"V"),OR('positionnement modules'!K5&lt;&gt;1,'positionnement modules'!K5&lt;&gt;"V")),"A-D","")))))</f>
        <v/>
      </c>
      <c r="L5" s="48" t="str">
        <f>IF('positionnement modules'!L5=1,1,IF('positionnement modules'!L5="V","V",IF(AND(OR('positionnement modules'!K5=1,'positionnement modules'!K5="V"),OR('positionnement modules'!M5=1,'positionnement modules'!M5="V"),OR('positionnement modules'!L5&lt;&gt;1,'positionnement modules'!L5&lt;&gt;"V")),"A-G+A-D",IF(AND(OR('positionnement modules'!K5&lt;&gt;1,'positionnement modules'!K5&lt;&gt;"V"),OR('positionnement modules'!M5=1,'positionnement modules'!M5="V"),OR('positionnement modules'!L5&lt;&gt;1,'positionnement modules'!L5&lt;&gt;"V")),"A-G",IF(AND(OR('positionnement modules'!K5=1,'positionnement modules'!K5="V"),OR('positionnement modules'!M5&lt;&gt;1,'positionnement modules'!M5&lt;&gt;"V"),OR('positionnement modules'!L5&lt;&gt;1,'positionnement modules'!L5&lt;&gt;"V")),"A-D","")))))</f>
        <v/>
      </c>
      <c r="M5" s="48" t="str">
        <f>IF('positionnement modules'!M5=1,1,IF('positionnement modules'!M5="V","V",IF(AND(OR('positionnement modules'!L5=1,'positionnement modules'!L5="V"),OR('positionnement modules'!N5=1,'positionnement modules'!N5="V"),OR('positionnement modules'!M5&lt;&gt;1,'positionnement modules'!M5&lt;&gt;"V")),"A-G+A-D",IF(AND(OR('positionnement modules'!L5&lt;&gt;1,'positionnement modules'!L5&lt;&gt;"V"),OR('positionnement modules'!N5=1,'positionnement modules'!N5="V"),OR('positionnement modules'!M5&lt;&gt;1,'positionnement modules'!M5&lt;&gt;"V")),"A-G",IF(AND(OR('positionnement modules'!L5=1,'positionnement modules'!L5="V"),OR('positionnement modules'!N5&lt;&gt;1,'positionnement modules'!N5&lt;&gt;"V"),OR('positionnement modules'!M5&lt;&gt;1,'positionnement modules'!M5&lt;&gt;"V")),"A-D","")))))</f>
        <v/>
      </c>
      <c r="N5" s="49" t="str">
        <f>IF('positionnement modules'!N5=1,1,IF('positionnement modules'!N5="V","V",IF(AND(OR('positionnement modules'!M5=1,'positionnement modules'!M5="V"),OR('positionnement modules'!O5=1,'positionnement modules'!O5="V"),OR('positionnement modules'!N5&lt;&gt;1,'positionnement modules'!N5&lt;&gt;"V")),"A-G+A-D",IF(AND(OR('positionnement modules'!M5&lt;&gt;1,'positionnement modules'!M5&lt;&gt;"V"),OR('positionnement modules'!O5=1,'positionnement modules'!O5="V"),OR('positionnement modules'!N5&lt;&gt;1,'positionnement modules'!N5&lt;&gt;"V")),"A-G",IF(AND(OR('positionnement modules'!M5=1,'positionnement modules'!M5="V"),OR('positionnement modules'!O5&lt;&gt;1,'positionnement modules'!O5&lt;&gt;"V"),OR('positionnement modules'!N5&lt;&gt;1,'positionnement modules'!N5&lt;&gt;"V")),"A-D","")))))</f>
        <v/>
      </c>
      <c r="O5" s="5" t="str">
        <f>IF('positionnement modules'!O5=1,1,IF('positionnement modules'!O5="V","V",IF(AND(OR('positionnement modules'!N5=1,'positionnement modules'!N5="V"),OR('positionnement modules'!P5=1,'positionnement modules'!P5="V"),OR('positionnement modules'!O5&lt;&gt;1,'positionnement modules'!O5&lt;&gt;"V")),"A-G+A-D",IF(AND(OR('positionnement modules'!N5&lt;&gt;1,'positionnement modules'!N5&lt;&gt;"V"),OR('positionnement modules'!P5=1,'positionnement modules'!P5="V"),OR('positionnement modules'!O5&lt;&gt;1,'positionnement modules'!O5&lt;&gt;"V")),"A-G",IF(AND(OR('positionnement modules'!N5=1,'positionnement modules'!N5="V"),OR('positionnement modules'!P5&lt;&gt;1,'positionnement modules'!P5&lt;&gt;"V"),OR('positionnement modules'!O5&lt;&gt;1,'positionnement modules'!O5&lt;&gt;"V")),"A-D","")))))</f>
        <v/>
      </c>
      <c r="P5" s="9"/>
      <c r="Q5" s="4" t="str">
        <f>IF('positionnement modules'!Q5=1,1,IF('positionnement modules'!Q5="V","V",IF(AND(OR('positionnement modules'!P5=1,'positionnement modules'!P5="V"),OR('positionnement modules'!R5=1,'positionnement modules'!R5="V"),OR('positionnement modules'!Q5&lt;&gt;1,'positionnement modules'!Q5&lt;&gt;"V")),"A-G+A-D",IF(AND(OR('positionnement modules'!P5&lt;&gt;1,'positionnement modules'!P5&lt;&gt;"V"),OR('positionnement modules'!R5=1,'positionnement modules'!R5="V"),OR('positionnement modules'!Q5&lt;&gt;1,'positionnement modules'!Q5&lt;&gt;"V")),"A-G",IF(AND(OR('positionnement modules'!P5=1,'positionnement modules'!P5="V"),OR('positionnement modules'!R5&lt;&gt;1,'positionnement modules'!R5&lt;&gt;"V"),OR('positionnement modules'!Q5&lt;&gt;1,'positionnement modules'!Q5&lt;&gt;"V")),"A-D","")))))</f>
        <v/>
      </c>
      <c r="R5" s="47" t="str">
        <f>IF('positionnement modules'!R5=1,1,IF('positionnement modules'!R5="V","V",IF(AND(OR('positionnement modules'!Q5=1,'positionnement modules'!Q5="V"),OR('positionnement modules'!S5=1,'positionnement modules'!S5="V"),OR('positionnement modules'!R5&lt;&gt;1,'positionnement modules'!R5&lt;&gt;"V")),"A-G+A-D",IF(AND(OR('positionnement modules'!Q5&lt;&gt;1,'positionnement modules'!Q5&lt;&gt;"V"),OR('positionnement modules'!S5=1,'positionnement modules'!S5="V"),OR('positionnement modules'!R5&lt;&gt;1,'positionnement modules'!R5&lt;&gt;"V")),"A-G",IF(AND(OR('positionnement modules'!Q5=1,'positionnement modules'!Q5="V"),OR('positionnement modules'!S5&lt;&gt;1,'positionnement modules'!S5&lt;&gt;"V"),OR('positionnement modules'!R5&lt;&gt;1,'positionnement modules'!R5&lt;&gt;"V")),"A-D","")))))</f>
        <v/>
      </c>
      <c r="S5" s="48" t="str">
        <f>IF('positionnement modules'!S5=1,1,IF('positionnement modules'!S5="V","V",IF(AND(OR('positionnement modules'!R5=1,'positionnement modules'!R5="V"),OR('positionnement modules'!T5=1,'positionnement modules'!T5="V"),OR('positionnement modules'!S5&lt;&gt;1,'positionnement modules'!S5&lt;&gt;"V")),"A-G+A-D",IF(AND(OR('positionnement modules'!R5&lt;&gt;1,'positionnement modules'!R5&lt;&gt;"V"),OR('positionnement modules'!T5=1,'positionnement modules'!T5="V"),OR('positionnement modules'!S5&lt;&gt;1,'positionnement modules'!S5&lt;&gt;"V")),"A-G",IF(AND(OR('positionnement modules'!R5=1,'positionnement modules'!R5="V"),OR('positionnement modules'!T5&lt;&gt;1,'positionnement modules'!T5&lt;&gt;"V"),OR('positionnement modules'!S5&lt;&gt;1,'positionnement modules'!S5&lt;&gt;"V")),"A-D","")))))</f>
        <v/>
      </c>
      <c r="T5" s="48" t="str">
        <f>IF('positionnement modules'!T5=1,1,IF('positionnement modules'!T5="V","V",IF(AND(OR('positionnement modules'!S5=1,'positionnement modules'!S5="V"),OR('positionnement modules'!U5=1,'positionnement modules'!U5="V"),OR('positionnement modules'!T5&lt;&gt;1,'positionnement modules'!T5&lt;&gt;"V")),"A-G+A-D",IF(AND(OR('positionnement modules'!S5&lt;&gt;1,'positionnement modules'!S5&lt;&gt;"V"),OR('positionnement modules'!U5=1,'positionnement modules'!U5="V"),OR('positionnement modules'!T5&lt;&gt;1,'positionnement modules'!T5&lt;&gt;"V")),"A-G",IF(AND(OR('positionnement modules'!S5=1,'positionnement modules'!S5="V"),OR('positionnement modules'!U5&lt;&gt;1,'positionnement modules'!U5&lt;&gt;"V"),OR('positionnement modules'!T5&lt;&gt;1,'positionnement modules'!T5&lt;&gt;"V")),"A-D","")))))</f>
        <v/>
      </c>
      <c r="U5" s="48" t="str">
        <f>IF('positionnement modules'!U5=1,1,IF('positionnement modules'!U5="V","V",IF(AND(OR('positionnement modules'!T5=1,'positionnement modules'!T5="V"),OR('positionnement modules'!V5=1,'positionnement modules'!V5="V"),OR('positionnement modules'!U5&lt;&gt;1,'positionnement modules'!U5&lt;&gt;"V")),"A-G+A-D",IF(AND(OR('positionnement modules'!T5&lt;&gt;1,'positionnement modules'!T5&lt;&gt;"V"),OR('positionnement modules'!V5=1,'positionnement modules'!V5="V"),OR('positionnement modules'!U5&lt;&gt;1,'positionnement modules'!U5&lt;&gt;"V")),"A-G",IF(AND(OR('positionnement modules'!T5=1,'positionnement modules'!T5="V"),OR('positionnement modules'!V5&lt;&gt;1,'positionnement modules'!V5&lt;&gt;"V"),OR('positionnement modules'!U5&lt;&gt;1,'positionnement modules'!U5&lt;&gt;"V")),"A-D","")))))</f>
        <v/>
      </c>
      <c r="V5" s="48" t="str">
        <f>IF('positionnement modules'!V5=1,1,IF('positionnement modules'!V5="V","V",IF(AND(OR('positionnement modules'!U5=1,'positionnement modules'!U5="V"),OR('positionnement modules'!W5=1,'positionnement modules'!W5="V"),OR('positionnement modules'!V5&lt;&gt;1,'positionnement modules'!V5&lt;&gt;"V")),"A-G+A-D",IF(AND(OR('positionnement modules'!U5&lt;&gt;1,'positionnement modules'!U5&lt;&gt;"V"),OR('positionnement modules'!W5=1,'positionnement modules'!W5="V"),OR('positionnement modules'!V5&lt;&gt;1,'positionnement modules'!V5&lt;&gt;"V")),"A-G",IF(AND(OR('positionnement modules'!U5=1,'positionnement modules'!U5="V"),OR('positionnement modules'!W5&lt;&gt;1,'positionnement modules'!W5&lt;&gt;"V"),OR('positionnement modules'!V5&lt;&gt;1,'positionnement modules'!V5&lt;&gt;"V")),"A-D","")))))</f>
        <v/>
      </c>
      <c r="W5" s="48" t="str">
        <f>IF('positionnement modules'!W5=1,1,IF('positionnement modules'!W5="V","V",IF(AND(OR('positionnement modules'!V5=1,'positionnement modules'!V5="V"),OR('positionnement modules'!X5=1,'positionnement modules'!X5="V"),OR('positionnement modules'!W5&lt;&gt;1,'positionnement modules'!W5&lt;&gt;"V")),"A-G+A-D",IF(AND(OR('positionnement modules'!V5&lt;&gt;1,'positionnement modules'!V5&lt;&gt;"V"),OR('positionnement modules'!X5=1,'positionnement modules'!X5="V"),OR('positionnement modules'!W5&lt;&gt;1,'positionnement modules'!W5&lt;&gt;"V")),"A-G",IF(AND(OR('positionnement modules'!V5=1,'positionnement modules'!V5="V"),OR('positionnement modules'!X5&lt;&gt;1,'positionnement modules'!X5&lt;&gt;"V"),OR('positionnement modules'!W5&lt;&gt;1,'positionnement modules'!W5&lt;&gt;"V")),"A-D","")))))</f>
        <v/>
      </c>
      <c r="X5" s="48" t="str">
        <f>IF('positionnement modules'!X5=1,1,IF('positionnement modules'!X5="V","V",IF(AND(OR('positionnement modules'!W5=1,'positionnement modules'!W5="V"),OR('positionnement modules'!Y5=1,'positionnement modules'!Y5="V"),OR('positionnement modules'!X5&lt;&gt;1,'positionnement modules'!X5&lt;&gt;"V")),"A-G+A-D",IF(AND(OR('positionnement modules'!W5&lt;&gt;1,'positionnement modules'!W5&lt;&gt;"V"),OR('positionnement modules'!Y5=1,'positionnement modules'!Y5="V"),OR('positionnement modules'!X5&lt;&gt;1,'positionnement modules'!X5&lt;&gt;"V")),"A-G",IF(AND(OR('positionnement modules'!W5=1,'positionnement modules'!W5="V"),OR('positionnement modules'!Y5&lt;&gt;1,'positionnement modules'!Y5&lt;&gt;"V"),OR('positionnement modules'!X5&lt;&gt;1,'positionnement modules'!X5&lt;&gt;"V")),"A-D","")))))</f>
        <v/>
      </c>
      <c r="Y5" s="48" t="str">
        <f>IF('positionnement modules'!Y5=1,1,IF('positionnement modules'!Y5="V","V",IF(AND(OR('positionnement modules'!X5=1,'positionnement modules'!X5="V"),OR('positionnement modules'!Z5=1,'positionnement modules'!Z5="V"),OR('positionnement modules'!Y5&lt;&gt;1,'positionnement modules'!Y5&lt;&gt;"V")),"A-G+A-D",IF(AND(OR('positionnement modules'!X5&lt;&gt;1,'positionnement modules'!X5&lt;&gt;"V"),OR('positionnement modules'!Z5=1,'positionnement modules'!Z5="V"),OR('positionnement modules'!Y5&lt;&gt;1,'positionnement modules'!Y5&lt;&gt;"V")),"A-G",IF(AND(OR('positionnement modules'!X5=1,'positionnement modules'!X5="V"),OR('positionnement modules'!Z5&lt;&gt;1,'positionnement modules'!Z5&lt;&gt;"V"),OR('positionnement modules'!Y5&lt;&gt;1,'positionnement modules'!Y5&lt;&gt;"V")),"A-D","")))))</f>
        <v/>
      </c>
      <c r="Z5" s="48" t="str">
        <f>IF('positionnement modules'!Z5=1,1,IF('positionnement modules'!Z5="V","V",IF(AND(OR('positionnement modules'!Y5=1,'positionnement modules'!Y5="V"),OR('positionnement modules'!AA5=1,'positionnement modules'!AA5="V"),OR('positionnement modules'!Z5&lt;&gt;1,'positionnement modules'!Z5&lt;&gt;"V")),"A-G+A-D",IF(AND(OR('positionnement modules'!Y5&lt;&gt;1,'positionnement modules'!Y5&lt;&gt;"V"),OR('positionnement modules'!AA5=1,'positionnement modules'!AA5="V"),OR('positionnement modules'!Z5&lt;&gt;1,'positionnement modules'!Z5&lt;&gt;"V")),"A-G",IF(AND(OR('positionnement modules'!Y5=1,'positionnement modules'!Y5="V"),OR('positionnement modules'!AA5&lt;&gt;1,'positionnement modules'!AA5&lt;&gt;"V"),OR('positionnement modules'!Z5&lt;&gt;1,'positionnement modules'!Z5&lt;&gt;"V")),"A-D","")))))</f>
        <v/>
      </c>
      <c r="AA5" s="48" t="str">
        <f>IF('positionnement modules'!AA5=1,1,IF('positionnement modules'!AA5="V","V",IF(AND(OR('positionnement modules'!Z5=1,'positionnement modules'!Z5="V"),OR('positionnement modules'!AB5=1,'positionnement modules'!AB5="V"),OR('positionnement modules'!AA5&lt;&gt;1,'positionnement modules'!AA5&lt;&gt;"V")),"A-G+A-D",IF(AND(OR('positionnement modules'!Z5&lt;&gt;1,'positionnement modules'!Z5&lt;&gt;"V"),OR('positionnement modules'!AB5=1,'positionnement modules'!AB5="V"),OR('positionnement modules'!AA5&lt;&gt;1,'positionnement modules'!AA5&lt;&gt;"V")),"A-G",IF(AND(OR('positionnement modules'!Z5=1,'positionnement modules'!Z5="V"),OR('positionnement modules'!AB5&lt;&gt;1,'positionnement modules'!AB5&lt;&gt;"V"),OR('positionnement modules'!AA5&lt;&gt;1,'positionnement modules'!AA5&lt;&gt;"V")),"A-D","")))))</f>
        <v/>
      </c>
      <c r="AB5" s="48" t="str">
        <f>IF('positionnement modules'!AB5=1,1,IF('positionnement modules'!AB5="V","V",IF(AND(OR('positionnement modules'!AA5=1,'positionnement modules'!AA5="V"),OR('positionnement modules'!AC5=1,'positionnement modules'!AC5="V"),OR('positionnement modules'!AB5&lt;&gt;1,'positionnement modules'!AB5&lt;&gt;"V")),"A-G+A-D",IF(AND(OR('positionnement modules'!AA5&lt;&gt;1,'positionnement modules'!AA5&lt;&gt;"V"),OR('positionnement modules'!AC5=1,'positionnement modules'!AC5="V"),OR('positionnement modules'!AB5&lt;&gt;1,'positionnement modules'!AB5&lt;&gt;"V")),"A-G",IF(AND(OR('positionnement modules'!AA5=1,'positionnement modules'!AA5="V"),OR('positionnement modules'!AC5&lt;&gt;1,'positionnement modules'!AC5&lt;&gt;"V"),OR('positionnement modules'!AB5&lt;&gt;1,'positionnement modules'!AB5&lt;&gt;"V")),"A-D","")))))</f>
        <v/>
      </c>
      <c r="AC5" s="49" t="str">
        <f>IF('positionnement modules'!AC5=1,1,IF('positionnement modules'!AC5="V","V",IF(AND(OR('positionnement modules'!AB5=1,'positionnement modules'!AB5="V"),OR('positionnement modules'!AD5=1,'positionnement modules'!AD5="V"),OR('positionnement modules'!AC5&lt;&gt;1,'positionnement modules'!AC5&lt;&gt;"V")),"A-G+A-D",IF(AND(OR('positionnement modules'!AB5&lt;&gt;1,'positionnement modules'!AB5&lt;&gt;"V"),OR('positionnement modules'!AD5=1,'positionnement modules'!AD5="V"),OR('positionnement modules'!AC5&lt;&gt;1,'positionnement modules'!AC5&lt;&gt;"V")),"A-G",IF(AND(OR('positionnement modules'!AB5=1,'positionnement modules'!AB5="V"),OR('positionnement modules'!AD5&lt;&gt;1,'positionnement modules'!AD5&lt;&gt;"V"),OR('positionnement modules'!AC5&lt;&gt;1,'positionnement modules'!AC5&lt;&gt;"V")),"A-D","")))))</f>
        <v/>
      </c>
      <c r="AD5" s="5" t="str">
        <f>IF('positionnement modules'!AD5=1,1,IF('positionnement modules'!AD5="V","V",IF(AND(OR('positionnement modules'!AC5=1,'positionnement modules'!AC5="V"),OR('positionnement modules'!AE5=1,'positionnement modules'!AE5="V"),OR('positionnement modules'!AD5&lt;&gt;1,'positionnement modules'!AD5&lt;&gt;"V")),"A-G+A-D",IF(AND(OR('positionnement modules'!AC5&lt;&gt;1,'positionnement modules'!AC5&lt;&gt;"V"),OR('positionnement modules'!AE5=1,'positionnement modules'!AE5="V"),OR('positionnement modules'!AD5&lt;&gt;1,'positionnement modules'!AD5&lt;&gt;"V")),"A-G",IF(AND(OR('positionnement modules'!AC5=1,'positionnement modules'!AC5="V"),OR('positionnement modules'!AE5&lt;&gt;1,'positionnement modules'!AE5&lt;&gt;"V"),OR('positionnement modules'!AD5&lt;&gt;1,'positionnement modules'!AD5&lt;&gt;"V")),"A-D","")))))</f>
        <v/>
      </c>
      <c r="AE5" s="9"/>
      <c r="AF5" s="4" t="str">
        <f>IF('positionnement modules'!AF5=1,1,IF('positionnement modules'!AF5="V","V",IF(AND(OR('positionnement modules'!AE5=1,'positionnement modules'!AE5="V"),OR('positionnement modules'!AG5=1,'positionnement modules'!AG5="V"),OR('positionnement modules'!AF5&lt;&gt;1,'positionnement modules'!AF5&lt;&gt;"V")),"A-G+A-D",IF(AND(OR('positionnement modules'!AE5&lt;&gt;1,'positionnement modules'!AE5&lt;&gt;"V"),OR('positionnement modules'!AG5=1,'positionnement modules'!AG5="V"),OR('positionnement modules'!AF5&lt;&gt;1,'positionnement modules'!AF5&lt;&gt;"V")),"A-G",IF(AND(OR('positionnement modules'!AE5=1,'positionnement modules'!AE5="V"),OR('positionnement modules'!AG5&lt;&gt;1,'positionnement modules'!AG5&lt;&gt;"V"),OR('positionnement modules'!AF5&lt;&gt;1,'positionnement modules'!AF5&lt;&gt;"V")),"A-D","")))))</f>
        <v/>
      </c>
      <c r="AG5" s="47" t="str">
        <f>IF('positionnement modules'!AG5=1,1,IF('positionnement modules'!AG5="V","V",IF(AND(OR('positionnement modules'!AF5=1,'positionnement modules'!AF5="V"),OR('positionnement modules'!AH5=1,'positionnement modules'!AH5="V"),OR('positionnement modules'!AG5&lt;&gt;1,'positionnement modules'!AG5&lt;&gt;"V")),"A-G+A-D",IF(AND(OR('positionnement modules'!AF5&lt;&gt;1,'positionnement modules'!AF5&lt;&gt;"V"),OR('positionnement modules'!AH5=1,'positionnement modules'!AH5="V"),OR('positionnement modules'!AG5&lt;&gt;1,'positionnement modules'!AG5&lt;&gt;"V")),"A-G",IF(AND(OR('positionnement modules'!AF5=1,'positionnement modules'!AF5="V"),OR('positionnement modules'!AH5&lt;&gt;1,'positionnement modules'!AH5&lt;&gt;"V"),OR('positionnement modules'!AG5&lt;&gt;1,'positionnement modules'!AG5&lt;&gt;"V")),"A-D","")))))</f>
        <v/>
      </c>
      <c r="AH5" s="48" t="str">
        <f>IF('positionnement modules'!AH5=1,1,IF('positionnement modules'!AH5="V","V",IF(AND(OR('positionnement modules'!AG5=1,'positionnement modules'!AG5="V"),OR('positionnement modules'!AI5=1,'positionnement modules'!AI5="V"),OR('positionnement modules'!AH5&lt;&gt;1,'positionnement modules'!AH5&lt;&gt;"V")),"A-G+A-D",IF(AND(OR('positionnement modules'!AG5&lt;&gt;1,'positionnement modules'!AG5&lt;&gt;"V"),OR('positionnement modules'!AI5=1,'positionnement modules'!AI5="V"),OR('positionnement modules'!AH5&lt;&gt;1,'positionnement modules'!AH5&lt;&gt;"V")),"A-G",IF(AND(OR('positionnement modules'!AG5=1,'positionnement modules'!AG5="V"),OR('positionnement modules'!AI5&lt;&gt;1,'positionnement modules'!AI5&lt;&gt;"V"),OR('positionnement modules'!AH5&lt;&gt;1,'positionnement modules'!AH5&lt;&gt;"V")),"A-D","")))))</f>
        <v/>
      </c>
      <c r="AI5" s="48" t="str">
        <f>IF('positionnement modules'!AI5=1,1,IF('positionnement modules'!AI5="V","V",IF(AND(OR('positionnement modules'!AH5=1,'positionnement modules'!AH5="V"),OR('positionnement modules'!AJ5=1,'positionnement modules'!AJ5="V"),OR('positionnement modules'!AI5&lt;&gt;1,'positionnement modules'!AI5&lt;&gt;"V")),"A-G+A-D",IF(AND(OR('positionnement modules'!AH5&lt;&gt;1,'positionnement modules'!AH5&lt;&gt;"V"),OR('positionnement modules'!AJ5=1,'positionnement modules'!AJ5="V"),OR('positionnement modules'!AI5&lt;&gt;1,'positionnement modules'!AI5&lt;&gt;"V")),"A-G",IF(AND(OR('positionnement modules'!AH5=1,'positionnement modules'!AH5="V"),OR('positionnement modules'!AJ5&lt;&gt;1,'positionnement modules'!AJ5&lt;&gt;"V"),OR('positionnement modules'!AI5&lt;&gt;1,'positionnement modules'!AI5&lt;&gt;"V")),"A-D","")))))</f>
        <v/>
      </c>
      <c r="AJ5" s="48" t="str">
        <f>IF('positionnement modules'!AJ5=1,1,IF('positionnement modules'!AJ5="V","V",IF(AND(OR('positionnement modules'!AI5=1,'positionnement modules'!AI5="V"),OR('positionnement modules'!AK5=1,'positionnement modules'!AK5="V"),OR('positionnement modules'!AJ5&lt;&gt;1,'positionnement modules'!AJ5&lt;&gt;"V")),"A-G+A-D",IF(AND(OR('positionnement modules'!AI5&lt;&gt;1,'positionnement modules'!AI5&lt;&gt;"V"),OR('positionnement modules'!AK5=1,'positionnement modules'!AK5="V"),OR('positionnement modules'!AJ5&lt;&gt;1,'positionnement modules'!AJ5&lt;&gt;"V")),"A-G",IF(AND(OR('positionnement modules'!AI5=1,'positionnement modules'!AI5="V"),OR('positionnement modules'!AK5&lt;&gt;1,'positionnement modules'!AK5&lt;&gt;"V"),OR('positionnement modules'!AJ5&lt;&gt;1,'positionnement modules'!AJ5&lt;&gt;"V")),"A-D","")))))</f>
        <v/>
      </c>
      <c r="AK5" s="48" t="str">
        <f>IF('positionnement modules'!AK5=1,1,IF('positionnement modules'!AK5="V","V",IF(AND(OR('positionnement modules'!AJ5=1,'positionnement modules'!AJ5="V"),OR('positionnement modules'!AL5=1,'positionnement modules'!AL5="V"),OR('positionnement modules'!AK5&lt;&gt;1,'positionnement modules'!AK5&lt;&gt;"V")),"A-G+A-D",IF(AND(OR('positionnement modules'!AJ5&lt;&gt;1,'positionnement modules'!AJ5&lt;&gt;"V"),OR('positionnement modules'!AL5=1,'positionnement modules'!AL5="V"),OR('positionnement modules'!AK5&lt;&gt;1,'positionnement modules'!AK5&lt;&gt;"V")),"A-G",IF(AND(OR('positionnement modules'!AJ5=1,'positionnement modules'!AJ5="V"),OR('positionnement modules'!AL5&lt;&gt;1,'positionnement modules'!AL5&lt;&gt;"V"),OR('positionnement modules'!AK5&lt;&gt;1,'positionnement modules'!AK5&lt;&gt;"V")),"A-D","")))))</f>
        <v/>
      </c>
      <c r="AL5" s="48" t="str">
        <f>IF('positionnement modules'!AL5=1,1,IF('positionnement modules'!AL5="V","V",IF(AND(OR('positionnement modules'!AK5=1,'positionnement modules'!AK5="V"),OR('positionnement modules'!AM5=1,'positionnement modules'!AM5="V"),OR('positionnement modules'!AL5&lt;&gt;1,'positionnement modules'!AL5&lt;&gt;"V")),"A-G+A-D",IF(AND(OR('positionnement modules'!AK5&lt;&gt;1,'positionnement modules'!AK5&lt;&gt;"V"),OR('positionnement modules'!AM5=1,'positionnement modules'!AM5="V"),OR('positionnement modules'!AL5&lt;&gt;1,'positionnement modules'!AL5&lt;&gt;"V")),"A-G",IF(AND(OR('positionnement modules'!AK5=1,'positionnement modules'!AK5="V"),OR('positionnement modules'!AM5&lt;&gt;1,'positionnement modules'!AM5&lt;&gt;"V"),OR('positionnement modules'!AL5&lt;&gt;1,'positionnement modules'!AL5&lt;&gt;"V")),"A-D","")))))</f>
        <v/>
      </c>
      <c r="AM5" s="48" t="str">
        <f>IF('positionnement modules'!AM5=1,1,IF('positionnement modules'!AM5="V","V",IF(AND(OR('positionnement modules'!AL5=1,'positionnement modules'!AL5="V"),OR('positionnement modules'!AN5=1,'positionnement modules'!AN5="V"),OR('positionnement modules'!AM5&lt;&gt;1,'positionnement modules'!AM5&lt;&gt;"V")),"A-G+A-D",IF(AND(OR('positionnement modules'!AL5&lt;&gt;1,'positionnement modules'!AL5&lt;&gt;"V"),OR('positionnement modules'!AN5=1,'positionnement modules'!AN5="V"),OR('positionnement modules'!AM5&lt;&gt;1,'positionnement modules'!AM5&lt;&gt;"V")),"A-G",IF(AND(OR('positionnement modules'!AL5=1,'positionnement modules'!AL5="V"),OR('positionnement modules'!AN5&lt;&gt;1,'positionnement modules'!AN5&lt;&gt;"V"),OR('positionnement modules'!AM5&lt;&gt;1,'positionnement modules'!AM5&lt;&gt;"V")),"A-D","")))))</f>
        <v/>
      </c>
      <c r="AN5" s="48" t="str">
        <f>IF('positionnement modules'!AN5=1,1,IF('positionnement modules'!AN5="V","V",IF(AND(OR('positionnement modules'!AM5=1,'positionnement modules'!AM5="V"),OR('positionnement modules'!AO5=1,'positionnement modules'!AO5="V"),OR('positionnement modules'!AN5&lt;&gt;1,'positionnement modules'!AN5&lt;&gt;"V")),"A-G+A-D",IF(AND(OR('positionnement modules'!AM5&lt;&gt;1,'positionnement modules'!AM5&lt;&gt;"V"),OR('positionnement modules'!AO5=1,'positionnement modules'!AO5="V"),OR('positionnement modules'!AN5&lt;&gt;1,'positionnement modules'!AN5&lt;&gt;"V")),"A-G",IF(AND(OR('positionnement modules'!AM5=1,'positionnement modules'!AM5="V"),OR('positionnement modules'!AO5&lt;&gt;1,'positionnement modules'!AO5&lt;&gt;"V"),OR('positionnement modules'!AN5&lt;&gt;1,'positionnement modules'!AN5&lt;&gt;"V")),"A-D","")))))</f>
        <v/>
      </c>
      <c r="AO5" s="48" t="str">
        <f>IF('positionnement modules'!AO5=1,1,IF('positionnement modules'!AO5="V","V",IF(AND(OR('positionnement modules'!AN5=1,'positionnement modules'!AN5="V"),OR('positionnement modules'!AP5=1,'positionnement modules'!AP5="V"),OR('positionnement modules'!AO5&lt;&gt;1,'positionnement modules'!AO5&lt;&gt;"V")),"A-G+A-D",IF(AND(OR('positionnement modules'!AN5&lt;&gt;1,'positionnement modules'!AN5&lt;&gt;"V"),OR('positionnement modules'!AP5=1,'positionnement modules'!AP5="V"),OR('positionnement modules'!AO5&lt;&gt;1,'positionnement modules'!AO5&lt;&gt;"V")),"A-G",IF(AND(OR('positionnement modules'!AN5=1,'positionnement modules'!AN5="V"),OR('positionnement modules'!AP5&lt;&gt;1,'positionnement modules'!AP5&lt;&gt;"V"),OR('positionnement modules'!AO5&lt;&gt;1,'positionnement modules'!AO5&lt;&gt;"V")),"A-D","")))))</f>
        <v/>
      </c>
      <c r="AP5" s="48" t="str">
        <f>IF('positionnement modules'!AP5=1,1,IF('positionnement modules'!AP5="V","V",IF(AND(OR('positionnement modules'!AO5=1,'positionnement modules'!AO5="V"),OR('positionnement modules'!AQ5=1,'positionnement modules'!AQ5="V"),OR('positionnement modules'!AP5&lt;&gt;1,'positionnement modules'!AP5&lt;&gt;"V")),"A-G+A-D",IF(AND(OR('positionnement modules'!AO5&lt;&gt;1,'positionnement modules'!AO5&lt;&gt;"V"),OR('positionnement modules'!AQ5=1,'positionnement modules'!AQ5="V"),OR('positionnement modules'!AP5&lt;&gt;1,'positionnement modules'!AP5&lt;&gt;"V")),"A-G",IF(AND(OR('positionnement modules'!AO5=1,'positionnement modules'!AO5="V"),OR('positionnement modules'!AQ5&lt;&gt;1,'positionnement modules'!AQ5&lt;&gt;"V"),OR('positionnement modules'!AP5&lt;&gt;1,'positionnement modules'!AP5&lt;&gt;"V")),"A-D","")))))</f>
        <v/>
      </c>
      <c r="AQ5" s="48" t="str">
        <f>IF('positionnement modules'!AQ5=1,1,IF('positionnement modules'!AQ5="V","V",IF(AND(OR('positionnement modules'!AP5=1,'positionnement modules'!AP5="V"),OR('positionnement modules'!AR5=1,'positionnement modules'!AR5="V"),OR('positionnement modules'!AQ5&lt;&gt;1,'positionnement modules'!AQ5&lt;&gt;"V")),"A-G+A-D",IF(AND(OR('positionnement modules'!AP5&lt;&gt;1,'positionnement modules'!AP5&lt;&gt;"V"),OR('positionnement modules'!AR5=1,'positionnement modules'!AR5="V"),OR('positionnement modules'!AQ5&lt;&gt;1,'positionnement modules'!AQ5&lt;&gt;"V")),"A-G",IF(AND(OR('positionnement modules'!AP5=1,'positionnement modules'!AP5="V"),OR('positionnement modules'!AR5&lt;&gt;1,'positionnement modules'!AR5&lt;&gt;"V"),OR('positionnement modules'!AQ5&lt;&gt;1,'positionnement modules'!AQ5&lt;&gt;"V")),"A-D","")))))</f>
        <v/>
      </c>
      <c r="AR5" s="49" t="str">
        <f>IF('positionnement modules'!AR5=1,1,IF('positionnement modules'!AR5="V","V",IF(AND(OR('positionnement modules'!AQ5=1,'positionnement modules'!AQ5="V"),OR('positionnement modules'!AS5=1,'positionnement modules'!AS5="V"),OR('positionnement modules'!AR5&lt;&gt;1,'positionnement modules'!AR5&lt;&gt;"V")),"A-G+A-D",IF(AND(OR('positionnement modules'!AQ5&lt;&gt;1,'positionnement modules'!AQ5&lt;&gt;"V"),OR('positionnement modules'!AS5=1,'positionnement modules'!AS5="V"),OR('positionnement modules'!AR5&lt;&gt;1,'positionnement modules'!AR5&lt;&gt;"V")),"A-G",IF(AND(OR('positionnement modules'!AQ5=1,'positionnement modules'!AQ5="V"),OR('positionnement modules'!AS5&lt;&gt;1,'positionnement modules'!AS5&lt;&gt;"V"),OR('positionnement modules'!AR5&lt;&gt;1,'positionnement modules'!AR5&lt;&gt;"V")),"A-D","")))))</f>
        <v/>
      </c>
      <c r="AS5" s="5" t="str">
        <f>IF('positionnement modules'!AS5=1,1,IF('positionnement modules'!AS5="V","V",IF(AND(OR('positionnement modules'!AR5=1,'positionnement modules'!AR5="V"),OR('positionnement modules'!AT5=1,'positionnement modules'!AT5="V"),OR('positionnement modules'!AS5&lt;&gt;1,'positionnement modules'!AS5&lt;&gt;"V")),"A-G+A-D",IF(AND(OR('positionnement modules'!AR5&lt;&gt;1,'positionnement modules'!AR5&lt;&gt;"V"),OR('positionnement modules'!AT5=1,'positionnement modules'!AT5="V"),OR('positionnement modules'!AS5&lt;&gt;1,'positionnement modules'!AS5&lt;&gt;"V")),"A-G",IF(AND(OR('positionnement modules'!AR5=1,'positionnement modules'!AR5="V"),OR('positionnement modules'!AT5&lt;&gt;1,'positionnement modules'!AT5&lt;&gt;"V"),OR('positionnement modules'!AS5&lt;&gt;1,'positionnement modules'!AS5&lt;&gt;"V")),"A-D","")))))</f>
        <v/>
      </c>
      <c r="AT5" s="9"/>
      <c r="AU5" s="4" t="str">
        <f>IF('positionnement modules'!AU5=1,1,IF('positionnement modules'!AU5="V","V",IF(AND(OR('positionnement modules'!AT5=1,'positionnement modules'!AT5="V"),OR('positionnement modules'!AV5=1,'positionnement modules'!AV5="V"),OR('positionnement modules'!AU5&lt;&gt;1,'positionnement modules'!AU5&lt;&gt;"V")),"A-G+A-D",IF(AND(OR('positionnement modules'!AT5&lt;&gt;1,'positionnement modules'!AT5&lt;&gt;"V"),OR('positionnement modules'!AV5=1,'positionnement modules'!AV5="V"),OR('positionnement modules'!AU5&lt;&gt;1,'positionnement modules'!AU5&lt;&gt;"V")),"A-G",IF(AND(OR('positionnement modules'!AT5=1,'positionnement modules'!AT5="V"),OR('positionnement modules'!AV5&lt;&gt;1,'positionnement modules'!AV5&lt;&gt;"V"),OR('positionnement modules'!AU5&lt;&gt;1,'positionnement modules'!AU5&lt;&gt;"V")),"A-D","")))))</f>
        <v/>
      </c>
      <c r="AV5" s="47" t="str">
        <f>IF('positionnement modules'!AV5=1,1,IF('positionnement modules'!AV5="V","V",IF(AND(OR('positionnement modules'!AU5=1,'positionnement modules'!AU5="V"),OR('positionnement modules'!AW5=1,'positionnement modules'!AW5="V"),OR('positionnement modules'!AV5&lt;&gt;1,'positionnement modules'!AV5&lt;&gt;"V")),"A-G+A-D",IF(AND(OR('positionnement modules'!AU5&lt;&gt;1,'positionnement modules'!AU5&lt;&gt;"V"),OR('positionnement modules'!AW5=1,'positionnement modules'!AW5="V"),OR('positionnement modules'!AV5&lt;&gt;1,'positionnement modules'!AV5&lt;&gt;"V")),"A-G",IF(AND(OR('positionnement modules'!AU5=1,'positionnement modules'!AU5="V"),OR('positionnement modules'!AW5&lt;&gt;1,'positionnement modules'!AW5&lt;&gt;"V"),OR('positionnement modules'!AV5&lt;&gt;1,'positionnement modules'!AV5&lt;&gt;"V")),"A-D","")))))</f>
        <v/>
      </c>
      <c r="AW5" s="48" t="str">
        <f>IF('positionnement modules'!AW5=1,1,IF('positionnement modules'!AW5="V","V",IF(AND(OR('positionnement modules'!AV5=1,'positionnement modules'!AV5="V"),OR('positionnement modules'!AX5=1,'positionnement modules'!AX5="V"),OR('positionnement modules'!AW5&lt;&gt;1,'positionnement modules'!AW5&lt;&gt;"V")),"A-G+A-D",IF(AND(OR('positionnement modules'!AV5&lt;&gt;1,'positionnement modules'!AV5&lt;&gt;"V"),OR('positionnement modules'!AX5=1,'positionnement modules'!AX5="V"),OR('positionnement modules'!AW5&lt;&gt;1,'positionnement modules'!AW5&lt;&gt;"V")),"A-G",IF(AND(OR('positionnement modules'!AV5=1,'positionnement modules'!AV5="V"),OR('positionnement modules'!AX5&lt;&gt;1,'positionnement modules'!AX5&lt;&gt;"V"),OR('positionnement modules'!AW5&lt;&gt;1,'positionnement modules'!AW5&lt;&gt;"V")),"A-D","")))))</f>
        <v/>
      </c>
      <c r="AX5" s="48" t="str">
        <f>IF('positionnement modules'!AX5=1,1,IF('positionnement modules'!AX5="V","V",IF(AND(OR('positionnement modules'!AW5=1,'positionnement modules'!AW5="V"),OR('positionnement modules'!AY5=1,'positionnement modules'!AY5="V"),OR('positionnement modules'!AX5&lt;&gt;1,'positionnement modules'!AX5&lt;&gt;"V")),"A-G+A-D",IF(AND(OR('positionnement modules'!AW5&lt;&gt;1,'positionnement modules'!AW5&lt;&gt;"V"),OR('positionnement modules'!AY5=1,'positionnement modules'!AY5="V"),OR('positionnement modules'!AX5&lt;&gt;1,'positionnement modules'!AX5&lt;&gt;"V")),"A-G",IF(AND(OR('positionnement modules'!AW5=1,'positionnement modules'!AW5="V"),OR('positionnement modules'!AY5&lt;&gt;1,'positionnement modules'!AY5&lt;&gt;"V"),OR('positionnement modules'!AX5&lt;&gt;1,'positionnement modules'!AX5&lt;&gt;"V")),"A-D","")))))</f>
        <v/>
      </c>
      <c r="AY5" s="48" t="str">
        <f>IF('positionnement modules'!AY5=1,1,IF('positionnement modules'!AY5="V","V",IF(AND(OR('positionnement modules'!AX5=1,'positionnement modules'!AX5="V"),OR('positionnement modules'!AZ5=1,'positionnement modules'!AZ5="V"),OR('positionnement modules'!AY5&lt;&gt;1,'positionnement modules'!AY5&lt;&gt;"V")),"A-G+A-D",IF(AND(OR('positionnement modules'!AX5&lt;&gt;1,'positionnement modules'!AX5&lt;&gt;"V"),OR('positionnement modules'!AZ5=1,'positionnement modules'!AZ5="V"),OR('positionnement modules'!AY5&lt;&gt;1,'positionnement modules'!AY5&lt;&gt;"V")),"A-G",IF(AND(OR('positionnement modules'!AX5=1,'positionnement modules'!AX5="V"),OR('positionnement modules'!AZ5&lt;&gt;1,'positionnement modules'!AZ5&lt;&gt;"V"),OR('positionnement modules'!AY5&lt;&gt;1,'positionnement modules'!AY5&lt;&gt;"V")),"A-D","")))))</f>
        <v/>
      </c>
      <c r="AZ5" s="48" t="str">
        <f>IF('positionnement modules'!AZ5=1,1,IF('positionnement modules'!AZ5="V","V",IF(AND(OR('positionnement modules'!AY5=1,'positionnement modules'!AY5="V"),OR('positionnement modules'!BA5=1,'positionnement modules'!BA5="V"),OR('positionnement modules'!AZ5&lt;&gt;1,'positionnement modules'!AZ5&lt;&gt;"V")),"A-G+A-D",IF(AND(OR('positionnement modules'!AY5&lt;&gt;1,'positionnement modules'!AY5&lt;&gt;"V"),OR('positionnement modules'!BA5=1,'positionnement modules'!BA5="V"),OR('positionnement modules'!AZ5&lt;&gt;1,'positionnement modules'!AZ5&lt;&gt;"V")),"A-G",IF(AND(OR('positionnement modules'!AY5=1,'positionnement modules'!AY5="V"),OR('positionnement modules'!BA5&lt;&gt;1,'positionnement modules'!BA5&lt;&gt;"V"),OR('positionnement modules'!AZ5&lt;&gt;1,'positionnement modules'!AZ5&lt;&gt;"V")),"A-D","")))))</f>
        <v/>
      </c>
      <c r="BA5" s="48" t="str">
        <f>IF('positionnement modules'!BA5=1,1,IF('positionnement modules'!BA5="V","V",IF(AND(OR('positionnement modules'!AZ5=1,'positionnement modules'!AZ5="V"),OR('positionnement modules'!BB5=1,'positionnement modules'!BB5="V"),OR('positionnement modules'!BA5&lt;&gt;1,'positionnement modules'!BA5&lt;&gt;"V")),"A-G+A-D",IF(AND(OR('positionnement modules'!AZ5&lt;&gt;1,'positionnement modules'!AZ5&lt;&gt;"V"),OR('positionnement modules'!BB5=1,'positionnement modules'!BB5="V"),OR('positionnement modules'!BA5&lt;&gt;1,'positionnement modules'!BA5&lt;&gt;"V")),"A-G",IF(AND(OR('positionnement modules'!AZ5=1,'positionnement modules'!AZ5="V"),OR('positionnement modules'!BB5&lt;&gt;1,'positionnement modules'!BB5&lt;&gt;"V"),OR('positionnement modules'!BA5&lt;&gt;1,'positionnement modules'!BA5&lt;&gt;"V")),"A-D","")))))</f>
        <v/>
      </c>
      <c r="BB5" s="48" t="str">
        <f>IF('positionnement modules'!BB5=1,1,IF('positionnement modules'!BB5="V","V",IF(AND(OR('positionnement modules'!BA5=1,'positionnement modules'!BA5="V"),OR('positionnement modules'!BC5=1,'positionnement modules'!BC5="V"),OR('positionnement modules'!BB5&lt;&gt;1,'positionnement modules'!BB5&lt;&gt;"V")),"A-G+A-D",IF(AND(OR('positionnement modules'!BA5&lt;&gt;1,'positionnement modules'!BA5&lt;&gt;"V"),OR('positionnement modules'!BC5=1,'positionnement modules'!BC5="V"),OR('positionnement modules'!BB5&lt;&gt;1,'positionnement modules'!BB5&lt;&gt;"V")),"A-G",IF(AND(OR('positionnement modules'!BA5=1,'positionnement modules'!BA5="V"),OR('positionnement modules'!BC5&lt;&gt;1,'positionnement modules'!BC5&lt;&gt;"V"),OR('positionnement modules'!BB5&lt;&gt;1,'positionnement modules'!BB5&lt;&gt;"V")),"A-D","")))))</f>
        <v/>
      </c>
      <c r="BC5" s="48" t="str">
        <f>IF('positionnement modules'!BC5=1,1,IF('positionnement modules'!BC5="V","V",IF(AND(OR('positionnement modules'!BB5=1,'positionnement modules'!BB5="V"),OR('positionnement modules'!BD5=1,'positionnement modules'!BD5="V"),OR('positionnement modules'!BC5&lt;&gt;1,'positionnement modules'!BC5&lt;&gt;"V")),"A-G+A-D",IF(AND(OR('positionnement modules'!BB5&lt;&gt;1,'positionnement modules'!BB5&lt;&gt;"V"),OR('positionnement modules'!BD5=1,'positionnement modules'!BD5="V"),OR('positionnement modules'!BC5&lt;&gt;1,'positionnement modules'!BC5&lt;&gt;"V")),"A-G",IF(AND(OR('positionnement modules'!BB5=1,'positionnement modules'!BB5="V"),OR('positionnement modules'!BD5&lt;&gt;1,'positionnement modules'!BD5&lt;&gt;"V"),OR('positionnement modules'!BC5&lt;&gt;1,'positionnement modules'!BC5&lt;&gt;"V")),"A-D","")))))</f>
        <v/>
      </c>
      <c r="BD5" s="48" t="str">
        <f>IF('positionnement modules'!BD5=1,1,IF('positionnement modules'!BD5="V","V",IF(AND(OR('positionnement modules'!BC5=1,'positionnement modules'!BC5="V"),OR('positionnement modules'!BE5=1,'positionnement modules'!BE5="V"),OR('positionnement modules'!BD5&lt;&gt;1,'positionnement modules'!BD5&lt;&gt;"V")),"A-G+A-D",IF(AND(OR('positionnement modules'!BC5&lt;&gt;1,'positionnement modules'!BC5&lt;&gt;"V"),OR('positionnement modules'!BE5=1,'positionnement modules'!BE5="V"),OR('positionnement modules'!BD5&lt;&gt;1,'positionnement modules'!BD5&lt;&gt;"V")),"A-G",IF(AND(OR('positionnement modules'!BC5=1,'positionnement modules'!BC5="V"),OR('positionnement modules'!BE5&lt;&gt;1,'positionnement modules'!BE5&lt;&gt;"V"),OR('positionnement modules'!BD5&lt;&gt;1,'positionnement modules'!BD5&lt;&gt;"V")),"A-D","")))))</f>
        <v/>
      </c>
      <c r="BE5" s="48" t="str">
        <f>IF('positionnement modules'!BE5=1,1,IF('positionnement modules'!BE5="V","V",IF(AND(OR('positionnement modules'!BD5=1,'positionnement modules'!BD5="V"),OR('positionnement modules'!BF5=1,'positionnement modules'!BF5="V"),OR('positionnement modules'!BE5&lt;&gt;1,'positionnement modules'!BE5&lt;&gt;"V")),"A-G+A-D",IF(AND(OR('positionnement modules'!BD5&lt;&gt;1,'positionnement modules'!BD5&lt;&gt;"V"),OR('positionnement modules'!BF5=1,'positionnement modules'!BF5="V"),OR('positionnement modules'!BE5&lt;&gt;1,'positionnement modules'!BE5&lt;&gt;"V")),"A-G",IF(AND(OR('positionnement modules'!BD5=1,'positionnement modules'!BD5="V"),OR('positionnement modules'!BF5&lt;&gt;1,'positionnement modules'!BF5&lt;&gt;"V"),OR('positionnement modules'!BE5&lt;&gt;1,'positionnement modules'!BE5&lt;&gt;"V")),"A-D","")))))</f>
        <v/>
      </c>
      <c r="BF5" s="48" t="str">
        <f>IF('positionnement modules'!BF5=1,1,IF('positionnement modules'!BF5="V","V",IF(AND(OR('positionnement modules'!BE5=1,'positionnement modules'!BE5="V"),OR('positionnement modules'!BG5=1,'positionnement modules'!BG5="V"),OR('positionnement modules'!BF5&lt;&gt;1,'positionnement modules'!BF5&lt;&gt;"V")),"A-G+A-D",IF(AND(OR('positionnement modules'!BE5&lt;&gt;1,'positionnement modules'!BE5&lt;&gt;"V"),OR('positionnement modules'!BG5=1,'positionnement modules'!BG5="V"),OR('positionnement modules'!BF5&lt;&gt;1,'positionnement modules'!BF5&lt;&gt;"V")),"A-G",IF(AND(OR('positionnement modules'!BE5=1,'positionnement modules'!BE5="V"),OR('positionnement modules'!BG5&lt;&gt;1,'positionnement modules'!BG5&lt;&gt;"V"),OR('positionnement modules'!BF5&lt;&gt;1,'positionnement modules'!BF5&lt;&gt;"V")),"A-D","")))))</f>
        <v/>
      </c>
      <c r="BG5" s="49" t="str">
        <f>IF('positionnement modules'!BG5=1,1,IF('positionnement modules'!BG5="V","V",IF(AND(OR('positionnement modules'!BF5=1,'positionnement modules'!BF5="V"),OR('positionnement modules'!BH5=1,'positionnement modules'!BH5="V"),OR('positionnement modules'!BG5&lt;&gt;1,'positionnement modules'!BG5&lt;&gt;"V")),"A-G+A-D",IF(AND(OR('positionnement modules'!BF5&lt;&gt;1,'positionnement modules'!BF5&lt;&gt;"V"),OR('positionnement modules'!BH5=1,'positionnement modules'!BH5="V"),OR('positionnement modules'!BG5&lt;&gt;1,'positionnement modules'!BG5&lt;&gt;"V")),"A-G",IF(AND(OR('positionnement modules'!BF5=1,'positionnement modules'!BF5="V"),OR('positionnement modules'!BH5&lt;&gt;1,'positionnement modules'!BH5&lt;&gt;"V"),OR('positionnement modules'!BG5&lt;&gt;1,'positionnement modules'!BG5&lt;&gt;"V")),"A-D","")))))</f>
        <v/>
      </c>
      <c r="BH5" s="5" t="str">
        <f>IF('positionnement modules'!BH5=1,1,IF('positionnement modules'!BH5="V","V",IF(AND(OR('positionnement modules'!BG5=1,'positionnement modules'!BG5="V"),OR('positionnement modules'!BI5=1,'positionnement modules'!BI5="V"),OR('positionnement modules'!BH5&lt;&gt;1,'positionnement modules'!BH5&lt;&gt;"V")),"A-G+A-D",IF(AND(OR('positionnement modules'!BG5&lt;&gt;1,'positionnement modules'!BG5&lt;&gt;"V"),OR('positionnement modules'!BI5=1,'positionnement modules'!BI5="V"),OR('positionnement modules'!BH5&lt;&gt;1,'positionnement modules'!BH5&lt;&gt;"V")),"A-G",IF(AND(OR('positionnement modules'!BG5=1,'positionnement modules'!BG5="V"),OR('positionnement modules'!BI5&lt;&gt;1,'positionnement modules'!BI5&lt;&gt;"V"),OR('positionnement modules'!BH5&lt;&gt;1,'positionnement modules'!BH5&lt;&gt;"V")),"A-D","")))))</f>
        <v/>
      </c>
    </row>
    <row r="6" spans="1:60" ht="21" customHeight="1" x14ac:dyDescent="0.35">
      <c r="A6" s="10"/>
      <c r="B6" s="4" t="str">
        <f>IF('positionnement modules'!B6=1,1,IF('positionnement modules'!B6="V","V",IF(AND(OR('positionnement modules'!A6=1,'positionnement modules'!A6="V"),OR('positionnement modules'!C6=1,'positionnement modules'!C6="V"),OR('positionnement modules'!B6&lt;&gt;1,'positionnement modules'!B6&lt;&gt;"V")),"A-G+A-D",IF(AND(OR('positionnement modules'!A6&lt;&gt;1,'positionnement modules'!A6&lt;&gt;"V"),OR('positionnement modules'!C6=1,'positionnement modules'!C6="V"),OR('positionnement modules'!B6&lt;&gt;1,'positionnement modules'!B6&lt;&gt;"V")),"A-G",IF(AND(OR('positionnement modules'!A6=1,'positionnement modules'!A6="V"),OR('positionnement modules'!C6&lt;&gt;1,'positionnement modules'!C6&lt;&gt;"V"),OR('positionnement modules'!B6&lt;&gt;1,'positionnement modules'!B6&lt;&gt;"V")),"A-D","")))))</f>
        <v/>
      </c>
      <c r="C6" s="50" t="str">
        <f>IF('positionnement modules'!C6=1,1,IF('positionnement modules'!C6="V","V",IF(AND(OR('positionnement modules'!B6=1,'positionnement modules'!B6="V"),OR('positionnement modules'!D6=1,'positionnement modules'!D6="V"),OR('positionnement modules'!C6&lt;&gt;1,'positionnement modules'!C6&lt;&gt;"V")),"A-G+A-D",IF(AND(OR('positionnement modules'!B6&lt;&gt;1,'positionnement modules'!B6&lt;&gt;"V"),OR('positionnement modules'!D6=1,'positionnement modules'!D6="V"),OR('positionnement modules'!C6&lt;&gt;1,'positionnement modules'!C6&lt;&gt;"V")),"A-G",IF(AND(OR('positionnement modules'!B6=1,'positionnement modules'!B6="V"),OR('positionnement modules'!D6&lt;&gt;1,'positionnement modules'!D6&lt;&gt;"V"),OR('positionnement modules'!C6&lt;&gt;1,'positionnement modules'!C6&lt;&gt;"V")),"A-D","")))))</f>
        <v/>
      </c>
      <c r="D6" s="51" t="str">
        <f>IF('positionnement modules'!D6=1,1,IF('positionnement modules'!D6="V","V",IF(AND(OR('positionnement modules'!C6=1,'positionnement modules'!C6="V"),OR('positionnement modules'!E6=1,'positionnement modules'!E6="V"),OR('positionnement modules'!D6&lt;&gt;1,'positionnement modules'!D6&lt;&gt;"V")),"A-G+A-D",IF(AND(OR('positionnement modules'!C6&lt;&gt;1,'positionnement modules'!C6&lt;&gt;"V"),OR('positionnement modules'!E6=1,'positionnement modules'!E6="V"),OR('positionnement modules'!D6&lt;&gt;1,'positionnement modules'!D6&lt;&gt;"V")),"A-G",IF(AND(OR('positionnement modules'!C6=1,'positionnement modules'!C6="V"),OR('positionnement modules'!E6&lt;&gt;1,'positionnement modules'!E6&lt;&gt;"V"),OR('positionnement modules'!D6&lt;&gt;1,'positionnement modules'!D6&lt;&gt;"V")),"A-D","")))))</f>
        <v/>
      </c>
      <c r="E6" s="51" t="str">
        <f>IF('positionnement modules'!E6=1,1,IF('positionnement modules'!E6="V","V",IF(AND(OR('positionnement modules'!D6=1,'positionnement modules'!D6="V"),OR('positionnement modules'!F6=1,'positionnement modules'!F6="V"),OR('positionnement modules'!E6&lt;&gt;1,'positionnement modules'!E6&lt;&gt;"V")),"A-G+A-D",IF(AND(OR('positionnement modules'!D6&lt;&gt;1,'positionnement modules'!D6&lt;&gt;"V"),OR('positionnement modules'!F6=1,'positionnement modules'!F6="V"),OR('positionnement modules'!E6&lt;&gt;1,'positionnement modules'!E6&lt;&gt;"V")),"A-G",IF(AND(OR('positionnement modules'!D6=1,'positionnement modules'!D6="V"),OR('positionnement modules'!F6&lt;&gt;1,'positionnement modules'!F6&lt;&gt;"V"),OR('positionnement modules'!E6&lt;&gt;1,'positionnement modules'!E6&lt;&gt;"V")),"A-D","")))))</f>
        <v/>
      </c>
      <c r="F6" s="51" t="str">
        <f>IF('positionnement modules'!F6=1,1,IF('positionnement modules'!F6="V","V",IF(AND(OR('positionnement modules'!E6=1,'positionnement modules'!E6="V"),OR('positionnement modules'!G6=1,'positionnement modules'!G6="V"),OR('positionnement modules'!F6&lt;&gt;1,'positionnement modules'!F6&lt;&gt;"V")),"A-G+A-D",IF(AND(OR('positionnement modules'!E6&lt;&gt;1,'positionnement modules'!E6&lt;&gt;"V"),OR('positionnement modules'!G6=1,'positionnement modules'!G6="V"),OR('positionnement modules'!F6&lt;&gt;1,'positionnement modules'!F6&lt;&gt;"V")),"A-G",IF(AND(OR('positionnement modules'!E6=1,'positionnement modules'!E6="V"),OR('positionnement modules'!G6&lt;&gt;1,'positionnement modules'!G6&lt;&gt;"V"),OR('positionnement modules'!F6&lt;&gt;1,'positionnement modules'!F6&lt;&gt;"V")),"A-D","")))))</f>
        <v/>
      </c>
      <c r="G6" s="51" t="str">
        <f>IF('positionnement modules'!G6=1,1,IF('positionnement modules'!G6="V","V",IF(AND(OR('positionnement modules'!F6=1,'positionnement modules'!F6="V"),OR('positionnement modules'!H6=1,'positionnement modules'!H6="V"),OR('positionnement modules'!G6&lt;&gt;1,'positionnement modules'!G6&lt;&gt;"V")),"A-G+A-D",IF(AND(OR('positionnement modules'!F6&lt;&gt;1,'positionnement modules'!F6&lt;&gt;"V"),OR('positionnement modules'!H6=1,'positionnement modules'!H6="V"),OR('positionnement modules'!G6&lt;&gt;1,'positionnement modules'!G6&lt;&gt;"V")),"A-G",IF(AND(OR('positionnement modules'!F6=1,'positionnement modules'!F6="V"),OR('positionnement modules'!H6&lt;&gt;1,'positionnement modules'!H6&lt;&gt;"V"),OR('positionnement modules'!G6&lt;&gt;1,'positionnement modules'!G6&lt;&gt;"V")),"A-D","")))))</f>
        <v/>
      </c>
      <c r="H6" s="51" t="str">
        <f>IF('positionnement modules'!H6=1,1,IF('positionnement modules'!H6="V","V",IF(AND(OR('positionnement modules'!G6=1,'positionnement modules'!G6="V"),OR('positionnement modules'!I6=1,'positionnement modules'!I6="V"),OR('positionnement modules'!H6&lt;&gt;1,'positionnement modules'!H6&lt;&gt;"V")),"A-G+A-D",IF(AND(OR('positionnement modules'!G6&lt;&gt;1,'positionnement modules'!G6&lt;&gt;"V"),OR('positionnement modules'!I6=1,'positionnement modules'!I6="V"),OR('positionnement modules'!H6&lt;&gt;1,'positionnement modules'!H6&lt;&gt;"V")),"A-G",IF(AND(OR('positionnement modules'!G6=1,'positionnement modules'!G6="V"),OR('positionnement modules'!I6&lt;&gt;1,'positionnement modules'!I6&lt;&gt;"V"),OR('positionnement modules'!H6&lt;&gt;1,'positionnement modules'!H6&lt;&gt;"V")),"A-D","")))))</f>
        <v/>
      </c>
      <c r="I6" s="51" t="str">
        <f>IF('positionnement modules'!I6=1,1,IF('positionnement modules'!I6="V","V",IF(AND(OR('positionnement modules'!H6=1,'positionnement modules'!H6="V"),OR('positionnement modules'!J6=1,'positionnement modules'!J6="V"),OR('positionnement modules'!I6&lt;&gt;1,'positionnement modules'!I6&lt;&gt;"V")),"A-G+A-D",IF(AND(OR('positionnement modules'!H6&lt;&gt;1,'positionnement modules'!H6&lt;&gt;"V"),OR('positionnement modules'!J6=1,'positionnement modules'!J6="V"),OR('positionnement modules'!I6&lt;&gt;1,'positionnement modules'!I6&lt;&gt;"V")),"A-G",IF(AND(OR('positionnement modules'!H6=1,'positionnement modules'!H6="V"),OR('positionnement modules'!J6&lt;&gt;1,'positionnement modules'!J6&lt;&gt;"V"),OR('positionnement modules'!I6&lt;&gt;1,'positionnement modules'!I6&lt;&gt;"V")),"A-D","")))))</f>
        <v/>
      </c>
      <c r="J6" s="51" t="str">
        <f>IF('positionnement modules'!J6=1,1,IF('positionnement modules'!J6="V","V",IF(AND(OR('positionnement modules'!I6=1,'positionnement modules'!I6="V"),OR('positionnement modules'!K6=1,'positionnement modules'!K6="V"),OR('positionnement modules'!J6&lt;&gt;1,'positionnement modules'!J6&lt;&gt;"V")),"A-G+A-D",IF(AND(OR('positionnement modules'!I6&lt;&gt;1,'positionnement modules'!I6&lt;&gt;"V"),OR('positionnement modules'!K6=1,'positionnement modules'!K6="V"),OR('positionnement modules'!J6&lt;&gt;1,'positionnement modules'!J6&lt;&gt;"V")),"A-G",IF(AND(OR('positionnement modules'!I6=1,'positionnement modules'!I6="V"),OR('positionnement modules'!K6&lt;&gt;1,'positionnement modules'!K6&lt;&gt;"V"),OR('positionnement modules'!J6&lt;&gt;1,'positionnement modules'!J6&lt;&gt;"V")),"A-D","")))))</f>
        <v/>
      </c>
      <c r="K6" s="51" t="str">
        <f>IF('positionnement modules'!K6=1,1,IF('positionnement modules'!K6="V","V",IF(AND(OR('positionnement modules'!J6=1,'positionnement modules'!J6="V"),OR('positionnement modules'!L6=1,'positionnement modules'!L6="V"),OR('positionnement modules'!K6&lt;&gt;1,'positionnement modules'!K6&lt;&gt;"V")),"A-G+A-D",IF(AND(OR('positionnement modules'!J6&lt;&gt;1,'positionnement modules'!J6&lt;&gt;"V"),OR('positionnement modules'!L6=1,'positionnement modules'!L6="V"),OR('positionnement modules'!K6&lt;&gt;1,'positionnement modules'!K6&lt;&gt;"V")),"A-G",IF(AND(OR('positionnement modules'!J6=1,'positionnement modules'!J6="V"),OR('positionnement modules'!L6&lt;&gt;1,'positionnement modules'!L6&lt;&gt;"V"),OR('positionnement modules'!K6&lt;&gt;1,'positionnement modules'!K6&lt;&gt;"V")),"A-D","")))))</f>
        <v/>
      </c>
      <c r="L6" s="51" t="str">
        <f>IF('positionnement modules'!L6=1,1,IF('positionnement modules'!L6="V","V",IF(AND(OR('positionnement modules'!K6=1,'positionnement modules'!K6="V"),OR('positionnement modules'!M6=1,'positionnement modules'!M6="V"),OR('positionnement modules'!L6&lt;&gt;1,'positionnement modules'!L6&lt;&gt;"V")),"A-G+A-D",IF(AND(OR('positionnement modules'!K6&lt;&gt;1,'positionnement modules'!K6&lt;&gt;"V"),OR('positionnement modules'!M6=1,'positionnement modules'!M6="V"),OR('positionnement modules'!L6&lt;&gt;1,'positionnement modules'!L6&lt;&gt;"V")),"A-G",IF(AND(OR('positionnement modules'!K6=1,'positionnement modules'!K6="V"),OR('positionnement modules'!M6&lt;&gt;1,'positionnement modules'!M6&lt;&gt;"V"),OR('positionnement modules'!L6&lt;&gt;1,'positionnement modules'!L6&lt;&gt;"V")),"A-D","")))))</f>
        <v/>
      </c>
      <c r="M6" s="51" t="str">
        <f>IF('positionnement modules'!M6=1,1,IF('positionnement modules'!M6="V","V",IF(AND(OR('positionnement modules'!L6=1,'positionnement modules'!L6="V"),OR('positionnement modules'!N6=1,'positionnement modules'!N6="V"),OR('positionnement modules'!M6&lt;&gt;1,'positionnement modules'!M6&lt;&gt;"V")),"A-G+A-D",IF(AND(OR('positionnement modules'!L6&lt;&gt;1,'positionnement modules'!L6&lt;&gt;"V"),OR('positionnement modules'!N6=1,'positionnement modules'!N6="V"),OR('positionnement modules'!M6&lt;&gt;1,'positionnement modules'!M6&lt;&gt;"V")),"A-G",IF(AND(OR('positionnement modules'!L6=1,'positionnement modules'!L6="V"),OR('positionnement modules'!N6&lt;&gt;1,'positionnement modules'!N6&lt;&gt;"V"),OR('positionnement modules'!M6&lt;&gt;1,'positionnement modules'!M6&lt;&gt;"V")),"A-D","")))))</f>
        <v/>
      </c>
      <c r="N6" s="52" t="str">
        <f>IF('positionnement modules'!N6=1,1,IF('positionnement modules'!N6="V","V",IF(AND(OR('positionnement modules'!M6=1,'positionnement modules'!M6="V"),OR('positionnement modules'!O6=1,'positionnement modules'!O6="V"),OR('positionnement modules'!N6&lt;&gt;1,'positionnement modules'!N6&lt;&gt;"V")),"A-G+A-D",IF(AND(OR('positionnement modules'!M6&lt;&gt;1,'positionnement modules'!M6&lt;&gt;"V"),OR('positionnement modules'!O6=1,'positionnement modules'!O6="V"),OR('positionnement modules'!N6&lt;&gt;1,'positionnement modules'!N6&lt;&gt;"V")),"A-G",IF(AND(OR('positionnement modules'!M6=1,'positionnement modules'!M6="V"),OR('positionnement modules'!O6&lt;&gt;1,'positionnement modules'!O6&lt;&gt;"V"),OR('positionnement modules'!N6&lt;&gt;1,'positionnement modules'!N6&lt;&gt;"V")),"A-D","")))))</f>
        <v/>
      </c>
      <c r="O6" s="5" t="str">
        <f>IF('positionnement modules'!O6=1,1,IF('positionnement modules'!O6="V","V",IF(AND(OR('positionnement modules'!N6=1,'positionnement modules'!N6="V"),OR('positionnement modules'!P6=1,'positionnement modules'!P6="V"),OR('positionnement modules'!O6&lt;&gt;1,'positionnement modules'!O6&lt;&gt;"V")),"A-G+A-D",IF(AND(OR('positionnement modules'!N6&lt;&gt;1,'positionnement modules'!N6&lt;&gt;"V"),OR('positionnement modules'!P6=1,'positionnement modules'!P6="V"),OR('positionnement modules'!O6&lt;&gt;1,'positionnement modules'!O6&lt;&gt;"V")),"A-G",IF(AND(OR('positionnement modules'!N6=1,'positionnement modules'!N6="V"),OR('positionnement modules'!P6&lt;&gt;1,'positionnement modules'!P6&lt;&gt;"V"),OR('positionnement modules'!O6&lt;&gt;1,'positionnement modules'!O6&lt;&gt;"V")),"A-D","")))))</f>
        <v/>
      </c>
      <c r="P6" s="9"/>
      <c r="Q6" s="4" t="str">
        <f>IF('positionnement modules'!Q6=1,1,IF('positionnement modules'!Q6="V","V",IF(AND(OR('positionnement modules'!P6=1,'positionnement modules'!P6="V"),OR('positionnement modules'!R6=1,'positionnement modules'!R6="V"),OR('positionnement modules'!Q6&lt;&gt;1,'positionnement modules'!Q6&lt;&gt;"V")),"A-G+A-D",IF(AND(OR('positionnement modules'!P6&lt;&gt;1,'positionnement modules'!P6&lt;&gt;"V"),OR('positionnement modules'!R6=1,'positionnement modules'!R6="V"),OR('positionnement modules'!Q6&lt;&gt;1,'positionnement modules'!Q6&lt;&gt;"V")),"A-G",IF(AND(OR('positionnement modules'!P6=1,'positionnement modules'!P6="V"),OR('positionnement modules'!R6&lt;&gt;1,'positionnement modules'!R6&lt;&gt;"V"),OR('positionnement modules'!Q6&lt;&gt;1,'positionnement modules'!Q6&lt;&gt;"V")),"A-D","")))))</f>
        <v/>
      </c>
      <c r="R6" s="50" t="str">
        <f>IF('positionnement modules'!R6=1,1,IF('positionnement modules'!R6="V","V",IF(AND(OR('positionnement modules'!Q6=1,'positionnement modules'!Q6="V"),OR('positionnement modules'!S6=1,'positionnement modules'!S6="V"),OR('positionnement modules'!R6&lt;&gt;1,'positionnement modules'!R6&lt;&gt;"V")),"A-G+A-D",IF(AND(OR('positionnement modules'!Q6&lt;&gt;1,'positionnement modules'!Q6&lt;&gt;"V"),OR('positionnement modules'!S6=1,'positionnement modules'!S6="V"),OR('positionnement modules'!R6&lt;&gt;1,'positionnement modules'!R6&lt;&gt;"V")),"A-G",IF(AND(OR('positionnement modules'!Q6=1,'positionnement modules'!Q6="V"),OR('positionnement modules'!S6&lt;&gt;1,'positionnement modules'!S6&lt;&gt;"V"),OR('positionnement modules'!R6&lt;&gt;1,'positionnement modules'!R6&lt;&gt;"V")),"A-D","")))))</f>
        <v/>
      </c>
      <c r="S6" s="51" t="str">
        <f>IF('positionnement modules'!S6=1,1,IF('positionnement modules'!S6="V","V",IF(AND(OR('positionnement modules'!R6=1,'positionnement modules'!R6="V"),OR('positionnement modules'!T6=1,'positionnement modules'!T6="V"),OR('positionnement modules'!S6&lt;&gt;1,'positionnement modules'!S6&lt;&gt;"V")),"A-G+A-D",IF(AND(OR('positionnement modules'!R6&lt;&gt;1,'positionnement modules'!R6&lt;&gt;"V"),OR('positionnement modules'!T6=1,'positionnement modules'!T6="V"),OR('positionnement modules'!S6&lt;&gt;1,'positionnement modules'!S6&lt;&gt;"V")),"A-G",IF(AND(OR('positionnement modules'!R6=1,'positionnement modules'!R6="V"),OR('positionnement modules'!T6&lt;&gt;1,'positionnement modules'!T6&lt;&gt;"V"),OR('positionnement modules'!S6&lt;&gt;1,'positionnement modules'!S6&lt;&gt;"V")),"A-D","")))))</f>
        <v/>
      </c>
      <c r="T6" s="51" t="str">
        <f>IF('positionnement modules'!T6=1,1,IF('positionnement modules'!T6="V","V",IF(AND(OR('positionnement modules'!S6=1,'positionnement modules'!S6="V"),OR('positionnement modules'!U6=1,'positionnement modules'!U6="V"),OR('positionnement modules'!T6&lt;&gt;1,'positionnement modules'!T6&lt;&gt;"V")),"A-G+A-D",IF(AND(OR('positionnement modules'!S6&lt;&gt;1,'positionnement modules'!S6&lt;&gt;"V"),OR('positionnement modules'!U6=1,'positionnement modules'!U6="V"),OR('positionnement modules'!T6&lt;&gt;1,'positionnement modules'!T6&lt;&gt;"V")),"A-G",IF(AND(OR('positionnement modules'!S6=1,'positionnement modules'!S6="V"),OR('positionnement modules'!U6&lt;&gt;1,'positionnement modules'!U6&lt;&gt;"V"),OR('positionnement modules'!T6&lt;&gt;1,'positionnement modules'!T6&lt;&gt;"V")),"A-D","")))))</f>
        <v/>
      </c>
      <c r="U6" s="51" t="str">
        <f>IF('positionnement modules'!U6=1,1,IF('positionnement modules'!U6="V","V",IF(AND(OR('positionnement modules'!T6=1,'positionnement modules'!T6="V"),OR('positionnement modules'!V6=1,'positionnement modules'!V6="V"),OR('positionnement modules'!U6&lt;&gt;1,'positionnement modules'!U6&lt;&gt;"V")),"A-G+A-D",IF(AND(OR('positionnement modules'!T6&lt;&gt;1,'positionnement modules'!T6&lt;&gt;"V"),OR('positionnement modules'!V6=1,'positionnement modules'!V6="V"),OR('positionnement modules'!U6&lt;&gt;1,'positionnement modules'!U6&lt;&gt;"V")),"A-G",IF(AND(OR('positionnement modules'!T6=1,'positionnement modules'!T6="V"),OR('positionnement modules'!V6&lt;&gt;1,'positionnement modules'!V6&lt;&gt;"V"),OR('positionnement modules'!U6&lt;&gt;1,'positionnement modules'!U6&lt;&gt;"V")),"A-D","")))))</f>
        <v/>
      </c>
      <c r="V6" s="51" t="str">
        <f>IF('positionnement modules'!V6=1,1,IF('positionnement modules'!V6="V","V",IF(AND(OR('positionnement modules'!U6=1,'positionnement modules'!U6="V"),OR('positionnement modules'!W6=1,'positionnement modules'!W6="V"),OR('positionnement modules'!V6&lt;&gt;1,'positionnement modules'!V6&lt;&gt;"V")),"A-G+A-D",IF(AND(OR('positionnement modules'!U6&lt;&gt;1,'positionnement modules'!U6&lt;&gt;"V"),OR('positionnement modules'!W6=1,'positionnement modules'!W6="V"),OR('positionnement modules'!V6&lt;&gt;1,'positionnement modules'!V6&lt;&gt;"V")),"A-G",IF(AND(OR('positionnement modules'!U6=1,'positionnement modules'!U6="V"),OR('positionnement modules'!W6&lt;&gt;1,'positionnement modules'!W6&lt;&gt;"V"),OR('positionnement modules'!V6&lt;&gt;1,'positionnement modules'!V6&lt;&gt;"V")),"A-D","")))))</f>
        <v/>
      </c>
      <c r="W6" s="51" t="str">
        <f>IF('positionnement modules'!W6=1,1,IF('positionnement modules'!W6="V","V",IF(AND(OR('positionnement modules'!V6=1,'positionnement modules'!V6="V"),OR('positionnement modules'!X6=1,'positionnement modules'!X6="V"),OR('positionnement modules'!W6&lt;&gt;1,'positionnement modules'!W6&lt;&gt;"V")),"A-G+A-D",IF(AND(OR('positionnement modules'!V6&lt;&gt;1,'positionnement modules'!V6&lt;&gt;"V"),OR('positionnement modules'!X6=1,'positionnement modules'!X6="V"),OR('positionnement modules'!W6&lt;&gt;1,'positionnement modules'!W6&lt;&gt;"V")),"A-G",IF(AND(OR('positionnement modules'!V6=1,'positionnement modules'!V6="V"),OR('positionnement modules'!X6&lt;&gt;1,'positionnement modules'!X6&lt;&gt;"V"),OR('positionnement modules'!W6&lt;&gt;1,'positionnement modules'!W6&lt;&gt;"V")),"A-D","")))))</f>
        <v/>
      </c>
      <c r="X6" s="51" t="str">
        <f>IF('positionnement modules'!X6=1,1,IF('positionnement modules'!X6="V","V",IF(AND(OR('positionnement modules'!W6=1,'positionnement modules'!W6="V"),OR('positionnement modules'!Y6=1,'positionnement modules'!Y6="V"),OR('positionnement modules'!X6&lt;&gt;1,'positionnement modules'!X6&lt;&gt;"V")),"A-G+A-D",IF(AND(OR('positionnement modules'!W6&lt;&gt;1,'positionnement modules'!W6&lt;&gt;"V"),OR('positionnement modules'!Y6=1,'positionnement modules'!Y6="V"),OR('positionnement modules'!X6&lt;&gt;1,'positionnement modules'!X6&lt;&gt;"V")),"A-G",IF(AND(OR('positionnement modules'!W6=1,'positionnement modules'!W6="V"),OR('positionnement modules'!Y6&lt;&gt;1,'positionnement modules'!Y6&lt;&gt;"V"),OR('positionnement modules'!X6&lt;&gt;1,'positionnement modules'!X6&lt;&gt;"V")),"A-D","")))))</f>
        <v/>
      </c>
      <c r="Y6" s="51" t="str">
        <f>IF('positionnement modules'!Y6=1,1,IF('positionnement modules'!Y6="V","V",IF(AND(OR('positionnement modules'!X6=1,'positionnement modules'!X6="V"),OR('positionnement modules'!Z6=1,'positionnement modules'!Z6="V"),OR('positionnement modules'!Y6&lt;&gt;1,'positionnement modules'!Y6&lt;&gt;"V")),"A-G+A-D",IF(AND(OR('positionnement modules'!X6&lt;&gt;1,'positionnement modules'!X6&lt;&gt;"V"),OR('positionnement modules'!Z6=1,'positionnement modules'!Z6="V"),OR('positionnement modules'!Y6&lt;&gt;1,'positionnement modules'!Y6&lt;&gt;"V")),"A-G",IF(AND(OR('positionnement modules'!X6=1,'positionnement modules'!X6="V"),OR('positionnement modules'!Z6&lt;&gt;1,'positionnement modules'!Z6&lt;&gt;"V"),OR('positionnement modules'!Y6&lt;&gt;1,'positionnement modules'!Y6&lt;&gt;"V")),"A-D","")))))</f>
        <v/>
      </c>
      <c r="Z6" s="51" t="str">
        <f>IF('positionnement modules'!Z6=1,1,IF('positionnement modules'!Z6="V","V",IF(AND(OR('positionnement modules'!Y6=1,'positionnement modules'!Y6="V"),OR('positionnement modules'!AA6=1,'positionnement modules'!AA6="V"),OR('positionnement modules'!Z6&lt;&gt;1,'positionnement modules'!Z6&lt;&gt;"V")),"A-G+A-D",IF(AND(OR('positionnement modules'!Y6&lt;&gt;1,'positionnement modules'!Y6&lt;&gt;"V"),OR('positionnement modules'!AA6=1,'positionnement modules'!AA6="V"),OR('positionnement modules'!Z6&lt;&gt;1,'positionnement modules'!Z6&lt;&gt;"V")),"A-G",IF(AND(OR('positionnement modules'!Y6=1,'positionnement modules'!Y6="V"),OR('positionnement modules'!AA6&lt;&gt;1,'positionnement modules'!AA6&lt;&gt;"V"),OR('positionnement modules'!Z6&lt;&gt;1,'positionnement modules'!Z6&lt;&gt;"V")),"A-D","")))))</f>
        <v/>
      </c>
      <c r="AA6" s="51" t="str">
        <f>IF('positionnement modules'!AA6=1,1,IF('positionnement modules'!AA6="V","V",IF(AND(OR('positionnement modules'!Z6=1,'positionnement modules'!Z6="V"),OR('positionnement modules'!AB6=1,'positionnement modules'!AB6="V"),OR('positionnement modules'!AA6&lt;&gt;1,'positionnement modules'!AA6&lt;&gt;"V")),"A-G+A-D",IF(AND(OR('positionnement modules'!Z6&lt;&gt;1,'positionnement modules'!Z6&lt;&gt;"V"),OR('positionnement modules'!AB6=1,'positionnement modules'!AB6="V"),OR('positionnement modules'!AA6&lt;&gt;1,'positionnement modules'!AA6&lt;&gt;"V")),"A-G",IF(AND(OR('positionnement modules'!Z6=1,'positionnement modules'!Z6="V"),OR('positionnement modules'!AB6&lt;&gt;1,'positionnement modules'!AB6&lt;&gt;"V"),OR('positionnement modules'!AA6&lt;&gt;1,'positionnement modules'!AA6&lt;&gt;"V")),"A-D","")))))</f>
        <v/>
      </c>
      <c r="AB6" s="51" t="str">
        <f>IF('positionnement modules'!AB6=1,1,IF('positionnement modules'!AB6="V","V",IF(AND(OR('positionnement modules'!AA6=1,'positionnement modules'!AA6="V"),OR('positionnement modules'!AC6=1,'positionnement modules'!AC6="V"),OR('positionnement modules'!AB6&lt;&gt;1,'positionnement modules'!AB6&lt;&gt;"V")),"A-G+A-D",IF(AND(OR('positionnement modules'!AA6&lt;&gt;1,'positionnement modules'!AA6&lt;&gt;"V"),OR('positionnement modules'!AC6=1,'positionnement modules'!AC6="V"),OR('positionnement modules'!AB6&lt;&gt;1,'positionnement modules'!AB6&lt;&gt;"V")),"A-G",IF(AND(OR('positionnement modules'!AA6=1,'positionnement modules'!AA6="V"),OR('positionnement modules'!AC6&lt;&gt;1,'positionnement modules'!AC6&lt;&gt;"V"),OR('positionnement modules'!AB6&lt;&gt;1,'positionnement modules'!AB6&lt;&gt;"V")),"A-D","")))))</f>
        <v/>
      </c>
      <c r="AC6" s="52" t="str">
        <f>IF('positionnement modules'!AC6=1,1,IF('positionnement modules'!AC6="V","V",IF(AND(OR('positionnement modules'!AB6=1,'positionnement modules'!AB6="V"),OR('positionnement modules'!AD6=1,'positionnement modules'!AD6="V"),OR('positionnement modules'!AC6&lt;&gt;1,'positionnement modules'!AC6&lt;&gt;"V")),"A-G+A-D",IF(AND(OR('positionnement modules'!AB6&lt;&gt;1,'positionnement modules'!AB6&lt;&gt;"V"),OR('positionnement modules'!AD6=1,'positionnement modules'!AD6="V"),OR('positionnement modules'!AC6&lt;&gt;1,'positionnement modules'!AC6&lt;&gt;"V")),"A-G",IF(AND(OR('positionnement modules'!AB6=1,'positionnement modules'!AB6="V"),OR('positionnement modules'!AD6&lt;&gt;1,'positionnement modules'!AD6&lt;&gt;"V"),OR('positionnement modules'!AC6&lt;&gt;1,'positionnement modules'!AC6&lt;&gt;"V")),"A-D","")))))</f>
        <v/>
      </c>
      <c r="AD6" s="5" t="str">
        <f>IF('positionnement modules'!AD6=1,1,IF('positionnement modules'!AD6="V","V",IF(AND(OR('positionnement modules'!AC6=1,'positionnement modules'!AC6="V"),OR('positionnement modules'!AE6=1,'positionnement modules'!AE6="V"),OR('positionnement modules'!AD6&lt;&gt;1,'positionnement modules'!AD6&lt;&gt;"V")),"A-G+A-D",IF(AND(OR('positionnement modules'!AC6&lt;&gt;1,'positionnement modules'!AC6&lt;&gt;"V"),OR('positionnement modules'!AE6=1,'positionnement modules'!AE6="V"),OR('positionnement modules'!AD6&lt;&gt;1,'positionnement modules'!AD6&lt;&gt;"V")),"A-G",IF(AND(OR('positionnement modules'!AC6=1,'positionnement modules'!AC6="V"),OR('positionnement modules'!AE6&lt;&gt;1,'positionnement modules'!AE6&lt;&gt;"V"),OR('positionnement modules'!AD6&lt;&gt;1,'positionnement modules'!AD6&lt;&gt;"V")),"A-D","")))))</f>
        <v/>
      </c>
      <c r="AE6" s="9"/>
      <c r="AF6" s="4" t="str">
        <f>IF('positionnement modules'!AF6=1,1,IF('positionnement modules'!AF6="V","V",IF(AND(OR('positionnement modules'!AE6=1,'positionnement modules'!AE6="V"),OR('positionnement modules'!AG6=1,'positionnement modules'!AG6="V"),OR('positionnement modules'!AF6&lt;&gt;1,'positionnement modules'!AF6&lt;&gt;"V")),"A-G+A-D",IF(AND(OR('positionnement modules'!AE6&lt;&gt;1,'positionnement modules'!AE6&lt;&gt;"V"),OR('positionnement modules'!AG6=1,'positionnement modules'!AG6="V"),OR('positionnement modules'!AF6&lt;&gt;1,'positionnement modules'!AF6&lt;&gt;"V")),"A-G",IF(AND(OR('positionnement modules'!AE6=1,'positionnement modules'!AE6="V"),OR('positionnement modules'!AG6&lt;&gt;1,'positionnement modules'!AG6&lt;&gt;"V"),OR('positionnement modules'!AF6&lt;&gt;1,'positionnement modules'!AF6&lt;&gt;"V")),"A-D","")))))</f>
        <v/>
      </c>
      <c r="AG6" s="50" t="str">
        <f>IF('positionnement modules'!AG6=1,1,IF('positionnement modules'!AG6="V","V",IF(AND(OR('positionnement modules'!AF6=1,'positionnement modules'!AF6="V"),OR('positionnement modules'!AH6=1,'positionnement modules'!AH6="V"),OR('positionnement modules'!AG6&lt;&gt;1,'positionnement modules'!AG6&lt;&gt;"V")),"A-G+A-D",IF(AND(OR('positionnement modules'!AF6&lt;&gt;1,'positionnement modules'!AF6&lt;&gt;"V"),OR('positionnement modules'!AH6=1,'positionnement modules'!AH6="V"),OR('positionnement modules'!AG6&lt;&gt;1,'positionnement modules'!AG6&lt;&gt;"V")),"A-G",IF(AND(OR('positionnement modules'!AF6=1,'positionnement modules'!AF6="V"),OR('positionnement modules'!AH6&lt;&gt;1,'positionnement modules'!AH6&lt;&gt;"V"),OR('positionnement modules'!AG6&lt;&gt;1,'positionnement modules'!AG6&lt;&gt;"V")),"A-D","")))))</f>
        <v/>
      </c>
      <c r="AH6" s="51" t="str">
        <f>IF('positionnement modules'!AH6=1,1,IF('positionnement modules'!AH6="V","V",IF(AND(OR('positionnement modules'!AG6=1,'positionnement modules'!AG6="V"),OR('positionnement modules'!AI6=1,'positionnement modules'!AI6="V"),OR('positionnement modules'!AH6&lt;&gt;1,'positionnement modules'!AH6&lt;&gt;"V")),"A-G+A-D",IF(AND(OR('positionnement modules'!AG6&lt;&gt;1,'positionnement modules'!AG6&lt;&gt;"V"),OR('positionnement modules'!AI6=1,'positionnement modules'!AI6="V"),OR('positionnement modules'!AH6&lt;&gt;1,'positionnement modules'!AH6&lt;&gt;"V")),"A-G",IF(AND(OR('positionnement modules'!AG6=1,'positionnement modules'!AG6="V"),OR('positionnement modules'!AI6&lt;&gt;1,'positionnement modules'!AI6&lt;&gt;"V"),OR('positionnement modules'!AH6&lt;&gt;1,'positionnement modules'!AH6&lt;&gt;"V")),"A-D","")))))</f>
        <v/>
      </c>
      <c r="AI6" s="51" t="str">
        <f>IF('positionnement modules'!AI6=1,1,IF('positionnement modules'!AI6="V","V",IF(AND(OR('positionnement modules'!AH6=1,'positionnement modules'!AH6="V"),OR('positionnement modules'!AJ6=1,'positionnement modules'!AJ6="V"),OR('positionnement modules'!AI6&lt;&gt;1,'positionnement modules'!AI6&lt;&gt;"V")),"A-G+A-D",IF(AND(OR('positionnement modules'!AH6&lt;&gt;1,'positionnement modules'!AH6&lt;&gt;"V"),OR('positionnement modules'!AJ6=1,'positionnement modules'!AJ6="V"),OR('positionnement modules'!AI6&lt;&gt;1,'positionnement modules'!AI6&lt;&gt;"V")),"A-G",IF(AND(OR('positionnement modules'!AH6=1,'positionnement modules'!AH6="V"),OR('positionnement modules'!AJ6&lt;&gt;1,'positionnement modules'!AJ6&lt;&gt;"V"),OR('positionnement modules'!AI6&lt;&gt;1,'positionnement modules'!AI6&lt;&gt;"V")),"A-D","")))))</f>
        <v/>
      </c>
      <c r="AJ6" s="51" t="str">
        <f>IF('positionnement modules'!AJ6=1,1,IF('positionnement modules'!AJ6="V","V",IF(AND(OR('positionnement modules'!AI6=1,'positionnement modules'!AI6="V"),OR('positionnement modules'!AK6=1,'positionnement modules'!AK6="V"),OR('positionnement modules'!AJ6&lt;&gt;1,'positionnement modules'!AJ6&lt;&gt;"V")),"A-G+A-D",IF(AND(OR('positionnement modules'!AI6&lt;&gt;1,'positionnement modules'!AI6&lt;&gt;"V"),OR('positionnement modules'!AK6=1,'positionnement modules'!AK6="V"),OR('positionnement modules'!AJ6&lt;&gt;1,'positionnement modules'!AJ6&lt;&gt;"V")),"A-G",IF(AND(OR('positionnement modules'!AI6=1,'positionnement modules'!AI6="V"),OR('positionnement modules'!AK6&lt;&gt;1,'positionnement modules'!AK6&lt;&gt;"V"),OR('positionnement modules'!AJ6&lt;&gt;1,'positionnement modules'!AJ6&lt;&gt;"V")),"A-D","")))))</f>
        <v/>
      </c>
      <c r="AK6" s="51" t="str">
        <f>IF('positionnement modules'!AK6=1,1,IF('positionnement modules'!AK6="V","V",IF(AND(OR('positionnement modules'!AJ6=1,'positionnement modules'!AJ6="V"),OR('positionnement modules'!AL6=1,'positionnement modules'!AL6="V"),OR('positionnement modules'!AK6&lt;&gt;1,'positionnement modules'!AK6&lt;&gt;"V")),"A-G+A-D",IF(AND(OR('positionnement modules'!AJ6&lt;&gt;1,'positionnement modules'!AJ6&lt;&gt;"V"),OR('positionnement modules'!AL6=1,'positionnement modules'!AL6="V"),OR('positionnement modules'!AK6&lt;&gt;1,'positionnement modules'!AK6&lt;&gt;"V")),"A-G",IF(AND(OR('positionnement modules'!AJ6=1,'positionnement modules'!AJ6="V"),OR('positionnement modules'!AL6&lt;&gt;1,'positionnement modules'!AL6&lt;&gt;"V"),OR('positionnement modules'!AK6&lt;&gt;1,'positionnement modules'!AK6&lt;&gt;"V")),"A-D","")))))</f>
        <v/>
      </c>
      <c r="AL6" s="51" t="str">
        <f>IF('positionnement modules'!AL6=1,1,IF('positionnement modules'!AL6="V","V",IF(AND(OR('positionnement modules'!AK6=1,'positionnement modules'!AK6="V"),OR('positionnement modules'!AM6=1,'positionnement modules'!AM6="V"),OR('positionnement modules'!AL6&lt;&gt;1,'positionnement modules'!AL6&lt;&gt;"V")),"A-G+A-D",IF(AND(OR('positionnement modules'!AK6&lt;&gt;1,'positionnement modules'!AK6&lt;&gt;"V"),OR('positionnement modules'!AM6=1,'positionnement modules'!AM6="V"),OR('positionnement modules'!AL6&lt;&gt;1,'positionnement modules'!AL6&lt;&gt;"V")),"A-G",IF(AND(OR('positionnement modules'!AK6=1,'positionnement modules'!AK6="V"),OR('positionnement modules'!AM6&lt;&gt;1,'positionnement modules'!AM6&lt;&gt;"V"),OR('positionnement modules'!AL6&lt;&gt;1,'positionnement modules'!AL6&lt;&gt;"V")),"A-D","")))))</f>
        <v/>
      </c>
      <c r="AM6" s="51" t="str">
        <f>IF('positionnement modules'!AM6=1,1,IF('positionnement modules'!AM6="V","V",IF(AND(OR('positionnement modules'!AL6=1,'positionnement modules'!AL6="V"),OR('positionnement modules'!AN6=1,'positionnement modules'!AN6="V"),OR('positionnement modules'!AM6&lt;&gt;1,'positionnement modules'!AM6&lt;&gt;"V")),"A-G+A-D",IF(AND(OR('positionnement modules'!AL6&lt;&gt;1,'positionnement modules'!AL6&lt;&gt;"V"),OR('positionnement modules'!AN6=1,'positionnement modules'!AN6="V"),OR('positionnement modules'!AM6&lt;&gt;1,'positionnement modules'!AM6&lt;&gt;"V")),"A-G",IF(AND(OR('positionnement modules'!AL6=1,'positionnement modules'!AL6="V"),OR('positionnement modules'!AN6&lt;&gt;1,'positionnement modules'!AN6&lt;&gt;"V"),OR('positionnement modules'!AM6&lt;&gt;1,'positionnement modules'!AM6&lt;&gt;"V")),"A-D","")))))</f>
        <v/>
      </c>
      <c r="AN6" s="51" t="str">
        <f>IF('positionnement modules'!AN6=1,1,IF('positionnement modules'!AN6="V","V",IF(AND(OR('positionnement modules'!AM6=1,'positionnement modules'!AM6="V"),OR('positionnement modules'!AO6=1,'positionnement modules'!AO6="V"),OR('positionnement modules'!AN6&lt;&gt;1,'positionnement modules'!AN6&lt;&gt;"V")),"A-G+A-D",IF(AND(OR('positionnement modules'!AM6&lt;&gt;1,'positionnement modules'!AM6&lt;&gt;"V"),OR('positionnement modules'!AO6=1,'positionnement modules'!AO6="V"),OR('positionnement modules'!AN6&lt;&gt;1,'positionnement modules'!AN6&lt;&gt;"V")),"A-G",IF(AND(OR('positionnement modules'!AM6=1,'positionnement modules'!AM6="V"),OR('positionnement modules'!AO6&lt;&gt;1,'positionnement modules'!AO6&lt;&gt;"V"),OR('positionnement modules'!AN6&lt;&gt;1,'positionnement modules'!AN6&lt;&gt;"V")),"A-D","")))))</f>
        <v/>
      </c>
      <c r="AO6" s="51" t="str">
        <f>IF('positionnement modules'!AO6=1,1,IF('positionnement modules'!AO6="V","V",IF(AND(OR('positionnement modules'!AN6=1,'positionnement modules'!AN6="V"),OR('positionnement modules'!AP6=1,'positionnement modules'!AP6="V"),OR('positionnement modules'!AO6&lt;&gt;1,'positionnement modules'!AO6&lt;&gt;"V")),"A-G+A-D",IF(AND(OR('positionnement modules'!AN6&lt;&gt;1,'positionnement modules'!AN6&lt;&gt;"V"),OR('positionnement modules'!AP6=1,'positionnement modules'!AP6="V"),OR('positionnement modules'!AO6&lt;&gt;1,'positionnement modules'!AO6&lt;&gt;"V")),"A-G",IF(AND(OR('positionnement modules'!AN6=1,'positionnement modules'!AN6="V"),OR('positionnement modules'!AP6&lt;&gt;1,'positionnement modules'!AP6&lt;&gt;"V"),OR('positionnement modules'!AO6&lt;&gt;1,'positionnement modules'!AO6&lt;&gt;"V")),"A-D","")))))</f>
        <v/>
      </c>
      <c r="AP6" s="51" t="str">
        <f>IF('positionnement modules'!AP6=1,1,IF('positionnement modules'!AP6="V","V",IF(AND(OR('positionnement modules'!AO6=1,'positionnement modules'!AO6="V"),OR('positionnement modules'!AQ6=1,'positionnement modules'!AQ6="V"),OR('positionnement modules'!AP6&lt;&gt;1,'positionnement modules'!AP6&lt;&gt;"V")),"A-G+A-D",IF(AND(OR('positionnement modules'!AO6&lt;&gt;1,'positionnement modules'!AO6&lt;&gt;"V"),OR('positionnement modules'!AQ6=1,'positionnement modules'!AQ6="V"),OR('positionnement modules'!AP6&lt;&gt;1,'positionnement modules'!AP6&lt;&gt;"V")),"A-G",IF(AND(OR('positionnement modules'!AO6=1,'positionnement modules'!AO6="V"),OR('positionnement modules'!AQ6&lt;&gt;1,'positionnement modules'!AQ6&lt;&gt;"V"),OR('positionnement modules'!AP6&lt;&gt;1,'positionnement modules'!AP6&lt;&gt;"V")),"A-D","")))))</f>
        <v/>
      </c>
      <c r="AQ6" s="51" t="str">
        <f>IF('positionnement modules'!AQ6=1,1,IF('positionnement modules'!AQ6="V","V",IF(AND(OR('positionnement modules'!AP6=1,'positionnement modules'!AP6="V"),OR('positionnement modules'!AR6=1,'positionnement modules'!AR6="V"),OR('positionnement modules'!AQ6&lt;&gt;1,'positionnement modules'!AQ6&lt;&gt;"V")),"A-G+A-D",IF(AND(OR('positionnement modules'!AP6&lt;&gt;1,'positionnement modules'!AP6&lt;&gt;"V"),OR('positionnement modules'!AR6=1,'positionnement modules'!AR6="V"),OR('positionnement modules'!AQ6&lt;&gt;1,'positionnement modules'!AQ6&lt;&gt;"V")),"A-G",IF(AND(OR('positionnement modules'!AP6=1,'positionnement modules'!AP6="V"),OR('positionnement modules'!AR6&lt;&gt;1,'positionnement modules'!AR6&lt;&gt;"V"),OR('positionnement modules'!AQ6&lt;&gt;1,'positionnement modules'!AQ6&lt;&gt;"V")),"A-D","")))))</f>
        <v/>
      </c>
      <c r="AR6" s="52" t="str">
        <f>IF('positionnement modules'!AR6=1,1,IF('positionnement modules'!AR6="V","V",IF(AND(OR('positionnement modules'!AQ6=1,'positionnement modules'!AQ6="V"),OR('positionnement modules'!AS6=1,'positionnement modules'!AS6="V"),OR('positionnement modules'!AR6&lt;&gt;1,'positionnement modules'!AR6&lt;&gt;"V")),"A-G+A-D",IF(AND(OR('positionnement modules'!AQ6&lt;&gt;1,'positionnement modules'!AQ6&lt;&gt;"V"),OR('positionnement modules'!AS6=1,'positionnement modules'!AS6="V"),OR('positionnement modules'!AR6&lt;&gt;1,'positionnement modules'!AR6&lt;&gt;"V")),"A-G",IF(AND(OR('positionnement modules'!AQ6=1,'positionnement modules'!AQ6="V"),OR('positionnement modules'!AS6&lt;&gt;1,'positionnement modules'!AS6&lt;&gt;"V"),OR('positionnement modules'!AR6&lt;&gt;1,'positionnement modules'!AR6&lt;&gt;"V")),"A-D","")))))</f>
        <v/>
      </c>
      <c r="AS6" s="5" t="str">
        <f>IF('positionnement modules'!AS6=1,1,IF('positionnement modules'!AS6="V","V",IF(AND(OR('positionnement modules'!AR6=1,'positionnement modules'!AR6="V"),OR('positionnement modules'!AT6=1,'positionnement modules'!AT6="V"),OR('positionnement modules'!AS6&lt;&gt;1,'positionnement modules'!AS6&lt;&gt;"V")),"A-G+A-D",IF(AND(OR('positionnement modules'!AR6&lt;&gt;1,'positionnement modules'!AR6&lt;&gt;"V"),OR('positionnement modules'!AT6=1,'positionnement modules'!AT6="V"),OR('positionnement modules'!AS6&lt;&gt;1,'positionnement modules'!AS6&lt;&gt;"V")),"A-G",IF(AND(OR('positionnement modules'!AR6=1,'positionnement modules'!AR6="V"),OR('positionnement modules'!AT6&lt;&gt;1,'positionnement modules'!AT6&lt;&gt;"V"),OR('positionnement modules'!AS6&lt;&gt;1,'positionnement modules'!AS6&lt;&gt;"V")),"A-D","")))))</f>
        <v/>
      </c>
      <c r="AT6" s="9"/>
      <c r="AU6" s="4" t="str">
        <f>IF('positionnement modules'!AU6=1,1,IF('positionnement modules'!AU6="V","V",IF(AND(OR('positionnement modules'!AT6=1,'positionnement modules'!AT6="V"),OR('positionnement modules'!AV6=1,'positionnement modules'!AV6="V"),OR('positionnement modules'!AU6&lt;&gt;1,'positionnement modules'!AU6&lt;&gt;"V")),"A-G+A-D",IF(AND(OR('positionnement modules'!AT6&lt;&gt;1,'positionnement modules'!AT6&lt;&gt;"V"),OR('positionnement modules'!AV6=1,'positionnement modules'!AV6="V"),OR('positionnement modules'!AU6&lt;&gt;1,'positionnement modules'!AU6&lt;&gt;"V")),"A-G",IF(AND(OR('positionnement modules'!AT6=1,'positionnement modules'!AT6="V"),OR('positionnement modules'!AV6&lt;&gt;1,'positionnement modules'!AV6&lt;&gt;"V"),OR('positionnement modules'!AU6&lt;&gt;1,'positionnement modules'!AU6&lt;&gt;"V")),"A-D","")))))</f>
        <v/>
      </c>
      <c r="AV6" s="50" t="str">
        <f>IF('positionnement modules'!AV6=1,1,IF('positionnement modules'!AV6="V","V",IF(AND(OR('positionnement modules'!AU6=1,'positionnement modules'!AU6="V"),OR('positionnement modules'!AW6=1,'positionnement modules'!AW6="V"),OR('positionnement modules'!AV6&lt;&gt;1,'positionnement modules'!AV6&lt;&gt;"V")),"A-G+A-D",IF(AND(OR('positionnement modules'!AU6&lt;&gt;1,'positionnement modules'!AU6&lt;&gt;"V"),OR('positionnement modules'!AW6=1,'positionnement modules'!AW6="V"),OR('positionnement modules'!AV6&lt;&gt;1,'positionnement modules'!AV6&lt;&gt;"V")),"A-G",IF(AND(OR('positionnement modules'!AU6=1,'positionnement modules'!AU6="V"),OR('positionnement modules'!AW6&lt;&gt;1,'positionnement modules'!AW6&lt;&gt;"V"),OR('positionnement modules'!AV6&lt;&gt;1,'positionnement modules'!AV6&lt;&gt;"V")),"A-D","")))))</f>
        <v/>
      </c>
      <c r="AW6" s="51" t="str">
        <f>IF('positionnement modules'!AW6=1,1,IF('positionnement modules'!AW6="V","V",IF(AND(OR('positionnement modules'!AV6=1,'positionnement modules'!AV6="V"),OR('positionnement modules'!AX6=1,'positionnement modules'!AX6="V"),OR('positionnement modules'!AW6&lt;&gt;1,'positionnement modules'!AW6&lt;&gt;"V")),"A-G+A-D",IF(AND(OR('positionnement modules'!AV6&lt;&gt;1,'positionnement modules'!AV6&lt;&gt;"V"),OR('positionnement modules'!AX6=1,'positionnement modules'!AX6="V"),OR('positionnement modules'!AW6&lt;&gt;1,'positionnement modules'!AW6&lt;&gt;"V")),"A-G",IF(AND(OR('positionnement modules'!AV6=1,'positionnement modules'!AV6="V"),OR('positionnement modules'!AX6&lt;&gt;1,'positionnement modules'!AX6&lt;&gt;"V"),OR('positionnement modules'!AW6&lt;&gt;1,'positionnement modules'!AW6&lt;&gt;"V")),"A-D","")))))</f>
        <v/>
      </c>
      <c r="AX6" s="51" t="str">
        <f>IF('positionnement modules'!AX6=1,1,IF('positionnement modules'!AX6="V","V",IF(AND(OR('positionnement modules'!AW6=1,'positionnement modules'!AW6="V"),OR('positionnement modules'!AY6=1,'positionnement modules'!AY6="V"),OR('positionnement modules'!AX6&lt;&gt;1,'positionnement modules'!AX6&lt;&gt;"V")),"A-G+A-D",IF(AND(OR('positionnement modules'!AW6&lt;&gt;1,'positionnement modules'!AW6&lt;&gt;"V"),OR('positionnement modules'!AY6=1,'positionnement modules'!AY6="V"),OR('positionnement modules'!AX6&lt;&gt;1,'positionnement modules'!AX6&lt;&gt;"V")),"A-G",IF(AND(OR('positionnement modules'!AW6=1,'positionnement modules'!AW6="V"),OR('positionnement modules'!AY6&lt;&gt;1,'positionnement modules'!AY6&lt;&gt;"V"),OR('positionnement modules'!AX6&lt;&gt;1,'positionnement modules'!AX6&lt;&gt;"V")),"A-D","")))))</f>
        <v/>
      </c>
      <c r="AY6" s="51" t="str">
        <f>IF('positionnement modules'!AY6=1,1,IF('positionnement modules'!AY6="V","V",IF(AND(OR('positionnement modules'!AX6=1,'positionnement modules'!AX6="V"),OR('positionnement modules'!AZ6=1,'positionnement modules'!AZ6="V"),OR('positionnement modules'!AY6&lt;&gt;1,'positionnement modules'!AY6&lt;&gt;"V")),"A-G+A-D",IF(AND(OR('positionnement modules'!AX6&lt;&gt;1,'positionnement modules'!AX6&lt;&gt;"V"),OR('positionnement modules'!AZ6=1,'positionnement modules'!AZ6="V"),OR('positionnement modules'!AY6&lt;&gt;1,'positionnement modules'!AY6&lt;&gt;"V")),"A-G",IF(AND(OR('positionnement modules'!AX6=1,'positionnement modules'!AX6="V"),OR('positionnement modules'!AZ6&lt;&gt;1,'positionnement modules'!AZ6&lt;&gt;"V"),OR('positionnement modules'!AY6&lt;&gt;1,'positionnement modules'!AY6&lt;&gt;"V")),"A-D","")))))</f>
        <v/>
      </c>
      <c r="AZ6" s="51" t="str">
        <f>IF('positionnement modules'!AZ6=1,1,IF('positionnement modules'!AZ6="V","V",IF(AND(OR('positionnement modules'!AY6=1,'positionnement modules'!AY6="V"),OR('positionnement modules'!BA6=1,'positionnement modules'!BA6="V"),OR('positionnement modules'!AZ6&lt;&gt;1,'positionnement modules'!AZ6&lt;&gt;"V")),"A-G+A-D",IF(AND(OR('positionnement modules'!AY6&lt;&gt;1,'positionnement modules'!AY6&lt;&gt;"V"),OR('positionnement modules'!BA6=1,'positionnement modules'!BA6="V"),OR('positionnement modules'!AZ6&lt;&gt;1,'positionnement modules'!AZ6&lt;&gt;"V")),"A-G",IF(AND(OR('positionnement modules'!AY6=1,'positionnement modules'!AY6="V"),OR('positionnement modules'!BA6&lt;&gt;1,'positionnement modules'!BA6&lt;&gt;"V"),OR('positionnement modules'!AZ6&lt;&gt;1,'positionnement modules'!AZ6&lt;&gt;"V")),"A-D","")))))</f>
        <v/>
      </c>
      <c r="BA6" s="51" t="str">
        <f>IF('positionnement modules'!BA6=1,1,IF('positionnement modules'!BA6="V","V",IF(AND(OR('positionnement modules'!AZ6=1,'positionnement modules'!AZ6="V"),OR('positionnement modules'!BB6=1,'positionnement modules'!BB6="V"),OR('positionnement modules'!BA6&lt;&gt;1,'positionnement modules'!BA6&lt;&gt;"V")),"A-G+A-D",IF(AND(OR('positionnement modules'!AZ6&lt;&gt;1,'positionnement modules'!AZ6&lt;&gt;"V"),OR('positionnement modules'!BB6=1,'positionnement modules'!BB6="V"),OR('positionnement modules'!BA6&lt;&gt;1,'positionnement modules'!BA6&lt;&gt;"V")),"A-G",IF(AND(OR('positionnement modules'!AZ6=1,'positionnement modules'!AZ6="V"),OR('positionnement modules'!BB6&lt;&gt;1,'positionnement modules'!BB6&lt;&gt;"V"),OR('positionnement modules'!BA6&lt;&gt;1,'positionnement modules'!BA6&lt;&gt;"V")),"A-D","")))))</f>
        <v/>
      </c>
      <c r="BB6" s="51" t="str">
        <f>IF('positionnement modules'!BB6=1,1,IF('positionnement modules'!BB6="V","V",IF(AND(OR('positionnement modules'!BA6=1,'positionnement modules'!BA6="V"),OR('positionnement modules'!BC6=1,'positionnement modules'!BC6="V"),OR('positionnement modules'!BB6&lt;&gt;1,'positionnement modules'!BB6&lt;&gt;"V")),"A-G+A-D",IF(AND(OR('positionnement modules'!BA6&lt;&gt;1,'positionnement modules'!BA6&lt;&gt;"V"),OR('positionnement modules'!BC6=1,'positionnement modules'!BC6="V"),OR('positionnement modules'!BB6&lt;&gt;1,'positionnement modules'!BB6&lt;&gt;"V")),"A-G",IF(AND(OR('positionnement modules'!BA6=1,'positionnement modules'!BA6="V"),OR('positionnement modules'!BC6&lt;&gt;1,'positionnement modules'!BC6&lt;&gt;"V"),OR('positionnement modules'!BB6&lt;&gt;1,'positionnement modules'!BB6&lt;&gt;"V")),"A-D","")))))</f>
        <v/>
      </c>
      <c r="BC6" s="51" t="str">
        <f>IF('positionnement modules'!BC6=1,1,IF('positionnement modules'!BC6="V","V",IF(AND(OR('positionnement modules'!BB6=1,'positionnement modules'!BB6="V"),OR('positionnement modules'!BD6=1,'positionnement modules'!BD6="V"),OR('positionnement modules'!BC6&lt;&gt;1,'positionnement modules'!BC6&lt;&gt;"V")),"A-G+A-D",IF(AND(OR('positionnement modules'!BB6&lt;&gt;1,'positionnement modules'!BB6&lt;&gt;"V"),OR('positionnement modules'!BD6=1,'positionnement modules'!BD6="V"),OR('positionnement modules'!BC6&lt;&gt;1,'positionnement modules'!BC6&lt;&gt;"V")),"A-G",IF(AND(OR('positionnement modules'!BB6=1,'positionnement modules'!BB6="V"),OR('positionnement modules'!BD6&lt;&gt;1,'positionnement modules'!BD6&lt;&gt;"V"),OR('positionnement modules'!BC6&lt;&gt;1,'positionnement modules'!BC6&lt;&gt;"V")),"A-D","")))))</f>
        <v/>
      </c>
      <c r="BD6" s="51" t="str">
        <f>IF('positionnement modules'!BD6=1,1,IF('positionnement modules'!BD6="V","V",IF(AND(OR('positionnement modules'!BC6=1,'positionnement modules'!BC6="V"),OR('positionnement modules'!BE6=1,'positionnement modules'!BE6="V"),OR('positionnement modules'!BD6&lt;&gt;1,'positionnement modules'!BD6&lt;&gt;"V")),"A-G+A-D",IF(AND(OR('positionnement modules'!BC6&lt;&gt;1,'positionnement modules'!BC6&lt;&gt;"V"),OR('positionnement modules'!BE6=1,'positionnement modules'!BE6="V"),OR('positionnement modules'!BD6&lt;&gt;1,'positionnement modules'!BD6&lt;&gt;"V")),"A-G",IF(AND(OR('positionnement modules'!BC6=1,'positionnement modules'!BC6="V"),OR('positionnement modules'!BE6&lt;&gt;1,'positionnement modules'!BE6&lt;&gt;"V"),OR('positionnement modules'!BD6&lt;&gt;1,'positionnement modules'!BD6&lt;&gt;"V")),"A-D","")))))</f>
        <v/>
      </c>
      <c r="BE6" s="51" t="str">
        <f>IF('positionnement modules'!BE6=1,1,IF('positionnement modules'!BE6="V","V",IF(AND(OR('positionnement modules'!BD6=1,'positionnement modules'!BD6="V"),OR('positionnement modules'!BF6=1,'positionnement modules'!BF6="V"),OR('positionnement modules'!BE6&lt;&gt;1,'positionnement modules'!BE6&lt;&gt;"V")),"A-G+A-D",IF(AND(OR('positionnement modules'!BD6&lt;&gt;1,'positionnement modules'!BD6&lt;&gt;"V"),OR('positionnement modules'!BF6=1,'positionnement modules'!BF6="V"),OR('positionnement modules'!BE6&lt;&gt;1,'positionnement modules'!BE6&lt;&gt;"V")),"A-G",IF(AND(OR('positionnement modules'!BD6=1,'positionnement modules'!BD6="V"),OR('positionnement modules'!BF6&lt;&gt;1,'positionnement modules'!BF6&lt;&gt;"V"),OR('positionnement modules'!BE6&lt;&gt;1,'positionnement modules'!BE6&lt;&gt;"V")),"A-D","")))))</f>
        <v/>
      </c>
      <c r="BF6" s="51" t="str">
        <f>IF('positionnement modules'!BF6=1,1,IF('positionnement modules'!BF6="V","V",IF(AND(OR('positionnement modules'!BE6=1,'positionnement modules'!BE6="V"),OR('positionnement modules'!BG6=1,'positionnement modules'!BG6="V"),OR('positionnement modules'!BF6&lt;&gt;1,'positionnement modules'!BF6&lt;&gt;"V")),"A-G+A-D",IF(AND(OR('positionnement modules'!BE6&lt;&gt;1,'positionnement modules'!BE6&lt;&gt;"V"),OR('positionnement modules'!BG6=1,'positionnement modules'!BG6="V"),OR('positionnement modules'!BF6&lt;&gt;1,'positionnement modules'!BF6&lt;&gt;"V")),"A-G",IF(AND(OR('positionnement modules'!BE6=1,'positionnement modules'!BE6="V"),OR('positionnement modules'!BG6&lt;&gt;1,'positionnement modules'!BG6&lt;&gt;"V"),OR('positionnement modules'!BF6&lt;&gt;1,'positionnement modules'!BF6&lt;&gt;"V")),"A-D","")))))</f>
        <v/>
      </c>
      <c r="BG6" s="52" t="str">
        <f>IF('positionnement modules'!BG6=1,1,IF('positionnement modules'!BG6="V","V",IF(AND(OR('positionnement modules'!BF6=1,'positionnement modules'!BF6="V"),OR('positionnement modules'!BH6=1,'positionnement modules'!BH6="V"),OR('positionnement modules'!BG6&lt;&gt;1,'positionnement modules'!BG6&lt;&gt;"V")),"A-G+A-D",IF(AND(OR('positionnement modules'!BF6&lt;&gt;1,'positionnement modules'!BF6&lt;&gt;"V"),OR('positionnement modules'!BH6=1,'positionnement modules'!BH6="V"),OR('positionnement modules'!BG6&lt;&gt;1,'positionnement modules'!BG6&lt;&gt;"V")),"A-G",IF(AND(OR('positionnement modules'!BF6=1,'positionnement modules'!BF6="V"),OR('positionnement modules'!BH6&lt;&gt;1,'positionnement modules'!BH6&lt;&gt;"V"),OR('positionnement modules'!BG6&lt;&gt;1,'positionnement modules'!BG6&lt;&gt;"V")),"A-D","")))))</f>
        <v/>
      </c>
      <c r="BH6" s="5" t="str">
        <f>IF('positionnement modules'!BH6=1,1,IF('positionnement modules'!BH6="V","V",IF(AND(OR('positionnement modules'!BG6=1,'positionnement modules'!BG6="V"),OR('positionnement modules'!BI6=1,'positionnement modules'!BI6="V"),OR('positionnement modules'!BH6&lt;&gt;1,'positionnement modules'!BH6&lt;&gt;"V")),"A-G+A-D",IF(AND(OR('positionnement modules'!BG6&lt;&gt;1,'positionnement modules'!BG6&lt;&gt;"V"),OR('positionnement modules'!BI6=1,'positionnement modules'!BI6="V"),OR('positionnement modules'!BH6&lt;&gt;1,'positionnement modules'!BH6&lt;&gt;"V")),"A-G",IF(AND(OR('positionnement modules'!BG6=1,'positionnement modules'!BG6="V"),OR('positionnement modules'!BI6&lt;&gt;1,'positionnement modules'!BI6&lt;&gt;"V"),OR('positionnement modules'!BH6&lt;&gt;1,'positionnement modules'!BH6&lt;&gt;"V")),"A-D","")))))</f>
        <v/>
      </c>
    </row>
    <row r="7" spans="1:60" ht="21" customHeight="1" x14ac:dyDescent="0.35">
      <c r="A7" s="10"/>
      <c r="B7" s="4" t="str">
        <f>IF('positionnement modules'!B7=1,1,IF('positionnement modules'!B7="V","V",IF(AND(OR('positionnement modules'!A7=1,'positionnement modules'!A7="V"),OR('positionnement modules'!C7=1,'positionnement modules'!C7="V"),OR('positionnement modules'!B7&lt;&gt;1,'positionnement modules'!B7&lt;&gt;"V")),"A-G+A-D",IF(AND(OR('positionnement modules'!A7&lt;&gt;1,'positionnement modules'!A7&lt;&gt;"V"),OR('positionnement modules'!C7=1,'positionnement modules'!C7="V"),OR('positionnement modules'!B7&lt;&gt;1,'positionnement modules'!B7&lt;&gt;"V")),"A-G",IF(AND(OR('positionnement modules'!A7=1,'positionnement modules'!A7="V"),OR('positionnement modules'!C7&lt;&gt;1,'positionnement modules'!C7&lt;&gt;"V"),OR('positionnement modules'!B7&lt;&gt;1,'positionnement modules'!B7&lt;&gt;"V")),"A-D","")))))</f>
        <v/>
      </c>
      <c r="C7" s="50" t="str">
        <f>IF('positionnement modules'!C7=1,1,IF('positionnement modules'!C7="V","V",IF(AND(OR('positionnement modules'!B7=1,'positionnement modules'!B7="V"),OR('positionnement modules'!D7=1,'positionnement modules'!D7="V"),OR('positionnement modules'!C7&lt;&gt;1,'positionnement modules'!C7&lt;&gt;"V")),"A-G+A-D",IF(AND(OR('positionnement modules'!B7&lt;&gt;1,'positionnement modules'!B7&lt;&gt;"V"),OR('positionnement modules'!D7=1,'positionnement modules'!D7="V"),OR('positionnement modules'!C7&lt;&gt;1,'positionnement modules'!C7&lt;&gt;"V")),"A-G",IF(AND(OR('positionnement modules'!B7=1,'positionnement modules'!B7="V"),OR('positionnement modules'!D7&lt;&gt;1,'positionnement modules'!D7&lt;&gt;"V"),OR('positionnement modules'!C7&lt;&gt;1,'positionnement modules'!C7&lt;&gt;"V")),"A-D","")))))</f>
        <v/>
      </c>
      <c r="D7" s="51" t="str">
        <f>IF('positionnement modules'!D7=1,1,IF('positionnement modules'!D7="V","V",IF(AND(OR('positionnement modules'!C7=1,'positionnement modules'!C7="V"),OR('positionnement modules'!E7=1,'positionnement modules'!E7="V"),OR('positionnement modules'!D7&lt;&gt;1,'positionnement modules'!D7&lt;&gt;"V")),"A-G+A-D",IF(AND(OR('positionnement modules'!C7&lt;&gt;1,'positionnement modules'!C7&lt;&gt;"V"),OR('positionnement modules'!E7=1,'positionnement modules'!E7="V"),OR('positionnement modules'!D7&lt;&gt;1,'positionnement modules'!D7&lt;&gt;"V")),"A-G",IF(AND(OR('positionnement modules'!C7=1,'positionnement modules'!C7="V"),OR('positionnement modules'!E7&lt;&gt;1,'positionnement modules'!E7&lt;&gt;"V"),OR('positionnement modules'!D7&lt;&gt;1,'positionnement modules'!D7&lt;&gt;"V")),"A-D","")))))</f>
        <v/>
      </c>
      <c r="E7" s="51" t="str">
        <f>IF('positionnement modules'!E7=1,1,IF('positionnement modules'!E7="V","V",IF(AND(OR('positionnement modules'!D7=1,'positionnement modules'!D7="V"),OR('positionnement modules'!F7=1,'positionnement modules'!F7="V"),OR('positionnement modules'!E7&lt;&gt;1,'positionnement modules'!E7&lt;&gt;"V")),"A-G+A-D",IF(AND(OR('positionnement modules'!D7&lt;&gt;1,'positionnement modules'!D7&lt;&gt;"V"),OR('positionnement modules'!F7=1,'positionnement modules'!F7="V"),OR('positionnement modules'!E7&lt;&gt;1,'positionnement modules'!E7&lt;&gt;"V")),"A-G",IF(AND(OR('positionnement modules'!D7=1,'positionnement modules'!D7="V"),OR('positionnement modules'!F7&lt;&gt;1,'positionnement modules'!F7&lt;&gt;"V"),OR('positionnement modules'!E7&lt;&gt;1,'positionnement modules'!E7&lt;&gt;"V")),"A-D","")))))</f>
        <v/>
      </c>
      <c r="F7" s="51" t="str">
        <f>IF('positionnement modules'!F7=1,1,IF('positionnement modules'!F7="V","V",IF(AND(OR('positionnement modules'!E7=1,'positionnement modules'!E7="V"),OR('positionnement modules'!G7=1,'positionnement modules'!G7="V"),OR('positionnement modules'!F7&lt;&gt;1,'positionnement modules'!F7&lt;&gt;"V")),"A-G+A-D",IF(AND(OR('positionnement modules'!E7&lt;&gt;1,'positionnement modules'!E7&lt;&gt;"V"),OR('positionnement modules'!G7=1,'positionnement modules'!G7="V"),OR('positionnement modules'!F7&lt;&gt;1,'positionnement modules'!F7&lt;&gt;"V")),"A-G",IF(AND(OR('positionnement modules'!E7=1,'positionnement modules'!E7="V"),OR('positionnement modules'!G7&lt;&gt;1,'positionnement modules'!G7&lt;&gt;"V"),OR('positionnement modules'!F7&lt;&gt;1,'positionnement modules'!F7&lt;&gt;"V")),"A-D","")))))</f>
        <v/>
      </c>
      <c r="G7" s="51" t="str">
        <f>IF('positionnement modules'!G7=1,1,IF('positionnement modules'!G7="V","V",IF(AND(OR('positionnement modules'!F7=1,'positionnement modules'!F7="V"),OR('positionnement modules'!H7=1,'positionnement modules'!H7="V"),OR('positionnement modules'!G7&lt;&gt;1,'positionnement modules'!G7&lt;&gt;"V")),"A-G+A-D",IF(AND(OR('positionnement modules'!F7&lt;&gt;1,'positionnement modules'!F7&lt;&gt;"V"),OR('positionnement modules'!H7=1,'positionnement modules'!H7="V"),OR('positionnement modules'!G7&lt;&gt;1,'positionnement modules'!G7&lt;&gt;"V")),"A-G",IF(AND(OR('positionnement modules'!F7=1,'positionnement modules'!F7="V"),OR('positionnement modules'!H7&lt;&gt;1,'positionnement modules'!H7&lt;&gt;"V"),OR('positionnement modules'!G7&lt;&gt;1,'positionnement modules'!G7&lt;&gt;"V")),"A-D","")))))</f>
        <v/>
      </c>
      <c r="H7" s="51" t="str">
        <f>IF('positionnement modules'!H7=1,1,IF('positionnement modules'!H7="V","V",IF(AND(OR('positionnement modules'!G7=1,'positionnement modules'!G7="V"),OR('positionnement modules'!I7=1,'positionnement modules'!I7="V"),OR('positionnement modules'!H7&lt;&gt;1,'positionnement modules'!H7&lt;&gt;"V")),"A-G+A-D",IF(AND(OR('positionnement modules'!G7&lt;&gt;1,'positionnement modules'!G7&lt;&gt;"V"),OR('positionnement modules'!I7=1,'positionnement modules'!I7="V"),OR('positionnement modules'!H7&lt;&gt;1,'positionnement modules'!H7&lt;&gt;"V")),"A-G",IF(AND(OR('positionnement modules'!G7=1,'positionnement modules'!G7="V"),OR('positionnement modules'!I7&lt;&gt;1,'positionnement modules'!I7&lt;&gt;"V"),OR('positionnement modules'!H7&lt;&gt;1,'positionnement modules'!H7&lt;&gt;"V")),"A-D","")))))</f>
        <v/>
      </c>
      <c r="I7" s="51" t="str">
        <f>IF('positionnement modules'!I7=1,1,IF('positionnement modules'!I7="V","V",IF(AND(OR('positionnement modules'!H7=1,'positionnement modules'!H7="V"),OR('positionnement modules'!J7=1,'positionnement modules'!J7="V"),OR('positionnement modules'!I7&lt;&gt;1,'positionnement modules'!I7&lt;&gt;"V")),"A-G+A-D",IF(AND(OR('positionnement modules'!H7&lt;&gt;1,'positionnement modules'!H7&lt;&gt;"V"),OR('positionnement modules'!J7=1,'positionnement modules'!J7="V"),OR('positionnement modules'!I7&lt;&gt;1,'positionnement modules'!I7&lt;&gt;"V")),"A-G",IF(AND(OR('positionnement modules'!H7=1,'positionnement modules'!H7="V"),OR('positionnement modules'!J7&lt;&gt;1,'positionnement modules'!J7&lt;&gt;"V"),OR('positionnement modules'!I7&lt;&gt;1,'positionnement modules'!I7&lt;&gt;"V")),"A-D","")))))</f>
        <v/>
      </c>
      <c r="J7" s="51" t="str">
        <f>IF('positionnement modules'!J7=1,1,IF('positionnement modules'!J7="V","V",IF(AND(OR('positionnement modules'!I7=1,'positionnement modules'!I7="V"),OR('positionnement modules'!K7=1,'positionnement modules'!K7="V"),OR('positionnement modules'!J7&lt;&gt;1,'positionnement modules'!J7&lt;&gt;"V")),"A-G+A-D",IF(AND(OR('positionnement modules'!I7&lt;&gt;1,'positionnement modules'!I7&lt;&gt;"V"),OR('positionnement modules'!K7=1,'positionnement modules'!K7="V"),OR('positionnement modules'!J7&lt;&gt;1,'positionnement modules'!J7&lt;&gt;"V")),"A-G",IF(AND(OR('positionnement modules'!I7=1,'positionnement modules'!I7="V"),OR('positionnement modules'!K7&lt;&gt;1,'positionnement modules'!K7&lt;&gt;"V"),OR('positionnement modules'!J7&lt;&gt;1,'positionnement modules'!J7&lt;&gt;"V")),"A-D","")))))</f>
        <v/>
      </c>
      <c r="K7" s="51" t="str">
        <f>IF('positionnement modules'!K7=1,1,IF('positionnement modules'!K7="V","V",IF(AND(OR('positionnement modules'!J7=1,'positionnement modules'!J7="V"),OR('positionnement modules'!L7=1,'positionnement modules'!L7="V"),OR('positionnement modules'!K7&lt;&gt;1,'positionnement modules'!K7&lt;&gt;"V")),"A-G+A-D",IF(AND(OR('positionnement modules'!J7&lt;&gt;1,'positionnement modules'!J7&lt;&gt;"V"),OR('positionnement modules'!L7=1,'positionnement modules'!L7="V"),OR('positionnement modules'!K7&lt;&gt;1,'positionnement modules'!K7&lt;&gt;"V")),"A-G",IF(AND(OR('positionnement modules'!J7=1,'positionnement modules'!J7="V"),OR('positionnement modules'!L7&lt;&gt;1,'positionnement modules'!L7&lt;&gt;"V"),OR('positionnement modules'!K7&lt;&gt;1,'positionnement modules'!K7&lt;&gt;"V")),"A-D","")))))</f>
        <v/>
      </c>
      <c r="L7" s="51" t="str">
        <f>IF('positionnement modules'!L7=1,1,IF('positionnement modules'!L7="V","V",IF(AND(OR('positionnement modules'!K7=1,'positionnement modules'!K7="V"),OR('positionnement modules'!M7=1,'positionnement modules'!M7="V"),OR('positionnement modules'!L7&lt;&gt;1,'positionnement modules'!L7&lt;&gt;"V")),"A-G+A-D",IF(AND(OR('positionnement modules'!K7&lt;&gt;1,'positionnement modules'!K7&lt;&gt;"V"),OR('positionnement modules'!M7=1,'positionnement modules'!M7="V"),OR('positionnement modules'!L7&lt;&gt;1,'positionnement modules'!L7&lt;&gt;"V")),"A-G",IF(AND(OR('positionnement modules'!K7=1,'positionnement modules'!K7="V"),OR('positionnement modules'!M7&lt;&gt;1,'positionnement modules'!M7&lt;&gt;"V"),OR('positionnement modules'!L7&lt;&gt;1,'positionnement modules'!L7&lt;&gt;"V")),"A-D","")))))</f>
        <v/>
      </c>
      <c r="M7" s="51" t="str">
        <f>IF('positionnement modules'!M7=1,1,IF('positionnement modules'!M7="V","V",IF(AND(OR('positionnement modules'!L7=1,'positionnement modules'!L7="V"),OR('positionnement modules'!N7=1,'positionnement modules'!N7="V"),OR('positionnement modules'!M7&lt;&gt;1,'positionnement modules'!M7&lt;&gt;"V")),"A-G+A-D",IF(AND(OR('positionnement modules'!L7&lt;&gt;1,'positionnement modules'!L7&lt;&gt;"V"),OR('positionnement modules'!N7=1,'positionnement modules'!N7="V"),OR('positionnement modules'!M7&lt;&gt;1,'positionnement modules'!M7&lt;&gt;"V")),"A-G",IF(AND(OR('positionnement modules'!L7=1,'positionnement modules'!L7="V"),OR('positionnement modules'!N7&lt;&gt;1,'positionnement modules'!N7&lt;&gt;"V"),OR('positionnement modules'!M7&lt;&gt;1,'positionnement modules'!M7&lt;&gt;"V")),"A-D","")))))</f>
        <v/>
      </c>
      <c r="N7" s="52" t="str">
        <f>IF('positionnement modules'!N7=1,1,IF('positionnement modules'!N7="V","V",IF(AND(OR('positionnement modules'!M7=1,'positionnement modules'!M7="V"),OR('positionnement modules'!O7=1,'positionnement modules'!O7="V"),OR('positionnement modules'!N7&lt;&gt;1,'positionnement modules'!N7&lt;&gt;"V")),"A-G+A-D",IF(AND(OR('positionnement modules'!M7&lt;&gt;1,'positionnement modules'!M7&lt;&gt;"V"),OR('positionnement modules'!O7=1,'positionnement modules'!O7="V"),OR('positionnement modules'!N7&lt;&gt;1,'positionnement modules'!N7&lt;&gt;"V")),"A-G",IF(AND(OR('positionnement modules'!M7=1,'positionnement modules'!M7="V"),OR('positionnement modules'!O7&lt;&gt;1,'positionnement modules'!O7&lt;&gt;"V"),OR('positionnement modules'!N7&lt;&gt;1,'positionnement modules'!N7&lt;&gt;"V")),"A-D","")))))</f>
        <v/>
      </c>
      <c r="O7" s="5" t="str">
        <f>IF('positionnement modules'!O7=1,1,IF('positionnement modules'!O7="V","V",IF(AND(OR('positionnement modules'!N7=1,'positionnement modules'!N7="V"),OR('positionnement modules'!P7=1,'positionnement modules'!P7="V"),OR('positionnement modules'!O7&lt;&gt;1,'positionnement modules'!O7&lt;&gt;"V")),"A-G+A-D",IF(AND(OR('positionnement modules'!N7&lt;&gt;1,'positionnement modules'!N7&lt;&gt;"V"),OR('positionnement modules'!P7=1,'positionnement modules'!P7="V"),OR('positionnement modules'!O7&lt;&gt;1,'positionnement modules'!O7&lt;&gt;"V")),"A-G",IF(AND(OR('positionnement modules'!N7=1,'positionnement modules'!N7="V"),OR('positionnement modules'!P7&lt;&gt;1,'positionnement modules'!P7&lt;&gt;"V"),OR('positionnement modules'!O7&lt;&gt;1,'positionnement modules'!O7&lt;&gt;"V")),"A-D","")))))</f>
        <v/>
      </c>
      <c r="P7" s="9"/>
      <c r="Q7" s="4" t="str">
        <f>IF('positionnement modules'!Q7=1,1,IF('positionnement modules'!Q7="V","V",IF(AND(OR('positionnement modules'!P7=1,'positionnement modules'!P7="V"),OR('positionnement modules'!R7=1,'positionnement modules'!R7="V"),OR('positionnement modules'!Q7&lt;&gt;1,'positionnement modules'!Q7&lt;&gt;"V")),"A-G+A-D",IF(AND(OR('positionnement modules'!P7&lt;&gt;1,'positionnement modules'!P7&lt;&gt;"V"),OR('positionnement modules'!R7=1,'positionnement modules'!R7="V"),OR('positionnement modules'!Q7&lt;&gt;1,'positionnement modules'!Q7&lt;&gt;"V")),"A-G",IF(AND(OR('positionnement modules'!P7=1,'positionnement modules'!P7="V"),OR('positionnement modules'!R7&lt;&gt;1,'positionnement modules'!R7&lt;&gt;"V"),OR('positionnement modules'!Q7&lt;&gt;1,'positionnement modules'!Q7&lt;&gt;"V")),"A-D","")))))</f>
        <v/>
      </c>
      <c r="R7" s="50" t="str">
        <f>IF('positionnement modules'!R7=1,1,IF('positionnement modules'!R7="V","V",IF(AND(OR('positionnement modules'!Q7=1,'positionnement modules'!Q7="V"),OR('positionnement modules'!S7=1,'positionnement modules'!S7="V"),OR('positionnement modules'!R7&lt;&gt;1,'positionnement modules'!R7&lt;&gt;"V")),"A-G+A-D",IF(AND(OR('positionnement modules'!Q7&lt;&gt;1,'positionnement modules'!Q7&lt;&gt;"V"),OR('positionnement modules'!S7=1,'positionnement modules'!S7="V"),OR('positionnement modules'!R7&lt;&gt;1,'positionnement modules'!R7&lt;&gt;"V")),"A-G",IF(AND(OR('positionnement modules'!Q7=1,'positionnement modules'!Q7="V"),OR('positionnement modules'!S7&lt;&gt;1,'positionnement modules'!S7&lt;&gt;"V"),OR('positionnement modules'!R7&lt;&gt;1,'positionnement modules'!R7&lt;&gt;"V")),"A-D","")))))</f>
        <v/>
      </c>
      <c r="S7" s="51" t="str">
        <f>IF('positionnement modules'!S7=1,1,IF('positionnement modules'!S7="V","V",IF(AND(OR('positionnement modules'!R7=1,'positionnement modules'!R7="V"),OR('positionnement modules'!T7=1,'positionnement modules'!T7="V"),OR('positionnement modules'!S7&lt;&gt;1,'positionnement modules'!S7&lt;&gt;"V")),"A-G+A-D",IF(AND(OR('positionnement modules'!R7&lt;&gt;1,'positionnement modules'!R7&lt;&gt;"V"),OR('positionnement modules'!T7=1,'positionnement modules'!T7="V"),OR('positionnement modules'!S7&lt;&gt;1,'positionnement modules'!S7&lt;&gt;"V")),"A-G",IF(AND(OR('positionnement modules'!R7=1,'positionnement modules'!R7="V"),OR('positionnement modules'!T7&lt;&gt;1,'positionnement modules'!T7&lt;&gt;"V"),OR('positionnement modules'!S7&lt;&gt;1,'positionnement modules'!S7&lt;&gt;"V")),"A-D","")))))</f>
        <v/>
      </c>
      <c r="T7" s="51" t="str">
        <f>IF('positionnement modules'!T7=1,1,IF('positionnement modules'!T7="V","V",IF(AND(OR('positionnement modules'!S7=1,'positionnement modules'!S7="V"),OR('positionnement modules'!U7=1,'positionnement modules'!U7="V"),OR('positionnement modules'!T7&lt;&gt;1,'positionnement modules'!T7&lt;&gt;"V")),"A-G+A-D",IF(AND(OR('positionnement modules'!S7&lt;&gt;1,'positionnement modules'!S7&lt;&gt;"V"),OR('positionnement modules'!U7=1,'positionnement modules'!U7="V"),OR('positionnement modules'!T7&lt;&gt;1,'positionnement modules'!T7&lt;&gt;"V")),"A-G",IF(AND(OR('positionnement modules'!S7=1,'positionnement modules'!S7="V"),OR('positionnement modules'!U7&lt;&gt;1,'positionnement modules'!U7&lt;&gt;"V"),OR('positionnement modules'!T7&lt;&gt;1,'positionnement modules'!T7&lt;&gt;"V")),"A-D","")))))</f>
        <v/>
      </c>
      <c r="U7" s="51" t="str">
        <f>IF('positionnement modules'!U7=1,1,IF('positionnement modules'!U7="V","V",IF(AND(OR('positionnement modules'!T7=1,'positionnement modules'!T7="V"),OR('positionnement modules'!V7=1,'positionnement modules'!V7="V"),OR('positionnement modules'!U7&lt;&gt;1,'positionnement modules'!U7&lt;&gt;"V")),"A-G+A-D",IF(AND(OR('positionnement modules'!T7&lt;&gt;1,'positionnement modules'!T7&lt;&gt;"V"),OR('positionnement modules'!V7=1,'positionnement modules'!V7="V"),OR('positionnement modules'!U7&lt;&gt;1,'positionnement modules'!U7&lt;&gt;"V")),"A-G",IF(AND(OR('positionnement modules'!T7=1,'positionnement modules'!T7="V"),OR('positionnement modules'!V7&lt;&gt;1,'positionnement modules'!V7&lt;&gt;"V"),OR('positionnement modules'!U7&lt;&gt;1,'positionnement modules'!U7&lt;&gt;"V")),"A-D","")))))</f>
        <v/>
      </c>
      <c r="V7" s="51" t="str">
        <f>IF('positionnement modules'!V7=1,1,IF('positionnement modules'!V7="V","V",IF(AND(OR('positionnement modules'!U7=1,'positionnement modules'!U7="V"),OR('positionnement modules'!W7=1,'positionnement modules'!W7="V"),OR('positionnement modules'!V7&lt;&gt;1,'positionnement modules'!V7&lt;&gt;"V")),"A-G+A-D",IF(AND(OR('positionnement modules'!U7&lt;&gt;1,'positionnement modules'!U7&lt;&gt;"V"),OR('positionnement modules'!W7=1,'positionnement modules'!W7="V"),OR('positionnement modules'!V7&lt;&gt;1,'positionnement modules'!V7&lt;&gt;"V")),"A-G",IF(AND(OR('positionnement modules'!U7=1,'positionnement modules'!U7="V"),OR('positionnement modules'!W7&lt;&gt;1,'positionnement modules'!W7&lt;&gt;"V"),OR('positionnement modules'!V7&lt;&gt;1,'positionnement modules'!V7&lt;&gt;"V")),"A-D","")))))</f>
        <v/>
      </c>
      <c r="W7" s="51" t="str">
        <f>IF('positionnement modules'!W7=1,1,IF('positionnement modules'!W7="V","V",IF(AND(OR('positionnement modules'!V7=1,'positionnement modules'!V7="V"),OR('positionnement modules'!X7=1,'positionnement modules'!X7="V"),OR('positionnement modules'!W7&lt;&gt;1,'positionnement modules'!W7&lt;&gt;"V")),"A-G+A-D",IF(AND(OR('positionnement modules'!V7&lt;&gt;1,'positionnement modules'!V7&lt;&gt;"V"),OR('positionnement modules'!X7=1,'positionnement modules'!X7="V"),OR('positionnement modules'!W7&lt;&gt;1,'positionnement modules'!W7&lt;&gt;"V")),"A-G",IF(AND(OR('positionnement modules'!V7=1,'positionnement modules'!V7="V"),OR('positionnement modules'!X7&lt;&gt;1,'positionnement modules'!X7&lt;&gt;"V"),OR('positionnement modules'!W7&lt;&gt;1,'positionnement modules'!W7&lt;&gt;"V")),"A-D","")))))</f>
        <v/>
      </c>
      <c r="X7" s="51" t="str">
        <f>IF('positionnement modules'!X7=1,1,IF('positionnement modules'!X7="V","V",IF(AND(OR('positionnement modules'!W7=1,'positionnement modules'!W7="V"),OR('positionnement modules'!Y7=1,'positionnement modules'!Y7="V"),OR('positionnement modules'!X7&lt;&gt;1,'positionnement modules'!X7&lt;&gt;"V")),"A-G+A-D",IF(AND(OR('positionnement modules'!W7&lt;&gt;1,'positionnement modules'!W7&lt;&gt;"V"),OR('positionnement modules'!Y7=1,'positionnement modules'!Y7="V"),OR('positionnement modules'!X7&lt;&gt;1,'positionnement modules'!X7&lt;&gt;"V")),"A-G",IF(AND(OR('positionnement modules'!W7=1,'positionnement modules'!W7="V"),OR('positionnement modules'!Y7&lt;&gt;1,'positionnement modules'!Y7&lt;&gt;"V"),OR('positionnement modules'!X7&lt;&gt;1,'positionnement modules'!X7&lt;&gt;"V")),"A-D","")))))</f>
        <v/>
      </c>
      <c r="Y7" s="51" t="str">
        <f>IF('positionnement modules'!Y7=1,1,IF('positionnement modules'!Y7="V","V",IF(AND(OR('positionnement modules'!X7=1,'positionnement modules'!X7="V"),OR('positionnement modules'!Z7=1,'positionnement modules'!Z7="V"),OR('positionnement modules'!Y7&lt;&gt;1,'positionnement modules'!Y7&lt;&gt;"V")),"A-G+A-D",IF(AND(OR('positionnement modules'!X7&lt;&gt;1,'positionnement modules'!X7&lt;&gt;"V"),OR('positionnement modules'!Z7=1,'positionnement modules'!Z7="V"),OR('positionnement modules'!Y7&lt;&gt;1,'positionnement modules'!Y7&lt;&gt;"V")),"A-G",IF(AND(OR('positionnement modules'!X7=1,'positionnement modules'!X7="V"),OR('positionnement modules'!Z7&lt;&gt;1,'positionnement modules'!Z7&lt;&gt;"V"),OR('positionnement modules'!Y7&lt;&gt;1,'positionnement modules'!Y7&lt;&gt;"V")),"A-D","")))))</f>
        <v/>
      </c>
      <c r="Z7" s="51" t="str">
        <f>IF('positionnement modules'!Z7=1,1,IF('positionnement modules'!Z7="V","V",IF(AND(OR('positionnement modules'!Y7=1,'positionnement modules'!Y7="V"),OR('positionnement modules'!AA7=1,'positionnement modules'!AA7="V"),OR('positionnement modules'!Z7&lt;&gt;1,'positionnement modules'!Z7&lt;&gt;"V")),"A-G+A-D",IF(AND(OR('positionnement modules'!Y7&lt;&gt;1,'positionnement modules'!Y7&lt;&gt;"V"),OR('positionnement modules'!AA7=1,'positionnement modules'!AA7="V"),OR('positionnement modules'!Z7&lt;&gt;1,'positionnement modules'!Z7&lt;&gt;"V")),"A-G",IF(AND(OR('positionnement modules'!Y7=1,'positionnement modules'!Y7="V"),OR('positionnement modules'!AA7&lt;&gt;1,'positionnement modules'!AA7&lt;&gt;"V"),OR('positionnement modules'!Z7&lt;&gt;1,'positionnement modules'!Z7&lt;&gt;"V")),"A-D","")))))</f>
        <v/>
      </c>
      <c r="AA7" s="51" t="str">
        <f>IF('positionnement modules'!AA7=1,1,IF('positionnement modules'!AA7="V","V",IF(AND(OR('positionnement modules'!Z7=1,'positionnement modules'!Z7="V"),OR('positionnement modules'!AB7=1,'positionnement modules'!AB7="V"),OR('positionnement modules'!AA7&lt;&gt;1,'positionnement modules'!AA7&lt;&gt;"V")),"A-G+A-D",IF(AND(OR('positionnement modules'!Z7&lt;&gt;1,'positionnement modules'!Z7&lt;&gt;"V"),OR('positionnement modules'!AB7=1,'positionnement modules'!AB7="V"),OR('positionnement modules'!AA7&lt;&gt;1,'positionnement modules'!AA7&lt;&gt;"V")),"A-G",IF(AND(OR('positionnement modules'!Z7=1,'positionnement modules'!Z7="V"),OR('positionnement modules'!AB7&lt;&gt;1,'positionnement modules'!AB7&lt;&gt;"V"),OR('positionnement modules'!AA7&lt;&gt;1,'positionnement modules'!AA7&lt;&gt;"V")),"A-D","")))))</f>
        <v/>
      </c>
      <c r="AB7" s="51" t="str">
        <f>IF('positionnement modules'!AB7=1,1,IF('positionnement modules'!AB7="V","V",IF(AND(OR('positionnement modules'!AA7=1,'positionnement modules'!AA7="V"),OR('positionnement modules'!AC7=1,'positionnement modules'!AC7="V"),OR('positionnement modules'!AB7&lt;&gt;1,'positionnement modules'!AB7&lt;&gt;"V")),"A-G+A-D",IF(AND(OR('positionnement modules'!AA7&lt;&gt;1,'positionnement modules'!AA7&lt;&gt;"V"),OR('positionnement modules'!AC7=1,'positionnement modules'!AC7="V"),OR('positionnement modules'!AB7&lt;&gt;1,'positionnement modules'!AB7&lt;&gt;"V")),"A-G",IF(AND(OR('positionnement modules'!AA7=1,'positionnement modules'!AA7="V"),OR('positionnement modules'!AC7&lt;&gt;1,'positionnement modules'!AC7&lt;&gt;"V"),OR('positionnement modules'!AB7&lt;&gt;1,'positionnement modules'!AB7&lt;&gt;"V")),"A-D","")))))</f>
        <v/>
      </c>
      <c r="AC7" s="52" t="str">
        <f>IF('positionnement modules'!AC7=1,1,IF('positionnement modules'!AC7="V","V",IF(AND(OR('positionnement modules'!AB7=1,'positionnement modules'!AB7="V"),OR('positionnement modules'!AD7=1,'positionnement modules'!AD7="V"),OR('positionnement modules'!AC7&lt;&gt;1,'positionnement modules'!AC7&lt;&gt;"V")),"A-G+A-D",IF(AND(OR('positionnement modules'!AB7&lt;&gt;1,'positionnement modules'!AB7&lt;&gt;"V"),OR('positionnement modules'!AD7=1,'positionnement modules'!AD7="V"),OR('positionnement modules'!AC7&lt;&gt;1,'positionnement modules'!AC7&lt;&gt;"V")),"A-G",IF(AND(OR('positionnement modules'!AB7=1,'positionnement modules'!AB7="V"),OR('positionnement modules'!AD7&lt;&gt;1,'positionnement modules'!AD7&lt;&gt;"V"),OR('positionnement modules'!AC7&lt;&gt;1,'positionnement modules'!AC7&lt;&gt;"V")),"A-D","")))))</f>
        <v/>
      </c>
      <c r="AD7" s="5" t="str">
        <f>IF('positionnement modules'!AD7=1,1,IF('positionnement modules'!AD7="V","V",IF(AND(OR('positionnement modules'!AC7=1,'positionnement modules'!AC7="V"),OR('positionnement modules'!AE7=1,'positionnement modules'!AE7="V"),OR('positionnement modules'!AD7&lt;&gt;1,'positionnement modules'!AD7&lt;&gt;"V")),"A-G+A-D",IF(AND(OR('positionnement modules'!AC7&lt;&gt;1,'positionnement modules'!AC7&lt;&gt;"V"),OR('positionnement modules'!AE7=1,'positionnement modules'!AE7="V"),OR('positionnement modules'!AD7&lt;&gt;1,'positionnement modules'!AD7&lt;&gt;"V")),"A-G",IF(AND(OR('positionnement modules'!AC7=1,'positionnement modules'!AC7="V"),OR('positionnement modules'!AE7&lt;&gt;1,'positionnement modules'!AE7&lt;&gt;"V"),OR('positionnement modules'!AD7&lt;&gt;1,'positionnement modules'!AD7&lt;&gt;"V")),"A-D","")))))</f>
        <v/>
      </c>
      <c r="AE7" s="9"/>
      <c r="AF7" s="4" t="str">
        <f>IF('positionnement modules'!AF7=1,1,IF('positionnement modules'!AF7="V","V",IF(AND(OR('positionnement modules'!AE7=1,'positionnement modules'!AE7="V"),OR('positionnement modules'!AG7=1,'positionnement modules'!AG7="V"),OR('positionnement modules'!AF7&lt;&gt;1,'positionnement modules'!AF7&lt;&gt;"V")),"A-G+A-D",IF(AND(OR('positionnement modules'!AE7&lt;&gt;1,'positionnement modules'!AE7&lt;&gt;"V"),OR('positionnement modules'!AG7=1,'positionnement modules'!AG7="V"),OR('positionnement modules'!AF7&lt;&gt;1,'positionnement modules'!AF7&lt;&gt;"V")),"A-G",IF(AND(OR('positionnement modules'!AE7=1,'positionnement modules'!AE7="V"),OR('positionnement modules'!AG7&lt;&gt;1,'positionnement modules'!AG7&lt;&gt;"V"),OR('positionnement modules'!AF7&lt;&gt;1,'positionnement modules'!AF7&lt;&gt;"V")),"A-D","")))))</f>
        <v/>
      </c>
      <c r="AG7" s="50" t="str">
        <f>IF('positionnement modules'!AG7=1,1,IF('positionnement modules'!AG7="V","V",IF(AND(OR('positionnement modules'!AF7=1,'positionnement modules'!AF7="V"),OR('positionnement modules'!AH7=1,'positionnement modules'!AH7="V"),OR('positionnement modules'!AG7&lt;&gt;1,'positionnement modules'!AG7&lt;&gt;"V")),"A-G+A-D",IF(AND(OR('positionnement modules'!AF7&lt;&gt;1,'positionnement modules'!AF7&lt;&gt;"V"),OR('positionnement modules'!AH7=1,'positionnement modules'!AH7="V"),OR('positionnement modules'!AG7&lt;&gt;1,'positionnement modules'!AG7&lt;&gt;"V")),"A-G",IF(AND(OR('positionnement modules'!AF7=1,'positionnement modules'!AF7="V"),OR('positionnement modules'!AH7&lt;&gt;1,'positionnement modules'!AH7&lt;&gt;"V"),OR('positionnement modules'!AG7&lt;&gt;1,'positionnement modules'!AG7&lt;&gt;"V")),"A-D","")))))</f>
        <v/>
      </c>
      <c r="AH7" s="51" t="str">
        <f>IF('positionnement modules'!AH7=1,1,IF('positionnement modules'!AH7="V","V",IF(AND(OR('positionnement modules'!AG7=1,'positionnement modules'!AG7="V"),OR('positionnement modules'!AI7=1,'positionnement modules'!AI7="V"),OR('positionnement modules'!AH7&lt;&gt;1,'positionnement modules'!AH7&lt;&gt;"V")),"A-G+A-D",IF(AND(OR('positionnement modules'!AG7&lt;&gt;1,'positionnement modules'!AG7&lt;&gt;"V"),OR('positionnement modules'!AI7=1,'positionnement modules'!AI7="V"),OR('positionnement modules'!AH7&lt;&gt;1,'positionnement modules'!AH7&lt;&gt;"V")),"A-G",IF(AND(OR('positionnement modules'!AG7=1,'positionnement modules'!AG7="V"),OR('positionnement modules'!AI7&lt;&gt;1,'positionnement modules'!AI7&lt;&gt;"V"),OR('positionnement modules'!AH7&lt;&gt;1,'positionnement modules'!AH7&lt;&gt;"V")),"A-D","")))))</f>
        <v/>
      </c>
      <c r="AI7" s="51" t="str">
        <f>IF('positionnement modules'!AI7=1,1,IF('positionnement modules'!AI7="V","V",IF(AND(OR('positionnement modules'!AH7=1,'positionnement modules'!AH7="V"),OR('positionnement modules'!AJ7=1,'positionnement modules'!AJ7="V"),OR('positionnement modules'!AI7&lt;&gt;1,'positionnement modules'!AI7&lt;&gt;"V")),"A-G+A-D",IF(AND(OR('positionnement modules'!AH7&lt;&gt;1,'positionnement modules'!AH7&lt;&gt;"V"),OR('positionnement modules'!AJ7=1,'positionnement modules'!AJ7="V"),OR('positionnement modules'!AI7&lt;&gt;1,'positionnement modules'!AI7&lt;&gt;"V")),"A-G",IF(AND(OR('positionnement modules'!AH7=1,'positionnement modules'!AH7="V"),OR('positionnement modules'!AJ7&lt;&gt;1,'positionnement modules'!AJ7&lt;&gt;"V"),OR('positionnement modules'!AI7&lt;&gt;1,'positionnement modules'!AI7&lt;&gt;"V")),"A-D","")))))</f>
        <v/>
      </c>
      <c r="AJ7" s="51" t="str">
        <f>IF('positionnement modules'!AJ7=1,1,IF('positionnement modules'!AJ7="V","V",IF(AND(OR('positionnement modules'!AI7=1,'positionnement modules'!AI7="V"),OR('positionnement modules'!AK7=1,'positionnement modules'!AK7="V"),OR('positionnement modules'!AJ7&lt;&gt;1,'positionnement modules'!AJ7&lt;&gt;"V")),"A-G+A-D",IF(AND(OR('positionnement modules'!AI7&lt;&gt;1,'positionnement modules'!AI7&lt;&gt;"V"),OR('positionnement modules'!AK7=1,'positionnement modules'!AK7="V"),OR('positionnement modules'!AJ7&lt;&gt;1,'positionnement modules'!AJ7&lt;&gt;"V")),"A-G",IF(AND(OR('positionnement modules'!AI7=1,'positionnement modules'!AI7="V"),OR('positionnement modules'!AK7&lt;&gt;1,'positionnement modules'!AK7&lt;&gt;"V"),OR('positionnement modules'!AJ7&lt;&gt;1,'positionnement modules'!AJ7&lt;&gt;"V")),"A-D","")))))</f>
        <v/>
      </c>
      <c r="AK7" s="51" t="str">
        <f>IF('positionnement modules'!AK7=1,1,IF('positionnement modules'!AK7="V","V",IF(AND(OR('positionnement modules'!AJ7=1,'positionnement modules'!AJ7="V"),OR('positionnement modules'!AL7=1,'positionnement modules'!AL7="V"),OR('positionnement modules'!AK7&lt;&gt;1,'positionnement modules'!AK7&lt;&gt;"V")),"A-G+A-D",IF(AND(OR('positionnement modules'!AJ7&lt;&gt;1,'positionnement modules'!AJ7&lt;&gt;"V"),OR('positionnement modules'!AL7=1,'positionnement modules'!AL7="V"),OR('positionnement modules'!AK7&lt;&gt;1,'positionnement modules'!AK7&lt;&gt;"V")),"A-G",IF(AND(OR('positionnement modules'!AJ7=1,'positionnement modules'!AJ7="V"),OR('positionnement modules'!AL7&lt;&gt;1,'positionnement modules'!AL7&lt;&gt;"V"),OR('positionnement modules'!AK7&lt;&gt;1,'positionnement modules'!AK7&lt;&gt;"V")),"A-D","")))))</f>
        <v/>
      </c>
      <c r="AL7" s="51" t="str">
        <f>IF('positionnement modules'!AL7=1,1,IF('positionnement modules'!AL7="V","V",IF(AND(OR('positionnement modules'!AK7=1,'positionnement modules'!AK7="V"),OR('positionnement modules'!AM7=1,'positionnement modules'!AM7="V"),OR('positionnement modules'!AL7&lt;&gt;1,'positionnement modules'!AL7&lt;&gt;"V")),"A-G+A-D",IF(AND(OR('positionnement modules'!AK7&lt;&gt;1,'positionnement modules'!AK7&lt;&gt;"V"),OR('positionnement modules'!AM7=1,'positionnement modules'!AM7="V"),OR('positionnement modules'!AL7&lt;&gt;1,'positionnement modules'!AL7&lt;&gt;"V")),"A-G",IF(AND(OR('positionnement modules'!AK7=1,'positionnement modules'!AK7="V"),OR('positionnement modules'!AM7&lt;&gt;1,'positionnement modules'!AM7&lt;&gt;"V"),OR('positionnement modules'!AL7&lt;&gt;1,'positionnement modules'!AL7&lt;&gt;"V")),"A-D","")))))</f>
        <v/>
      </c>
      <c r="AM7" s="51" t="str">
        <f>IF('positionnement modules'!AM7=1,1,IF('positionnement modules'!AM7="V","V",IF(AND(OR('positionnement modules'!AL7=1,'positionnement modules'!AL7="V"),OR('positionnement modules'!AN7=1,'positionnement modules'!AN7="V"),OR('positionnement modules'!AM7&lt;&gt;1,'positionnement modules'!AM7&lt;&gt;"V")),"A-G+A-D",IF(AND(OR('positionnement modules'!AL7&lt;&gt;1,'positionnement modules'!AL7&lt;&gt;"V"),OR('positionnement modules'!AN7=1,'positionnement modules'!AN7="V"),OR('positionnement modules'!AM7&lt;&gt;1,'positionnement modules'!AM7&lt;&gt;"V")),"A-G",IF(AND(OR('positionnement modules'!AL7=1,'positionnement modules'!AL7="V"),OR('positionnement modules'!AN7&lt;&gt;1,'positionnement modules'!AN7&lt;&gt;"V"),OR('positionnement modules'!AM7&lt;&gt;1,'positionnement modules'!AM7&lt;&gt;"V")),"A-D","")))))</f>
        <v/>
      </c>
      <c r="AN7" s="51" t="str">
        <f>IF('positionnement modules'!AN7=1,1,IF('positionnement modules'!AN7="V","V",IF(AND(OR('positionnement modules'!AM7=1,'positionnement modules'!AM7="V"),OR('positionnement modules'!AO7=1,'positionnement modules'!AO7="V"),OR('positionnement modules'!AN7&lt;&gt;1,'positionnement modules'!AN7&lt;&gt;"V")),"A-G+A-D",IF(AND(OR('positionnement modules'!AM7&lt;&gt;1,'positionnement modules'!AM7&lt;&gt;"V"),OR('positionnement modules'!AO7=1,'positionnement modules'!AO7="V"),OR('positionnement modules'!AN7&lt;&gt;1,'positionnement modules'!AN7&lt;&gt;"V")),"A-G",IF(AND(OR('positionnement modules'!AM7=1,'positionnement modules'!AM7="V"),OR('positionnement modules'!AO7&lt;&gt;1,'positionnement modules'!AO7&lt;&gt;"V"),OR('positionnement modules'!AN7&lt;&gt;1,'positionnement modules'!AN7&lt;&gt;"V")),"A-D","")))))</f>
        <v/>
      </c>
      <c r="AO7" s="51" t="str">
        <f>IF('positionnement modules'!AO7=1,1,IF('positionnement modules'!AO7="V","V",IF(AND(OR('positionnement modules'!AN7=1,'positionnement modules'!AN7="V"),OR('positionnement modules'!AP7=1,'positionnement modules'!AP7="V"),OR('positionnement modules'!AO7&lt;&gt;1,'positionnement modules'!AO7&lt;&gt;"V")),"A-G+A-D",IF(AND(OR('positionnement modules'!AN7&lt;&gt;1,'positionnement modules'!AN7&lt;&gt;"V"),OR('positionnement modules'!AP7=1,'positionnement modules'!AP7="V"),OR('positionnement modules'!AO7&lt;&gt;1,'positionnement modules'!AO7&lt;&gt;"V")),"A-G",IF(AND(OR('positionnement modules'!AN7=1,'positionnement modules'!AN7="V"),OR('positionnement modules'!AP7&lt;&gt;1,'positionnement modules'!AP7&lt;&gt;"V"),OR('positionnement modules'!AO7&lt;&gt;1,'positionnement modules'!AO7&lt;&gt;"V")),"A-D","")))))</f>
        <v/>
      </c>
      <c r="AP7" s="51" t="str">
        <f>IF('positionnement modules'!AP7=1,1,IF('positionnement modules'!AP7="V","V",IF(AND(OR('positionnement modules'!AO7=1,'positionnement modules'!AO7="V"),OR('positionnement modules'!AQ7=1,'positionnement modules'!AQ7="V"),OR('positionnement modules'!AP7&lt;&gt;1,'positionnement modules'!AP7&lt;&gt;"V")),"A-G+A-D",IF(AND(OR('positionnement modules'!AO7&lt;&gt;1,'positionnement modules'!AO7&lt;&gt;"V"),OR('positionnement modules'!AQ7=1,'positionnement modules'!AQ7="V"),OR('positionnement modules'!AP7&lt;&gt;1,'positionnement modules'!AP7&lt;&gt;"V")),"A-G",IF(AND(OR('positionnement modules'!AO7=1,'positionnement modules'!AO7="V"),OR('positionnement modules'!AQ7&lt;&gt;1,'positionnement modules'!AQ7&lt;&gt;"V"),OR('positionnement modules'!AP7&lt;&gt;1,'positionnement modules'!AP7&lt;&gt;"V")),"A-D","")))))</f>
        <v/>
      </c>
      <c r="AQ7" s="51" t="str">
        <f>IF('positionnement modules'!AQ7=1,1,IF('positionnement modules'!AQ7="V","V",IF(AND(OR('positionnement modules'!AP7=1,'positionnement modules'!AP7="V"),OR('positionnement modules'!AR7=1,'positionnement modules'!AR7="V"),OR('positionnement modules'!AQ7&lt;&gt;1,'positionnement modules'!AQ7&lt;&gt;"V")),"A-G+A-D",IF(AND(OR('positionnement modules'!AP7&lt;&gt;1,'positionnement modules'!AP7&lt;&gt;"V"),OR('positionnement modules'!AR7=1,'positionnement modules'!AR7="V"),OR('positionnement modules'!AQ7&lt;&gt;1,'positionnement modules'!AQ7&lt;&gt;"V")),"A-G",IF(AND(OR('positionnement modules'!AP7=1,'positionnement modules'!AP7="V"),OR('positionnement modules'!AR7&lt;&gt;1,'positionnement modules'!AR7&lt;&gt;"V"),OR('positionnement modules'!AQ7&lt;&gt;1,'positionnement modules'!AQ7&lt;&gt;"V")),"A-D","")))))</f>
        <v/>
      </c>
      <c r="AR7" s="52" t="str">
        <f>IF('positionnement modules'!AR7=1,1,IF('positionnement modules'!AR7="V","V",IF(AND(OR('positionnement modules'!AQ7=1,'positionnement modules'!AQ7="V"),OR('positionnement modules'!AS7=1,'positionnement modules'!AS7="V"),OR('positionnement modules'!AR7&lt;&gt;1,'positionnement modules'!AR7&lt;&gt;"V")),"A-G+A-D",IF(AND(OR('positionnement modules'!AQ7&lt;&gt;1,'positionnement modules'!AQ7&lt;&gt;"V"),OR('positionnement modules'!AS7=1,'positionnement modules'!AS7="V"),OR('positionnement modules'!AR7&lt;&gt;1,'positionnement modules'!AR7&lt;&gt;"V")),"A-G",IF(AND(OR('positionnement modules'!AQ7=1,'positionnement modules'!AQ7="V"),OR('positionnement modules'!AS7&lt;&gt;1,'positionnement modules'!AS7&lt;&gt;"V"),OR('positionnement modules'!AR7&lt;&gt;1,'positionnement modules'!AR7&lt;&gt;"V")),"A-D","")))))</f>
        <v/>
      </c>
      <c r="AS7" s="5" t="str">
        <f>IF('positionnement modules'!AS7=1,1,IF('positionnement modules'!AS7="V","V",IF(AND(OR('positionnement modules'!AR7=1,'positionnement modules'!AR7="V"),OR('positionnement modules'!AT7=1,'positionnement modules'!AT7="V"),OR('positionnement modules'!AS7&lt;&gt;1,'positionnement modules'!AS7&lt;&gt;"V")),"A-G+A-D",IF(AND(OR('positionnement modules'!AR7&lt;&gt;1,'positionnement modules'!AR7&lt;&gt;"V"),OR('positionnement modules'!AT7=1,'positionnement modules'!AT7="V"),OR('positionnement modules'!AS7&lt;&gt;1,'positionnement modules'!AS7&lt;&gt;"V")),"A-G",IF(AND(OR('positionnement modules'!AR7=1,'positionnement modules'!AR7="V"),OR('positionnement modules'!AT7&lt;&gt;1,'positionnement modules'!AT7&lt;&gt;"V"),OR('positionnement modules'!AS7&lt;&gt;1,'positionnement modules'!AS7&lt;&gt;"V")),"A-D","")))))</f>
        <v/>
      </c>
      <c r="AT7" s="9"/>
      <c r="AU7" s="4" t="str">
        <f>IF('positionnement modules'!AU7=1,1,IF('positionnement modules'!AU7="V","V",IF(AND(OR('positionnement modules'!AT7=1,'positionnement modules'!AT7="V"),OR('positionnement modules'!AV7=1,'positionnement modules'!AV7="V"),OR('positionnement modules'!AU7&lt;&gt;1,'positionnement modules'!AU7&lt;&gt;"V")),"A-G+A-D",IF(AND(OR('positionnement modules'!AT7&lt;&gt;1,'positionnement modules'!AT7&lt;&gt;"V"),OR('positionnement modules'!AV7=1,'positionnement modules'!AV7="V"),OR('positionnement modules'!AU7&lt;&gt;1,'positionnement modules'!AU7&lt;&gt;"V")),"A-G",IF(AND(OR('positionnement modules'!AT7=1,'positionnement modules'!AT7="V"),OR('positionnement modules'!AV7&lt;&gt;1,'positionnement modules'!AV7&lt;&gt;"V"),OR('positionnement modules'!AU7&lt;&gt;1,'positionnement modules'!AU7&lt;&gt;"V")),"A-D","")))))</f>
        <v/>
      </c>
      <c r="AV7" s="50" t="str">
        <f>IF('positionnement modules'!AV7=1,1,IF('positionnement modules'!AV7="V","V",IF(AND(OR('positionnement modules'!AU7=1,'positionnement modules'!AU7="V"),OR('positionnement modules'!AW7=1,'positionnement modules'!AW7="V"),OR('positionnement modules'!AV7&lt;&gt;1,'positionnement modules'!AV7&lt;&gt;"V")),"A-G+A-D",IF(AND(OR('positionnement modules'!AU7&lt;&gt;1,'positionnement modules'!AU7&lt;&gt;"V"),OR('positionnement modules'!AW7=1,'positionnement modules'!AW7="V"),OR('positionnement modules'!AV7&lt;&gt;1,'positionnement modules'!AV7&lt;&gt;"V")),"A-G",IF(AND(OR('positionnement modules'!AU7=1,'positionnement modules'!AU7="V"),OR('positionnement modules'!AW7&lt;&gt;1,'positionnement modules'!AW7&lt;&gt;"V"),OR('positionnement modules'!AV7&lt;&gt;1,'positionnement modules'!AV7&lt;&gt;"V")),"A-D","")))))</f>
        <v/>
      </c>
      <c r="AW7" s="51" t="str">
        <f>IF('positionnement modules'!AW7=1,1,IF('positionnement modules'!AW7="V","V",IF(AND(OR('positionnement modules'!AV7=1,'positionnement modules'!AV7="V"),OR('positionnement modules'!AX7=1,'positionnement modules'!AX7="V"),OR('positionnement modules'!AW7&lt;&gt;1,'positionnement modules'!AW7&lt;&gt;"V")),"A-G+A-D",IF(AND(OR('positionnement modules'!AV7&lt;&gt;1,'positionnement modules'!AV7&lt;&gt;"V"),OR('positionnement modules'!AX7=1,'positionnement modules'!AX7="V"),OR('positionnement modules'!AW7&lt;&gt;1,'positionnement modules'!AW7&lt;&gt;"V")),"A-G",IF(AND(OR('positionnement modules'!AV7=1,'positionnement modules'!AV7="V"),OR('positionnement modules'!AX7&lt;&gt;1,'positionnement modules'!AX7&lt;&gt;"V"),OR('positionnement modules'!AW7&lt;&gt;1,'positionnement modules'!AW7&lt;&gt;"V")),"A-D","")))))</f>
        <v/>
      </c>
      <c r="AX7" s="51" t="str">
        <f>IF('positionnement modules'!AX7=1,1,IF('positionnement modules'!AX7="V","V",IF(AND(OR('positionnement modules'!AW7=1,'positionnement modules'!AW7="V"),OR('positionnement modules'!AY7=1,'positionnement modules'!AY7="V"),OR('positionnement modules'!AX7&lt;&gt;1,'positionnement modules'!AX7&lt;&gt;"V")),"A-G+A-D",IF(AND(OR('positionnement modules'!AW7&lt;&gt;1,'positionnement modules'!AW7&lt;&gt;"V"),OR('positionnement modules'!AY7=1,'positionnement modules'!AY7="V"),OR('positionnement modules'!AX7&lt;&gt;1,'positionnement modules'!AX7&lt;&gt;"V")),"A-G",IF(AND(OR('positionnement modules'!AW7=1,'positionnement modules'!AW7="V"),OR('positionnement modules'!AY7&lt;&gt;1,'positionnement modules'!AY7&lt;&gt;"V"),OR('positionnement modules'!AX7&lt;&gt;1,'positionnement modules'!AX7&lt;&gt;"V")),"A-D","")))))</f>
        <v/>
      </c>
      <c r="AY7" s="51" t="str">
        <f>IF('positionnement modules'!AY7=1,1,IF('positionnement modules'!AY7="V","V",IF(AND(OR('positionnement modules'!AX7=1,'positionnement modules'!AX7="V"),OR('positionnement modules'!AZ7=1,'positionnement modules'!AZ7="V"),OR('positionnement modules'!AY7&lt;&gt;1,'positionnement modules'!AY7&lt;&gt;"V")),"A-G+A-D",IF(AND(OR('positionnement modules'!AX7&lt;&gt;1,'positionnement modules'!AX7&lt;&gt;"V"),OR('positionnement modules'!AZ7=1,'positionnement modules'!AZ7="V"),OR('positionnement modules'!AY7&lt;&gt;1,'positionnement modules'!AY7&lt;&gt;"V")),"A-G",IF(AND(OR('positionnement modules'!AX7=1,'positionnement modules'!AX7="V"),OR('positionnement modules'!AZ7&lt;&gt;1,'positionnement modules'!AZ7&lt;&gt;"V"),OR('positionnement modules'!AY7&lt;&gt;1,'positionnement modules'!AY7&lt;&gt;"V")),"A-D","")))))</f>
        <v/>
      </c>
      <c r="AZ7" s="51" t="str">
        <f>IF('positionnement modules'!AZ7=1,1,IF('positionnement modules'!AZ7="V","V",IF(AND(OR('positionnement modules'!AY7=1,'positionnement modules'!AY7="V"),OR('positionnement modules'!BA7=1,'positionnement modules'!BA7="V"),OR('positionnement modules'!AZ7&lt;&gt;1,'positionnement modules'!AZ7&lt;&gt;"V")),"A-G+A-D",IF(AND(OR('positionnement modules'!AY7&lt;&gt;1,'positionnement modules'!AY7&lt;&gt;"V"),OR('positionnement modules'!BA7=1,'positionnement modules'!BA7="V"),OR('positionnement modules'!AZ7&lt;&gt;1,'positionnement modules'!AZ7&lt;&gt;"V")),"A-G",IF(AND(OR('positionnement modules'!AY7=1,'positionnement modules'!AY7="V"),OR('positionnement modules'!BA7&lt;&gt;1,'positionnement modules'!BA7&lt;&gt;"V"),OR('positionnement modules'!AZ7&lt;&gt;1,'positionnement modules'!AZ7&lt;&gt;"V")),"A-D","")))))</f>
        <v/>
      </c>
      <c r="BA7" s="51" t="str">
        <f>IF('positionnement modules'!BA7=1,1,IF('positionnement modules'!BA7="V","V",IF(AND(OR('positionnement modules'!AZ7=1,'positionnement modules'!AZ7="V"),OR('positionnement modules'!BB7=1,'positionnement modules'!BB7="V"),OR('positionnement modules'!BA7&lt;&gt;1,'positionnement modules'!BA7&lt;&gt;"V")),"A-G+A-D",IF(AND(OR('positionnement modules'!AZ7&lt;&gt;1,'positionnement modules'!AZ7&lt;&gt;"V"),OR('positionnement modules'!BB7=1,'positionnement modules'!BB7="V"),OR('positionnement modules'!BA7&lt;&gt;1,'positionnement modules'!BA7&lt;&gt;"V")),"A-G",IF(AND(OR('positionnement modules'!AZ7=1,'positionnement modules'!AZ7="V"),OR('positionnement modules'!BB7&lt;&gt;1,'positionnement modules'!BB7&lt;&gt;"V"),OR('positionnement modules'!BA7&lt;&gt;1,'positionnement modules'!BA7&lt;&gt;"V")),"A-D","")))))</f>
        <v/>
      </c>
      <c r="BB7" s="51" t="str">
        <f>IF('positionnement modules'!BB7=1,1,IF('positionnement modules'!BB7="V","V",IF(AND(OR('positionnement modules'!BA7=1,'positionnement modules'!BA7="V"),OR('positionnement modules'!BC7=1,'positionnement modules'!BC7="V"),OR('positionnement modules'!BB7&lt;&gt;1,'positionnement modules'!BB7&lt;&gt;"V")),"A-G+A-D",IF(AND(OR('positionnement modules'!BA7&lt;&gt;1,'positionnement modules'!BA7&lt;&gt;"V"),OR('positionnement modules'!BC7=1,'positionnement modules'!BC7="V"),OR('positionnement modules'!BB7&lt;&gt;1,'positionnement modules'!BB7&lt;&gt;"V")),"A-G",IF(AND(OR('positionnement modules'!BA7=1,'positionnement modules'!BA7="V"),OR('positionnement modules'!BC7&lt;&gt;1,'positionnement modules'!BC7&lt;&gt;"V"),OR('positionnement modules'!BB7&lt;&gt;1,'positionnement modules'!BB7&lt;&gt;"V")),"A-D","")))))</f>
        <v/>
      </c>
      <c r="BC7" s="51" t="str">
        <f>IF('positionnement modules'!BC7=1,1,IF('positionnement modules'!BC7="V","V",IF(AND(OR('positionnement modules'!BB7=1,'positionnement modules'!BB7="V"),OR('positionnement modules'!BD7=1,'positionnement modules'!BD7="V"),OR('positionnement modules'!BC7&lt;&gt;1,'positionnement modules'!BC7&lt;&gt;"V")),"A-G+A-D",IF(AND(OR('positionnement modules'!BB7&lt;&gt;1,'positionnement modules'!BB7&lt;&gt;"V"),OR('positionnement modules'!BD7=1,'positionnement modules'!BD7="V"),OR('positionnement modules'!BC7&lt;&gt;1,'positionnement modules'!BC7&lt;&gt;"V")),"A-G",IF(AND(OR('positionnement modules'!BB7=1,'positionnement modules'!BB7="V"),OR('positionnement modules'!BD7&lt;&gt;1,'positionnement modules'!BD7&lt;&gt;"V"),OR('positionnement modules'!BC7&lt;&gt;1,'positionnement modules'!BC7&lt;&gt;"V")),"A-D","")))))</f>
        <v/>
      </c>
      <c r="BD7" s="51" t="str">
        <f>IF('positionnement modules'!BD7=1,1,IF('positionnement modules'!BD7="V","V",IF(AND(OR('positionnement modules'!BC7=1,'positionnement modules'!BC7="V"),OR('positionnement modules'!BE7=1,'positionnement modules'!BE7="V"),OR('positionnement modules'!BD7&lt;&gt;1,'positionnement modules'!BD7&lt;&gt;"V")),"A-G+A-D",IF(AND(OR('positionnement modules'!BC7&lt;&gt;1,'positionnement modules'!BC7&lt;&gt;"V"),OR('positionnement modules'!BE7=1,'positionnement modules'!BE7="V"),OR('positionnement modules'!BD7&lt;&gt;1,'positionnement modules'!BD7&lt;&gt;"V")),"A-G",IF(AND(OR('positionnement modules'!BC7=1,'positionnement modules'!BC7="V"),OR('positionnement modules'!BE7&lt;&gt;1,'positionnement modules'!BE7&lt;&gt;"V"),OR('positionnement modules'!BD7&lt;&gt;1,'positionnement modules'!BD7&lt;&gt;"V")),"A-D","")))))</f>
        <v/>
      </c>
      <c r="BE7" s="51" t="str">
        <f>IF('positionnement modules'!BE7=1,1,IF('positionnement modules'!BE7="V","V",IF(AND(OR('positionnement modules'!BD7=1,'positionnement modules'!BD7="V"),OR('positionnement modules'!BF7=1,'positionnement modules'!BF7="V"),OR('positionnement modules'!BE7&lt;&gt;1,'positionnement modules'!BE7&lt;&gt;"V")),"A-G+A-D",IF(AND(OR('positionnement modules'!BD7&lt;&gt;1,'positionnement modules'!BD7&lt;&gt;"V"),OR('positionnement modules'!BF7=1,'positionnement modules'!BF7="V"),OR('positionnement modules'!BE7&lt;&gt;1,'positionnement modules'!BE7&lt;&gt;"V")),"A-G",IF(AND(OR('positionnement modules'!BD7=1,'positionnement modules'!BD7="V"),OR('positionnement modules'!BF7&lt;&gt;1,'positionnement modules'!BF7&lt;&gt;"V"),OR('positionnement modules'!BE7&lt;&gt;1,'positionnement modules'!BE7&lt;&gt;"V")),"A-D","")))))</f>
        <v/>
      </c>
      <c r="BF7" s="51" t="str">
        <f>IF('positionnement modules'!BF7=1,1,IF('positionnement modules'!BF7="V","V",IF(AND(OR('positionnement modules'!BE7=1,'positionnement modules'!BE7="V"),OR('positionnement modules'!BG7=1,'positionnement modules'!BG7="V"),OR('positionnement modules'!BF7&lt;&gt;1,'positionnement modules'!BF7&lt;&gt;"V")),"A-G+A-D",IF(AND(OR('positionnement modules'!BE7&lt;&gt;1,'positionnement modules'!BE7&lt;&gt;"V"),OR('positionnement modules'!BG7=1,'positionnement modules'!BG7="V"),OR('positionnement modules'!BF7&lt;&gt;1,'positionnement modules'!BF7&lt;&gt;"V")),"A-G",IF(AND(OR('positionnement modules'!BE7=1,'positionnement modules'!BE7="V"),OR('positionnement modules'!BG7&lt;&gt;1,'positionnement modules'!BG7&lt;&gt;"V"),OR('positionnement modules'!BF7&lt;&gt;1,'positionnement modules'!BF7&lt;&gt;"V")),"A-D","")))))</f>
        <v/>
      </c>
      <c r="BG7" s="52" t="str">
        <f>IF('positionnement modules'!BG7=1,1,IF('positionnement modules'!BG7="V","V",IF(AND(OR('positionnement modules'!BF7=1,'positionnement modules'!BF7="V"),OR('positionnement modules'!BH7=1,'positionnement modules'!BH7="V"),OR('positionnement modules'!BG7&lt;&gt;1,'positionnement modules'!BG7&lt;&gt;"V")),"A-G+A-D",IF(AND(OR('positionnement modules'!BF7&lt;&gt;1,'positionnement modules'!BF7&lt;&gt;"V"),OR('positionnement modules'!BH7=1,'positionnement modules'!BH7="V"),OR('positionnement modules'!BG7&lt;&gt;1,'positionnement modules'!BG7&lt;&gt;"V")),"A-G",IF(AND(OR('positionnement modules'!BF7=1,'positionnement modules'!BF7="V"),OR('positionnement modules'!BH7&lt;&gt;1,'positionnement modules'!BH7&lt;&gt;"V"),OR('positionnement modules'!BG7&lt;&gt;1,'positionnement modules'!BG7&lt;&gt;"V")),"A-D","")))))</f>
        <v/>
      </c>
      <c r="BH7" s="5" t="str">
        <f>IF('positionnement modules'!BH7=1,1,IF('positionnement modules'!BH7="V","V",IF(AND(OR('positionnement modules'!BG7=1,'positionnement modules'!BG7="V"),OR('positionnement modules'!BI7=1,'positionnement modules'!BI7="V"),OR('positionnement modules'!BH7&lt;&gt;1,'positionnement modules'!BH7&lt;&gt;"V")),"A-G+A-D",IF(AND(OR('positionnement modules'!BG7&lt;&gt;1,'positionnement modules'!BG7&lt;&gt;"V"),OR('positionnement modules'!BI7=1,'positionnement modules'!BI7="V"),OR('positionnement modules'!BH7&lt;&gt;1,'positionnement modules'!BH7&lt;&gt;"V")),"A-G",IF(AND(OR('positionnement modules'!BG7=1,'positionnement modules'!BG7="V"),OR('positionnement modules'!BI7&lt;&gt;1,'positionnement modules'!BI7&lt;&gt;"V"),OR('positionnement modules'!BH7&lt;&gt;1,'positionnement modules'!BH7&lt;&gt;"V")),"A-D","")))))</f>
        <v/>
      </c>
    </row>
    <row r="8" spans="1:60" ht="21" customHeight="1" x14ac:dyDescent="0.35">
      <c r="A8" s="10"/>
      <c r="B8" s="4" t="str">
        <f>IF('positionnement modules'!B8=1,1,IF('positionnement modules'!B8="V","V",IF(AND(OR('positionnement modules'!A8=1,'positionnement modules'!A8="V"),OR('positionnement modules'!C8=1,'positionnement modules'!C8="V"),OR('positionnement modules'!B8&lt;&gt;1,'positionnement modules'!B8&lt;&gt;"V")),"A-G+A-D",IF(AND(OR('positionnement modules'!A8&lt;&gt;1,'positionnement modules'!A8&lt;&gt;"V"),OR('positionnement modules'!C8=1,'positionnement modules'!C8="V"),OR('positionnement modules'!B8&lt;&gt;1,'positionnement modules'!B8&lt;&gt;"V")),"A-G",IF(AND(OR('positionnement modules'!A8=1,'positionnement modules'!A8="V"),OR('positionnement modules'!C8&lt;&gt;1,'positionnement modules'!C8&lt;&gt;"V"),OR('positionnement modules'!B8&lt;&gt;1,'positionnement modules'!B8&lt;&gt;"V")),"A-D","")))))</f>
        <v/>
      </c>
      <c r="C8" s="50" t="str">
        <f>IF('positionnement modules'!C8=1,1,IF('positionnement modules'!C8="V","V",IF(AND(OR('positionnement modules'!B8=1,'positionnement modules'!B8="V"),OR('positionnement modules'!D8=1,'positionnement modules'!D8="V"),OR('positionnement modules'!C8&lt;&gt;1,'positionnement modules'!C8&lt;&gt;"V")),"A-G+A-D",IF(AND(OR('positionnement modules'!B8&lt;&gt;1,'positionnement modules'!B8&lt;&gt;"V"),OR('positionnement modules'!D8=1,'positionnement modules'!D8="V"),OR('positionnement modules'!C8&lt;&gt;1,'positionnement modules'!C8&lt;&gt;"V")),"A-G",IF(AND(OR('positionnement modules'!B8=1,'positionnement modules'!B8="V"),OR('positionnement modules'!D8&lt;&gt;1,'positionnement modules'!D8&lt;&gt;"V"),OR('positionnement modules'!C8&lt;&gt;1,'positionnement modules'!C8&lt;&gt;"V")),"A-D","")))))</f>
        <v/>
      </c>
      <c r="D8" s="51" t="str">
        <f>IF('positionnement modules'!D8=1,1,IF('positionnement modules'!D8="V","V",IF(AND(OR('positionnement modules'!C8=1,'positionnement modules'!C8="V"),OR('positionnement modules'!E8=1,'positionnement modules'!E8="V"),OR('positionnement modules'!D8&lt;&gt;1,'positionnement modules'!D8&lt;&gt;"V")),"A-G+A-D",IF(AND(OR('positionnement modules'!C8&lt;&gt;1,'positionnement modules'!C8&lt;&gt;"V"),OR('positionnement modules'!E8=1,'positionnement modules'!E8="V"),OR('positionnement modules'!D8&lt;&gt;1,'positionnement modules'!D8&lt;&gt;"V")),"A-G",IF(AND(OR('positionnement modules'!C8=1,'positionnement modules'!C8="V"),OR('positionnement modules'!E8&lt;&gt;1,'positionnement modules'!E8&lt;&gt;"V"),OR('positionnement modules'!D8&lt;&gt;1,'positionnement modules'!D8&lt;&gt;"V")),"A-D","")))))</f>
        <v/>
      </c>
      <c r="E8" s="51" t="str">
        <f>IF('positionnement modules'!E8=1,1,IF('positionnement modules'!E8="V","V",IF(AND(OR('positionnement modules'!D8=1,'positionnement modules'!D8="V"),OR('positionnement modules'!F8=1,'positionnement modules'!F8="V"),OR('positionnement modules'!E8&lt;&gt;1,'positionnement modules'!E8&lt;&gt;"V")),"A-G+A-D",IF(AND(OR('positionnement modules'!D8&lt;&gt;1,'positionnement modules'!D8&lt;&gt;"V"),OR('positionnement modules'!F8=1,'positionnement modules'!F8="V"),OR('positionnement modules'!E8&lt;&gt;1,'positionnement modules'!E8&lt;&gt;"V")),"A-G",IF(AND(OR('positionnement modules'!D8=1,'positionnement modules'!D8="V"),OR('positionnement modules'!F8&lt;&gt;1,'positionnement modules'!F8&lt;&gt;"V"),OR('positionnement modules'!E8&lt;&gt;1,'positionnement modules'!E8&lt;&gt;"V")),"A-D","")))))</f>
        <v/>
      </c>
      <c r="F8" s="51" t="str">
        <f>IF('positionnement modules'!F8=1,1,IF('positionnement modules'!F8="V","V",IF(AND(OR('positionnement modules'!E8=1,'positionnement modules'!E8="V"),OR('positionnement modules'!G8=1,'positionnement modules'!G8="V"),OR('positionnement modules'!F8&lt;&gt;1,'positionnement modules'!F8&lt;&gt;"V")),"A-G+A-D",IF(AND(OR('positionnement modules'!E8&lt;&gt;1,'positionnement modules'!E8&lt;&gt;"V"),OR('positionnement modules'!G8=1,'positionnement modules'!G8="V"),OR('positionnement modules'!F8&lt;&gt;1,'positionnement modules'!F8&lt;&gt;"V")),"A-G",IF(AND(OR('positionnement modules'!E8=1,'positionnement modules'!E8="V"),OR('positionnement modules'!G8&lt;&gt;1,'positionnement modules'!G8&lt;&gt;"V"),OR('positionnement modules'!F8&lt;&gt;1,'positionnement modules'!F8&lt;&gt;"V")),"A-D","")))))</f>
        <v/>
      </c>
      <c r="G8" s="51" t="str">
        <f>IF('positionnement modules'!G8=1,1,IF('positionnement modules'!G8="V","V",IF(AND(OR('positionnement modules'!F8=1,'positionnement modules'!F8="V"),OR('positionnement modules'!H8=1,'positionnement modules'!H8="V"),OR('positionnement modules'!G8&lt;&gt;1,'positionnement modules'!G8&lt;&gt;"V")),"A-G+A-D",IF(AND(OR('positionnement modules'!F8&lt;&gt;1,'positionnement modules'!F8&lt;&gt;"V"),OR('positionnement modules'!H8=1,'positionnement modules'!H8="V"),OR('positionnement modules'!G8&lt;&gt;1,'positionnement modules'!G8&lt;&gt;"V")),"A-G",IF(AND(OR('positionnement modules'!F8=1,'positionnement modules'!F8="V"),OR('positionnement modules'!H8&lt;&gt;1,'positionnement modules'!H8&lt;&gt;"V"),OR('positionnement modules'!G8&lt;&gt;1,'positionnement modules'!G8&lt;&gt;"V")),"A-D","")))))</f>
        <v/>
      </c>
      <c r="H8" s="51" t="str">
        <f>IF('positionnement modules'!H8=1,1,IF('positionnement modules'!H8="V","V",IF(AND(OR('positionnement modules'!G8=1,'positionnement modules'!G8="V"),OR('positionnement modules'!I8=1,'positionnement modules'!I8="V"),OR('positionnement modules'!H8&lt;&gt;1,'positionnement modules'!H8&lt;&gt;"V")),"A-G+A-D",IF(AND(OR('positionnement modules'!G8&lt;&gt;1,'positionnement modules'!G8&lt;&gt;"V"),OR('positionnement modules'!I8=1,'positionnement modules'!I8="V"),OR('positionnement modules'!H8&lt;&gt;1,'positionnement modules'!H8&lt;&gt;"V")),"A-G",IF(AND(OR('positionnement modules'!G8=1,'positionnement modules'!G8="V"),OR('positionnement modules'!I8&lt;&gt;1,'positionnement modules'!I8&lt;&gt;"V"),OR('positionnement modules'!H8&lt;&gt;1,'positionnement modules'!H8&lt;&gt;"V")),"A-D","")))))</f>
        <v/>
      </c>
      <c r="I8" s="51" t="str">
        <f>IF('positionnement modules'!I8=1,1,IF('positionnement modules'!I8="V","V",IF(AND(OR('positionnement modules'!H8=1,'positionnement modules'!H8="V"),OR('positionnement modules'!J8=1,'positionnement modules'!J8="V"),OR('positionnement modules'!I8&lt;&gt;1,'positionnement modules'!I8&lt;&gt;"V")),"A-G+A-D",IF(AND(OR('positionnement modules'!H8&lt;&gt;1,'positionnement modules'!H8&lt;&gt;"V"),OR('positionnement modules'!J8=1,'positionnement modules'!J8="V"),OR('positionnement modules'!I8&lt;&gt;1,'positionnement modules'!I8&lt;&gt;"V")),"A-G",IF(AND(OR('positionnement modules'!H8=1,'positionnement modules'!H8="V"),OR('positionnement modules'!J8&lt;&gt;1,'positionnement modules'!J8&lt;&gt;"V"),OR('positionnement modules'!I8&lt;&gt;1,'positionnement modules'!I8&lt;&gt;"V")),"A-D","")))))</f>
        <v/>
      </c>
      <c r="J8" s="51" t="str">
        <f>IF('positionnement modules'!J8=1,1,IF('positionnement modules'!J8="V","V",IF(AND(OR('positionnement modules'!I8=1,'positionnement modules'!I8="V"),OR('positionnement modules'!K8=1,'positionnement modules'!K8="V"),OR('positionnement modules'!J8&lt;&gt;1,'positionnement modules'!J8&lt;&gt;"V")),"A-G+A-D",IF(AND(OR('positionnement modules'!I8&lt;&gt;1,'positionnement modules'!I8&lt;&gt;"V"),OR('positionnement modules'!K8=1,'positionnement modules'!K8="V"),OR('positionnement modules'!J8&lt;&gt;1,'positionnement modules'!J8&lt;&gt;"V")),"A-G",IF(AND(OR('positionnement modules'!I8=1,'positionnement modules'!I8="V"),OR('positionnement modules'!K8&lt;&gt;1,'positionnement modules'!K8&lt;&gt;"V"),OR('positionnement modules'!J8&lt;&gt;1,'positionnement modules'!J8&lt;&gt;"V")),"A-D","")))))</f>
        <v/>
      </c>
      <c r="K8" s="51" t="str">
        <f>IF('positionnement modules'!K8=1,1,IF('positionnement modules'!K8="V","V",IF(AND(OR('positionnement modules'!J8=1,'positionnement modules'!J8="V"),OR('positionnement modules'!L8=1,'positionnement modules'!L8="V"),OR('positionnement modules'!K8&lt;&gt;1,'positionnement modules'!K8&lt;&gt;"V")),"A-G+A-D",IF(AND(OR('positionnement modules'!J8&lt;&gt;1,'positionnement modules'!J8&lt;&gt;"V"),OR('positionnement modules'!L8=1,'positionnement modules'!L8="V"),OR('positionnement modules'!K8&lt;&gt;1,'positionnement modules'!K8&lt;&gt;"V")),"A-G",IF(AND(OR('positionnement modules'!J8=1,'positionnement modules'!J8="V"),OR('positionnement modules'!L8&lt;&gt;1,'positionnement modules'!L8&lt;&gt;"V"),OR('positionnement modules'!K8&lt;&gt;1,'positionnement modules'!K8&lt;&gt;"V")),"A-D","")))))</f>
        <v/>
      </c>
      <c r="L8" s="51" t="str">
        <f>IF('positionnement modules'!L8=1,1,IF('positionnement modules'!L8="V","V",IF(AND(OR('positionnement modules'!K8=1,'positionnement modules'!K8="V"),OR('positionnement modules'!M8=1,'positionnement modules'!M8="V"),OR('positionnement modules'!L8&lt;&gt;1,'positionnement modules'!L8&lt;&gt;"V")),"A-G+A-D",IF(AND(OR('positionnement modules'!K8&lt;&gt;1,'positionnement modules'!K8&lt;&gt;"V"),OR('positionnement modules'!M8=1,'positionnement modules'!M8="V"),OR('positionnement modules'!L8&lt;&gt;1,'positionnement modules'!L8&lt;&gt;"V")),"A-G",IF(AND(OR('positionnement modules'!K8=1,'positionnement modules'!K8="V"),OR('positionnement modules'!M8&lt;&gt;1,'positionnement modules'!M8&lt;&gt;"V"),OR('positionnement modules'!L8&lt;&gt;1,'positionnement modules'!L8&lt;&gt;"V")),"A-D","")))))</f>
        <v/>
      </c>
      <c r="M8" s="51" t="str">
        <f>IF('positionnement modules'!M8=1,1,IF('positionnement modules'!M8="V","V",IF(AND(OR('positionnement modules'!L8=1,'positionnement modules'!L8="V"),OR('positionnement modules'!N8=1,'positionnement modules'!N8="V"),OR('positionnement modules'!M8&lt;&gt;1,'positionnement modules'!M8&lt;&gt;"V")),"A-G+A-D",IF(AND(OR('positionnement modules'!L8&lt;&gt;1,'positionnement modules'!L8&lt;&gt;"V"),OR('positionnement modules'!N8=1,'positionnement modules'!N8="V"),OR('positionnement modules'!M8&lt;&gt;1,'positionnement modules'!M8&lt;&gt;"V")),"A-G",IF(AND(OR('positionnement modules'!L8=1,'positionnement modules'!L8="V"),OR('positionnement modules'!N8&lt;&gt;1,'positionnement modules'!N8&lt;&gt;"V"),OR('positionnement modules'!M8&lt;&gt;1,'positionnement modules'!M8&lt;&gt;"V")),"A-D","")))))</f>
        <v/>
      </c>
      <c r="N8" s="52" t="str">
        <f>IF('positionnement modules'!N8=1,1,IF('positionnement modules'!N8="V","V",IF(AND(OR('positionnement modules'!M8=1,'positionnement modules'!M8="V"),OR('positionnement modules'!O8=1,'positionnement modules'!O8="V"),OR('positionnement modules'!N8&lt;&gt;1,'positionnement modules'!N8&lt;&gt;"V")),"A-G+A-D",IF(AND(OR('positionnement modules'!M8&lt;&gt;1,'positionnement modules'!M8&lt;&gt;"V"),OR('positionnement modules'!O8=1,'positionnement modules'!O8="V"),OR('positionnement modules'!N8&lt;&gt;1,'positionnement modules'!N8&lt;&gt;"V")),"A-G",IF(AND(OR('positionnement modules'!M8=1,'positionnement modules'!M8="V"),OR('positionnement modules'!O8&lt;&gt;1,'positionnement modules'!O8&lt;&gt;"V"),OR('positionnement modules'!N8&lt;&gt;1,'positionnement modules'!N8&lt;&gt;"V")),"A-D","")))))</f>
        <v/>
      </c>
      <c r="O8" s="5" t="str">
        <f>IF('positionnement modules'!O8=1,1,IF('positionnement modules'!O8="V","V",IF(AND(OR('positionnement modules'!N8=1,'positionnement modules'!N8="V"),OR('positionnement modules'!P8=1,'positionnement modules'!P8="V"),OR('positionnement modules'!O8&lt;&gt;1,'positionnement modules'!O8&lt;&gt;"V")),"A-G+A-D",IF(AND(OR('positionnement modules'!N8&lt;&gt;1,'positionnement modules'!N8&lt;&gt;"V"),OR('positionnement modules'!P8=1,'positionnement modules'!P8="V"),OR('positionnement modules'!O8&lt;&gt;1,'positionnement modules'!O8&lt;&gt;"V")),"A-G",IF(AND(OR('positionnement modules'!N8=1,'positionnement modules'!N8="V"),OR('positionnement modules'!P8&lt;&gt;1,'positionnement modules'!P8&lt;&gt;"V"),OR('positionnement modules'!O8&lt;&gt;1,'positionnement modules'!O8&lt;&gt;"V")),"A-D","")))))</f>
        <v/>
      </c>
      <c r="P8" s="9"/>
      <c r="Q8" s="4" t="str">
        <f>IF('positionnement modules'!Q8=1,1,IF('positionnement modules'!Q8="V","V",IF(AND(OR('positionnement modules'!P8=1,'positionnement modules'!P8="V"),OR('positionnement modules'!R8=1,'positionnement modules'!R8="V"),OR('positionnement modules'!Q8&lt;&gt;1,'positionnement modules'!Q8&lt;&gt;"V")),"A-G+A-D",IF(AND(OR('positionnement modules'!P8&lt;&gt;1,'positionnement modules'!P8&lt;&gt;"V"),OR('positionnement modules'!R8=1,'positionnement modules'!R8="V"),OR('positionnement modules'!Q8&lt;&gt;1,'positionnement modules'!Q8&lt;&gt;"V")),"A-G",IF(AND(OR('positionnement modules'!P8=1,'positionnement modules'!P8="V"),OR('positionnement modules'!R8&lt;&gt;1,'positionnement modules'!R8&lt;&gt;"V"),OR('positionnement modules'!Q8&lt;&gt;1,'positionnement modules'!Q8&lt;&gt;"V")),"A-D","")))))</f>
        <v/>
      </c>
      <c r="R8" s="50" t="str">
        <f>IF('positionnement modules'!R8=1,1,IF('positionnement modules'!R8="V","V",IF(AND(OR('positionnement modules'!Q8=1,'positionnement modules'!Q8="V"),OR('positionnement modules'!S8=1,'positionnement modules'!S8="V"),OR('positionnement modules'!R8&lt;&gt;1,'positionnement modules'!R8&lt;&gt;"V")),"A-G+A-D",IF(AND(OR('positionnement modules'!Q8&lt;&gt;1,'positionnement modules'!Q8&lt;&gt;"V"),OR('positionnement modules'!S8=1,'positionnement modules'!S8="V"),OR('positionnement modules'!R8&lt;&gt;1,'positionnement modules'!R8&lt;&gt;"V")),"A-G",IF(AND(OR('positionnement modules'!Q8=1,'positionnement modules'!Q8="V"),OR('positionnement modules'!S8&lt;&gt;1,'positionnement modules'!S8&lt;&gt;"V"),OR('positionnement modules'!R8&lt;&gt;1,'positionnement modules'!R8&lt;&gt;"V")),"A-D","")))))</f>
        <v/>
      </c>
      <c r="S8" s="51" t="str">
        <f>IF('positionnement modules'!S8=1,1,IF('positionnement modules'!S8="V","V",IF(AND(OR('positionnement modules'!R8=1,'positionnement modules'!R8="V"),OR('positionnement modules'!T8=1,'positionnement modules'!T8="V"),OR('positionnement modules'!S8&lt;&gt;1,'positionnement modules'!S8&lt;&gt;"V")),"A-G+A-D",IF(AND(OR('positionnement modules'!R8&lt;&gt;1,'positionnement modules'!R8&lt;&gt;"V"),OR('positionnement modules'!T8=1,'positionnement modules'!T8="V"),OR('positionnement modules'!S8&lt;&gt;1,'positionnement modules'!S8&lt;&gt;"V")),"A-G",IF(AND(OR('positionnement modules'!R8=1,'positionnement modules'!R8="V"),OR('positionnement modules'!T8&lt;&gt;1,'positionnement modules'!T8&lt;&gt;"V"),OR('positionnement modules'!S8&lt;&gt;1,'positionnement modules'!S8&lt;&gt;"V")),"A-D","")))))</f>
        <v/>
      </c>
      <c r="T8" s="51" t="str">
        <f>IF('positionnement modules'!T8=1,1,IF('positionnement modules'!T8="V","V",IF(AND(OR('positionnement modules'!S8=1,'positionnement modules'!S8="V"),OR('positionnement modules'!U8=1,'positionnement modules'!U8="V"),OR('positionnement modules'!T8&lt;&gt;1,'positionnement modules'!T8&lt;&gt;"V")),"A-G+A-D",IF(AND(OR('positionnement modules'!S8&lt;&gt;1,'positionnement modules'!S8&lt;&gt;"V"),OR('positionnement modules'!U8=1,'positionnement modules'!U8="V"),OR('positionnement modules'!T8&lt;&gt;1,'positionnement modules'!T8&lt;&gt;"V")),"A-G",IF(AND(OR('positionnement modules'!S8=1,'positionnement modules'!S8="V"),OR('positionnement modules'!U8&lt;&gt;1,'positionnement modules'!U8&lt;&gt;"V"),OR('positionnement modules'!T8&lt;&gt;1,'positionnement modules'!T8&lt;&gt;"V")),"A-D","")))))</f>
        <v/>
      </c>
      <c r="U8" s="51" t="str">
        <f>IF('positionnement modules'!U8=1,1,IF('positionnement modules'!U8="V","V",IF(AND(OR('positionnement modules'!T8=1,'positionnement modules'!T8="V"),OR('positionnement modules'!V8=1,'positionnement modules'!V8="V"),OR('positionnement modules'!U8&lt;&gt;1,'positionnement modules'!U8&lt;&gt;"V")),"A-G+A-D",IF(AND(OR('positionnement modules'!T8&lt;&gt;1,'positionnement modules'!T8&lt;&gt;"V"),OR('positionnement modules'!V8=1,'positionnement modules'!V8="V"),OR('positionnement modules'!U8&lt;&gt;1,'positionnement modules'!U8&lt;&gt;"V")),"A-G",IF(AND(OR('positionnement modules'!T8=1,'positionnement modules'!T8="V"),OR('positionnement modules'!V8&lt;&gt;1,'positionnement modules'!V8&lt;&gt;"V"),OR('positionnement modules'!U8&lt;&gt;1,'positionnement modules'!U8&lt;&gt;"V")),"A-D","")))))</f>
        <v/>
      </c>
      <c r="V8" s="51" t="str">
        <f>IF('positionnement modules'!V8=1,1,IF('positionnement modules'!V8="V","V",IF(AND(OR('positionnement modules'!U8=1,'positionnement modules'!U8="V"),OR('positionnement modules'!W8=1,'positionnement modules'!W8="V"),OR('positionnement modules'!V8&lt;&gt;1,'positionnement modules'!V8&lt;&gt;"V")),"A-G+A-D",IF(AND(OR('positionnement modules'!U8&lt;&gt;1,'positionnement modules'!U8&lt;&gt;"V"),OR('positionnement modules'!W8=1,'positionnement modules'!W8="V"),OR('positionnement modules'!V8&lt;&gt;1,'positionnement modules'!V8&lt;&gt;"V")),"A-G",IF(AND(OR('positionnement modules'!U8=1,'positionnement modules'!U8="V"),OR('positionnement modules'!W8&lt;&gt;1,'positionnement modules'!W8&lt;&gt;"V"),OR('positionnement modules'!V8&lt;&gt;1,'positionnement modules'!V8&lt;&gt;"V")),"A-D","")))))</f>
        <v/>
      </c>
      <c r="W8" s="51" t="str">
        <f>IF('positionnement modules'!W8=1,1,IF('positionnement modules'!W8="V","V",IF(AND(OR('positionnement modules'!V8=1,'positionnement modules'!V8="V"),OR('positionnement modules'!X8=1,'positionnement modules'!X8="V"),OR('positionnement modules'!W8&lt;&gt;1,'positionnement modules'!W8&lt;&gt;"V")),"A-G+A-D",IF(AND(OR('positionnement modules'!V8&lt;&gt;1,'positionnement modules'!V8&lt;&gt;"V"),OR('positionnement modules'!X8=1,'positionnement modules'!X8="V"),OR('positionnement modules'!W8&lt;&gt;1,'positionnement modules'!W8&lt;&gt;"V")),"A-G",IF(AND(OR('positionnement modules'!V8=1,'positionnement modules'!V8="V"),OR('positionnement modules'!X8&lt;&gt;1,'positionnement modules'!X8&lt;&gt;"V"),OR('positionnement modules'!W8&lt;&gt;1,'positionnement modules'!W8&lt;&gt;"V")),"A-D","")))))</f>
        <v/>
      </c>
      <c r="X8" s="51" t="str">
        <f>IF('positionnement modules'!X8=1,1,IF('positionnement modules'!X8="V","V",IF(AND(OR('positionnement modules'!W8=1,'positionnement modules'!W8="V"),OR('positionnement modules'!Y8=1,'positionnement modules'!Y8="V"),OR('positionnement modules'!X8&lt;&gt;1,'positionnement modules'!X8&lt;&gt;"V")),"A-G+A-D",IF(AND(OR('positionnement modules'!W8&lt;&gt;1,'positionnement modules'!W8&lt;&gt;"V"),OR('positionnement modules'!Y8=1,'positionnement modules'!Y8="V"),OR('positionnement modules'!X8&lt;&gt;1,'positionnement modules'!X8&lt;&gt;"V")),"A-G",IF(AND(OR('positionnement modules'!W8=1,'positionnement modules'!W8="V"),OR('positionnement modules'!Y8&lt;&gt;1,'positionnement modules'!Y8&lt;&gt;"V"),OR('positionnement modules'!X8&lt;&gt;1,'positionnement modules'!X8&lt;&gt;"V")),"A-D","")))))</f>
        <v/>
      </c>
      <c r="Y8" s="51" t="str">
        <f>IF('positionnement modules'!Y8=1,1,IF('positionnement modules'!Y8="V","V",IF(AND(OR('positionnement modules'!X8=1,'positionnement modules'!X8="V"),OR('positionnement modules'!Z8=1,'positionnement modules'!Z8="V"),OR('positionnement modules'!Y8&lt;&gt;1,'positionnement modules'!Y8&lt;&gt;"V")),"A-G+A-D",IF(AND(OR('positionnement modules'!X8&lt;&gt;1,'positionnement modules'!X8&lt;&gt;"V"),OR('positionnement modules'!Z8=1,'positionnement modules'!Z8="V"),OR('positionnement modules'!Y8&lt;&gt;1,'positionnement modules'!Y8&lt;&gt;"V")),"A-G",IF(AND(OR('positionnement modules'!X8=1,'positionnement modules'!X8="V"),OR('positionnement modules'!Z8&lt;&gt;1,'positionnement modules'!Z8&lt;&gt;"V"),OR('positionnement modules'!Y8&lt;&gt;1,'positionnement modules'!Y8&lt;&gt;"V")),"A-D","")))))</f>
        <v/>
      </c>
      <c r="Z8" s="51" t="str">
        <f>IF('positionnement modules'!Z8=1,1,IF('positionnement modules'!Z8="V","V",IF(AND(OR('positionnement modules'!Y8=1,'positionnement modules'!Y8="V"),OR('positionnement modules'!AA8=1,'positionnement modules'!AA8="V"),OR('positionnement modules'!Z8&lt;&gt;1,'positionnement modules'!Z8&lt;&gt;"V")),"A-G+A-D",IF(AND(OR('positionnement modules'!Y8&lt;&gt;1,'positionnement modules'!Y8&lt;&gt;"V"),OR('positionnement modules'!AA8=1,'positionnement modules'!AA8="V"),OR('positionnement modules'!Z8&lt;&gt;1,'positionnement modules'!Z8&lt;&gt;"V")),"A-G",IF(AND(OR('positionnement modules'!Y8=1,'positionnement modules'!Y8="V"),OR('positionnement modules'!AA8&lt;&gt;1,'positionnement modules'!AA8&lt;&gt;"V"),OR('positionnement modules'!Z8&lt;&gt;1,'positionnement modules'!Z8&lt;&gt;"V")),"A-D","")))))</f>
        <v/>
      </c>
      <c r="AA8" s="51" t="str">
        <f>IF('positionnement modules'!AA8=1,1,IF('positionnement modules'!AA8="V","V",IF(AND(OR('positionnement modules'!Z8=1,'positionnement modules'!Z8="V"),OR('positionnement modules'!AB8=1,'positionnement modules'!AB8="V"),OR('positionnement modules'!AA8&lt;&gt;1,'positionnement modules'!AA8&lt;&gt;"V")),"A-G+A-D",IF(AND(OR('positionnement modules'!Z8&lt;&gt;1,'positionnement modules'!Z8&lt;&gt;"V"),OR('positionnement modules'!AB8=1,'positionnement modules'!AB8="V"),OR('positionnement modules'!AA8&lt;&gt;1,'positionnement modules'!AA8&lt;&gt;"V")),"A-G",IF(AND(OR('positionnement modules'!Z8=1,'positionnement modules'!Z8="V"),OR('positionnement modules'!AB8&lt;&gt;1,'positionnement modules'!AB8&lt;&gt;"V"),OR('positionnement modules'!AA8&lt;&gt;1,'positionnement modules'!AA8&lt;&gt;"V")),"A-D","")))))</f>
        <v/>
      </c>
      <c r="AB8" s="51" t="str">
        <f>IF('positionnement modules'!AB8=1,1,IF('positionnement modules'!AB8="V","V",IF(AND(OR('positionnement modules'!AA8=1,'positionnement modules'!AA8="V"),OR('positionnement modules'!AC8=1,'positionnement modules'!AC8="V"),OR('positionnement modules'!AB8&lt;&gt;1,'positionnement modules'!AB8&lt;&gt;"V")),"A-G+A-D",IF(AND(OR('positionnement modules'!AA8&lt;&gt;1,'positionnement modules'!AA8&lt;&gt;"V"),OR('positionnement modules'!AC8=1,'positionnement modules'!AC8="V"),OR('positionnement modules'!AB8&lt;&gt;1,'positionnement modules'!AB8&lt;&gt;"V")),"A-G",IF(AND(OR('positionnement modules'!AA8=1,'positionnement modules'!AA8="V"),OR('positionnement modules'!AC8&lt;&gt;1,'positionnement modules'!AC8&lt;&gt;"V"),OR('positionnement modules'!AB8&lt;&gt;1,'positionnement modules'!AB8&lt;&gt;"V")),"A-D","")))))</f>
        <v/>
      </c>
      <c r="AC8" s="52" t="str">
        <f>IF('positionnement modules'!AC8=1,1,IF('positionnement modules'!AC8="V","V",IF(AND(OR('positionnement modules'!AB8=1,'positionnement modules'!AB8="V"),OR('positionnement modules'!AD8=1,'positionnement modules'!AD8="V"),OR('positionnement modules'!AC8&lt;&gt;1,'positionnement modules'!AC8&lt;&gt;"V")),"A-G+A-D",IF(AND(OR('positionnement modules'!AB8&lt;&gt;1,'positionnement modules'!AB8&lt;&gt;"V"),OR('positionnement modules'!AD8=1,'positionnement modules'!AD8="V"),OR('positionnement modules'!AC8&lt;&gt;1,'positionnement modules'!AC8&lt;&gt;"V")),"A-G",IF(AND(OR('positionnement modules'!AB8=1,'positionnement modules'!AB8="V"),OR('positionnement modules'!AD8&lt;&gt;1,'positionnement modules'!AD8&lt;&gt;"V"),OR('positionnement modules'!AC8&lt;&gt;1,'positionnement modules'!AC8&lt;&gt;"V")),"A-D","")))))</f>
        <v/>
      </c>
      <c r="AD8" s="5" t="str">
        <f>IF('positionnement modules'!AD8=1,1,IF('positionnement modules'!AD8="V","V",IF(AND(OR('positionnement modules'!AC8=1,'positionnement modules'!AC8="V"),OR('positionnement modules'!AE8=1,'positionnement modules'!AE8="V"),OR('positionnement modules'!AD8&lt;&gt;1,'positionnement modules'!AD8&lt;&gt;"V")),"A-G+A-D",IF(AND(OR('positionnement modules'!AC8&lt;&gt;1,'positionnement modules'!AC8&lt;&gt;"V"),OR('positionnement modules'!AE8=1,'positionnement modules'!AE8="V"),OR('positionnement modules'!AD8&lt;&gt;1,'positionnement modules'!AD8&lt;&gt;"V")),"A-G",IF(AND(OR('positionnement modules'!AC8=1,'positionnement modules'!AC8="V"),OR('positionnement modules'!AE8&lt;&gt;1,'positionnement modules'!AE8&lt;&gt;"V"),OR('positionnement modules'!AD8&lt;&gt;1,'positionnement modules'!AD8&lt;&gt;"V")),"A-D","")))))</f>
        <v/>
      </c>
      <c r="AE8" s="9"/>
      <c r="AF8" s="4" t="str">
        <f>IF('positionnement modules'!AF8=1,1,IF('positionnement modules'!AF8="V","V",IF(AND(OR('positionnement modules'!AE8=1,'positionnement modules'!AE8="V"),OR('positionnement modules'!AG8=1,'positionnement modules'!AG8="V"),OR('positionnement modules'!AF8&lt;&gt;1,'positionnement modules'!AF8&lt;&gt;"V")),"A-G+A-D",IF(AND(OR('positionnement modules'!AE8&lt;&gt;1,'positionnement modules'!AE8&lt;&gt;"V"),OR('positionnement modules'!AG8=1,'positionnement modules'!AG8="V"),OR('positionnement modules'!AF8&lt;&gt;1,'positionnement modules'!AF8&lt;&gt;"V")),"A-G",IF(AND(OR('positionnement modules'!AE8=1,'positionnement modules'!AE8="V"),OR('positionnement modules'!AG8&lt;&gt;1,'positionnement modules'!AG8&lt;&gt;"V"),OR('positionnement modules'!AF8&lt;&gt;1,'positionnement modules'!AF8&lt;&gt;"V")),"A-D","")))))</f>
        <v/>
      </c>
      <c r="AG8" s="50" t="str">
        <f>IF('positionnement modules'!AG8=1,1,IF('positionnement modules'!AG8="V","V",IF(AND(OR('positionnement modules'!AF8=1,'positionnement modules'!AF8="V"),OR('positionnement modules'!AH8=1,'positionnement modules'!AH8="V"),OR('positionnement modules'!AG8&lt;&gt;1,'positionnement modules'!AG8&lt;&gt;"V")),"A-G+A-D",IF(AND(OR('positionnement modules'!AF8&lt;&gt;1,'positionnement modules'!AF8&lt;&gt;"V"),OR('positionnement modules'!AH8=1,'positionnement modules'!AH8="V"),OR('positionnement modules'!AG8&lt;&gt;1,'positionnement modules'!AG8&lt;&gt;"V")),"A-G",IF(AND(OR('positionnement modules'!AF8=1,'positionnement modules'!AF8="V"),OR('positionnement modules'!AH8&lt;&gt;1,'positionnement modules'!AH8&lt;&gt;"V"),OR('positionnement modules'!AG8&lt;&gt;1,'positionnement modules'!AG8&lt;&gt;"V")),"A-D","")))))</f>
        <v/>
      </c>
      <c r="AH8" s="51" t="str">
        <f>IF('positionnement modules'!AH8=1,1,IF('positionnement modules'!AH8="V","V",IF(AND(OR('positionnement modules'!AG8=1,'positionnement modules'!AG8="V"),OR('positionnement modules'!AI8=1,'positionnement modules'!AI8="V"),OR('positionnement modules'!AH8&lt;&gt;1,'positionnement modules'!AH8&lt;&gt;"V")),"A-G+A-D",IF(AND(OR('positionnement modules'!AG8&lt;&gt;1,'positionnement modules'!AG8&lt;&gt;"V"),OR('positionnement modules'!AI8=1,'positionnement modules'!AI8="V"),OR('positionnement modules'!AH8&lt;&gt;1,'positionnement modules'!AH8&lt;&gt;"V")),"A-G",IF(AND(OR('positionnement modules'!AG8=1,'positionnement modules'!AG8="V"),OR('positionnement modules'!AI8&lt;&gt;1,'positionnement modules'!AI8&lt;&gt;"V"),OR('positionnement modules'!AH8&lt;&gt;1,'positionnement modules'!AH8&lt;&gt;"V")),"A-D","")))))</f>
        <v/>
      </c>
      <c r="AI8" s="51" t="str">
        <f>IF('positionnement modules'!AI8=1,1,IF('positionnement modules'!AI8="V","V",IF(AND(OR('positionnement modules'!AH8=1,'positionnement modules'!AH8="V"),OR('positionnement modules'!AJ8=1,'positionnement modules'!AJ8="V"),OR('positionnement modules'!AI8&lt;&gt;1,'positionnement modules'!AI8&lt;&gt;"V")),"A-G+A-D",IF(AND(OR('positionnement modules'!AH8&lt;&gt;1,'positionnement modules'!AH8&lt;&gt;"V"),OR('positionnement modules'!AJ8=1,'positionnement modules'!AJ8="V"),OR('positionnement modules'!AI8&lt;&gt;1,'positionnement modules'!AI8&lt;&gt;"V")),"A-G",IF(AND(OR('positionnement modules'!AH8=1,'positionnement modules'!AH8="V"),OR('positionnement modules'!AJ8&lt;&gt;1,'positionnement modules'!AJ8&lt;&gt;"V"),OR('positionnement modules'!AI8&lt;&gt;1,'positionnement modules'!AI8&lt;&gt;"V")),"A-D","")))))</f>
        <v/>
      </c>
      <c r="AJ8" s="51" t="str">
        <f>IF('positionnement modules'!AJ8=1,1,IF('positionnement modules'!AJ8="V","V",IF(AND(OR('positionnement modules'!AI8=1,'positionnement modules'!AI8="V"),OR('positionnement modules'!AK8=1,'positionnement modules'!AK8="V"),OR('positionnement modules'!AJ8&lt;&gt;1,'positionnement modules'!AJ8&lt;&gt;"V")),"A-G+A-D",IF(AND(OR('positionnement modules'!AI8&lt;&gt;1,'positionnement modules'!AI8&lt;&gt;"V"),OR('positionnement modules'!AK8=1,'positionnement modules'!AK8="V"),OR('positionnement modules'!AJ8&lt;&gt;1,'positionnement modules'!AJ8&lt;&gt;"V")),"A-G",IF(AND(OR('positionnement modules'!AI8=1,'positionnement modules'!AI8="V"),OR('positionnement modules'!AK8&lt;&gt;1,'positionnement modules'!AK8&lt;&gt;"V"),OR('positionnement modules'!AJ8&lt;&gt;1,'positionnement modules'!AJ8&lt;&gt;"V")),"A-D","")))))</f>
        <v/>
      </c>
      <c r="AK8" s="51" t="str">
        <f>IF('positionnement modules'!AK8=1,1,IF('positionnement modules'!AK8="V","V",IF(AND(OR('positionnement modules'!AJ8=1,'positionnement modules'!AJ8="V"),OR('positionnement modules'!AL8=1,'positionnement modules'!AL8="V"),OR('positionnement modules'!AK8&lt;&gt;1,'positionnement modules'!AK8&lt;&gt;"V")),"A-G+A-D",IF(AND(OR('positionnement modules'!AJ8&lt;&gt;1,'positionnement modules'!AJ8&lt;&gt;"V"),OR('positionnement modules'!AL8=1,'positionnement modules'!AL8="V"),OR('positionnement modules'!AK8&lt;&gt;1,'positionnement modules'!AK8&lt;&gt;"V")),"A-G",IF(AND(OR('positionnement modules'!AJ8=1,'positionnement modules'!AJ8="V"),OR('positionnement modules'!AL8&lt;&gt;1,'positionnement modules'!AL8&lt;&gt;"V"),OR('positionnement modules'!AK8&lt;&gt;1,'positionnement modules'!AK8&lt;&gt;"V")),"A-D","")))))</f>
        <v/>
      </c>
      <c r="AL8" s="51" t="str">
        <f>IF('positionnement modules'!AL8=1,1,IF('positionnement modules'!AL8="V","V",IF(AND(OR('positionnement modules'!AK8=1,'positionnement modules'!AK8="V"),OR('positionnement modules'!AM8=1,'positionnement modules'!AM8="V"),OR('positionnement modules'!AL8&lt;&gt;1,'positionnement modules'!AL8&lt;&gt;"V")),"A-G+A-D",IF(AND(OR('positionnement modules'!AK8&lt;&gt;1,'positionnement modules'!AK8&lt;&gt;"V"),OR('positionnement modules'!AM8=1,'positionnement modules'!AM8="V"),OR('positionnement modules'!AL8&lt;&gt;1,'positionnement modules'!AL8&lt;&gt;"V")),"A-G",IF(AND(OR('positionnement modules'!AK8=1,'positionnement modules'!AK8="V"),OR('positionnement modules'!AM8&lt;&gt;1,'positionnement modules'!AM8&lt;&gt;"V"),OR('positionnement modules'!AL8&lt;&gt;1,'positionnement modules'!AL8&lt;&gt;"V")),"A-D","")))))</f>
        <v/>
      </c>
      <c r="AM8" s="51" t="str">
        <f>IF('positionnement modules'!AM8=1,1,IF('positionnement modules'!AM8="V","V",IF(AND(OR('positionnement modules'!AL8=1,'positionnement modules'!AL8="V"),OR('positionnement modules'!AN8=1,'positionnement modules'!AN8="V"),OR('positionnement modules'!AM8&lt;&gt;1,'positionnement modules'!AM8&lt;&gt;"V")),"A-G+A-D",IF(AND(OR('positionnement modules'!AL8&lt;&gt;1,'positionnement modules'!AL8&lt;&gt;"V"),OR('positionnement modules'!AN8=1,'positionnement modules'!AN8="V"),OR('positionnement modules'!AM8&lt;&gt;1,'positionnement modules'!AM8&lt;&gt;"V")),"A-G",IF(AND(OR('positionnement modules'!AL8=1,'positionnement modules'!AL8="V"),OR('positionnement modules'!AN8&lt;&gt;1,'positionnement modules'!AN8&lt;&gt;"V"),OR('positionnement modules'!AM8&lt;&gt;1,'positionnement modules'!AM8&lt;&gt;"V")),"A-D","")))))</f>
        <v/>
      </c>
      <c r="AN8" s="51" t="str">
        <f>IF('positionnement modules'!AN8=1,1,IF('positionnement modules'!AN8="V","V",IF(AND(OR('positionnement modules'!AM8=1,'positionnement modules'!AM8="V"),OR('positionnement modules'!AO8=1,'positionnement modules'!AO8="V"),OR('positionnement modules'!AN8&lt;&gt;1,'positionnement modules'!AN8&lt;&gt;"V")),"A-G+A-D",IF(AND(OR('positionnement modules'!AM8&lt;&gt;1,'positionnement modules'!AM8&lt;&gt;"V"),OR('positionnement modules'!AO8=1,'positionnement modules'!AO8="V"),OR('positionnement modules'!AN8&lt;&gt;1,'positionnement modules'!AN8&lt;&gt;"V")),"A-G",IF(AND(OR('positionnement modules'!AM8=1,'positionnement modules'!AM8="V"),OR('positionnement modules'!AO8&lt;&gt;1,'positionnement modules'!AO8&lt;&gt;"V"),OR('positionnement modules'!AN8&lt;&gt;1,'positionnement modules'!AN8&lt;&gt;"V")),"A-D","")))))</f>
        <v/>
      </c>
      <c r="AO8" s="51" t="str">
        <f>IF('positionnement modules'!AO8=1,1,IF('positionnement modules'!AO8="V","V",IF(AND(OR('positionnement modules'!AN8=1,'positionnement modules'!AN8="V"),OR('positionnement modules'!AP8=1,'positionnement modules'!AP8="V"),OR('positionnement modules'!AO8&lt;&gt;1,'positionnement modules'!AO8&lt;&gt;"V")),"A-G+A-D",IF(AND(OR('positionnement modules'!AN8&lt;&gt;1,'positionnement modules'!AN8&lt;&gt;"V"),OR('positionnement modules'!AP8=1,'positionnement modules'!AP8="V"),OR('positionnement modules'!AO8&lt;&gt;1,'positionnement modules'!AO8&lt;&gt;"V")),"A-G",IF(AND(OR('positionnement modules'!AN8=1,'positionnement modules'!AN8="V"),OR('positionnement modules'!AP8&lt;&gt;1,'positionnement modules'!AP8&lt;&gt;"V"),OR('positionnement modules'!AO8&lt;&gt;1,'positionnement modules'!AO8&lt;&gt;"V")),"A-D","")))))</f>
        <v/>
      </c>
      <c r="AP8" s="51" t="str">
        <f>IF('positionnement modules'!AP8=1,1,IF('positionnement modules'!AP8="V","V",IF(AND(OR('positionnement modules'!AO8=1,'positionnement modules'!AO8="V"),OR('positionnement modules'!AQ8=1,'positionnement modules'!AQ8="V"),OR('positionnement modules'!AP8&lt;&gt;1,'positionnement modules'!AP8&lt;&gt;"V")),"A-G+A-D",IF(AND(OR('positionnement modules'!AO8&lt;&gt;1,'positionnement modules'!AO8&lt;&gt;"V"),OR('positionnement modules'!AQ8=1,'positionnement modules'!AQ8="V"),OR('positionnement modules'!AP8&lt;&gt;1,'positionnement modules'!AP8&lt;&gt;"V")),"A-G",IF(AND(OR('positionnement modules'!AO8=1,'positionnement modules'!AO8="V"),OR('positionnement modules'!AQ8&lt;&gt;1,'positionnement modules'!AQ8&lt;&gt;"V"),OR('positionnement modules'!AP8&lt;&gt;1,'positionnement modules'!AP8&lt;&gt;"V")),"A-D","")))))</f>
        <v/>
      </c>
      <c r="AQ8" s="51" t="str">
        <f>IF('positionnement modules'!AQ8=1,1,IF('positionnement modules'!AQ8="V","V",IF(AND(OR('positionnement modules'!AP8=1,'positionnement modules'!AP8="V"),OR('positionnement modules'!AR8=1,'positionnement modules'!AR8="V"),OR('positionnement modules'!AQ8&lt;&gt;1,'positionnement modules'!AQ8&lt;&gt;"V")),"A-G+A-D",IF(AND(OR('positionnement modules'!AP8&lt;&gt;1,'positionnement modules'!AP8&lt;&gt;"V"),OR('positionnement modules'!AR8=1,'positionnement modules'!AR8="V"),OR('positionnement modules'!AQ8&lt;&gt;1,'positionnement modules'!AQ8&lt;&gt;"V")),"A-G",IF(AND(OR('positionnement modules'!AP8=1,'positionnement modules'!AP8="V"),OR('positionnement modules'!AR8&lt;&gt;1,'positionnement modules'!AR8&lt;&gt;"V"),OR('positionnement modules'!AQ8&lt;&gt;1,'positionnement modules'!AQ8&lt;&gt;"V")),"A-D","")))))</f>
        <v/>
      </c>
      <c r="AR8" s="52" t="str">
        <f>IF('positionnement modules'!AR8=1,1,IF('positionnement modules'!AR8="V","V",IF(AND(OR('positionnement modules'!AQ8=1,'positionnement modules'!AQ8="V"),OR('positionnement modules'!AS8=1,'positionnement modules'!AS8="V"),OR('positionnement modules'!AR8&lt;&gt;1,'positionnement modules'!AR8&lt;&gt;"V")),"A-G+A-D",IF(AND(OR('positionnement modules'!AQ8&lt;&gt;1,'positionnement modules'!AQ8&lt;&gt;"V"),OR('positionnement modules'!AS8=1,'positionnement modules'!AS8="V"),OR('positionnement modules'!AR8&lt;&gt;1,'positionnement modules'!AR8&lt;&gt;"V")),"A-G",IF(AND(OR('positionnement modules'!AQ8=1,'positionnement modules'!AQ8="V"),OR('positionnement modules'!AS8&lt;&gt;1,'positionnement modules'!AS8&lt;&gt;"V"),OR('positionnement modules'!AR8&lt;&gt;1,'positionnement modules'!AR8&lt;&gt;"V")),"A-D","")))))</f>
        <v/>
      </c>
      <c r="AS8" s="5" t="str">
        <f>IF('positionnement modules'!AS8=1,1,IF('positionnement modules'!AS8="V","V",IF(AND(OR('positionnement modules'!AR8=1,'positionnement modules'!AR8="V"),OR('positionnement modules'!AT8=1,'positionnement modules'!AT8="V"),OR('positionnement modules'!AS8&lt;&gt;1,'positionnement modules'!AS8&lt;&gt;"V")),"A-G+A-D",IF(AND(OR('positionnement modules'!AR8&lt;&gt;1,'positionnement modules'!AR8&lt;&gt;"V"),OR('positionnement modules'!AT8=1,'positionnement modules'!AT8="V"),OR('positionnement modules'!AS8&lt;&gt;1,'positionnement modules'!AS8&lt;&gt;"V")),"A-G",IF(AND(OR('positionnement modules'!AR8=1,'positionnement modules'!AR8="V"),OR('positionnement modules'!AT8&lt;&gt;1,'positionnement modules'!AT8&lt;&gt;"V"),OR('positionnement modules'!AS8&lt;&gt;1,'positionnement modules'!AS8&lt;&gt;"V")),"A-D","")))))</f>
        <v/>
      </c>
      <c r="AT8" s="9"/>
      <c r="AU8" s="4" t="str">
        <f>IF('positionnement modules'!AU8=1,1,IF('positionnement modules'!AU8="V","V",IF(AND(OR('positionnement modules'!AT8=1,'positionnement modules'!AT8="V"),OR('positionnement modules'!AV8=1,'positionnement modules'!AV8="V"),OR('positionnement modules'!AU8&lt;&gt;1,'positionnement modules'!AU8&lt;&gt;"V")),"A-G+A-D",IF(AND(OR('positionnement modules'!AT8&lt;&gt;1,'positionnement modules'!AT8&lt;&gt;"V"),OR('positionnement modules'!AV8=1,'positionnement modules'!AV8="V"),OR('positionnement modules'!AU8&lt;&gt;1,'positionnement modules'!AU8&lt;&gt;"V")),"A-G",IF(AND(OR('positionnement modules'!AT8=1,'positionnement modules'!AT8="V"),OR('positionnement modules'!AV8&lt;&gt;1,'positionnement modules'!AV8&lt;&gt;"V"),OR('positionnement modules'!AU8&lt;&gt;1,'positionnement modules'!AU8&lt;&gt;"V")),"A-D","")))))</f>
        <v/>
      </c>
      <c r="AV8" s="50" t="str">
        <f>IF('positionnement modules'!AV8=1,1,IF('positionnement modules'!AV8="V","V",IF(AND(OR('positionnement modules'!AU8=1,'positionnement modules'!AU8="V"),OR('positionnement modules'!AW8=1,'positionnement modules'!AW8="V"),OR('positionnement modules'!AV8&lt;&gt;1,'positionnement modules'!AV8&lt;&gt;"V")),"A-G+A-D",IF(AND(OR('positionnement modules'!AU8&lt;&gt;1,'positionnement modules'!AU8&lt;&gt;"V"),OR('positionnement modules'!AW8=1,'positionnement modules'!AW8="V"),OR('positionnement modules'!AV8&lt;&gt;1,'positionnement modules'!AV8&lt;&gt;"V")),"A-G",IF(AND(OR('positionnement modules'!AU8=1,'positionnement modules'!AU8="V"),OR('positionnement modules'!AW8&lt;&gt;1,'positionnement modules'!AW8&lt;&gt;"V"),OR('positionnement modules'!AV8&lt;&gt;1,'positionnement modules'!AV8&lt;&gt;"V")),"A-D","")))))</f>
        <v/>
      </c>
      <c r="AW8" s="51" t="str">
        <f>IF('positionnement modules'!AW8=1,1,IF('positionnement modules'!AW8="V","V",IF(AND(OR('positionnement modules'!AV8=1,'positionnement modules'!AV8="V"),OR('positionnement modules'!AX8=1,'positionnement modules'!AX8="V"),OR('positionnement modules'!AW8&lt;&gt;1,'positionnement modules'!AW8&lt;&gt;"V")),"A-G+A-D",IF(AND(OR('positionnement modules'!AV8&lt;&gt;1,'positionnement modules'!AV8&lt;&gt;"V"),OR('positionnement modules'!AX8=1,'positionnement modules'!AX8="V"),OR('positionnement modules'!AW8&lt;&gt;1,'positionnement modules'!AW8&lt;&gt;"V")),"A-G",IF(AND(OR('positionnement modules'!AV8=1,'positionnement modules'!AV8="V"),OR('positionnement modules'!AX8&lt;&gt;1,'positionnement modules'!AX8&lt;&gt;"V"),OR('positionnement modules'!AW8&lt;&gt;1,'positionnement modules'!AW8&lt;&gt;"V")),"A-D","")))))</f>
        <v/>
      </c>
      <c r="AX8" s="51" t="str">
        <f>IF('positionnement modules'!AX8=1,1,IF('positionnement modules'!AX8="V","V",IF(AND(OR('positionnement modules'!AW8=1,'positionnement modules'!AW8="V"),OR('positionnement modules'!AY8=1,'positionnement modules'!AY8="V"),OR('positionnement modules'!AX8&lt;&gt;1,'positionnement modules'!AX8&lt;&gt;"V")),"A-G+A-D",IF(AND(OR('positionnement modules'!AW8&lt;&gt;1,'positionnement modules'!AW8&lt;&gt;"V"),OR('positionnement modules'!AY8=1,'positionnement modules'!AY8="V"),OR('positionnement modules'!AX8&lt;&gt;1,'positionnement modules'!AX8&lt;&gt;"V")),"A-G",IF(AND(OR('positionnement modules'!AW8=1,'positionnement modules'!AW8="V"),OR('positionnement modules'!AY8&lt;&gt;1,'positionnement modules'!AY8&lt;&gt;"V"),OR('positionnement modules'!AX8&lt;&gt;1,'positionnement modules'!AX8&lt;&gt;"V")),"A-D","")))))</f>
        <v/>
      </c>
      <c r="AY8" s="51" t="str">
        <f>IF('positionnement modules'!AY8=1,1,IF('positionnement modules'!AY8="V","V",IF(AND(OR('positionnement modules'!AX8=1,'positionnement modules'!AX8="V"),OR('positionnement modules'!AZ8=1,'positionnement modules'!AZ8="V"),OR('positionnement modules'!AY8&lt;&gt;1,'positionnement modules'!AY8&lt;&gt;"V")),"A-G+A-D",IF(AND(OR('positionnement modules'!AX8&lt;&gt;1,'positionnement modules'!AX8&lt;&gt;"V"),OR('positionnement modules'!AZ8=1,'positionnement modules'!AZ8="V"),OR('positionnement modules'!AY8&lt;&gt;1,'positionnement modules'!AY8&lt;&gt;"V")),"A-G",IF(AND(OR('positionnement modules'!AX8=1,'positionnement modules'!AX8="V"),OR('positionnement modules'!AZ8&lt;&gt;1,'positionnement modules'!AZ8&lt;&gt;"V"),OR('positionnement modules'!AY8&lt;&gt;1,'positionnement modules'!AY8&lt;&gt;"V")),"A-D","")))))</f>
        <v/>
      </c>
      <c r="AZ8" s="51" t="str">
        <f>IF('positionnement modules'!AZ8=1,1,IF('positionnement modules'!AZ8="V","V",IF(AND(OR('positionnement modules'!AY8=1,'positionnement modules'!AY8="V"),OR('positionnement modules'!BA8=1,'positionnement modules'!BA8="V"),OR('positionnement modules'!AZ8&lt;&gt;1,'positionnement modules'!AZ8&lt;&gt;"V")),"A-G+A-D",IF(AND(OR('positionnement modules'!AY8&lt;&gt;1,'positionnement modules'!AY8&lt;&gt;"V"),OR('positionnement modules'!BA8=1,'positionnement modules'!BA8="V"),OR('positionnement modules'!AZ8&lt;&gt;1,'positionnement modules'!AZ8&lt;&gt;"V")),"A-G",IF(AND(OR('positionnement modules'!AY8=1,'positionnement modules'!AY8="V"),OR('positionnement modules'!BA8&lt;&gt;1,'positionnement modules'!BA8&lt;&gt;"V"),OR('positionnement modules'!AZ8&lt;&gt;1,'positionnement modules'!AZ8&lt;&gt;"V")),"A-D","")))))</f>
        <v/>
      </c>
      <c r="BA8" s="51" t="str">
        <f>IF('positionnement modules'!BA8=1,1,IF('positionnement modules'!BA8="V","V",IF(AND(OR('positionnement modules'!AZ8=1,'positionnement modules'!AZ8="V"),OR('positionnement modules'!BB8=1,'positionnement modules'!BB8="V"),OR('positionnement modules'!BA8&lt;&gt;1,'positionnement modules'!BA8&lt;&gt;"V")),"A-G+A-D",IF(AND(OR('positionnement modules'!AZ8&lt;&gt;1,'positionnement modules'!AZ8&lt;&gt;"V"),OR('positionnement modules'!BB8=1,'positionnement modules'!BB8="V"),OR('positionnement modules'!BA8&lt;&gt;1,'positionnement modules'!BA8&lt;&gt;"V")),"A-G",IF(AND(OR('positionnement modules'!AZ8=1,'positionnement modules'!AZ8="V"),OR('positionnement modules'!BB8&lt;&gt;1,'positionnement modules'!BB8&lt;&gt;"V"),OR('positionnement modules'!BA8&lt;&gt;1,'positionnement modules'!BA8&lt;&gt;"V")),"A-D","")))))</f>
        <v/>
      </c>
      <c r="BB8" s="51" t="str">
        <f>IF('positionnement modules'!BB8=1,1,IF('positionnement modules'!BB8="V","V",IF(AND(OR('positionnement modules'!BA8=1,'positionnement modules'!BA8="V"),OR('positionnement modules'!BC8=1,'positionnement modules'!BC8="V"),OR('positionnement modules'!BB8&lt;&gt;1,'positionnement modules'!BB8&lt;&gt;"V")),"A-G+A-D",IF(AND(OR('positionnement modules'!BA8&lt;&gt;1,'positionnement modules'!BA8&lt;&gt;"V"),OR('positionnement modules'!BC8=1,'positionnement modules'!BC8="V"),OR('positionnement modules'!BB8&lt;&gt;1,'positionnement modules'!BB8&lt;&gt;"V")),"A-G",IF(AND(OR('positionnement modules'!BA8=1,'positionnement modules'!BA8="V"),OR('positionnement modules'!BC8&lt;&gt;1,'positionnement modules'!BC8&lt;&gt;"V"),OR('positionnement modules'!BB8&lt;&gt;1,'positionnement modules'!BB8&lt;&gt;"V")),"A-D","")))))</f>
        <v/>
      </c>
      <c r="BC8" s="51" t="str">
        <f>IF('positionnement modules'!BC8=1,1,IF('positionnement modules'!BC8="V","V",IF(AND(OR('positionnement modules'!BB8=1,'positionnement modules'!BB8="V"),OR('positionnement modules'!BD8=1,'positionnement modules'!BD8="V"),OR('positionnement modules'!BC8&lt;&gt;1,'positionnement modules'!BC8&lt;&gt;"V")),"A-G+A-D",IF(AND(OR('positionnement modules'!BB8&lt;&gt;1,'positionnement modules'!BB8&lt;&gt;"V"),OR('positionnement modules'!BD8=1,'positionnement modules'!BD8="V"),OR('positionnement modules'!BC8&lt;&gt;1,'positionnement modules'!BC8&lt;&gt;"V")),"A-G",IF(AND(OR('positionnement modules'!BB8=1,'positionnement modules'!BB8="V"),OR('positionnement modules'!BD8&lt;&gt;1,'positionnement modules'!BD8&lt;&gt;"V"),OR('positionnement modules'!BC8&lt;&gt;1,'positionnement modules'!BC8&lt;&gt;"V")),"A-D","")))))</f>
        <v/>
      </c>
      <c r="BD8" s="51" t="str">
        <f>IF('positionnement modules'!BD8=1,1,IF('positionnement modules'!BD8="V","V",IF(AND(OR('positionnement modules'!BC8=1,'positionnement modules'!BC8="V"),OR('positionnement modules'!BE8=1,'positionnement modules'!BE8="V"),OR('positionnement modules'!BD8&lt;&gt;1,'positionnement modules'!BD8&lt;&gt;"V")),"A-G+A-D",IF(AND(OR('positionnement modules'!BC8&lt;&gt;1,'positionnement modules'!BC8&lt;&gt;"V"),OR('positionnement modules'!BE8=1,'positionnement modules'!BE8="V"),OR('positionnement modules'!BD8&lt;&gt;1,'positionnement modules'!BD8&lt;&gt;"V")),"A-G",IF(AND(OR('positionnement modules'!BC8=1,'positionnement modules'!BC8="V"),OR('positionnement modules'!BE8&lt;&gt;1,'positionnement modules'!BE8&lt;&gt;"V"),OR('positionnement modules'!BD8&lt;&gt;1,'positionnement modules'!BD8&lt;&gt;"V")),"A-D","")))))</f>
        <v/>
      </c>
      <c r="BE8" s="51" t="str">
        <f>IF('positionnement modules'!BE8=1,1,IF('positionnement modules'!BE8="V","V",IF(AND(OR('positionnement modules'!BD8=1,'positionnement modules'!BD8="V"),OR('positionnement modules'!BF8=1,'positionnement modules'!BF8="V"),OR('positionnement modules'!BE8&lt;&gt;1,'positionnement modules'!BE8&lt;&gt;"V")),"A-G+A-D",IF(AND(OR('positionnement modules'!BD8&lt;&gt;1,'positionnement modules'!BD8&lt;&gt;"V"),OR('positionnement modules'!BF8=1,'positionnement modules'!BF8="V"),OR('positionnement modules'!BE8&lt;&gt;1,'positionnement modules'!BE8&lt;&gt;"V")),"A-G",IF(AND(OR('positionnement modules'!BD8=1,'positionnement modules'!BD8="V"),OR('positionnement modules'!BF8&lt;&gt;1,'positionnement modules'!BF8&lt;&gt;"V"),OR('positionnement modules'!BE8&lt;&gt;1,'positionnement modules'!BE8&lt;&gt;"V")),"A-D","")))))</f>
        <v/>
      </c>
      <c r="BF8" s="51" t="str">
        <f>IF('positionnement modules'!BF8=1,1,IF('positionnement modules'!BF8="V","V",IF(AND(OR('positionnement modules'!BE8=1,'positionnement modules'!BE8="V"),OR('positionnement modules'!BG8=1,'positionnement modules'!BG8="V"),OR('positionnement modules'!BF8&lt;&gt;1,'positionnement modules'!BF8&lt;&gt;"V")),"A-G+A-D",IF(AND(OR('positionnement modules'!BE8&lt;&gt;1,'positionnement modules'!BE8&lt;&gt;"V"),OR('positionnement modules'!BG8=1,'positionnement modules'!BG8="V"),OR('positionnement modules'!BF8&lt;&gt;1,'positionnement modules'!BF8&lt;&gt;"V")),"A-G",IF(AND(OR('positionnement modules'!BE8=1,'positionnement modules'!BE8="V"),OR('positionnement modules'!BG8&lt;&gt;1,'positionnement modules'!BG8&lt;&gt;"V"),OR('positionnement modules'!BF8&lt;&gt;1,'positionnement modules'!BF8&lt;&gt;"V")),"A-D","")))))</f>
        <v/>
      </c>
      <c r="BG8" s="52" t="str">
        <f>IF('positionnement modules'!BG8=1,1,IF('positionnement modules'!BG8="V","V",IF(AND(OR('positionnement modules'!BF8=1,'positionnement modules'!BF8="V"),OR('positionnement modules'!BH8=1,'positionnement modules'!BH8="V"),OR('positionnement modules'!BG8&lt;&gt;1,'positionnement modules'!BG8&lt;&gt;"V")),"A-G+A-D",IF(AND(OR('positionnement modules'!BF8&lt;&gt;1,'positionnement modules'!BF8&lt;&gt;"V"),OR('positionnement modules'!BH8=1,'positionnement modules'!BH8="V"),OR('positionnement modules'!BG8&lt;&gt;1,'positionnement modules'!BG8&lt;&gt;"V")),"A-G",IF(AND(OR('positionnement modules'!BF8=1,'positionnement modules'!BF8="V"),OR('positionnement modules'!BH8&lt;&gt;1,'positionnement modules'!BH8&lt;&gt;"V"),OR('positionnement modules'!BG8&lt;&gt;1,'positionnement modules'!BG8&lt;&gt;"V")),"A-D","")))))</f>
        <v/>
      </c>
      <c r="BH8" s="5" t="str">
        <f>IF('positionnement modules'!BH8=1,1,IF('positionnement modules'!BH8="V","V",IF(AND(OR('positionnement modules'!BG8=1,'positionnement modules'!BG8="V"),OR('positionnement modules'!BI8=1,'positionnement modules'!BI8="V"),OR('positionnement modules'!BH8&lt;&gt;1,'positionnement modules'!BH8&lt;&gt;"V")),"A-G+A-D",IF(AND(OR('positionnement modules'!BG8&lt;&gt;1,'positionnement modules'!BG8&lt;&gt;"V"),OR('positionnement modules'!BI8=1,'positionnement modules'!BI8="V"),OR('positionnement modules'!BH8&lt;&gt;1,'positionnement modules'!BH8&lt;&gt;"V")),"A-G",IF(AND(OR('positionnement modules'!BG8=1,'positionnement modules'!BG8="V"),OR('positionnement modules'!BI8&lt;&gt;1,'positionnement modules'!BI8&lt;&gt;"V"),OR('positionnement modules'!BH8&lt;&gt;1,'positionnement modules'!BH8&lt;&gt;"V")),"A-D","")))))</f>
        <v/>
      </c>
    </row>
    <row r="9" spans="1:60" ht="21" customHeight="1" x14ac:dyDescent="0.35">
      <c r="A9" s="10"/>
      <c r="B9" s="4" t="str">
        <f>IF('positionnement modules'!B9=1,1,IF('positionnement modules'!B9="V","V",IF(AND(OR('positionnement modules'!A9=1,'positionnement modules'!A9="V"),OR('positionnement modules'!C9=1,'positionnement modules'!C9="V"),OR('positionnement modules'!B9&lt;&gt;1,'positionnement modules'!B9&lt;&gt;"V")),"A-G+A-D",IF(AND(OR('positionnement modules'!A9&lt;&gt;1,'positionnement modules'!A9&lt;&gt;"V"),OR('positionnement modules'!C9=1,'positionnement modules'!C9="V"),OR('positionnement modules'!B9&lt;&gt;1,'positionnement modules'!B9&lt;&gt;"V")),"A-G",IF(AND(OR('positionnement modules'!A9=1,'positionnement modules'!A9="V"),OR('positionnement modules'!C9&lt;&gt;1,'positionnement modules'!C9&lt;&gt;"V"),OR('positionnement modules'!B9&lt;&gt;1,'positionnement modules'!B9&lt;&gt;"V")),"A-D","")))))</f>
        <v/>
      </c>
      <c r="C9" s="50" t="str">
        <f>IF('positionnement modules'!C9=1,1,IF('positionnement modules'!C9="V","V",IF(AND(OR('positionnement modules'!B9=1,'positionnement modules'!B9="V"),OR('positionnement modules'!D9=1,'positionnement modules'!D9="V"),OR('positionnement modules'!C9&lt;&gt;1,'positionnement modules'!C9&lt;&gt;"V")),"A-G+A-D",IF(AND(OR('positionnement modules'!B9&lt;&gt;1,'positionnement modules'!B9&lt;&gt;"V"),OR('positionnement modules'!D9=1,'positionnement modules'!D9="V"),OR('positionnement modules'!C9&lt;&gt;1,'positionnement modules'!C9&lt;&gt;"V")),"A-G",IF(AND(OR('positionnement modules'!B9=1,'positionnement modules'!B9="V"),OR('positionnement modules'!D9&lt;&gt;1,'positionnement modules'!D9&lt;&gt;"V"),OR('positionnement modules'!C9&lt;&gt;1,'positionnement modules'!C9&lt;&gt;"V")),"A-D","")))))</f>
        <v/>
      </c>
      <c r="D9" s="51" t="str">
        <f>IF('positionnement modules'!D9=1,1,IF('positionnement modules'!D9="V","V",IF(AND(OR('positionnement modules'!C9=1,'positionnement modules'!C9="V"),OR('positionnement modules'!E9=1,'positionnement modules'!E9="V"),OR('positionnement modules'!D9&lt;&gt;1,'positionnement modules'!D9&lt;&gt;"V")),"A-G+A-D",IF(AND(OR('positionnement modules'!C9&lt;&gt;1,'positionnement modules'!C9&lt;&gt;"V"),OR('positionnement modules'!E9=1,'positionnement modules'!E9="V"),OR('positionnement modules'!D9&lt;&gt;1,'positionnement modules'!D9&lt;&gt;"V")),"A-G",IF(AND(OR('positionnement modules'!C9=1,'positionnement modules'!C9="V"),OR('positionnement modules'!E9&lt;&gt;1,'positionnement modules'!E9&lt;&gt;"V"),OR('positionnement modules'!D9&lt;&gt;1,'positionnement modules'!D9&lt;&gt;"V")),"A-D","")))))</f>
        <v/>
      </c>
      <c r="E9" s="51" t="str">
        <f>IF('positionnement modules'!E9=1,1,IF('positionnement modules'!E9="V","V",IF(AND(OR('positionnement modules'!D9=1,'positionnement modules'!D9="V"),OR('positionnement modules'!F9=1,'positionnement modules'!F9="V"),OR('positionnement modules'!E9&lt;&gt;1,'positionnement modules'!E9&lt;&gt;"V")),"A-G+A-D",IF(AND(OR('positionnement modules'!D9&lt;&gt;1,'positionnement modules'!D9&lt;&gt;"V"),OR('positionnement modules'!F9=1,'positionnement modules'!F9="V"),OR('positionnement modules'!E9&lt;&gt;1,'positionnement modules'!E9&lt;&gt;"V")),"A-G",IF(AND(OR('positionnement modules'!D9=1,'positionnement modules'!D9="V"),OR('positionnement modules'!F9&lt;&gt;1,'positionnement modules'!F9&lt;&gt;"V"),OR('positionnement modules'!E9&lt;&gt;1,'positionnement modules'!E9&lt;&gt;"V")),"A-D","")))))</f>
        <v/>
      </c>
      <c r="F9" s="51" t="str">
        <f>IF('positionnement modules'!F9=1,1,IF('positionnement modules'!F9="V","V",IF(AND(OR('positionnement modules'!E9=1,'positionnement modules'!E9="V"),OR('positionnement modules'!G9=1,'positionnement modules'!G9="V"),OR('positionnement modules'!F9&lt;&gt;1,'positionnement modules'!F9&lt;&gt;"V")),"A-G+A-D",IF(AND(OR('positionnement modules'!E9&lt;&gt;1,'positionnement modules'!E9&lt;&gt;"V"),OR('positionnement modules'!G9=1,'positionnement modules'!G9="V"),OR('positionnement modules'!F9&lt;&gt;1,'positionnement modules'!F9&lt;&gt;"V")),"A-G",IF(AND(OR('positionnement modules'!E9=1,'positionnement modules'!E9="V"),OR('positionnement modules'!G9&lt;&gt;1,'positionnement modules'!G9&lt;&gt;"V"),OR('positionnement modules'!F9&lt;&gt;1,'positionnement modules'!F9&lt;&gt;"V")),"A-D","")))))</f>
        <v/>
      </c>
      <c r="G9" s="51" t="str">
        <f>IF('positionnement modules'!G9=1,1,IF('positionnement modules'!G9="V","V",IF(AND(OR('positionnement modules'!F9=1,'positionnement modules'!F9="V"),OR('positionnement modules'!H9=1,'positionnement modules'!H9="V"),OR('positionnement modules'!G9&lt;&gt;1,'positionnement modules'!G9&lt;&gt;"V")),"A-G+A-D",IF(AND(OR('positionnement modules'!F9&lt;&gt;1,'positionnement modules'!F9&lt;&gt;"V"),OR('positionnement modules'!H9=1,'positionnement modules'!H9="V"),OR('positionnement modules'!G9&lt;&gt;1,'positionnement modules'!G9&lt;&gt;"V")),"A-G",IF(AND(OR('positionnement modules'!F9=1,'positionnement modules'!F9="V"),OR('positionnement modules'!H9&lt;&gt;1,'positionnement modules'!H9&lt;&gt;"V"),OR('positionnement modules'!G9&lt;&gt;1,'positionnement modules'!G9&lt;&gt;"V")),"A-D","")))))</f>
        <v/>
      </c>
      <c r="H9" s="51" t="str">
        <f>IF('positionnement modules'!H9=1,1,IF('positionnement modules'!H9="V","V",IF(AND(OR('positionnement modules'!G9=1,'positionnement modules'!G9="V"),OR('positionnement modules'!I9=1,'positionnement modules'!I9="V"),OR('positionnement modules'!H9&lt;&gt;1,'positionnement modules'!H9&lt;&gt;"V")),"A-G+A-D",IF(AND(OR('positionnement modules'!G9&lt;&gt;1,'positionnement modules'!G9&lt;&gt;"V"),OR('positionnement modules'!I9=1,'positionnement modules'!I9="V"),OR('positionnement modules'!H9&lt;&gt;1,'positionnement modules'!H9&lt;&gt;"V")),"A-G",IF(AND(OR('positionnement modules'!G9=1,'positionnement modules'!G9="V"),OR('positionnement modules'!I9&lt;&gt;1,'positionnement modules'!I9&lt;&gt;"V"),OR('positionnement modules'!H9&lt;&gt;1,'positionnement modules'!H9&lt;&gt;"V")),"A-D","")))))</f>
        <v/>
      </c>
      <c r="I9" s="51" t="str">
        <f>IF('positionnement modules'!I9=1,1,IF('positionnement modules'!I9="V","V",IF(AND(OR('positionnement modules'!H9=1,'positionnement modules'!H9="V"),OR('positionnement modules'!J9=1,'positionnement modules'!J9="V"),OR('positionnement modules'!I9&lt;&gt;1,'positionnement modules'!I9&lt;&gt;"V")),"A-G+A-D",IF(AND(OR('positionnement modules'!H9&lt;&gt;1,'positionnement modules'!H9&lt;&gt;"V"),OR('positionnement modules'!J9=1,'positionnement modules'!J9="V"),OR('positionnement modules'!I9&lt;&gt;1,'positionnement modules'!I9&lt;&gt;"V")),"A-G",IF(AND(OR('positionnement modules'!H9=1,'positionnement modules'!H9="V"),OR('positionnement modules'!J9&lt;&gt;1,'positionnement modules'!J9&lt;&gt;"V"),OR('positionnement modules'!I9&lt;&gt;1,'positionnement modules'!I9&lt;&gt;"V")),"A-D","")))))</f>
        <v/>
      </c>
      <c r="J9" s="51" t="str">
        <f>IF('positionnement modules'!J9=1,1,IF('positionnement modules'!J9="V","V",IF(AND(OR('positionnement modules'!I9=1,'positionnement modules'!I9="V"),OR('positionnement modules'!K9=1,'positionnement modules'!K9="V"),OR('positionnement modules'!J9&lt;&gt;1,'positionnement modules'!J9&lt;&gt;"V")),"A-G+A-D",IF(AND(OR('positionnement modules'!I9&lt;&gt;1,'positionnement modules'!I9&lt;&gt;"V"),OR('positionnement modules'!K9=1,'positionnement modules'!K9="V"),OR('positionnement modules'!J9&lt;&gt;1,'positionnement modules'!J9&lt;&gt;"V")),"A-G",IF(AND(OR('positionnement modules'!I9=1,'positionnement modules'!I9="V"),OR('positionnement modules'!K9&lt;&gt;1,'positionnement modules'!K9&lt;&gt;"V"),OR('positionnement modules'!J9&lt;&gt;1,'positionnement modules'!J9&lt;&gt;"V")),"A-D","")))))</f>
        <v/>
      </c>
      <c r="K9" s="51" t="str">
        <f>IF('positionnement modules'!K9=1,1,IF('positionnement modules'!K9="V","V",IF(AND(OR('positionnement modules'!J9=1,'positionnement modules'!J9="V"),OR('positionnement modules'!L9=1,'positionnement modules'!L9="V"),OR('positionnement modules'!K9&lt;&gt;1,'positionnement modules'!K9&lt;&gt;"V")),"A-G+A-D",IF(AND(OR('positionnement modules'!J9&lt;&gt;1,'positionnement modules'!J9&lt;&gt;"V"),OR('positionnement modules'!L9=1,'positionnement modules'!L9="V"),OR('positionnement modules'!K9&lt;&gt;1,'positionnement modules'!K9&lt;&gt;"V")),"A-G",IF(AND(OR('positionnement modules'!J9=1,'positionnement modules'!J9="V"),OR('positionnement modules'!L9&lt;&gt;1,'positionnement modules'!L9&lt;&gt;"V"),OR('positionnement modules'!K9&lt;&gt;1,'positionnement modules'!K9&lt;&gt;"V")),"A-D","")))))</f>
        <v/>
      </c>
      <c r="L9" s="51" t="str">
        <f>IF('positionnement modules'!L9=1,1,IF('positionnement modules'!L9="V","V",IF(AND(OR('positionnement modules'!K9=1,'positionnement modules'!K9="V"),OR('positionnement modules'!M9=1,'positionnement modules'!M9="V"),OR('positionnement modules'!L9&lt;&gt;1,'positionnement modules'!L9&lt;&gt;"V")),"A-G+A-D",IF(AND(OR('positionnement modules'!K9&lt;&gt;1,'positionnement modules'!K9&lt;&gt;"V"),OR('positionnement modules'!M9=1,'positionnement modules'!M9="V"),OR('positionnement modules'!L9&lt;&gt;1,'positionnement modules'!L9&lt;&gt;"V")),"A-G",IF(AND(OR('positionnement modules'!K9=1,'positionnement modules'!K9="V"),OR('positionnement modules'!M9&lt;&gt;1,'positionnement modules'!M9&lt;&gt;"V"),OR('positionnement modules'!L9&lt;&gt;1,'positionnement modules'!L9&lt;&gt;"V")),"A-D","")))))</f>
        <v/>
      </c>
      <c r="M9" s="51" t="str">
        <f>IF('positionnement modules'!M9=1,1,IF('positionnement modules'!M9="V","V",IF(AND(OR('positionnement modules'!L9=1,'positionnement modules'!L9="V"),OR('positionnement modules'!N9=1,'positionnement modules'!N9="V"),OR('positionnement modules'!M9&lt;&gt;1,'positionnement modules'!M9&lt;&gt;"V")),"A-G+A-D",IF(AND(OR('positionnement modules'!L9&lt;&gt;1,'positionnement modules'!L9&lt;&gt;"V"),OR('positionnement modules'!N9=1,'positionnement modules'!N9="V"),OR('positionnement modules'!M9&lt;&gt;1,'positionnement modules'!M9&lt;&gt;"V")),"A-G",IF(AND(OR('positionnement modules'!L9=1,'positionnement modules'!L9="V"),OR('positionnement modules'!N9&lt;&gt;1,'positionnement modules'!N9&lt;&gt;"V"),OR('positionnement modules'!M9&lt;&gt;1,'positionnement modules'!M9&lt;&gt;"V")),"A-D","")))))</f>
        <v/>
      </c>
      <c r="N9" s="52" t="str">
        <f>IF('positionnement modules'!N9=1,1,IF('positionnement modules'!N9="V","V",IF(AND(OR('positionnement modules'!M9=1,'positionnement modules'!M9="V"),OR('positionnement modules'!O9=1,'positionnement modules'!O9="V"),OR('positionnement modules'!N9&lt;&gt;1,'positionnement modules'!N9&lt;&gt;"V")),"A-G+A-D",IF(AND(OR('positionnement modules'!M9&lt;&gt;1,'positionnement modules'!M9&lt;&gt;"V"),OR('positionnement modules'!O9=1,'positionnement modules'!O9="V"),OR('positionnement modules'!N9&lt;&gt;1,'positionnement modules'!N9&lt;&gt;"V")),"A-G",IF(AND(OR('positionnement modules'!M9=1,'positionnement modules'!M9="V"),OR('positionnement modules'!O9&lt;&gt;1,'positionnement modules'!O9&lt;&gt;"V"),OR('positionnement modules'!N9&lt;&gt;1,'positionnement modules'!N9&lt;&gt;"V")),"A-D","")))))</f>
        <v/>
      </c>
      <c r="O9" s="5" t="str">
        <f>IF('positionnement modules'!O9=1,1,IF('positionnement modules'!O9="V","V",IF(AND(OR('positionnement modules'!N9=1,'positionnement modules'!N9="V"),OR('positionnement modules'!P9=1,'positionnement modules'!P9="V"),OR('positionnement modules'!O9&lt;&gt;1,'positionnement modules'!O9&lt;&gt;"V")),"A-G+A-D",IF(AND(OR('positionnement modules'!N9&lt;&gt;1,'positionnement modules'!N9&lt;&gt;"V"),OR('positionnement modules'!P9=1,'positionnement modules'!P9="V"),OR('positionnement modules'!O9&lt;&gt;1,'positionnement modules'!O9&lt;&gt;"V")),"A-G",IF(AND(OR('positionnement modules'!N9=1,'positionnement modules'!N9="V"),OR('positionnement modules'!P9&lt;&gt;1,'positionnement modules'!P9&lt;&gt;"V"),OR('positionnement modules'!O9&lt;&gt;1,'positionnement modules'!O9&lt;&gt;"V")),"A-D","")))))</f>
        <v/>
      </c>
      <c r="P9" s="9"/>
      <c r="Q9" s="4" t="str">
        <f>IF('positionnement modules'!Q9=1,1,IF('positionnement modules'!Q9="V","V",IF(AND(OR('positionnement modules'!P9=1,'positionnement modules'!P9="V"),OR('positionnement modules'!R9=1,'positionnement modules'!R9="V"),OR('positionnement modules'!Q9&lt;&gt;1,'positionnement modules'!Q9&lt;&gt;"V")),"A-G+A-D",IF(AND(OR('positionnement modules'!P9&lt;&gt;1,'positionnement modules'!P9&lt;&gt;"V"),OR('positionnement modules'!R9=1,'positionnement modules'!R9="V"),OR('positionnement modules'!Q9&lt;&gt;1,'positionnement modules'!Q9&lt;&gt;"V")),"A-G",IF(AND(OR('positionnement modules'!P9=1,'positionnement modules'!P9="V"),OR('positionnement modules'!R9&lt;&gt;1,'positionnement modules'!R9&lt;&gt;"V"),OR('positionnement modules'!Q9&lt;&gt;1,'positionnement modules'!Q9&lt;&gt;"V")),"A-D","")))))</f>
        <v/>
      </c>
      <c r="R9" s="50" t="str">
        <f>IF('positionnement modules'!R9=1,1,IF('positionnement modules'!R9="V","V",IF(AND(OR('positionnement modules'!Q9=1,'positionnement modules'!Q9="V"),OR('positionnement modules'!S9=1,'positionnement modules'!S9="V"),OR('positionnement modules'!R9&lt;&gt;1,'positionnement modules'!R9&lt;&gt;"V")),"A-G+A-D",IF(AND(OR('positionnement modules'!Q9&lt;&gt;1,'positionnement modules'!Q9&lt;&gt;"V"),OR('positionnement modules'!S9=1,'positionnement modules'!S9="V"),OR('positionnement modules'!R9&lt;&gt;1,'positionnement modules'!R9&lt;&gt;"V")),"A-G",IF(AND(OR('positionnement modules'!Q9=1,'positionnement modules'!Q9="V"),OR('positionnement modules'!S9&lt;&gt;1,'positionnement modules'!S9&lt;&gt;"V"),OR('positionnement modules'!R9&lt;&gt;1,'positionnement modules'!R9&lt;&gt;"V")),"A-D","")))))</f>
        <v/>
      </c>
      <c r="S9" s="51" t="str">
        <f>IF('positionnement modules'!S9=1,1,IF('positionnement modules'!S9="V","V",IF(AND(OR('positionnement modules'!R9=1,'positionnement modules'!R9="V"),OR('positionnement modules'!T9=1,'positionnement modules'!T9="V"),OR('positionnement modules'!S9&lt;&gt;1,'positionnement modules'!S9&lt;&gt;"V")),"A-G+A-D",IF(AND(OR('positionnement modules'!R9&lt;&gt;1,'positionnement modules'!R9&lt;&gt;"V"),OR('positionnement modules'!T9=1,'positionnement modules'!T9="V"),OR('positionnement modules'!S9&lt;&gt;1,'positionnement modules'!S9&lt;&gt;"V")),"A-G",IF(AND(OR('positionnement modules'!R9=1,'positionnement modules'!R9="V"),OR('positionnement modules'!T9&lt;&gt;1,'positionnement modules'!T9&lt;&gt;"V"),OR('positionnement modules'!S9&lt;&gt;1,'positionnement modules'!S9&lt;&gt;"V")),"A-D","")))))</f>
        <v/>
      </c>
      <c r="T9" s="51" t="str">
        <f>IF('positionnement modules'!T9=1,1,IF('positionnement modules'!T9="V","V",IF(AND(OR('positionnement modules'!S9=1,'positionnement modules'!S9="V"),OR('positionnement modules'!U9=1,'positionnement modules'!U9="V"),OR('positionnement modules'!T9&lt;&gt;1,'positionnement modules'!T9&lt;&gt;"V")),"A-G+A-D",IF(AND(OR('positionnement modules'!S9&lt;&gt;1,'positionnement modules'!S9&lt;&gt;"V"),OR('positionnement modules'!U9=1,'positionnement modules'!U9="V"),OR('positionnement modules'!T9&lt;&gt;1,'positionnement modules'!T9&lt;&gt;"V")),"A-G",IF(AND(OR('positionnement modules'!S9=1,'positionnement modules'!S9="V"),OR('positionnement modules'!U9&lt;&gt;1,'positionnement modules'!U9&lt;&gt;"V"),OR('positionnement modules'!T9&lt;&gt;1,'positionnement modules'!T9&lt;&gt;"V")),"A-D","")))))</f>
        <v/>
      </c>
      <c r="U9" s="51" t="str">
        <f>IF('positionnement modules'!U9=1,1,IF('positionnement modules'!U9="V","V",IF(AND(OR('positionnement modules'!T9=1,'positionnement modules'!T9="V"),OR('positionnement modules'!V9=1,'positionnement modules'!V9="V"),OR('positionnement modules'!U9&lt;&gt;1,'positionnement modules'!U9&lt;&gt;"V")),"A-G+A-D",IF(AND(OR('positionnement modules'!T9&lt;&gt;1,'positionnement modules'!T9&lt;&gt;"V"),OR('positionnement modules'!V9=1,'positionnement modules'!V9="V"),OR('positionnement modules'!U9&lt;&gt;1,'positionnement modules'!U9&lt;&gt;"V")),"A-G",IF(AND(OR('positionnement modules'!T9=1,'positionnement modules'!T9="V"),OR('positionnement modules'!V9&lt;&gt;1,'positionnement modules'!V9&lt;&gt;"V"),OR('positionnement modules'!U9&lt;&gt;1,'positionnement modules'!U9&lt;&gt;"V")),"A-D","")))))</f>
        <v/>
      </c>
      <c r="V9" s="51" t="str">
        <f>IF('positionnement modules'!V9=1,1,IF('positionnement modules'!V9="V","V",IF(AND(OR('positionnement modules'!U9=1,'positionnement modules'!U9="V"),OR('positionnement modules'!W9=1,'positionnement modules'!W9="V"),OR('positionnement modules'!V9&lt;&gt;1,'positionnement modules'!V9&lt;&gt;"V")),"A-G+A-D",IF(AND(OR('positionnement modules'!U9&lt;&gt;1,'positionnement modules'!U9&lt;&gt;"V"),OR('positionnement modules'!W9=1,'positionnement modules'!W9="V"),OR('positionnement modules'!V9&lt;&gt;1,'positionnement modules'!V9&lt;&gt;"V")),"A-G",IF(AND(OR('positionnement modules'!U9=1,'positionnement modules'!U9="V"),OR('positionnement modules'!W9&lt;&gt;1,'positionnement modules'!W9&lt;&gt;"V"),OR('positionnement modules'!V9&lt;&gt;1,'positionnement modules'!V9&lt;&gt;"V")),"A-D","")))))</f>
        <v/>
      </c>
      <c r="W9" s="51" t="str">
        <f>IF('positionnement modules'!W9=1,1,IF('positionnement modules'!W9="V","V",IF(AND(OR('positionnement modules'!V9=1,'positionnement modules'!V9="V"),OR('positionnement modules'!X9=1,'positionnement modules'!X9="V"),OR('positionnement modules'!W9&lt;&gt;1,'positionnement modules'!W9&lt;&gt;"V")),"A-G+A-D",IF(AND(OR('positionnement modules'!V9&lt;&gt;1,'positionnement modules'!V9&lt;&gt;"V"),OR('positionnement modules'!X9=1,'positionnement modules'!X9="V"),OR('positionnement modules'!W9&lt;&gt;1,'positionnement modules'!W9&lt;&gt;"V")),"A-G",IF(AND(OR('positionnement modules'!V9=1,'positionnement modules'!V9="V"),OR('positionnement modules'!X9&lt;&gt;1,'positionnement modules'!X9&lt;&gt;"V"),OR('positionnement modules'!W9&lt;&gt;1,'positionnement modules'!W9&lt;&gt;"V")),"A-D","")))))</f>
        <v/>
      </c>
      <c r="X9" s="51" t="str">
        <f>IF('positionnement modules'!X9=1,1,IF('positionnement modules'!X9="V","V",IF(AND(OR('positionnement modules'!W9=1,'positionnement modules'!W9="V"),OR('positionnement modules'!Y9=1,'positionnement modules'!Y9="V"),OR('positionnement modules'!X9&lt;&gt;1,'positionnement modules'!X9&lt;&gt;"V")),"A-G+A-D",IF(AND(OR('positionnement modules'!W9&lt;&gt;1,'positionnement modules'!W9&lt;&gt;"V"),OR('positionnement modules'!Y9=1,'positionnement modules'!Y9="V"),OR('positionnement modules'!X9&lt;&gt;1,'positionnement modules'!X9&lt;&gt;"V")),"A-G",IF(AND(OR('positionnement modules'!W9=1,'positionnement modules'!W9="V"),OR('positionnement modules'!Y9&lt;&gt;1,'positionnement modules'!Y9&lt;&gt;"V"),OR('positionnement modules'!X9&lt;&gt;1,'positionnement modules'!X9&lt;&gt;"V")),"A-D","")))))</f>
        <v/>
      </c>
      <c r="Y9" s="51" t="str">
        <f>IF('positionnement modules'!Y9=1,1,IF('positionnement modules'!Y9="V","V",IF(AND(OR('positionnement modules'!X9=1,'positionnement modules'!X9="V"),OR('positionnement modules'!Z9=1,'positionnement modules'!Z9="V"),OR('positionnement modules'!Y9&lt;&gt;1,'positionnement modules'!Y9&lt;&gt;"V")),"A-G+A-D",IF(AND(OR('positionnement modules'!X9&lt;&gt;1,'positionnement modules'!X9&lt;&gt;"V"),OR('positionnement modules'!Z9=1,'positionnement modules'!Z9="V"),OR('positionnement modules'!Y9&lt;&gt;1,'positionnement modules'!Y9&lt;&gt;"V")),"A-G",IF(AND(OR('positionnement modules'!X9=1,'positionnement modules'!X9="V"),OR('positionnement modules'!Z9&lt;&gt;1,'positionnement modules'!Z9&lt;&gt;"V"),OR('positionnement modules'!Y9&lt;&gt;1,'positionnement modules'!Y9&lt;&gt;"V")),"A-D","")))))</f>
        <v/>
      </c>
      <c r="Z9" s="51" t="str">
        <f>IF('positionnement modules'!Z9=1,1,IF('positionnement modules'!Z9="V","V",IF(AND(OR('positionnement modules'!Y9=1,'positionnement modules'!Y9="V"),OR('positionnement modules'!AA9=1,'positionnement modules'!AA9="V"),OR('positionnement modules'!Z9&lt;&gt;1,'positionnement modules'!Z9&lt;&gt;"V")),"A-G+A-D",IF(AND(OR('positionnement modules'!Y9&lt;&gt;1,'positionnement modules'!Y9&lt;&gt;"V"),OR('positionnement modules'!AA9=1,'positionnement modules'!AA9="V"),OR('positionnement modules'!Z9&lt;&gt;1,'positionnement modules'!Z9&lt;&gt;"V")),"A-G",IF(AND(OR('positionnement modules'!Y9=1,'positionnement modules'!Y9="V"),OR('positionnement modules'!AA9&lt;&gt;1,'positionnement modules'!AA9&lt;&gt;"V"),OR('positionnement modules'!Z9&lt;&gt;1,'positionnement modules'!Z9&lt;&gt;"V")),"A-D","")))))</f>
        <v/>
      </c>
      <c r="AA9" s="51" t="str">
        <f>IF('positionnement modules'!AA9=1,1,IF('positionnement modules'!AA9="V","V",IF(AND(OR('positionnement modules'!Z9=1,'positionnement modules'!Z9="V"),OR('positionnement modules'!AB9=1,'positionnement modules'!AB9="V"),OR('positionnement modules'!AA9&lt;&gt;1,'positionnement modules'!AA9&lt;&gt;"V")),"A-G+A-D",IF(AND(OR('positionnement modules'!Z9&lt;&gt;1,'positionnement modules'!Z9&lt;&gt;"V"),OR('positionnement modules'!AB9=1,'positionnement modules'!AB9="V"),OR('positionnement modules'!AA9&lt;&gt;1,'positionnement modules'!AA9&lt;&gt;"V")),"A-G",IF(AND(OR('positionnement modules'!Z9=1,'positionnement modules'!Z9="V"),OR('positionnement modules'!AB9&lt;&gt;1,'positionnement modules'!AB9&lt;&gt;"V"),OR('positionnement modules'!AA9&lt;&gt;1,'positionnement modules'!AA9&lt;&gt;"V")),"A-D","")))))</f>
        <v/>
      </c>
      <c r="AB9" s="51" t="str">
        <f>IF('positionnement modules'!AB9=1,1,IF('positionnement modules'!AB9="V","V",IF(AND(OR('positionnement modules'!AA9=1,'positionnement modules'!AA9="V"),OR('positionnement modules'!AC9=1,'positionnement modules'!AC9="V"),OR('positionnement modules'!AB9&lt;&gt;1,'positionnement modules'!AB9&lt;&gt;"V")),"A-G+A-D",IF(AND(OR('positionnement modules'!AA9&lt;&gt;1,'positionnement modules'!AA9&lt;&gt;"V"),OR('positionnement modules'!AC9=1,'positionnement modules'!AC9="V"),OR('positionnement modules'!AB9&lt;&gt;1,'positionnement modules'!AB9&lt;&gt;"V")),"A-G",IF(AND(OR('positionnement modules'!AA9=1,'positionnement modules'!AA9="V"),OR('positionnement modules'!AC9&lt;&gt;1,'positionnement modules'!AC9&lt;&gt;"V"),OR('positionnement modules'!AB9&lt;&gt;1,'positionnement modules'!AB9&lt;&gt;"V")),"A-D","")))))</f>
        <v/>
      </c>
      <c r="AC9" s="52" t="str">
        <f>IF('positionnement modules'!AC9=1,1,IF('positionnement modules'!AC9="V","V",IF(AND(OR('positionnement modules'!AB9=1,'positionnement modules'!AB9="V"),OR('positionnement modules'!AD9=1,'positionnement modules'!AD9="V"),OR('positionnement modules'!AC9&lt;&gt;1,'positionnement modules'!AC9&lt;&gt;"V")),"A-G+A-D",IF(AND(OR('positionnement modules'!AB9&lt;&gt;1,'positionnement modules'!AB9&lt;&gt;"V"),OR('positionnement modules'!AD9=1,'positionnement modules'!AD9="V"),OR('positionnement modules'!AC9&lt;&gt;1,'positionnement modules'!AC9&lt;&gt;"V")),"A-G",IF(AND(OR('positionnement modules'!AB9=1,'positionnement modules'!AB9="V"),OR('positionnement modules'!AD9&lt;&gt;1,'positionnement modules'!AD9&lt;&gt;"V"),OR('positionnement modules'!AC9&lt;&gt;1,'positionnement modules'!AC9&lt;&gt;"V")),"A-D","")))))</f>
        <v/>
      </c>
      <c r="AD9" s="5" t="str">
        <f>IF('positionnement modules'!AD9=1,1,IF('positionnement modules'!AD9="V","V",IF(AND(OR('positionnement modules'!AC9=1,'positionnement modules'!AC9="V"),OR('positionnement modules'!AE9=1,'positionnement modules'!AE9="V"),OR('positionnement modules'!AD9&lt;&gt;1,'positionnement modules'!AD9&lt;&gt;"V")),"A-G+A-D",IF(AND(OR('positionnement modules'!AC9&lt;&gt;1,'positionnement modules'!AC9&lt;&gt;"V"),OR('positionnement modules'!AE9=1,'positionnement modules'!AE9="V"),OR('positionnement modules'!AD9&lt;&gt;1,'positionnement modules'!AD9&lt;&gt;"V")),"A-G",IF(AND(OR('positionnement modules'!AC9=1,'positionnement modules'!AC9="V"),OR('positionnement modules'!AE9&lt;&gt;1,'positionnement modules'!AE9&lt;&gt;"V"),OR('positionnement modules'!AD9&lt;&gt;1,'positionnement modules'!AD9&lt;&gt;"V")),"A-D","")))))</f>
        <v/>
      </c>
      <c r="AE9" s="9"/>
      <c r="AF9" s="4" t="str">
        <f>IF('positionnement modules'!AF9=1,1,IF('positionnement modules'!AF9="V","V",IF(AND(OR('positionnement modules'!AE9=1,'positionnement modules'!AE9="V"),OR('positionnement modules'!AG9=1,'positionnement modules'!AG9="V"),OR('positionnement modules'!AF9&lt;&gt;1,'positionnement modules'!AF9&lt;&gt;"V")),"A-G+A-D",IF(AND(OR('positionnement modules'!AE9&lt;&gt;1,'positionnement modules'!AE9&lt;&gt;"V"),OR('positionnement modules'!AG9=1,'positionnement modules'!AG9="V"),OR('positionnement modules'!AF9&lt;&gt;1,'positionnement modules'!AF9&lt;&gt;"V")),"A-G",IF(AND(OR('positionnement modules'!AE9=1,'positionnement modules'!AE9="V"),OR('positionnement modules'!AG9&lt;&gt;1,'positionnement modules'!AG9&lt;&gt;"V"),OR('positionnement modules'!AF9&lt;&gt;1,'positionnement modules'!AF9&lt;&gt;"V")),"A-D","")))))</f>
        <v/>
      </c>
      <c r="AG9" s="50" t="str">
        <f>IF('positionnement modules'!AG9=1,1,IF('positionnement modules'!AG9="V","V",IF(AND(OR('positionnement modules'!AF9=1,'positionnement modules'!AF9="V"),OR('positionnement modules'!AH9=1,'positionnement modules'!AH9="V"),OR('positionnement modules'!AG9&lt;&gt;1,'positionnement modules'!AG9&lt;&gt;"V")),"A-G+A-D",IF(AND(OR('positionnement modules'!AF9&lt;&gt;1,'positionnement modules'!AF9&lt;&gt;"V"),OR('positionnement modules'!AH9=1,'positionnement modules'!AH9="V"),OR('positionnement modules'!AG9&lt;&gt;1,'positionnement modules'!AG9&lt;&gt;"V")),"A-G",IF(AND(OR('positionnement modules'!AF9=1,'positionnement modules'!AF9="V"),OR('positionnement modules'!AH9&lt;&gt;1,'positionnement modules'!AH9&lt;&gt;"V"),OR('positionnement modules'!AG9&lt;&gt;1,'positionnement modules'!AG9&lt;&gt;"V")),"A-D","")))))</f>
        <v/>
      </c>
      <c r="AH9" s="51" t="str">
        <f>IF('positionnement modules'!AH9=1,1,IF('positionnement modules'!AH9="V","V",IF(AND(OR('positionnement modules'!AG9=1,'positionnement modules'!AG9="V"),OR('positionnement modules'!AI9=1,'positionnement modules'!AI9="V"),OR('positionnement modules'!AH9&lt;&gt;1,'positionnement modules'!AH9&lt;&gt;"V")),"A-G+A-D",IF(AND(OR('positionnement modules'!AG9&lt;&gt;1,'positionnement modules'!AG9&lt;&gt;"V"),OR('positionnement modules'!AI9=1,'positionnement modules'!AI9="V"),OR('positionnement modules'!AH9&lt;&gt;1,'positionnement modules'!AH9&lt;&gt;"V")),"A-G",IF(AND(OR('positionnement modules'!AG9=1,'positionnement modules'!AG9="V"),OR('positionnement modules'!AI9&lt;&gt;1,'positionnement modules'!AI9&lt;&gt;"V"),OR('positionnement modules'!AH9&lt;&gt;1,'positionnement modules'!AH9&lt;&gt;"V")),"A-D","")))))</f>
        <v/>
      </c>
      <c r="AI9" s="51" t="str">
        <f>IF('positionnement modules'!AI9=1,1,IF('positionnement modules'!AI9="V","V",IF(AND(OR('positionnement modules'!AH9=1,'positionnement modules'!AH9="V"),OR('positionnement modules'!AJ9=1,'positionnement modules'!AJ9="V"),OR('positionnement modules'!AI9&lt;&gt;1,'positionnement modules'!AI9&lt;&gt;"V")),"A-G+A-D",IF(AND(OR('positionnement modules'!AH9&lt;&gt;1,'positionnement modules'!AH9&lt;&gt;"V"),OR('positionnement modules'!AJ9=1,'positionnement modules'!AJ9="V"),OR('positionnement modules'!AI9&lt;&gt;1,'positionnement modules'!AI9&lt;&gt;"V")),"A-G",IF(AND(OR('positionnement modules'!AH9=1,'positionnement modules'!AH9="V"),OR('positionnement modules'!AJ9&lt;&gt;1,'positionnement modules'!AJ9&lt;&gt;"V"),OR('positionnement modules'!AI9&lt;&gt;1,'positionnement modules'!AI9&lt;&gt;"V")),"A-D","")))))</f>
        <v/>
      </c>
      <c r="AJ9" s="51" t="str">
        <f>IF('positionnement modules'!AJ9=1,1,IF('positionnement modules'!AJ9="V","V",IF(AND(OR('positionnement modules'!AI9=1,'positionnement modules'!AI9="V"),OR('positionnement modules'!AK9=1,'positionnement modules'!AK9="V"),OR('positionnement modules'!AJ9&lt;&gt;1,'positionnement modules'!AJ9&lt;&gt;"V")),"A-G+A-D",IF(AND(OR('positionnement modules'!AI9&lt;&gt;1,'positionnement modules'!AI9&lt;&gt;"V"),OR('positionnement modules'!AK9=1,'positionnement modules'!AK9="V"),OR('positionnement modules'!AJ9&lt;&gt;1,'positionnement modules'!AJ9&lt;&gt;"V")),"A-G",IF(AND(OR('positionnement modules'!AI9=1,'positionnement modules'!AI9="V"),OR('positionnement modules'!AK9&lt;&gt;1,'positionnement modules'!AK9&lt;&gt;"V"),OR('positionnement modules'!AJ9&lt;&gt;1,'positionnement modules'!AJ9&lt;&gt;"V")),"A-D","")))))</f>
        <v/>
      </c>
      <c r="AK9" s="51" t="str">
        <f>IF('positionnement modules'!AK9=1,1,IF('positionnement modules'!AK9="V","V",IF(AND(OR('positionnement modules'!AJ9=1,'positionnement modules'!AJ9="V"),OR('positionnement modules'!AL9=1,'positionnement modules'!AL9="V"),OR('positionnement modules'!AK9&lt;&gt;1,'positionnement modules'!AK9&lt;&gt;"V")),"A-G+A-D",IF(AND(OR('positionnement modules'!AJ9&lt;&gt;1,'positionnement modules'!AJ9&lt;&gt;"V"),OR('positionnement modules'!AL9=1,'positionnement modules'!AL9="V"),OR('positionnement modules'!AK9&lt;&gt;1,'positionnement modules'!AK9&lt;&gt;"V")),"A-G",IF(AND(OR('positionnement modules'!AJ9=1,'positionnement modules'!AJ9="V"),OR('positionnement modules'!AL9&lt;&gt;1,'positionnement modules'!AL9&lt;&gt;"V"),OR('positionnement modules'!AK9&lt;&gt;1,'positionnement modules'!AK9&lt;&gt;"V")),"A-D","")))))</f>
        <v/>
      </c>
      <c r="AL9" s="51" t="str">
        <f>IF('positionnement modules'!AL9=1,1,IF('positionnement modules'!AL9="V","V",IF(AND(OR('positionnement modules'!AK9=1,'positionnement modules'!AK9="V"),OR('positionnement modules'!AM9=1,'positionnement modules'!AM9="V"),OR('positionnement modules'!AL9&lt;&gt;1,'positionnement modules'!AL9&lt;&gt;"V")),"A-G+A-D",IF(AND(OR('positionnement modules'!AK9&lt;&gt;1,'positionnement modules'!AK9&lt;&gt;"V"),OR('positionnement modules'!AM9=1,'positionnement modules'!AM9="V"),OR('positionnement modules'!AL9&lt;&gt;1,'positionnement modules'!AL9&lt;&gt;"V")),"A-G",IF(AND(OR('positionnement modules'!AK9=1,'positionnement modules'!AK9="V"),OR('positionnement modules'!AM9&lt;&gt;1,'positionnement modules'!AM9&lt;&gt;"V"),OR('positionnement modules'!AL9&lt;&gt;1,'positionnement modules'!AL9&lt;&gt;"V")),"A-D","")))))</f>
        <v/>
      </c>
      <c r="AM9" s="51" t="str">
        <f>IF('positionnement modules'!AM9=1,1,IF('positionnement modules'!AM9="V","V",IF(AND(OR('positionnement modules'!AL9=1,'positionnement modules'!AL9="V"),OR('positionnement modules'!AN9=1,'positionnement modules'!AN9="V"),OR('positionnement modules'!AM9&lt;&gt;1,'positionnement modules'!AM9&lt;&gt;"V")),"A-G+A-D",IF(AND(OR('positionnement modules'!AL9&lt;&gt;1,'positionnement modules'!AL9&lt;&gt;"V"),OR('positionnement modules'!AN9=1,'positionnement modules'!AN9="V"),OR('positionnement modules'!AM9&lt;&gt;1,'positionnement modules'!AM9&lt;&gt;"V")),"A-G",IF(AND(OR('positionnement modules'!AL9=1,'positionnement modules'!AL9="V"),OR('positionnement modules'!AN9&lt;&gt;1,'positionnement modules'!AN9&lt;&gt;"V"),OR('positionnement modules'!AM9&lt;&gt;1,'positionnement modules'!AM9&lt;&gt;"V")),"A-D","")))))</f>
        <v/>
      </c>
      <c r="AN9" s="51" t="str">
        <f>IF('positionnement modules'!AN9=1,1,IF('positionnement modules'!AN9="V","V",IF(AND(OR('positionnement modules'!AM9=1,'positionnement modules'!AM9="V"),OR('positionnement modules'!AO9=1,'positionnement modules'!AO9="V"),OR('positionnement modules'!AN9&lt;&gt;1,'positionnement modules'!AN9&lt;&gt;"V")),"A-G+A-D",IF(AND(OR('positionnement modules'!AM9&lt;&gt;1,'positionnement modules'!AM9&lt;&gt;"V"),OR('positionnement modules'!AO9=1,'positionnement modules'!AO9="V"),OR('positionnement modules'!AN9&lt;&gt;1,'positionnement modules'!AN9&lt;&gt;"V")),"A-G",IF(AND(OR('positionnement modules'!AM9=1,'positionnement modules'!AM9="V"),OR('positionnement modules'!AO9&lt;&gt;1,'positionnement modules'!AO9&lt;&gt;"V"),OR('positionnement modules'!AN9&lt;&gt;1,'positionnement modules'!AN9&lt;&gt;"V")),"A-D","")))))</f>
        <v/>
      </c>
      <c r="AO9" s="51" t="str">
        <f>IF('positionnement modules'!AO9=1,1,IF('positionnement modules'!AO9="V","V",IF(AND(OR('positionnement modules'!AN9=1,'positionnement modules'!AN9="V"),OR('positionnement modules'!AP9=1,'positionnement modules'!AP9="V"),OR('positionnement modules'!AO9&lt;&gt;1,'positionnement modules'!AO9&lt;&gt;"V")),"A-G+A-D",IF(AND(OR('positionnement modules'!AN9&lt;&gt;1,'positionnement modules'!AN9&lt;&gt;"V"),OR('positionnement modules'!AP9=1,'positionnement modules'!AP9="V"),OR('positionnement modules'!AO9&lt;&gt;1,'positionnement modules'!AO9&lt;&gt;"V")),"A-G",IF(AND(OR('positionnement modules'!AN9=1,'positionnement modules'!AN9="V"),OR('positionnement modules'!AP9&lt;&gt;1,'positionnement modules'!AP9&lt;&gt;"V"),OR('positionnement modules'!AO9&lt;&gt;1,'positionnement modules'!AO9&lt;&gt;"V")),"A-D","")))))</f>
        <v/>
      </c>
      <c r="AP9" s="51" t="str">
        <f>IF('positionnement modules'!AP9=1,1,IF('positionnement modules'!AP9="V","V",IF(AND(OR('positionnement modules'!AO9=1,'positionnement modules'!AO9="V"),OR('positionnement modules'!AQ9=1,'positionnement modules'!AQ9="V"),OR('positionnement modules'!AP9&lt;&gt;1,'positionnement modules'!AP9&lt;&gt;"V")),"A-G+A-D",IF(AND(OR('positionnement modules'!AO9&lt;&gt;1,'positionnement modules'!AO9&lt;&gt;"V"),OR('positionnement modules'!AQ9=1,'positionnement modules'!AQ9="V"),OR('positionnement modules'!AP9&lt;&gt;1,'positionnement modules'!AP9&lt;&gt;"V")),"A-G",IF(AND(OR('positionnement modules'!AO9=1,'positionnement modules'!AO9="V"),OR('positionnement modules'!AQ9&lt;&gt;1,'positionnement modules'!AQ9&lt;&gt;"V"),OR('positionnement modules'!AP9&lt;&gt;1,'positionnement modules'!AP9&lt;&gt;"V")),"A-D","")))))</f>
        <v/>
      </c>
      <c r="AQ9" s="51" t="str">
        <f>IF('positionnement modules'!AQ9=1,1,IF('positionnement modules'!AQ9="V","V",IF(AND(OR('positionnement modules'!AP9=1,'positionnement modules'!AP9="V"),OR('positionnement modules'!AR9=1,'positionnement modules'!AR9="V"),OR('positionnement modules'!AQ9&lt;&gt;1,'positionnement modules'!AQ9&lt;&gt;"V")),"A-G+A-D",IF(AND(OR('positionnement modules'!AP9&lt;&gt;1,'positionnement modules'!AP9&lt;&gt;"V"),OR('positionnement modules'!AR9=1,'positionnement modules'!AR9="V"),OR('positionnement modules'!AQ9&lt;&gt;1,'positionnement modules'!AQ9&lt;&gt;"V")),"A-G",IF(AND(OR('positionnement modules'!AP9=1,'positionnement modules'!AP9="V"),OR('positionnement modules'!AR9&lt;&gt;1,'positionnement modules'!AR9&lt;&gt;"V"),OR('positionnement modules'!AQ9&lt;&gt;1,'positionnement modules'!AQ9&lt;&gt;"V")),"A-D","")))))</f>
        <v/>
      </c>
      <c r="AR9" s="52" t="str">
        <f>IF('positionnement modules'!AR9=1,1,IF('positionnement modules'!AR9="V","V",IF(AND(OR('positionnement modules'!AQ9=1,'positionnement modules'!AQ9="V"),OR('positionnement modules'!AS9=1,'positionnement modules'!AS9="V"),OR('positionnement modules'!AR9&lt;&gt;1,'positionnement modules'!AR9&lt;&gt;"V")),"A-G+A-D",IF(AND(OR('positionnement modules'!AQ9&lt;&gt;1,'positionnement modules'!AQ9&lt;&gt;"V"),OR('positionnement modules'!AS9=1,'positionnement modules'!AS9="V"),OR('positionnement modules'!AR9&lt;&gt;1,'positionnement modules'!AR9&lt;&gt;"V")),"A-G",IF(AND(OR('positionnement modules'!AQ9=1,'positionnement modules'!AQ9="V"),OR('positionnement modules'!AS9&lt;&gt;1,'positionnement modules'!AS9&lt;&gt;"V"),OR('positionnement modules'!AR9&lt;&gt;1,'positionnement modules'!AR9&lt;&gt;"V")),"A-D","")))))</f>
        <v/>
      </c>
      <c r="AS9" s="5" t="str">
        <f>IF('positionnement modules'!AS9=1,1,IF('positionnement modules'!AS9="V","V",IF(AND(OR('positionnement modules'!AR9=1,'positionnement modules'!AR9="V"),OR('positionnement modules'!AT9=1,'positionnement modules'!AT9="V"),OR('positionnement modules'!AS9&lt;&gt;1,'positionnement modules'!AS9&lt;&gt;"V")),"A-G+A-D",IF(AND(OR('positionnement modules'!AR9&lt;&gt;1,'positionnement modules'!AR9&lt;&gt;"V"),OR('positionnement modules'!AT9=1,'positionnement modules'!AT9="V"),OR('positionnement modules'!AS9&lt;&gt;1,'positionnement modules'!AS9&lt;&gt;"V")),"A-G",IF(AND(OR('positionnement modules'!AR9=1,'positionnement modules'!AR9="V"),OR('positionnement modules'!AT9&lt;&gt;1,'positionnement modules'!AT9&lt;&gt;"V"),OR('positionnement modules'!AS9&lt;&gt;1,'positionnement modules'!AS9&lt;&gt;"V")),"A-D","")))))</f>
        <v/>
      </c>
      <c r="AT9" s="9"/>
      <c r="AU9" s="4" t="str">
        <f>IF('positionnement modules'!AU9=1,1,IF('positionnement modules'!AU9="V","V",IF(AND(OR('positionnement modules'!AT9=1,'positionnement modules'!AT9="V"),OR('positionnement modules'!AV9=1,'positionnement modules'!AV9="V"),OR('positionnement modules'!AU9&lt;&gt;1,'positionnement modules'!AU9&lt;&gt;"V")),"A-G+A-D",IF(AND(OR('positionnement modules'!AT9&lt;&gt;1,'positionnement modules'!AT9&lt;&gt;"V"),OR('positionnement modules'!AV9=1,'positionnement modules'!AV9="V"),OR('positionnement modules'!AU9&lt;&gt;1,'positionnement modules'!AU9&lt;&gt;"V")),"A-G",IF(AND(OR('positionnement modules'!AT9=1,'positionnement modules'!AT9="V"),OR('positionnement modules'!AV9&lt;&gt;1,'positionnement modules'!AV9&lt;&gt;"V"),OR('positionnement modules'!AU9&lt;&gt;1,'positionnement modules'!AU9&lt;&gt;"V")),"A-D","")))))</f>
        <v/>
      </c>
      <c r="AV9" s="50" t="str">
        <f>IF('positionnement modules'!AV9=1,1,IF('positionnement modules'!AV9="V","V",IF(AND(OR('positionnement modules'!AU9=1,'positionnement modules'!AU9="V"),OR('positionnement modules'!AW9=1,'positionnement modules'!AW9="V"),OR('positionnement modules'!AV9&lt;&gt;1,'positionnement modules'!AV9&lt;&gt;"V")),"A-G+A-D",IF(AND(OR('positionnement modules'!AU9&lt;&gt;1,'positionnement modules'!AU9&lt;&gt;"V"),OR('positionnement modules'!AW9=1,'positionnement modules'!AW9="V"),OR('positionnement modules'!AV9&lt;&gt;1,'positionnement modules'!AV9&lt;&gt;"V")),"A-G",IF(AND(OR('positionnement modules'!AU9=1,'positionnement modules'!AU9="V"),OR('positionnement modules'!AW9&lt;&gt;1,'positionnement modules'!AW9&lt;&gt;"V"),OR('positionnement modules'!AV9&lt;&gt;1,'positionnement modules'!AV9&lt;&gt;"V")),"A-D","")))))</f>
        <v/>
      </c>
      <c r="AW9" s="51" t="str">
        <f>IF('positionnement modules'!AW9=1,1,IF('positionnement modules'!AW9="V","V",IF(AND(OR('positionnement modules'!AV9=1,'positionnement modules'!AV9="V"),OR('positionnement modules'!AX9=1,'positionnement modules'!AX9="V"),OR('positionnement modules'!AW9&lt;&gt;1,'positionnement modules'!AW9&lt;&gt;"V")),"A-G+A-D",IF(AND(OR('positionnement modules'!AV9&lt;&gt;1,'positionnement modules'!AV9&lt;&gt;"V"),OR('positionnement modules'!AX9=1,'positionnement modules'!AX9="V"),OR('positionnement modules'!AW9&lt;&gt;1,'positionnement modules'!AW9&lt;&gt;"V")),"A-G",IF(AND(OR('positionnement modules'!AV9=1,'positionnement modules'!AV9="V"),OR('positionnement modules'!AX9&lt;&gt;1,'positionnement modules'!AX9&lt;&gt;"V"),OR('positionnement modules'!AW9&lt;&gt;1,'positionnement modules'!AW9&lt;&gt;"V")),"A-D","")))))</f>
        <v/>
      </c>
      <c r="AX9" s="51" t="str">
        <f>IF('positionnement modules'!AX9=1,1,IF('positionnement modules'!AX9="V","V",IF(AND(OR('positionnement modules'!AW9=1,'positionnement modules'!AW9="V"),OR('positionnement modules'!AY9=1,'positionnement modules'!AY9="V"),OR('positionnement modules'!AX9&lt;&gt;1,'positionnement modules'!AX9&lt;&gt;"V")),"A-G+A-D",IF(AND(OR('positionnement modules'!AW9&lt;&gt;1,'positionnement modules'!AW9&lt;&gt;"V"),OR('positionnement modules'!AY9=1,'positionnement modules'!AY9="V"),OR('positionnement modules'!AX9&lt;&gt;1,'positionnement modules'!AX9&lt;&gt;"V")),"A-G",IF(AND(OR('positionnement modules'!AW9=1,'positionnement modules'!AW9="V"),OR('positionnement modules'!AY9&lt;&gt;1,'positionnement modules'!AY9&lt;&gt;"V"),OR('positionnement modules'!AX9&lt;&gt;1,'positionnement modules'!AX9&lt;&gt;"V")),"A-D","")))))</f>
        <v/>
      </c>
      <c r="AY9" s="51" t="str">
        <f>IF('positionnement modules'!AY9=1,1,IF('positionnement modules'!AY9="V","V",IF(AND(OR('positionnement modules'!AX9=1,'positionnement modules'!AX9="V"),OR('positionnement modules'!AZ9=1,'positionnement modules'!AZ9="V"),OR('positionnement modules'!AY9&lt;&gt;1,'positionnement modules'!AY9&lt;&gt;"V")),"A-G+A-D",IF(AND(OR('positionnement modules'!AX9&lt;&gt;1,'positionnement modules'!AX9&lt;&gt;"V"),OR('positionnement modules'!AZ9=1,'positionnement modules'!AZ9="V"),OR('positionnement modules'!AY9&lt;&gt;1,'positionnement modules'!AY9&lt;&gt;"V")),"A-G",IF(AND(OR('positionnement modules'!AX9=1,'positionnement modules'!AX9="V"),OR('positionnement modules'!AZ9&lt;&gt;1,'positionnement modules'!AZ9&lt;&gt;"V"),OR('positionnement modules'!AY9&lt;&gt;1,'positionnement modules'!AY9&lt;&gt;"V")),"A-D","")))))</f>
        <v/>
      </c>
      <c r="AZ9" s="51" t="str">
        <f>IF('positionnement modules'!AZ9=1,1,IF('positionnement modules'!AZ9="V","V",IF(AND(OR('positionnement modules'!AY9=1,'positionnement modules'!AY9="V"),OR('positionnement modules'!BA9=1,'positionnement modules'!BA9="V"),OR('positionnement modules'!AZ9&lt;&gt;1,'positionnement modules'!AZ9&lt;&gt;"V")),"A-G+A-D",IF(AND(OR('positionnement modules'!AY9&lt;&gt;1,'positionnement modules'!AY9&lt;&gt;"V"),OR('positionnement modules'!BA9=1,'positionnement modules'!BA9="V"),OR('positionnement modules'!AZ9&lt;&gt;1,'positionnement modules'!AZ9&lt;&gt;"V")),"A-G",IF(AND(OR('positionnement modules'!AY9=1,'positionnement modules'!AY9="V"),OR('positionnement modules'!BA9&lt;&gt;1,'positionnement modules'!BA9&lt;&gt;"V"),OR('positionnement modules'!AZ9&lt;&gt;1,'positionnement modules'!AZ9&lt;&gt;"V")),"A-D","")))))</f>
        <v/>
      </c>
      <c r="BA9" s="51" t="str">
        <f>IF('positionnement modules'!BA9=1,1,IF('positionnement modules'!BA9="V","V",IF(AND(OR('positionnement modules'!AZ9=1,'positionnement modules'!AZ9="V"),OR('positionnement modules'!BB9=1,'positionnement modules'!BB9="V"),OR('positionnement modules'!BA9&lt;&gt;1,'positionnement modules'!BA9&lt;&gt;"V")),"A-G+A-D",IF(AND(OR('positionnement modules'!AZ9&lt;&gt;1,'positionnement modules'!AZ9&lt;&gt;"V"),OR('positionnement modules'!BB9=1,'positionnement modules'!BB9="V"),OR('positionnement modules'!BA9&lt;&gt;1,'positionnement modules'!BA9&lt;&gt;"V")),"A-G",IF(AND(OR('positionnement modules'!AZ9=1,'positionnement modules'!AZ9="V"),OR('positionnement modules'!BB9&lt;&gt;1,'positionnement modules'!BB9&lt;&gt;"V"),OR('positionnement modules'!BA9&lt;&gt;1,'positionnement modules'!BA9&lt;&gt;"V")),"A-D","")))))</f>
        <v/>
      </c>
      <c r="BB9" s="51" t="str">
        <f>IF('positionnement modules'!BB9=1,1,IF('positionnement modules'!BB9="V","V",IF(AND(OR('positionnement modules'!BA9=1,'positionnement modules'!BA9="V"),OR('positionnement modules'!BC9=1,'positionnement modules'!BC9="V"),OR('positionnement modules'!BB9&lt;&gt;1,'positionnement modules'!BB9&lt;&gt;"V")),"A-G+A-D",IF(AND(OR('positionnement modules'!BA9&lt;&gt;1,'positionnement modules'!BA9&lt;&gt;"V"),OR('positionnement modules'!BC9=1,'positionnement modules'!BC9="V"),OR('positionnement modules'!BB9&lt;&gt;1,'positionnement modules'!BB9&lt;&gt;"V")),"A-G",IF(AND(OR('positionnement modules'!BA9=1,'positionnement modules'!BA9="V"),OR('positionnement modules'!BC9&lt;&gt;1,'positionnement modules'!BC9&lt;&gt;"V"),OR('positionnement modules'!BB9&lt;&gt;1,'positionnement modules'!BB9&lt;&gt;"V")),"A-D","")))))</f>
        <v/>
      </c>
      <c r="BC9" s="51" t="str">
        <f>IF('positionnement modules'!BC9=1,1,IF('positionnement modules'!BC9="V","V",IF(AND(OR('positionnement modules'!BB9=1,'positionnement modules'!BB9="V"),OR('positionnement modules'!BD9=1,'positionnement modules'!BD9="V"),OR('positionnement modules'!BC9&lt;&gt;1,'positionnement modules'!BC9&lt;&gt;"V")),"A-G+A-D",IF(AND(OR('positionnement modules'!BB9&lt;&gt;1,'positionnement modules'!BB9&lt;&gt;"V"),OR('positionnement modules'!BD9=1,'positionnement modules'!BD9="V"),OR('positionnement modules'!BC9&lt;&gt;1,'positionnement modules'!BC9&lt;&gt;"V")),"A-G",IF(AND(OR('positionnement modules'!BB9=1,'positionnement modules'!BB9="V"),OR('positionnement modules'!BD9&lt;&gt;1,'positionnement modules'!BD9&lt;&gt;"V"),OR('positionnement modules'!BC9&lt;&gt;1,'positionnement modules'!BC9&lt;&gt;"V")),"A-D","")))))</f>
        <v/>
      </c>
      <c r="BD9" s="51" t="str">
        <f>IF('positionnement modules'!BD9=1,1,IF('positionnement modules'!BD9="V","V",IF(AND(OR('positionnement modules'!BC9=1,'positionnement modules'!BC9="V"),OR('positionnement modules'!BE9=1,'positionnement modules'!BE9="V"),OR('positionnement modules'!BD9&lt;&gt;1,'positionnement modules'!BD9&lt;&gt;"V")),"A-G+A-D",IF(AND(OR('positionnement modules'!BC9&lt;&gt;1,'positionnement modules'!BC9&lt;&gt;"V"),OR('positionnement modules'!BE9=1,'positionnement modules'!BE9="V"),OR('positionnement modules'!BD9&lt;&gt;1,'positionnement modules'!BD9&lt;&gt;"V")),"A-G",IF(AND(OR('positionnement modules'!BC9=1,'positionnement modules'!BC9="V"),OR('positionnement modules'!BE9&lt;&gt;1,'positionnement modules'!BE9&lt;&gt;"V"),OR('positionnement modules'!BD9&lt;&gt;1,'positionnement modules'!BD9&lt;&gt;"V")),"A-D","")))))</f>
        <v/>
      </c>
      <c r="BE9" s="51" t="str">
        <f>IF('positionnement modules'!BE9=1,1,IF('positionnement modules'!BE9="V","V",IF(AND(OR('positionnement modules'!BD9=1,'positionnement modules'!BD9="V"),OR('positionnement modules'!BF9=1,'positionnement modules'!BF9="V"),OR('positionnement modules'!BE9&lt;&gt;1,'positionnement modules'!BE9&lt;&gt;"V")),"A-G+A-D",IF(AND(OR('positionnement modules'!BD9&lt;&gt;1,'positionnement modules'!BD9&lt;&gt;"V"),OR('positionnement modules'!BF9=1,'positionnement modules'!BF9="V"),OR('positionnement modules'!BE9&lt;&gt;1,'positionnement modules'!BE9&lt;&gt;"V")),"A-G",IF(AND(OR('positionnement modules'!BD9=1,'positionnement modules'!BD9="V"),OR('positionnement modules'!BF9&lt;&gt;1,'positionnement modules'!BF9&lt;&gt;"V"),OR('positionnement modules'!BE9&lt;&gt;1,'positionnement modules'!BE9&lt;&gt;"V")),"A-D","")))))</f>
        <v/>
      </c>
      <c r="BF9" s="51" t="str">
        <f>IF('positionnement modules'!BF9=1,1,IF('positionnement modules'!BF9="V","V",IF(AND(OR('positionnement modules'!BE9=1,'positionnement modules'!BE9="V"),OR('positionnement modules'!BG9=1,'positionnement modules'!BG9="V"),OR('positionnement modules'!BF9&lt;&gt;1,'positionnement modules'!BF9&lt;&gt;"V")),"A-G+A-D",IF(AND(OR('positionnement modules'!BE9&lt;&gt;1,'positionnement modules'!BE9&lt;&gt;"V"),OR('positionnement modules'!BG9=1,'positionnement modules'!BG9="V"),OR('positionnement modules'!BF9&lt;&gt;1,'positionnement modules'!BF9&lt;&gt;"V")),"A-G",IF(AND(OR('positionnement modules'!BE9=1,'positionnement modules'!BE9="V"),OR('positionnement modules'!BG9&lt;&gt;1,'positionnement modules'!BG9&lt;&gt;"V"),OR('positionnement modules'!BF9&lt;&gt;1,'positionnement modules'!BF9&lt;&gt;"V")),"A-D","")))))</f>
        <v/>
      </c>
      <c r="BG9" s="52" t="str">
        <f>IF('positionnement modules'!BG9=1,1,IF('positionnement modules'!BG9="V","V",IF(AND(OR('positionnement modules'!BF9=1,'positionnement modules'!BF9="V"),OR('positionnement modules'!BH9=1,'positionnement modules'!BH9="V"),OR('positionnement modules'!BG9&lt;&gt;1,'positionnement modules'!BG9&lt;&gt;"V")),"A-G+A-D",IF(AND(OR('positionnement modules'!BF9&lt;&gt;1,'positionnement modules'!BF9&lt;&gt;"V"),OR('positionnement modules'!BH9=1,'positionnement modules'!BH9="V"),OR('positionnement modules'!BG9&lt;&gt;1,'positionnement modules'!BG9&lt;&gt;"V")),"A-G",IF(AND(OR('positionnement modules'!BF9=1,'positionnement modules'!BF9="V"),OR('positionnement modules'!BH9&lt;&gt;1,'positionnement modules'!BH9&lt;&gt;"V"),OR('positionnement modules'!BG9&lt;&gt;1,'positionnement modules'!BG9&lt;&gt;"V")),"A-D","")))))</f>
        <v/>
      </c>
      <c r="BH9" s="5" t="str">
        <f>IF('positionnement modules'!BH9=1,1,IF('positionnement modules'!BH9="V","V",IF(AND(OR('positionnement modules'!BG9=1,'positionnement modules'!BG9="V"),OR('positionnement modules'!BI9=1,'positionnement modules'!BI9="V"),OR('positionnement modules'!BH9&lt;&gt;1,'positionnement modules'!BH9&lt;&gt;"V")),"A-G+A-D",IF(AND(OR('positionnement modules'!BG9&lt;&gt;1,'positionnement modules'!BG9&lt;&gt;"V"),OR('positionnement modules'!BI9=1,'positionnement modules'!BI9="V"),OR('positionnement modules'!BH9&lt;&gt;1,'positionnement modules'!BH9&lt;&gt;"V")),"A-G",IF(AND(OR('positionnement modules'!BG9=1,'positionnement modules'!BG9="V"),OR('positionnement modules'!BI9&lt;&gt;1,'positionnement modules'!BI9&lt;&gt;"V"),OR('positionnement modules'!BH9&lt;&gt;1,'positionnement modules'!BH9&lt;&gt;"V")),"A-D","")))))</f>
        <v/>
      </c>
    </row>
    <row r="10" spans="1:60" ht="21" customHeight="1" x14ac:dyDescent="0.35">
      <c r="A10" s="10"/>
      <c r="B10" s="4" t="str">
        <f>IF('positionnement modules'!B10=1,1,IF('positionnement modules'!B10="V","V",IF(AND(OR('positionnement modules'!A10=1,'positionnement modules'!A10="V"),OR('positionnement modules'!C10=1,'positionnement modules'!C10="V"),OR('positionnement modules'!B10&lt;&gt;1,'positionnement modules'!B10&lt;&gt;"V")),"A-G+A-D",IF(AND(OR('positionnement modules'!A10&lt;&gt;1,'positionnement modules'!A10&lt;&gt;"V"),OR('positionnement modules'!C10=1,'positionnement modules'!C10="V"),OR('positionnement modules'!B10&lt;&gt;1,'positionnement modules'!B10&lt;&gt;"V")),"A-G",IF(AND(OR('positionnement modules'!A10=1,'positionnement modules'!A10="V"),OR('positionnement modules'!C10&lt;&gt;1,'positionnement modules'!C10&lt;&gt;"V"),OR('positionnement modules'!B10&lt;&gt;1,'positionnement modules'!B10&lt;&gt;"V")),"A-D","")))))</f>
        <v/>
      </c>
      <c r="C10" s="181" t="str">
        <f>IF('positionnement modules'!C10=1,1,IF('positionnement modules'!C10="V","V",IF(AND(OR('positionnement modules'!B10=1,'positionnement modules'!B10="V"),OR('positionnement modules'!D10=1,'positionnement modules'!D10="V"),OR('positionnement modules'!C10&lt;&gt;1,'positionnement modules'!C10&lt;&gt;"V")),"A-G+A-D",IF(AND(OR('positionnement modules'!B10&lt;&gt;1,'positionnement modules'!B10&lt;&gt;"V"),OR('positionnement modules'!D10=1,'positionnement modules'!D10="V"),OR('positionnement modules'!C10&lt;&gt;1,'positionnement modules'!C10&lt;&gt;"V")),"A-G",IF(AND(OR('positionnement modules'!B10=1,'positionnement modules'!B10="V"),OR('positionnement modules'!D10&lt;&gt;1,'positionnement modules'!D10&lt;&gt;"V"),OR('positionnement modules'!C10&lt;&gt;1,'positionnement modules'!C10&lt;&gt;"V")),"A-D","")))))</f>
        <v/>
      </c>
      <c r="D10" s="182" t="str">
        <f>IF('positionnement modules'!D10=1,1,IF('positionnement modules'!D10="V","V",IF(AND(OR('positionnement modules'!C10=1,'positionnement modules'!C10="V"),OR('positionnement modules'!E10=1,'positionnement modules'!E10="V"),OR('positionnement modules'!D10&lt;&gt;1,'positionnement modules'!D10&lt;&gt;"V")),"A-G+A-D",IF(AND(OR('positionnement modules'!C10&lt;&gt;1,'positionnement modules'!C10&lt;&gt;"V"),OR('positionnement modules'!E10=1,'positionnement modules'!E10="V"),OR('positionnement modules'!D10&lt;&gt;1,'positionnement modules'!D10&lt;&gt;"V")),"A-G",IF(AND(OR('positionnement modules'!C10=1,'positionnement modules'!C10="V"),OR('positionnement modules'!E10&lt;&gt;1,'positionnement modules'!E10&lt;&gt;"V"),OR('positionnement modules'!D10&lt;&gt;1,'positionnement modules'!D10&lt;&gt;"V")),"A-D","")))))</f>
        <v/>
      </c>
      <c r="E10" s="182" t="str">
        <f>IF('positionnement modules'!E10=1,1,IF('positionnement modules'!E10="V","V",IF(AND(OR('positionnement modules'!D10=1,'positionnement modules'!D10="V"),OR('positionnement modules'!F10=1,'positionnement modules'!F10="V"),OR('positionnement modules'!E10&lt;&gt;1,'positionnement modules'!E10&lt;&gt;"V")),"A-G+A-D",IF(AND(OR('positionnement modules'!D10&lt;&gt;1,'positionnement modules'!D10&lt;&gt;"V"),OR('positionnement modules'!F10=1,'positionnement modules'!F10="V"),OR('positionnement modules'!E10&lt;&gt;1,'positionnement modules'!E10&lt;&gt;"V")),"A-G",IF(AND(OR('positionnement modules'!D10=1,'positionnement modules'!D10="V"),OR('positionnement modules'!F10&lt;&gt;1,'positionnement modules'!F10&lt;&gt;"V"),OR('positionnement modules'!E10&lt;&gt;1,'positionnement modules'!E10&lt;&gt;"V")),"A-D","")))))</f>
        <v/>
      </c>
      <c r="F10" s="182" t="str">
        <f>IF('positionnement modules'!F10=1,1,IF('positionnement modules'!F10="V","V",IF(AND(OR('positionnement modules'!E10=1,'positionnement modules'!E10="V"),OR('positionnement modules'!G10=1,'positionnement modules'!G10="V"),OR('positionnement modules'!F10&lt;&gt;1,'positionnement modules'!F10&lt;&gt;"V")),"A-G+A-D",IF(AND(OR('positionnement modules'!E10&lt;&gt;1,'positionnement modules'!E10&lt;&gt;"V"),OR('positionnement modules'!G10=1,'positionnement modules'!G10="V"),OR('positionnement modules'!F10&lt;&gt;1,'positionnement modules'!F10&lt;&gt;"V")),"A-G",IF(AND(OR('positionnement modules'!E10=1,'positionnement modules'!E10="V"),OR('positionnement modules'!G10&lt;&gt;1,'positionnement modules'!G10&lt;&gt;"V"),OR('positionnement modules'!F10&lt;&gt;1,'positionnement modules'!F10&lt;&gt;"V")),"A-D","")))))</f>
        <v/>
      </c>
      <c r="G10" s="182" t="str">
        <f>IF('positionnement modules'!G10=1,1,IF('positionnement modules'!G10="V","V",IF(AND(OR('positionnement modules'!F10=1,'positionnement modules'!F10="V"),OR('positionnement modules'!H10=1,'positionnement modules'!H10="V"),OR('positionnement modules'!G10&lt;&gt;1,'positionnement modules'!G10&lt;&gt;"V")),"A-G+A-D",IF(AND(OR('positionnement modules'!F10&lt;&gt;1,'positionnement modules'!F10&lt;&gt;"V"),OR('positionnement modules'!H10=1,'positionnement modules'!H10="V"),OR('positionnement modules'!G10&lt;&gt;1,'positionnement modules'!G10&lt;&gt;"V")),"A-G",IF(AND(OR('positionnement modules'!F10=1,'positionnement modules'!F10="V"),OR('positionnement modules'!H10&lt;&gt;1,'positionnement modules'!H10&lt;&gt;"V"),OR('positionnement modules'!G10&lt;&gt;1,'positionnement modules'!G10&lt;&gt;"V")),"A-D","")))))</f>
        <v/>
      </c>
      <c r="H10" s="182" t="str">
        <f>IF('positionnement modules'!H10=1,1,IF('positionnement modules'!H10="V","V",IF(AND(OR('positionnement modules'!G10=1,'positionnement modules'!G10="V"),OR('positionnement modules'!I10=1,'positionnement modules'!I10="V"),OR('positionnement modules'!H10&lt;&gt;1,'positionnement modules'!H10&lt;&gt;"V")),"A-G+A-D",IF(AND(OR('positionnement modules'!G10&lt;&gt;1,'positionnement modules'!G10&lt;&gt;"V"),OR('positionnement modules'!I10=1,'positionnement modules'!I10="V"),OR('positionnement modules'!H10&lt;&gt;1,'positionnement modules'!H10&lt;&gt;"V")),"A-G",IF(AND(OR('positionnement modules'!G10=1,'positionnement modules'!G10="V"),OR('positionnement modules'!I10&lt;&gt;1,'positionnement modules'!I10&lt;&gt;"V"),OR('positionnement modules'!H10&lt;&gt;1,'positionnement modules'!H10&lt;&gt;"V")),"A-D","")))))</f>
        <v/>
      </c>
      <c r="I10" s="182" t="str">
        <f>IF('positionnement modules'!I10=1,1,IF('positionnement modules'!I10="V","V",IF(AND(OR('positionnement modules'!H10=1,'positionnement modules'!H10="V"),OR('positionnement modules'!J10=1,'positionnement modules'!J10="V"),OR('positionnement modules'!I10&lt;&gt;1,'positionnement modules'!I10&lt;&gt;"V")),"A-G+A-D",IF(AND(OR('positionnement modules'!H10&lt;&gt;1,'positionnement modules'!H10&lt;&gt;"V"),OR('positionnement modules'!J10=1,'positionnement modules'!J10="V"),OR('positionnement modules'!I10&lt;&gt;1,'positionnement modules'!I10&lt;&gt;"V")),"A-G",IF(AND(OR('positionnement modules'!H10=1,'positionnement modules'!H10="V"),OR('positionnement modules'!J10&lt;&gt;1,'positionnement modules'!J10&lt;&gt;"V"),OR('positionnement modules'!I10&lt;&gt;1,'positionnement modules'!I10&lt;&gt;"V")),"A-D","")))))</f>
        <v/>
      </c>
      <c r="J10" s="182" t="str">
        <f>IF('positionnement modules'!J10=1,1,IF('positionnement modules'!J10="V","V",IF(AND(OR('positionnement modules'!I10=1,'positionnement modules'!I10="V"),OR('positionnement modules'!K10=1,'positionnement modules'!K10="V"),OR('positionnement modules'!J10&lt;&gt;1,'positionnement modules'!J10&lt;&gt;"V")),"A-G+A-D",IF(AND(OR('positionnement modules'!I10&lt;&gt;1,'positionnement modules'!I10&lt;&gt;"V"),OR('positionnement modules'!K10=1,'positionnement modules'!K10="V"),OR('positionnement modules'!J10&lt;&gt;1,'positionnement modules'!J10&lt;&gt;"V")),"A-G",IF(AND(OR('positionnement modules'!I10=1,'positionnement modules'!I10="V"),OR('positionnement modules'!K10&lt;&gt;1,'positionnement modules'!K10&lt;&gt;"V"),OR('positionnement modules'!J10&lt;&gt;1,'positionnement modules'!J10&lt;&gt;"V")),"A-D","")))))</f>
        <v/>
      </c>
      <c r="K10" s="182" t="str">
        <f>IF('positionnement modules'!K10=1,1,IF('positionnement modules'!K10="V","V",IF(AND(OR('positionnement modules'!J10=1,'positionnement modules'!J10="V"),OR('positionnement modules'!L10=1,'positionnement modules'!L10="V"),OR('positionnement modules'!K10&lt;&gt;1,'positionnement modules'!K10&lt;&gt;"V")),"A-G+A-D",IF(AND(OR('positionnement modules'!J10&lt;&gt;1,'positionnement modules'!J10&lt;&gt;"V"),OR('positionnement modules'!L10=1,'positionnement modules'!L10="V"),OR('positionnement modules'!K10&lt;&gt;1,'positionnement modules'!K10&lt;&gt;"V")),"A-G",IF(AND(OR('positionnement modules'!J10=1,'positionnement modules'!J10="V"),OR('positionnement modules'!L10&lt;&gt;1,'positionnement modules'!L10&lt;&gt;"V"),OR('positionnement modules'!K10&lt;&gt;1,'positionnement modules'!K10&lt;&gt;"V")),"A-D","")))))</f>
        <v/>
      </c>
      <c r="L10" s="182" t="str">
        <f>IF('positionnement modules'!L10=1,1,IF('positionnement modules'!L10="V","V",IF(AND(OR('positionnement modules'!K10=1,'positionnement modules'!K10="V"),OR('positionnement modules'!M10=1,'positionnement modules'!M10="V"),OR('positionnement modules'!L10&lt;&gt;1,'positionnement modules'!L10&lt;&gt;"V")),"A-G+A-D",IF(AND(OR('positionnement modules'!K10&lt;&gt;1,'positionnement modules'!K10&lt;&gt;"V"),OR('positionnement modules'!M10=1,'positionnement modules'!M10="V"),OR('positionnement modules'!L10&lt;&gt;1,'positionnement modules'!L10&lt;&gt;"V")),"A-G",IF(AND(OR('positionnement modules'!K10=1,'positionnement modules'!K10="V"),OR('positionnement modules'!M10&lt;&gt;1,'positionnement modules'!M10&lt;&gt;"V"),OR('positionnement modules'!L10&lt;&gt;1,'positionnement modules'!L10&lt;&gt;"V")),"A-D","")))))</f>
        <v/>
      </c>
      <c r="M10" s="182" t="str">
        <f>IF('positionnement modules'!M10=1,1,IF('positionnement modules'!M10="V","V",IF(AND(OR('positionnement modules'!L10=1,'positionnement modules'!L10="V"),OR('positionnement modules'!N10=1,'positionnement modules'!N10="V"),OR('positionnement modules'!M10&lt;&gt;1,'positionnement modules'!M10&lt;&gt;"V")),"A-G+A-D",IF(AND(OR('positionnement modules'!L10&lt;&gt;1,'positionnement modules'!L10&lt;&gt;"V"),OR('positionnement modules'!N10=1,'positionnement modules'!N10="V"),OR('positionnement modules'!M10&lt;&gt;1,'positionnement modules'!M10&lt;&gt;"V")),"A-G",IF(AND(OR('positionnement modules'!L10=1,'positionnement modules'!L10="V"),OR('positionnement modules'!N10&lt;&gt;1,'positionnement modules'!N10&lt;&gt;"V"),OR('positionnement modules'!M10&lt;&gt;1,'positionnement modules'!M10&lt;&gt;"V")),"A-D","")))))</f>
        <v/>
      </c>
      <c r="N10" s="183" t="str">
        <f>IF('positionnement modules'!N10=1,1,IF('positionnement modules'!N10="V","V",IF(AND(OR('positionnement modules'!M10=1,'positionnement modules'!M10="V"),OR('positionnement modules'!O10=1,'positionnement modules'!O10="V"),OR('positionnement modules'!N10&lt;&gt;1,'positionnement modules'!N10&lt;&gt;"V")),"A-G+A-D",IF(AND(OR('positionnement modules'!M10&lt;&gt;1,'positionnement modules'!M10&lt;&gt;"V"),OR('positionnement modules'!O10=1,'positionnement modules'!O10="V"),OR('positionnement modules'!N10&lt;&gt;1,'positionnement modules'!N10&lt;&gt;"V")),"A-G",IF(AND(OR('positionnement modules'!M10=1,'positionnement modules'!M10="V"),OR('positionnement modules'!O10&lt;&gt;1,'positionnement modules'!O10&lt;&gt;"V"),OR('positionnement modules'!N10&lt;&gt;1,'positionnement modules'!N10&lt;&gt;"V")),"A-D","")))))</f>
        <v/>
      </c>
      <c r="O10" s="5" t="str">
        <f>IF('positionnement modules'!O10=1,1,IF('positionnement modules'!O10="V","V",IF(AND(OR('positionnement modules'!N10=1,'positionnement modules'!N10="V"),OR('positionnement modules'!P10=1,'positionnement modules'!P10="V"),OR('positionnement modules'!O10&lt;&gt;1,'positionnement modules'!O10&lt;&gt;"V")),"A-G+A-D",IF(AND(OR('positionnement modules'!N10&lt;&gt;1,'positionnement modules'!N10&lt;&gt;"V"),OR('positionnement modules'!P10=1,'positionnement modules'!P10="V"),OR('positionnement modules'!O10&lt;&gt;1,'positionnement modules'!O10&lt;&gt;"V")),"A-G",IF(AND(OR('positionnement modules'!N10=1,'positionnement modules'!N10="V"),OR('positionnement modules'!P10&lt;&gt;1,'positionnement modules'!P10&lt;&gt;"V"),OR('positionnement modules'!O10&lt;&gt;1,'positionnement modules'!O10&lt;&gt;"V")),"A-D","")))))</f>
        <v/>
      </c>
      <c r="P10" s="9"/>
      <c r="Q10" s="4" t="str">
        <f>IF('positionnement modules'!Q10=1,1,IF('positionnement modules'!Q10="V","V",IF(AND(OR('positionnement modules'!P10=1,'positionnement modules'!P10="V"),OR('positionnement modules'!R10=1,'positionnement modules'!R10="V"),OR('positionnement modules'!Q10&lt;&gt;1,'positionnement modules'!Q10&lt;&gt;"V")),"A-G+A-D",IF(AND(OR('positionnement modules'!P10&lt;&gt;1,'positionnement modules'!P10&lt;&gt;"V"),OR('positionnement modules'!R10=1,'positionnement modules'!R10="V"),OR('positionnement modules'!Q10&lt;&gt;1,'positionnement modules'!Q10&lt;&gt;"V")),"A-G",IF(AND(OR('positionnement modules'!P10=1,'positionnement modules'!P10="V"),OR('positionnement modules'!R10&lt;&gt;1,'positionnement modules'!R10&lt;&gt;"V"),OR('positionnement modules'!Q10&lt;&gt;1,'positionnement modules'!Q10&lt;&gt;"V")),"A-D","")))))</f>
        <v/>
      </c>
      <c r="R10" s="181" t="str">
        <f>IF('positionnement modules'!R10=1,1,IF('positionnement modules'!R10="V","V",IF(AND(OR('positionnement modules'!Q10=1,'positionnement modules'!Q10="V"),OR('positionnement modules'!S10=1,'positionnement modules'!S10="V"),OR('positionnement modules'!R10&lt;&gt;1,'positionnement modules'!R10&lt;&gt;"V")),"A-G+A-D",IF(AND(OR('positionnement modules'!Q10&lt;&gt;1,'positionnement modules'!Q10&lt;&gt;"V"),OR('positionnement modules'!S10=1,'positionnement modules'!S10="V"),OR('positionnement modules'!R10&lt;&gt;1,'positionnement modules'!R10&lt;&gt;"V")),"A-G",IF(AND(OR('positionnement modules'!Q10=1,'positionnement modules'!Q10="V"),OR('positionnement modules'!S10&lt;&gt;1,'positionnement modules'!S10&lt;&gt;"V"),OR('positionnement modules'!R10&lt;&gt;1,'positionnement modules'!R10&lt;&gt;"V")),"A-D","")))))</f>
        <v/>
      </c>
      <c r="S10" s="182" t="str">
        <f>IF('positionnement modules'!S10=1,1,IF('positionnement modules'!S10="V","V",IF(AND(OR('positionnement modules'!R10=1,'positionnement modules'!R10="V"),OR('positionnement modules'!T10=1,'positionnement modules'!T10="V"),OR('positionnement modules'!S10&lt;&gt;1,'positionnement modules'!S10&lt;&gt;"V")),"A-G+A-D",IF(AND(OR('positionnement modules'!R10&lt;&gt;1,'positionnement modules'!R10&lt;&gt;"V"),OR('positionnement modules'!T10=1,'positionnement modules'!T10="V"),OR('positionnement modules'!S10&lt;&gt;1,'positionnement modules'!S10&lt;&gt;"V")),"A-G",IF(AND(OR('positionnement modules'!R10=1,'positionnement modules'!R10="V"),OR('positionnement modules'!T10&lt;&gt;1,'positionnement modules'!T10&lt;&gt;"V"),OR('positionnement modules'!S10&lt;&gt;1,'positionnement modules'!S10&lt;&gt;"V")),"A-D","")))))</f>
        <v/>
      </c>
      <c r="T10" s="182" t="str">
        <f>IF('positionnement modules'!T10=1,1,IF('positionnement modules'!T10="V","V",IF(AND(OR('positionnement modules'!S10=1,'positionnement modules'!S10="V"),OR('positionnement modules'!U10=1,'positionnement modules'!U10="V"),OR('positionnement modules'!T10&lt;&gt;1,'positionnement modules'!T10&lt;&gt;"V")),"A-G+A-D",IF(AND(OR('positionnement modules'!S10&lt;&gt;1,'positionnement modules'!S10&lt;&gt;"V"),OR('positionnement modules'!U10=1,'positionnement modules'!U10="V"),OR('positionnement modules'!T10&lt;&gt;1,'positionnement modules'!T10&lt;&gt;"V")),"A-G",IF(AND(OR('positionnement modules'!S10=1,'positionnement modules'!S10="V"),OR('positionnement modules'!U10&lt;&gt;1,'positionnement modules'!U10&lt;&gt;"V"),OR('positionnement modules'!T10&lt;&gt;1,'positionnement modules'!T10&lt;&gt;"V")),"A-D","")))))</f>
        <v/>
      </c>
      <c r="U10" s="182" t="str">
        <f>IF('positionnement modules'!U10=1,1,IF('positionnement modules'!U10="V","V",IF(AND(OR('positionnement modules'!T10=1,'positionnement modules'!T10="V"),OR('positionnement modules'!V10=1,'positionnement modules'!V10="V"),OR('positionnement modules'!U10&lt;&gt;1,'positionnement modules'!U10&lt;&gt;"V")),"A-G+A-D",IF(AND(OR('positionnement modules'!T10&lt;&gt;1,'positionnement modules'!T10&lt;&gt;"V"),OR('positionnement modules'!V10=1,'positionnement modules'!V10="V"),OR('positionnement modules'!U10&lt;&gt;1,'positionnement modules'!U10&lt;&gt;"V")),"A-G",IF(AND(OR('positionnement modules'!T10=1,'positionnement modules'!T10="V"),OR('positionnement modules'!V10&lt;&gt;1,'positionnement modules'!V10&lt;&gt;"V"),OR('positionnement modules'!U10&lt;&gt;1,'positionnement modules'!U10&lt;&gt;"V")),"A-D","")))))</f>
        <v/>
      </c>
      <c r="V10" s="182" t="str">
        <f>IF('positionnement modules'!V10=1,1,IF('positionnement modules'!V10="V","V",IF(AND(OR('positionnement modules'!U10=1,'positionnement modules'!U10="V"),OR('positionnement modules'!W10=1,'positionnement modules'!W10="V"),OR('positionnement modules'!V10&lt;&gt;1,'positionnement modules'!V10&lt;&gt;"V")),"A-G+A-D",IF(AND(OR('positionnement modules'!U10&lt;&gt;1,'positionnement modules'!U10&lt;&gt;"V"),OR('positionnement modules'!W10=1,'positionnement modules'!W10="V"),OR('positionnement modules'!V10&lt;&gt;1,'positionnement modules'!V10&lt;&gt;"V")),"A-G",IF(AND(OR('positionnement modules'!U10=1,'positionnement modules'!U10="V"),OR('positionnement modules'!W10&lt;&gt;1,'positionnement modules'!W10&lt;&gt;"V"),OR('positionnement modules'!V10&lt;&gt;1,'positionnement modules'!V10&lt;&gt;"V")),"A-D","")))))</f>
        <v/>
      </c>
      <c r="W10" s="182" t="str">
        <f>IF('positionnement modules'!W10=1,1,IF('positionnement modules'!W10="V","V",IF(AND(OR('positionnement modules'!V10=1,'positionnement modules'!V10="V"),OR('positionnement modules'!X10=1,'positionnement modules'!X10="V"),OR('positionnement modules'!W10&lt;&gt;1,'positionnement modules'!W10&lt;&gt;"V")),"A-G+A-D",IF(AND(OR('positionnement modules'!V10&lt;&gt;1,'positionnement modules'!V10&lt;&gt;"V"),OR('positionnement modules'!X10=1,'positionnement modules'!X10="V"),OR('positionnement modules'!W10&lt;&gt;1,'positionnement modules'!W10&lt;&gt;"V")),"A-G",IF(AND(OR('positionnement modules'!V10=1,'positionnement modules'!V10="V"),OR('positionnement modules'!X10&lt;&gt;1,'positionnement modules'!X10&lt;&gt;"V"),OR('positionnement modules'!W10&lt;&gt;1,'positionnement modules'!W10&lt;&gt;"V")),"A-D","")))))</f>
        <v/>
      </c>
      <c r="X10" s="182" t="str">
        <f>IF('positionnement modules'!X10=1,1,IF('positionnement modules'!X10="V","V",IF(AND(OR('positionnement modules'!W10=1,'positionnement modules'!W10="V"),OR('positionnement modules'!Y10=1,'positionnement modules'!Y10="V"),OR('positionnement modules'!X10&lt;&gt;1,'positionnement modules'!X10&lt;&gt;"V")),"A-G+A-D",IF(AND(OR('positionnement modules'!W10&lt;&gt;1,'positionnement modules'!W10&lt;&gt;"V"),OR('positionnement modules'!Y10=1,'positionnement modules'!Y10="V"),OR('positionnement modules'!X10&lt;&gt;1,'positionnement modules'!X10&lt;&gt;"V")),"A-G",IF(AND(OR('positionnement modules'!W10=1,'positionnement modules'!W10="V"),OR('positionnement modules'!Y10&lt;&gt;1,'positionnement modules'!Y10&lt;&gt;"V"),OR('positionnement modules'!X10&lt;&gt;1,'positionnement modules'!X10&lt;&gt;"V")),"A-D","")))))</f>
        <v/>
      </c>
      <c r="Y10" s="182" t="str">
        <f>IF('positionnement modules'!Y10=1,1,IF('positionnement modules'!Y10="V","V",IF(AND(OR('positionnement modules'!X10=1,'positionnement modules'!X10="V"),OR('positionnement modules'!Z10=1,'positionnement modules'!Z10="V"),OR('positionnement modules'!Y10&lt;&gt;1,'positionnement modules'!Y10&lt;&gt;"V")),"A-G+A-D",IF(AND(OR('positionnement modules'!X10&lt;&gt;1,'positionnement modules'!X10&lt;&gt;"V"),OR('positionnement modules'!Z10=1,'positionnement modules'!Z10="V"),OR('positionnement modules'!Y10&lt;&gt;1,'positionnement modules'!Y10&lt;&gt;"V")),"A-G",IF(AND(OR('positionnement modules'!X10=1,'positionnement modules'!X10="V"),OR('positionnement modules'!Z10&lt;&gt;1,'positionnement modules'!Z10&lt;&gt;"V"),OR('positionnement modules'!Y10&lt;&gt;1,'positionnement modules'!Y10&lt;&gt;"V")),"A-D","")))))</f>
        <v/>
      </c>
      <c r="Z10" s="182" t="str">
        <f>IF('positionnement modules'!Z10=1,1,IF('positionnement modules'!Z10="V","V",IF(AND(OR('positionnement modules'!Y10=1,'positionnement modules'!Y10="V"),OR('positionnement modules'!AA10=1,'positionnement modules'!AA10="V"),OR('positionnement modules'!Z10&lt;&gt;1,'positionnement modules'!Z10&lt;&gt;"V")),"A-G+A-D",IF(AND(OR('positionnement modules'!Y10&lt;&gt;1,'positionnement modules'!Y10&lt;&gt;"V"),OR('positionnement modules'!AA10=1,'positionnement modules'!AA10="V"),OR('positionnement modules'!Z10&lt;&gt;1,'positionnement modules'!Z10&lt;&gt;"V")),"A-G",IF(AND(OR('positionnement modules'!Y10=1,'positionnement modules'!Y10="V"),OR('positionnement modules'!AA10&lt;&gt;1,'positionnement modules'!AA10&lt;&gt;"V"),OR('positionnement modules'!Z10&lt;&gt;1,'positionnement modules'!Z10&lt;&gt;"V")),"A-D","")))))</f>
        <v/>
      </c>
      <c r="AA10" s="182" t="str">
        <f>IF('positionnement modules'!AA10=1,1,IF('positionnement modules'!AA10="V","V",IF(AND(OR('positionnement modules'!Z10=1,'positionnement modules'!Z10="V"),OR('positionnement modules'!AB10=1,'positionnement modules'!AB10="V"),OR('positionnement modules'!AA10&lt;&gt;1,'positionnement modules'!AA10&lt;&gt;"V")),"A-G+A-D",IF(AND(OR('positionnement modules'!Z10&lt;&gt;1,'positionnement modules'!Z10&lt;&gt;"V"),OR('positionnement modules'!AB10=1,'positionnement modules'!AB10="V"),OR('positionnement modules'!AA10&lt;&gt;1,'positionnement modules'!AA10&lt;&gt;"V")),"A-G",IF(AND(OR('positionnement modules'!Z10=1,'positionnement modules'!Z10="V"),OR('positionnement modules'!AB10&lt;&gt;1,'positionnement modules'!AB10&lt;&gt;"V"),OR('positionnement modules'!AA10&lt;&gt;1,'positionnement modules'!AA10&lt;&gt;"V")),"A-D","")))))</f>
        <v/>
      </c>
      <c r="AB10" s="182" t="str">
        <f>IF('positionnement modules'!AB10=1,1,IF('positionnement modules'!AB10="V","V",IF(AND(OR('positionnement modules'!AA10=1,'positionnement modules'!AA10="V"),OR('positionnement modules'!AC10=1,'positionnement modules'!AC10="V"),OR('positionnement modules'!AB10&lt;&gt;1,'positionnement modules'!AB10&lt;&gt;"V")),"A-G+A-D",IF(AND(OR('positionnement modules'!AA10&lt;&gt;1,'positionnement modules'!AA10&lt;&gt;"V"),OR('positionnement modules'!AC10=1,'positionnement modules'!AC10="V"),OR('positionnement modules'!AB10&lt;&gt;1,'positionnement modules'!AB10&lt;&gt;"V")),"A-G",IF(AND(OR('positionnement modules'!AA10=1,'positionnement modules'!AA10="V"),OR('positionnement modules'!AC10&lt;&gt;1,'positionnement modules'!AC10&lt;&gt;"V"),OR('positionnement modules'!AB10&lt;&gt;1,'positionnement modules'!AB10&lt;&gt;"V")),"A-D","")))))</f>
        <v/>
      </c>
      <c r="AC10" s="183" t="str">
        <f>IF('positionnement modules'!AC10=1,1,IF('positionnement modules'!AC10="V","V",IF(AND(OR('positionnement modules'!AB10=1,'positionnement modules'!AB10="V"),OR('positionnement modules'!AD10=1,'positionnement modules'!AD10="V"),OR('positionnement modules'!AC10&lt;&gt;1,'positionnement modules'!AC10&lt;&gt;"V")),"A-G+A-D",IF(AND(OR('positionnement modules'!AB10&lt;&gt;1,'positionnement modules'!AB10&lt;&gt;"V"),OR('positionnement modules'!AD10=1,'positionnement modules'!AD10="V"),OR('positionnement modules'!AC10&lt;&gt;1,'positionnement modules'!AC10&lt;&gt;"V")),"A-G",IF(AND(OR('positionnement modules'!AB10=1,'positionnement modules'!AB10="V"),OR('positionnement modules'!AD10&lt;&gt;1,'positionnement modules'!AD10&lt;&gt;"V"),OR('positionnement modules'!AC10&lt;&gt;1,'positionnement modules'!AC10&lt;&gt;"V")),"A-D","")))))</f>
        <v/>
      </c>
      <c r="AD10" s="5" t="str">
        <f>IF('positionnement modules'!AD10=1,1,IF('positionnement modules'!AD10="V","V",IF(AND(OR('positionnement modules'!AC10=1,'positionnement modules'!AC10="V"),OR('positionnement modules'!AE10=1,'positionnement modules'!AE10="V"),OR('positionnement modules'!AD10&lt;&gt;1,'positionnement modules'!AD10&lt;&gt;"V")),"A-G+A-D",IF(AND(OR('positionnement modules'!AC10&lt;&gt;1,'positionnement modules'!AC10&lt;&gt;"V"),OR('positionnement modules'!AE10=1,'positionnement modules'!AE10="V"),OR('positionnement modules'!AD10&lt;&gt;1,'positionnement modules'!AD10&lt;&gt;"V")),"A-G",IF(AND(OR('positionnement modules'!AC10=1,'positionnement modules'!AC10="V"),OR('positionnement modules'!AE10&lt;&gt;1,'positionnement modules'!AE10&lt;&gt;"V"),OR('positionnement modules'!AD10&lt;&gt;1,'positionnement modules'!AD10&lt;&gt;"V")),"A-D","")))))</f>
        <v/>
      </c>
      <c r="AE10" s="9"/>
      <c r="AF10" s="4" t="str">
        <f>IF('positionnement modules'!AF10=1,1,IF('positionnement modules'!AF10="V","V",IF(AND(OR('positionnement modules'!AE10=1,'positionnement modules'!AE10="V"),OR('positionnement modules'!AG10=1,'positionnement modules'!AG10="V"),OR('positionnement modules'!AF10&lt;&gt;1,'positionnement modules'!AF10&lt;&gt;"V")),"A-G+A-D",IF(AND(OR('positionnement modules'!AE10&lt;&gt;1,'positionnement modules'!AE10&lt;&gt;"V"),OR('positionnement modules'!AG10=1,'positionnement modules'!AG10="V"),OR('positionnement modules'!AF10&lt;&gt;1,'positionnement modules'!AF10&lt;&gt;"V")),"A-G",IF(AND(OR('positionnement modules'!AE10=1,'positionnement modules'!AE10="V"),OR('positionnement modules'!AG10&lt;&gt;1,'positionnement modules'!AG10&lt;&gt;"V"),OR('positionnement modules'!AF10&lt;&gt;1,'positionnement modules'!AF10&lt;&gt;"V")),"A-D","")))))</f>
        <v/>
      </c>
      <c r="AG10" s="181" t="str">
        <f>IF('positionnement modules'!AG10=1,1,IF('positionnement modules'!AG10="V","V",IF(AND(OR('positionnement modules'!AF10=1,'positionnement modules'!AF10="V"),OR('positionnement modules'!AH10=1,'positionnement modules'!AH10="V"),OR('positionnement modules'!AG10&lt;&gt;1,'positionnement modules'!AG10&lt;&gt;"V")),"A-G+A-D",IF(AND(OR('positionnement modules'!AF10&lt;&gt;1,'positionnement modules'!AF10&lt;&gt;"V"),OR('positionnement modules'!AH10=1,'positionnement modules'!AH10="V"),OR('positionnement modules'!AG10&lt;&gt;1,'positionnement modules'!AG10&lt;&gt;"V")),"A-G",IF(AND(OR('positionnement modules'!AF10=1,'positionnement modules'!AF10="V"),OR('positionnement modules'!AH10&lt;&gt;1,'positionnement modules'!AH10&lt;&gt;"V"),OR('positionnement modules'!AG10&lt;&gt;1,'positionnement modules'!AG10&lt;&gt;"V")),"A-D","")))))</f>
        <v/>
      </c>
      <c r="AH10" s="182" t="str">
        <f>IF('positionnement modules'!AH10=1,1,IF('positionnement modules'!AH10="V","V",IF(AND(OR('positionnement modules'!AG10=1,'positionnement modules'!AG10="V"),OR('positionnement modules'!AI10=1,'positionnement modules'!AI10="V"),OR('positionnement modules'!AH10&lt;&gt;1,'positionnement modules'!AH10&lt;&gt;"V")),"A-G+A-D",IF(AND(OR('positionnement modules'!AG10&lt;&gt;1,'positionnement modules'!AG10&lt;&gt;"V"),OR('positionnement modules'!AI10=1,'positionnement modules'!AI10="V"),OR('positionnement modules'!AH10&lt;&gt;1,'positionnement modules'!AH10&lt;&gt;"V")),"A-G",IF(AND(OR('positionnement modules'!AG10=1,'positionnement modules'!AG10="V"),OR('positionnement modules'!AI10&lt;&gt;1,'positionnement modules'!AI10&lt;&gt;"V"),OR('positionnement modules'!AH10&lt;&gt;1,'positionnement modules'!AH10&lt;&gt;"V")),"A-D","")))))</f>
        <v/>
      </c>
      <c r="AI10" s="182" t="str">
        <f>IF('positionnement modules'!AI10=1,1,IF('positionnement modules'!AI10="V","V",IF(AND(OR('positionnement modules'!AH10=1,'positionnement modules'!AH10="V"),OR('positionnement modules'!AJ10=1,'positionnement modules'!AJ10="V"),OR('positionnement modules'!AI10&lt;&gt;1,'positionnement modules'!AI10&lt;&gt;"V")),"A-G+A-D",IF(AND(OR('positionnement modules'!AH10&lt;&gt;1,'positionnement modules'!AH10&lt;&gt;"V"),OR('positionnement modules'!AJ10=1,'positionnement modules'!AJ10="V"),OR('positionnement modules'!AI10&lt;&gt;1,'positionnement modules'!AI10&lt;&gt;"V")),"A-G",IF(AND(OR('positionnement modules'!AH10=1,'positionnement modules'!AH10="V"),OR('positionnement modules'!AJ10&lt;&gt;1,'positionnement modules'!AJ10&lt;&gt;"V"),OR('positionnement modules'!AI10&lt;&gt;1,'positionnement modules'!AI10&lt;&gt;"V")),"A-D","")))))</f>
        <v/>
      </c>
      <c r="AJ10" s="182" t="str">
        <f>IF('positionnement modules'!AJ10=1,1,IF('positionnement modules'!AJ10="V","V",IF(AND(OR('positionnement modules'!AI10=1,'positionnement modules'!AI10="V"),OR('positionnement modules'!AK10=1,'positionnement modules'!AK10="V"),OR('positionnement modules'!AJ10&lt;&gt;1,'positionnement modules'!AJ10&lt;&gt;"V")),"A-G+A-D",IF(AND(OR('positionnement modules'!AI10&lt;&gt;1,'positionnement modules'!AI10&lt;&gt;"V"),OR('positionnement modules'!AK10=1,'positionnement modules'!AK10="V"),OR('positionnement modules'!AJ10&lt;&gt;1,'positionnement modules'!AJ10&lt;&gt;"V")),"A-G",IF(AND(OR('positionnement modules'!AI10=1,'positionnement modules'!AI10="V"),OR('positionnement modules'!AK10&lt;&gt;1,'positionnement modules'!AK10&lt;&gt;"V"),OR('positionnement modules'!AJ10&lt;&gt;1,'positionnement modules'!AJ10&lt;&gt;"V")),"A-D","")))))</f>
        <v/>
      </c>
      <c r="AK10" s="182" t="str">
        <f>IF('positionnement modules'!AK10=1,1,IF('positionnement modules'!AK10="V","V",IF(AND(OR('positionnement modules'!AJ10=1,'positionnement modules'!AJ10="V"),OR('positionnement modules'!AL10=1,'positionnement modules'!AL10="V"),OR('positionnement modules'!AK10&lt;&gt;1,'positionnement modules'!AK10&lt;&gt;"V")),"A-G+A-D",IF(AND(OR('positionnement modules'!AJ10&lt;&gt;1,'positionnement modules'!AJ10&lt;&gt;"V"),OR('positionnement modules'!AL10=1,'positionnement modules'!AL10="V"),OR('positionnement modules'!AK10&lt;&gt;1,'positionnement modules'!AK10&lt;&gt;"V")),"A-G",IF(AND(OR('positionnement modules'!AJ10=1,'positionnement modules'!AJ10="V"),OR('positionnement modules'!AL10&lt;&gt;1,'positionnement modules'!AL10&lt;&gt;"V"),OR('positionnement modules'!AK10&lt;&gt;1,'positionnement modules'!AK10&lt;&gt;"V")),"A-D","")))))</f>
        <v/>
      </c>
      <c r="AL10" s="182" t="str">
        <f>IF('positionnement modules'!AL10=1,1,IF('positionnement modules'!AL10="V","V",IF(AND(OR('positionnement modules'!AK10=1,'positionnement modules'!AK10="V"),OR('positionnement modules'!AM10=1,'positionnement modules'!AM10="V"),OR('positionnement modules'!AL10&lt;&gt;1,'positionnement modules'!AL10&lt;&gt;"V")),"A-G+A-D",IF(AND(OR('positionnement modules'!AK10&lt;&gt;1,'positionnement modules'!AK10&lt;&gt;"V"),OR('positionnement modules'!AM10=1,'positionnement modules'!AM10="V"),OR('positionnement modules'!AL10&lt;&gt;1,'positionnement modules'!AL10&lt;&gt;"V")),"A-G",IF(AND(OR('positionnement modules'!AK10=1,'positionnement modules'!AK10="V"),OR('positionnement modules'!AM10&lt;&gt;1,'positionnement modules'!AM10&lt;&gt;"V"),OR('positionnement modules'!AL10&lt;&gt;1,'positionnement modules'!AL10&lt;&gt;"V")),"A-D","")))))</f>
        <v/>
      </c>
      <c r="AM10" s="182" t="str">
        <f>IF('positionnement modules'!AM10=1,1,IF('positionnement modules'!AM10="V","V",IF(AND(OR('positionnement modules'!AL10=1,'positionnement modules'!AL10="V"),OR('positionnement modules'!AN10=1,'positionnement modules'!AN10="V"),OR('positionnement modules'!AM10&lt;&gt;1,'positionnement modules'!AM10&lt;&gt;"V")),"A-G+A-D",IF(AND(OR('positionnement modules'!AL10&lt;&gt;1,'positionnement modules'!AL10&lt;&gt;"V"),OR('positionnement modules'!AN10=1,'positionnement modules'!AN10="V"),OR('positionnement modules'!AM10&lt;&gt;1,'positionnement modules'!AM10&lt;&gt;"V")),"A-G",IF(AND(OR('positionnement modules'!AL10=1,'positionnement modules'!AL10="V"),OR('positionnement modules'!AN10&lt;&gt;1,'positionnement modules'!AN10&lt;&gt;"V"),OR('positionnement modules'!AM10&lt;&gt;1,'positionnement modules'!AM10&lt;&gt;"V")),"A-D","")))))</f>
        <v/>
      </c>
      <c r="AN10" s="182" t="str">
        <f>IF('positionnement modules'!AN10=1,1,IF('positionnement modules'!AN10="V","V",IF(AND(OR('positionnement modules'!AM10=1,'positionnement modules'!AM10="V"),OR('positionnement modules'!AO10=1,'positionnement modules'!AO10="V"),OR('positionnement modules'!AN10&lt;&gt;1,'positionnement modules'!AN10&lt;&gt;"V")),"A-G+A-D",IF(AND(OR('positionnement modules'!AM10&lt;&gt;1,'positionnement modules'!AM10&lt;&gt;"V"),OR('positionnement modules'!AO10=1,'positionnement modules'!AO10="V"),OR('positionnement modules'!AN10&lt;&gt;1,'positionnement modules'!AN10&lt;&gt;"V")),"A-G",IF(AND(OR('positionnement modules'!AM10=1,'positionnement modules'!AM10="V"),OR('positionnement modules'!AO10&lt;&gt;1,'positionnement modules'!AO10&lt;&gt;"V"),OR('positionnement modules'!AN10&lt;&gt;1,'positionnement modules'!AN10&lt;&gt;"V")),"A-D","")))))</f>
        <v/>
      </c>
      <c r="AO10" s="182" t="str">
        <f>IF('positionnement modules'!AO10=1,1,IF('positionnement modules'!AO10="V","V",IF(AND(OR('positionnement modules'!AN10=1,'positionnement modules'!AN10="V"),OR('positionnement modules'!AP10=1,'positionnement modules'!AP10="V"),OR('positionnement modules'!AO10&lt;&gt;1,'positionnement modules'!AO10&lt;&gt;"V")),"A-G+A-D",IF(AND(OR('positionnement modules'!AN10&lt;&gt;1,'positionnement modules'!AN10&lt;&gt;"V"),OR('positionnement modules'!AP10=1,'positionnement modules'!AP10="V"),OR('positionnement modules'!AO10&lt;&gt;1,'positionnement modules'!AO10&lt;&gt;"V")),"A-G",IF(AND(OR('positionnement modules'!AN10=1,'positionnement modules'!AN10="V"),OR('positionnement modules'!AP10&lt;&gt;1,'positionnement modules'!AP10&lt;&gt;"V"),OR('positionnement modules'!AO10&lt;&gt;1,'positionnement modules'!AO10&lt;&gt;"V")),"A-D","")))))</f>
        <v/>
      </c>
      <c r="AP10" s="182" t="str">
        <f>IF('positionnement modules'!AP10=1,1,IF('positionnement modules'!AP10="V","V",IF(AND(OR('positionnement modules'!AO10=1,'positionnement modules'!AO10="V"),OR('positionnement modules'!AQ10=1,'positionnement modules'!AQ10="V"),OR('positionnement modules'!AP10&lt;&gt;1,'positionnement modules'!AP10&lt;&gt;"V")),"A-G+A-D",IF(AND(OR('positionnement modules'!AO10&lt;&gt;1,'positionnement modules'!AO10&lt;&gt;"V"),OR('positionnement modules'!AQ10=1,'positionnement modules'!AQ10="V"),OR('positionnement modules'!AP10&lt;&gt;1,'positionnement modules'!AP10&lt;&gt;"V")),"A-G",IF(AND(OR('positionnement modules'!AO10=1,'positionnement modules'!AO10="V"),OR('positionnement modules'!AQ10&lt;&gt;1,'positionnement modules'!AQ10&lt;&gt;"V"),OR('positionnement modules'!AP10&lt;&gt;1,'positionnement modules'!AP10&lt;&gt;"V")),"A-D","")))))</f>
        <v/>
      </c>
      <c r="AQ10" s="182" t="str">
        <f>IF('positionnement modules'!AQ10=1,1,IF('positionnement modules'!AQ10="V","V",IF(AND(OR('positionnement modules'!AP10=1,'positionnement modules'!AP10="V"),OR('positionnement modules'!AR10=1,'positionnement modules'!AR10="V"),OR('positionnement modules'!AQ10&lt;&gt;1,'positionnement modules'!AQ10&lt;&gt;"V")),"A-G+A-D",IF(AND(OR('positionnement modules'!AP10&lt;&gt;1,'positionnement modules'!AP10&lt;&gt;"V"),OR('positionnement modules'!AR10=1,'positionnement modules'!AR10="V"),OR('positionnement modules'!AQ10&lt;&gt;1,'positionnement modules'!AQ10&lt;&gt;"V")),"A-G",IF(AND(OR('positionnement modules'!AP10=1,'positionnement modules'!AP10="V"),OR('positionnement modules'!AR10&lt;&gt;1,'positionnement modules'!AR10&lt;&gt;"V"),OR('positionnement modules'!AQ10&lt;&gt;1,'positionnement modules'!AQ10&lt;&gt;"V")),"A-D","")))))</f>
        <v/>
      </c>
      <c r="AR10" s="183" t="str">
        <f>IF('positionnement modules'!AR10=1,1,IF('positionnement modules'!AR10="V","V",IF(AND(OR('positionnement modules'!AQ10=1,'positionnement modules'!AQ10="V"),OR('positionnement modules'!AS10=1,'positionnement modules'!AS10="V"),OR('positionnement modules'!AR10&lt;&gt;1,'positionnement modules'!AR10&lt;&gt;"V")),"A-G+A-D",IF(AND(OR('positionnement modules'!AQ10&lt;&gt;1,'positionnement modules'!AQ10&lt;&gt;"V"),OR('positionnement modules'!AS10=1,'positionnement modules'!AS10="V"),OR('positionnement modules'!AR10&lt;&gt;1,'positionnement modules'!AR10&lt;&gt;"V")),"A-G",IF(AND(OR('positionnement modules'!AQ10=1,'positionnement modules'!AQ10="V"),OR('positionnement modules'!AS10&lt;&gt;1,'positionnement modules'!AS10&lt;&gt;"V"),OR('positionnement modules'!AR10&lt;&gt;1,'positionnement modules'!AR10&lt;&gt;"V")),"A-D","")))))</f>
        <v/>
      </c>
      <c r="AS10" s="5" t="str">
        <f>IF('positionnement modules'!AS10=1,1,IF('positionnement modules'!AS10="V","V",IF(AND(OR('positionnement modules'!AR10=1,'positionnement modules'!AR10="V"),OR('positionnement modules'!AT10=1,'positionnement modules'!AT10="V"),OR('positionnement modules'!AS10&lt;&gt;1,'positionnement modules'!AS10&lt;&gt;"V")),"A-G+A-D",IF(AND(OR('positionnement modules'!AR10&lt;&gt;1,'positionnement modules'!AR10&lt;&gt;"V"),OR('positionnement modules'!AT10=1,'positionnement modules'!AT10="V"),OR('positionnement modules'!AS10&lt;&gt;1,'positionnement modules'!AS10&lt;&gt;"V")),"A-G",IF(AND(OR('positionnement modules'!AR10=1,'positionnement modules'!AR10="V"),OR('positionnement modules'!AT10&lt;&gt;1,'positionnement modules'!AT10&lt;&gt;"V"),OR('positionnement modules'!AS10&lt;&gt;1,'positionnement modules'!AS10&lt;&gt;"V")),"A-D","")))))</f>
        <v/>
      </c>
      <c r="AT10" s="9"/>
      <c r="AU10" s="4" t="str">
        <f>IF('positionnement modules'!AU10=1,1,IF('positionnement modules'!AU10="V","V",IF(AND(OR('positionnement modules'!AT10=1,'positionnement modules'!AT10="V"),OR('positionnement modules'!AV10=1,'positionnement modules'!AV10="V"),OR('positionnement modules'!AU10&lt;&gt;1,'positionnement modules'!AU10&lt;&gt;"V")),"A-G+A-D",IF(AND(OR('positionnement modules'!AT10&lt;&gt;1,'positionnement modules'!AT10&lt;&gt;"V"),OR('positionnement modules'!AV10=1,'positionnement modules'!AV10="V"),OR('positionnement modules'!AU10&lt;&gt;1,'positionnement modules'!AU10&lt;&gt;"V")),"A-G",IF(AND(OR('positionnement modules'!AT10=1,'positionnement modules'!AT10="V"),OR('positionnement modules'!AV10&lt;&gt;1,'positionnement modules'!AV10&lt;&gt;"V"),OR('positionnement modules'!AU10&lt;&gt;1,'positionnement modules'!AU10&lt;&gt;"V")),"A-D","")))))</f>
        <v/>
      </c>
      <c r="AV10" s="181" t="str">
        <f>IF('positionnement modules'!AV10=1,1,IF('positionnement modules'!AV10="V","V",IF(AND(OR('positionnement modules'!AU10=1,'positionnement modules'!AU10="V"),OR('positionnement modules'!AW10=1,'positionnement modules'!AW10="V"),OR('positionnement modules'!AV10&lt;&gt;1,'positionnement modules'!AV10&lt;&gt;"V")),"A-G+A-D",IF(AND(OR('positionnement modules'!AU10&lt;&gt;1,'positionnement modules'!AU10&lt;&gt;"V"),OR('positionnement modules'!AW10=1,'positionnement modules'!AW10="V"),OR('positionnement modules'!AV10&lt;&gt;1,'positionnement modules'!AV10&lt;&gt;"V")),"A-G",IF(AND(OR('positionnement modules'!AU10=1,'positionnement modules'!AU10="V"),OR('positionnement modules'!AW10&lt;&gt;1,'positionnement modules'!AW10&lt;&gt;"V"),OR('positionnement modules'!AV10&lt;&gt;1,'positionnement modules'!AV10&lt;&gt;"V")),"A-D","")))))</f>
        <v/>
      </c>
      <c r="AW10" s="182" t="str">
        <f>IF('positionnement modules'!AW10=1,1,IF('positionnement modules'!AW10="V","V",IF(AND(OR('positionnement modules'!AV10=1,'positionnement modules'!AV10="V"),OR('positionnement modules'!AX10=1,'positionnement modules'!AX10="V"),OR('positionnement modules'!AW10&lt;&gt;1,'positionnement modules'!AW10&lt;&gt;"V")),"A-G+A-D",IF(AND(OR('positionnement modules'!AV10&lt;&gt;1,'positionnement modules'!AV10&lt;&gt;"V"),OR('positionnement modules'!AX10=1,'positionnement modules'!AX10="V"),OR('positionnement modules'!AW10&lt;&gt;1,'positionnement modules'!AW10&lt;&gt;"V")),"A-G",IF(AND(OR('positionnement modules'!AV10=1,'positionnement modules'!AV10="V"),OR('positionnement modules'!AX10&lt;&gt;1,'positionnement modules'!AX10&lt;&gt;"V"),OR('positionnement modules'!AW10&lt;&gt;1,'positionnement modules'!AW10&lt;&gt;"V")),"A-D","")))))</f>
        <v/>
      </c>
      <c r="AX10" s="182" t="str">
        <f>IF('positionnement modules'!AX10=1,1,IF('positionnement modules'!AX10="V","V",IF(AND(OR('positionnement modules'!AW10=1,'positionnement modules'!AW10="V"),OR('positionnement modules'!AY10=1,'positionnement modules'!AY10="V"),OR('positionnement modules'!AX10&lt;&gt;1,'positionnement modules'!AX10&lt;&gt;"V")),"A-G+A-D",IF(AND(OR('positionnement modules'!AW10&lt;&gt;1,'positionnement modules'!AW10&lt;&gt;"V"),OR('positionnement modules'!AY10=1,'positionnement modules'!AY10="V"),OR('positionnement modules'!AX10&lt;&gt;1,'positionnement modules'!AX10&lt;&gt;"V")),"A-G",IF(AND(OR('positionnement modules'!AW10=1,'positionnement modules'!AW10="V"),OR('positionnement modules'!AY10&lt;&gt;1,'positionnement modules'!AY10&lt;&gt;"V"),OR('positionnement modules'!AX10&lt;&gt;1,'positionnement modules'!AX10&lt;&gt;"V")),"A-D","")))))</f>
        <v/>
      </c>
      <c r="AY10" s="182" t="str">
        <f>IF('positionnement modules'!AY10=1,1,IF('positionnement modules'!AY10="V","V",IF(AND(OR('positionnement modules'!AX10=1,'positionnement modules'!AX10="V"),OR('positionnement modules'!AZ10=1,'positionnement modules'!AZ10="V"),OR('positionnement modules'!AY10&lt;&gt;1,'positionnement modules'!AY10&lt;&gt;"V")),"A-G+A-D",IF(AND(OR('positionnement modules'!AX10&lt;&gt;1,'positionnement modules'!AX10&lt;&gt;"V"),OR('positionnement modules'!AZ10=1,'positionnement modules'!AZ10="V"),OR('positionnement modules'!AY10&lt;&gt;1,'positionnement modules'!AY10&lt;&gt;"V")),"A-G",IF(AND(OR('positionnement modules'!AX10=1,'positionnement modules'!AX10="V"),OR('positionnement modules'!AZ10&lt;&gt;1,'positionnement modules'!AZ10&lt;&gt;"V"),OR('positionnement modules'!AY10&lt;&gt;1,'positionnement modules'!AY10&lt;&gt;"V")),"A-D","")))))</f>
        <v/>
      </c>
      <c r="AZ10" s="182" t="str">
        <f>IF('positionnement modules'!AZ10=1,1,IF('positionnement modules'!AZ10="V","V",IF(AND(OR('positionnement modules'!AY10=1,'positionnement modules'!AY10="V"),OR('positionnement modules'!BA10=1,'positionnement modules'!BA10="V"),OR('positionnement modules'!AZ10&lt;&gt;1,'positionnement modules'!AZ10&lt;&gt;"V")),"A-G+A-D",IF(AND(OR('positionnement modules'!AY10&lt;&gt;1,'positionnement modules'!AY10&lt;&gt;"V"),OR('positionnement modules'!BA10=1,'positionnement modules'!BA10="V"),OR('positionnement modules'!AZ10&lt;&gt;1,'positionnement modules'!AZ10&lt;&gt;"V")),"A-G",IF(AND(OR('positionnement modules'!AY10=1,'positionnement modules'!AY10="V"),OR('positionnement modules'!BA10&lt;&gt;1,'positionnement modules'!BA10&lt;&gt;"V"),OR('positionnement modules'!AZ10&lt;&gt;1,'positionnement modules'!AZ10&lt;&gt;"V")),"A-D","")))))</f>
        <v/>
      </c>
      <c r="BA10" s="182" t="str">
        <f>IF('positionnement modules'!BA10=1,1,IF('positionnement modules'!BA10="V","V",IF(AND(OR('positionnement modules'!AZ10=1,'positionnement modules'!AZ10="V"),OR('positionnement modules'!BB10=1,'positionnement modules'!BB10="V"),OR('positionnement modules'!BA10&lt;&gt;1,'positionnement modules'!BA10&lt;&gt;"V")),"A-G+A-D",IF(AND(OR('positionnement modules'!AZ10&lt;&gt;1,'positionnement modules'!AZ10&lt;&gt;"V"),OR('positionnement modules'!BB10=1,'positionnement modules'!BB10="V"),OR('positionnement modules'!BA10&lt;&gt;1,'positionnement modules'!BA10&lt;&gt;"V")),"A-G",IF(AND(OR('positionnement modules'!AZ10=1,'positionnement modules'!AZ10="V"),OR('positionnement modules'!BB10&lt;&gt;1,'positionnement modules'!BB10&lt;&gt;"V"),OR('positionnement modules'!BA10&lt;&gt;1,'positionnement modules'!BA10&lt;&gt;"V")),"A-D","")))))</f>
        <v/>
      </c>
      <c r="BB10" s="182" t="str">
        <f>IF('positionnement modules'!BB10=1,1,IF('positionnement modules'!BB10="V","V",IF(AND(OR('positionnement modules'!BA10=1,'positionnement modules'!BA10="V"),OR('positionnement modules'!BC10=1,'positionnement modules'!BC10="V"),OR('positionnement modules'!BB10&lt;&gt;1,'positionnement modules'!BB10&lt;&gt;"V")),"A-G+A-D",IF(AND(OR('positionnement modules'!BA10&lt;&gt;1,'positionnement modules'!BA10&lt;&gt;"V"),OR('positionnement modules'!BC10=1,'positionnement modules'!BC10="V"),OR('positionnement modules'!BB10&lt;&gt;1,'positionnement modules'!BB10&lt;&gt;"V")),"A-G",IF(AND(OR('positionnement modules'!BA10=1,'positionnement modules'!BA10="V"),OR('positionnement modules'!BC10&lt;&gt;1,'positionnement modules'!BC10&lt;&gt;"V"),OR('positionnement modules'!BB10&lt;&gt;1,'positionnement modules'!BB10&lt;&gt;"V")),"A-D","")))))</f>
        <v/>
      </c>
      <c r="BC10" s="182" t="str">
        <f>IF('positionnement modules'!BC10=1,1,IF('positionnement modules'!BC10="V","V",IF(AND(OR('positionnement modules'!BB10=1,'positionnement modules'!BB10="V"),OR('positionnement modules'!BD10=1,'positionnement modules'!BD10="V"),OR('positionnement modules'!BC10&lt;&gt;1,'positionnement modules'!BC10&lt;&gt;"V")),"A-G+A-D",IF(AND(OR('positionnement modules'!BB10&lt;&gt;1,'positionnement modules'!BB10&lt;&gt;"V"),OR('positionnement modules'!BD10=1,'positionnement modules'!BD10="V"),OR('positionnement modules'!BC10&lt;&gt;1,'positionnement modules'!BC10&lt;&gt;"V")),"A-G",IF(AND(OR('positionnement modules'!BB10=1,'positionnement modules'!BB10="V"),OR('positionnement modules'!BD10&lt;&gt;1,'positionnement modules'!BD10&lt;&gt;"V"),OR('positionnement modules'!BC10&lt;&gt;1,'positionnement modules'!BC10&lt;&gt;"V")),"A-D","")))))</f>
        <v/>
      </c>
      <c r="BD10" s="182" t="str">
        <f>IF('positionnement modules'!BD10=1,1,IF('positionnement modules'!BD10="V","V",IF(AND(OR('positionnement modules'!BC10=1,'positionnement modules'!BC10="V"),OR('positionnement modules'!BE10=1,'positionnement modules'!BE10="V"),OR('positionnement modules'!BD10&lt;&gt;1,'positionnement modules'!BD10&lt;&gt;"V")),"A-G+A-D",IF(AND(OR('positionnement modules'!BC10&lt;&gt;1,'positionnement modules'!BC10&lt;&gt;"V"),OR('positionnement modules'!BE10=1,'positionnement modules'!BE10="V"),OR('positionnement modules'!BD10&lt;&gt;1,'positionnement modules'!BD10&lt;&gt;"V")),"A-G",IF(AND(OR('positionnement modules'!BC10=1,'positionnement modules'!BC10="V"),OR('positionnement modules'!BE10&lt;&gt;1,'positionnement modules'!BE10&lt;&gt;"V"),OR('positionnement modules'!BD10&lt;&gt;1,'positionnement modules'!BD10&lt;&gt;"V")),"A-D","")))))</f>
        <v/>
      </c>
      <c r="BE10" s="182" t="str">
        <f>IF('positionnement modules'!BE10=1,1,IF('positionnement modules'!BE10="V","V",IF(AND(OR('positionnement modules'!BD10=1,'positionnement modules'!BD10="V"),OR('positionnement modules'!BF10=1,'positionnement modules'!BF10="V"),OR('positionnement modules'!BE10&lt;&gt;1,'positionnement modules'!BE10&lt;&gt;"V")),"A-G+A-D",IF(AND(OR('positionnement modules'!BD10&lt;&gt;1,'positionnement modules'!BD10&lt;&gt;"V"),OR('positionnement modules'!BF10=1,'positionnement modules'!BF10="V"),OR('positionnement modules'!BE10&lt;&gt;1,'positionnement modules'!BE10&lt;&gt;"V")),"A-G",IF(AND(OR('positionnement modules'!BD10=1,'positionnement modules'!BD10="V"),OR('positionnement modules'!BF10&lt;&gt;1,'positionnement modules'!BF10&lt;&gt;"V"),OR('positionnement modules'!BE10&lt;&gt;1,'positionnement modules'!BE10&lt;&gt;"V")),"A-D","")))))</f>
        <v/>
      </c>
      <c r="BF10" s="182" t="str">
        <f>IF('positionnement modules'!BF10=1,1,IF('positionnement modules'!BF10="V","V",IF(AND(OR('positionnement modules'!BE10=1,'positionnement modules'!BE10="V"),OR('positionnement modules'!BG10=1,'positionnement modules'!BG10="V"),OR('positionnement modules'!BF10&lt;&gt;1,'positionnement modules'!BF10&lt;&gt;"V")),"A-G+A-D",IF(AND(OR('positionnement modules'!BE10&lt;&gt;1,'positionnement modules'!BE10&lt;&gt;"V"),OR('positionnement modules'!BG10=1,'positionnement modules'!BG10="V"),OR('positionnement modules'!BF10&lt;&gt;1,'positionnement modules'!BF10&lt;&gt;"V")),"A-G",IF(AND(OR('positionnement modules'!BE10=1,'positionnement modules'!BE10="V"),OR('positionnement modules'!BG10&lt;&gt;1,'positionnement modules'!BG10&lt;&gt;"V"),OR('positionnement modules'!BF10&lt;&gt;1,'positionnement modules'!BF10&lt;&gt;"V")),"A-D","")))))</f>
        <v/>
      </c>
      <c r="BG10" s="183" t="str">
        <f>IF('positionnement modules'!BG10=1,1,IF('positionnement modules'!BG10="V","V",IF(AND(OR('positionnement modules'!BF10=1,'positionnement modules'!BF10="V"),OR('positionnement modules'!BH10=1,'positionnement modules'!BH10="V"),OR('positionnement modules'!BG10&lt;&gt;1,'positionnement modules'!BG10&lt;&gt;"V")),"A-G+A-D",IF(AND(OR('positionnement modules'!BF10&lt;&gt;1,'positionnement modules'!BF10&lt;&gt;"V"),OR('positionnement modules'!BH10=1,'positionnement modules'!BH10="V"),OR('positionnement modules'!BG10&lt;&gt;1,'positionnement modules'!BG10&lt;&gt;"V")),"A-G",IF(AND(OR('positionnement modules'!BF10=1,'positionnement modules'!BF10="V"),OR('positionnement modules'!BH10&lt;&gt;1,'positionnement modules'!BH10&lt;&gt;"V"),OR('positionnement modules'!BG10&lt;&gt;1,'positionnement modules'!BG10&lt;&gt;"V")),"A-D","")))))</f>
        <v/>
      </c>
      <c r="BH10" s="5" t="str">
        <f>IF('positionnement modules'!BH10=1,1,IF('positionnement modules'!BH10="V","V",IF(AND(OR('positionnement modules'!BG10=1,'positionnement modules'!BG10="V"),OR('positionnement modules'!BI10=1,'positionnement modules'!BI10="V"),OR('positionnement modules'!BH10&lt;&gt;1,'positionnement modules'!BH10&lt;&gt;"V")),"A-G+A-D",IF(AND(OR('positionnement modules'!BG10&lt;&gt;1,'positionnement modules'!BG10&lt;&gt;"V"),OR('positionnement modules'!BI10=1,'positionnement modules'!BI10="V"),OR('positionnement modules'!BH10&lt;&gt;1,'positionnement modules'!BH10&lt;&gt;"V")),"A-G",IF(AND(OR('positionnement modules'!BG10=1,'positionnement modules'!BG10="V"),OR('positionnement modules'!BI10&lt;&gt;1,'positionnement modules'!BI10&lt;&gt;"V"),OR('positionnement modules'!BH10&lt;&gt;1,'positionnement modules'!BH10&lt;&gt;"V")),"A-D","")))))</f>
        <v/>
      </c>
    </row>
    <row r="11" spans="1:60" ht="21" customHeight="1" x14ac:dyDescent="0.35">
      <c r="A11" s="10"/>
      <c r="B11" s="4" t="str">
        <f>IF('positionnement modules'!B11=1,1,IF('positionnement modules'!B11="V","V",IF(AND(OR('positionnement modules'!A11=1,'positionnement modules'!A11="V"),OR('positionnement modules'!C11=1,'positionnement modules'!C11="V"),OR('positionnement modules'!B11&lt;&gt;1,'positionnement modules'!B11&lt;&gt;"V")),"A-G+A-D",IF(AND(OR('positionnement modules'!A11&lt;&gt;1,'positionnement modules'!A11&lt;&gt;"V"),OR('positionnement modules'!C11=1,'positionnement modules'!C11="V"),OR('positionnement modules'!B11&lt;&gt;1,'positionnement modules'!B11&lt;&gt;"V")),"A-G",IF(AND(OR('positionnement modules'!A11=1,'positionnement modules'!A11="V"),OR('positionnement modules'!C11&lt;&gt;1,'positionnement modules'!C11&lt;&gt;"V"),OR('positionnement modules'!B11&lt;&gt;1,'positionnement modules'!B11&lt;&gt;"V")),"A-D","")))))</f>
        <v/>
      </c>
      <c r="C11" s="181" t="str">
        <f>IF('positionnement modules'!C11=1,1,IF('positionnement modules'!C11="V","V",IF(AND(OR('positionnement modules'!B11=1,'positionnement modules'!B11="V"),OR('positionnement modules'!D11=1,'positionnement modules'!D11="V"),OR('positionnement modules'!C11&lt;&gt;1,'positionnement modules'!C11&lt;&gt;"V")),"A-G+A-D",IF(AND(OR('positionnement modules'!B11&lt;&gt;1,'positionnement modules'!B11&lt;&gt;"V"),OR('positionnement modules'!D11=1,'positionnement modules'!D11="V"),OR('positionnement modules'!C11&lt;&gt;1,'positionnement modules'!C11&lt;&gt;"V")),"A-G",IF(AND(OR('positionnement modules'!B11=1,'positionnement modules'!B11="V"),OR('positionnement modules'!D11&lt;&gt;1,'positionnement modules'!D11&lt;&gt;"V"),OR('positionnement modules'!C11&lt;&gt;1,'positionnement modules'!C11&lt;&gt;"V")),"A-D","")))))</f>
        <v/>
      </c>
      <c r="D11" s="182" t="str">
        <f>IF('positionnement modules'!D11=1,1,IF('positionnement modules'!D11="V","V",IF(AND(OR('positionnement modules'!C11=1,'positionnement modules'!C11="V"),OR('positionnement modules'!E11=1,'positionnement modules'!E11="V"),OR('positionnement modules'!D11&lt;&gt;1,'positionnement modules'!D11&lt;&gt;"V")),"A-G+A-D",IF(AND(OR('positionnement modules'!C11&lt;&gt;1,'positionnement modules'!C11&lt;&gt;"V"),OR('positionnement modules'!E11=1,'positionnement modules'!E11="V"),OR('positionnement modules'!D11&lt;&gt;1,'positionnement modules'!D11&lt;&gt;"V")),"A-G",IF(AND(OR('positionnement modules'!C11=1,'positionnement modules'!C11="V"),OR('positionnement modules'!E11&lt;&gt;1,'positionnement modules'!E11&lt;&gt;"V"),OR('positionnement modules'!D11&lt;&gt;1,'positionnement modules'!D11&lt;&gt;"V")),"A-D","")))))</f>
        <v/>
      </c>
      <c r="E11" s="182" t="str">
        <f>IF('positionnement modules'!E11=1,1,IF('positionnement modules'!E11="V","V",IF(AND(OR('positionnement modules'!D11=1,'positionnement modules'!D11="V"),OR('positionnement modules'!F11=1,'positionnement modules'!F11="V"),OR('positionnement modules'!E11&lt;&gt;1,'positionnement modules'!E11&lt;&gt;"V")),"A-G+A-D",IF(AND(OR('positionnement modules'!D11&lt;&gt;1,'positionnement modules'!D11&lt;&gt;"V"),OR('positionnement modules'!F11=1,'positionnement modules'!F11="V"),OR('positionnement modules'!E11&lt;&gt;1,'positionnement modules'!E11&lt;&gt;"V")),"A-G",IF(AND(OR('positionnement modules'!D11=1,'positionnement modules'!D11="V"),OR('positionnement modules'!F11&lt;&gt;1,'positionnement modules'!F11&lt;&gt;"V"),OR('positionnement modules'!E11&lt;&gt;1,'positionnement modules'!E11&lt;&gt;"V")),"A-D","")))))</f>
        <v/>
      </c>
      <c r="F11" s="182" t="str">
        <f>IF('positionnement modules'!F11=1,1,IF('positionnement modules'!F11="V","V",IF(AND(OR('positionnement modules'!E11=1,'positionnement modules'!E11="V"),OR('positionnement modules'!G11=1,'positionnement modules'!G11="V"),OR('positionnement modules'!F11&lt;&gt;1,'positionnement modules'!F11&lt;&gt;"V")),"A-G+A-D",IF(AND(OR('positionnement modules'!E11&lt;&gt;1,'positionnement modules'!E11&lt;&gt;"V"),OR('positionnement modules'!G11=1,'positionnement modules'!G11="V"),OR('positionnement modules'!F11&lt;&gt;1,'positionnement modules'!F11&lt;&gt;"V")),"A-G",IF(AND(OR('positionnement modules'!E11=1,'positionnement modules'!E11="V"),OR('positionnement modules'!G11&lt;&gt;1,'positionnement modules'!G11&lt;&gt;"V"),OR('positionnement modules'!F11&lt;&gt;1,'positionnement modules'!F11&lt;&gt;"V")),"A-D","")))))</f>
        <v/>
      </c>
      <c r="G11" s="182" t="str">
        <f>IF('positionnement modules'!G11=1,1,IF('positionnement modules'!G11="V","V",IF(AND(OR('positionnement modules'!F11=1,'positionnement modules'!F11="V"),OR('positionnement modules'!H11=1,'positionnement modules'!H11="V"),OR('positionnement modules'!G11&lt;&gt;1,'positionnement modules'!G11&lt;&gt;"V")),"A-G+A-D",IF(AND(OR('positionnement modules'!F11&lt;&gt;1,'positionnement modules'!F11&lt;&gt;"V"),OR('positionnement modules'!H11=1,'positionnement modules'!H11="V"),OR('positionnement modules'!G11&lt;&gt;1,'positionnement modules'!G11&lt;&gt;"V")),"A-G",IF(AND(OR('positionnement modules'!F11=1,'positionnement modules'!F11="V"),OR('positionnement modules'!H11&lt;&gt;1,'positionnement modules'!H11&lt;&gt;"V"),OR('positionnement modules'!G11&lt;&gt;1,'positionnement modules'!G11&lt;&gt;"V")),"A-D","")))))</f>
        <v/>
      </c>
      <c r="H11" s="182" t="str">
        <f>IF('positionnement modules'!H11=1,1,IF('positionnement modules'!H11="V","V",IF(AND(OR('positionnement modules'!G11=1,'positionnement modules'!G11="V"),OR('positionnement modules'!I11=1,'positionnement modules'!I11="V"),OR('positionnement modules'!H11&lt;&gt;1,'positionnement modules'!H11&lt;&gt;"V")),"A-G+A-D",IF(AND(OR('positionnement modules'!G11&lt;&gt;1,'positionnement modules'!G11&lt;&gt;"V"),OR('positionnement modules'!I11=1,'positionnement modules'!I11="V"),OR('positionnement modules'!H11&lt;&gt;1,'positionnement modules'!H11&lt;&gt;"V")),"A-G",IF(AND(OR('positionnement modules'!G11=1,'positionnement modules'!G11="V"),OR('positionnement modules'!I11&lt;&gt;1,'positionnement modules'!I11&lt;&gt;"V"),OR('positionnement modules'!H11&lt;&gt;1,'positionnement modules'!H11&lt;&gt;"V")),"A-D","")))))</f>
        <v/>
      </c>
      <c r="I11" s="182" t="str">
        <f>IF('positionnement modules'!I11=1,1,IF('positionnement modules'!I11="V","V",IF(AND(OR('positionnement modules'!H11=1,'positionnement modules'!H11="V"),OR('positionnement modules'!J11=1,'positionnement modules'!J11="V"),OR('positionnement modules'!I11&lt;&gt;1,'positionnement modules'!I11&lt;&gt;"V")),"A-G+A-D",IF(AND(OR('positionnement modules'!H11&lt;&gt;1,'positionnement modules'!H11&lt;&gt;"V"),OR('positionnement modules'!J11=1,'positionnement modules'!J11="V"),OR('positionnement modules'!I11&lt;&gt;1,'positionnement modules'!I11&lt;&gt;"V")),"A-G",IF(AND(OR('positionnement modules'!H11=1,'positionnement modules'!H11="V"),OR('positionnement modules'!J11&lt;&gt;1,'positionnement modules'!J11&lt;&gt;"V"),OR('positionnement modules'!I11&lt;&gt;1,'positionnement modules'!I11&lt;&gt;"V")),"A-D","")))))</f>
        <v/>
      </c>
      <c r="J11" s="182" t="str">
        <f>IF('positionnement modules'!J11=1,1,IF('positionnement modules'!J11="V","V",IF(AND(OR('positionnement modules'!I11=1,'positionnement modules'!I11="V"),OR('positionnement modules'!K11=1,'positionnement modules'!K11="V"),OR('positionnement modules'!J11&lt;&gt;1,'positionnement modules'!J11&lt;&gt;"V")),"A-G+A-D",IF(AND(OR('positionnement modules'!I11&lt;&gt;1,'positionnement modules'!I11&lt;&gt;"V"),OR('positionnement modules'!K11=1,'positionnement modules'!K11="V"),OR('positionnement modules'!J11&lt;&gt;1,'positionnement modules'!J11&lt;&gt;"V")),"A-G",IF(AND(OR('positionnement modules'!I11=1,'positionnement modules'!I11="V"),OR('positionnement modules'!K11&lt;&gt;1,'positionnement modules'!K11&lt;&gt;"V"),OR('positionnement modules'!J11&lt;&gt;1,'positionnement modules'!J11&lt;&gt;"V")),"A-D","")))))</f>
        <v/>
      </c>
      <c r="K11" s="182" t="str">
        <f>IF('positionnement modules'!K11=1,1,IF('positionnement modules'!K11="V","V",IF(AND(OR('positionnement modules'!J11=1,'positionnement modules'!J11="V"),OR('positionnement modules'!L11=1,'positionnement modules'!L11="V"),OR('positionnement modules'!K11&lt;&gt;1,'positionnement modules'!K11&lt;&gt;"V")),"A-G+A-D",IF(AND(OR('positionnement modules'!J11&lt;&gt;1,'positionnement modules'!J11&lt;&gt;"V"),OR('positionnement modules'!L11=1,'positionnement modules'!L11="V"),OR('positionnement modules'!K11&lt;&gt;1,'positionnement modules'!K11&lt;&gt;"V")),"A-G",IF(AND(OR('positionnement modules'!J11=1,'positionnement modules'!J11="V"),OR('positionnement modules'!L11&lt;&gt;1,'positionnement modules'!L11&lt;&gt;"V"),OR('positionnement modules'!K11&lt;&gt;1,'positionnement modules'!K11&lt;&gt;"V")),"A-D","")))))</f>
        <v/>
      </c>
      <c r="L11" s="182" t="str">
        <f>IF('positionnement modules'!L11=1,1,IF('positionnement modules'!L11="V","V",IF(AND(OR('positionnement modules'!K11=1,'positionnement modules'!K11="V"),OR('positionnement modules'!M11=1,'positionnement modules'!M11="V"),OR('positionnement modules'!L11&lt;&gt;1,'positionnement modules'!L11&lt;&gt;"V")),"A-G+A-D",IF(AND(OR('positionnement modules'!K11&lt;&gt;1,'positionnement modules'!K11&lt;&gt;"V"),OR('positionnement modules'!M11=1,'positionnement modules'!M11="V"),OR('positionnement modules'!L11&lt;&gt;1,'positionnement modules'!L11&lt;&gt;"V")),"A-G",IF(AND(OR('positionnement modules'!K11=1,'positionnement modules'!K11="V"),OR('positionnement modules'!M11&lt;&gt;1,'positionnement modules'!M11&lt;&gt;"V"),OR('positionnement modules'!L11&lt;&gt;1,'positionnement modules'!L11&lt;&gt;"V")),"A-D","")))))</f>
        <v/>
      </c>
      <c r="M11" s="182" t="str">
        <f>IF('positionnement modules'!M11=1,1,IF('positionnement modules'!M11="V","V",IF(AND(OR('positionnement modules'!L11=1,'positionnement modules'!L11="V"),OR('positionnement modules'!N11=1,'positionnement modules'!N11="V"),OR('positionnement modules'!M11&lt;&gt;1,'positionnement modules'!M11&lt;&gt;"V")),"A-G+A-D",IF(AND(OR('positionnement modules'!L11&lt;&gt;1,'positionnement modules'!L11&lt;&gt;"V"),OR('positionnement modules'!N11=1,'positionnement modules'!N11="V"),OR('positionnement modules'!M11&lt;&gt;1,'positionnement modules'!M11&lt;&gt;"V")),"A-G",IF(AND(OR('positionnement modules'!L11=1,'positionnement modules'!L11="V"),OR('positionnement modules'!N11&lt;&gt;1,'positionnement modules'!N11&lt;&gt;"V"),OR('positionnement modules'!M11&lt;&gt;1,'positionnement modules'!M11&lt;&gt;"V")),"A-D","")))))</f>
        <v/>
      </c>
      <c r="N11" s="183" t="str">
        <f>IF('positionnement modules'!N11=1,1,IF('positionnement modules'!N11="V","V",IF(AND(OR('positionnement modules'!M11=1,'positionnement modules'!M11="V"),OR('positionnement modules'!O11=1,'positionnement modules'!O11="V"),OR('positionnement modules'!N11&lt;&gt;1,'positionnement modules'!N11&lt;&gt;"V")),"A-G+A-D",IF(AND(OR('positionnement modules'!M11&lt;&gt;1,'positionnement modules'!M11&lt;&gt;"V"),OR('positionnement modules'!O11=1,'positionnement modules'!O11="V"),OR('positionnement modules'!N11&lt;&gt;1,'positionnement modules'!N11&lt;&gt;"V")),"A-G",IF(AND(OR('positionnement modules'!M11=1,'positionnement modules'!M11="V"),OR('positionnement modules'!O11&lt;&gt;1,'positionnement modules'!O11&lt;&gt;"V"),OR('positionnement modules'!N11&lt;&gt;1,'positionnement modules'!N11&lt;&gt;"V")),"A-D","")))))</f>
        <v/>
      </c>
      <c r="O11" s="5" t="str">
        <f>IF('positionnement modules'!O11=1,1,IF('positionnement modules'!O11="V","V",IF(AND(OR('positionnement modules'!N11=1,'positionnement modules'!N11="V"),OR('positionnement modules'!P11=1,'positionnement modules'!P11="V"),OR('positionnement modules'!O11&lt;&gt;1,'positionnement modules'!O11&lt;&gt;"V")),"A-G+A-D",IF(AND(OR('positionnement modules'!N11&lt;&gt;1,'positionnement modules'!N11&lt;&gt;"V"),OR('positionnement modules'!P11=1,'positionnement modules'!P11="V"),OR('positionnement modules'!O11&lt;&gt;1,'positionnement modules'!O11&lt;&gt;"V")),"A-G",IF(AND(OR('positionnement modules'!N11=1,'positionnement modules'!N11="V"),OR('positionnement modules'!P11&lt;&gt;1,'positionnement modules'!P11&lt;&gt;"V"),OR('positionnement modules'!O11&lt;&gt;1,'positionnement modules'!O11&lt;&gt;"V")),"A-D","")))))</f>
        <v/>
      </c>
      <c r="P11" s="9"/>
      <c r="Q11" s="4" t="str">
        <f>IF('positionnement modules'!Q11=1,1,IF('positionnement modules'!Q11="V","V",IF(AND(OR('positionnement modules'!P11=1,'positionnement modules'!P11="V"),OR('positionnement modules'!R11=1,'positionnement modules'!R11="V"),OR('positionnement modules'!Q11&lt;&gt;1,'positionnement modules'!Q11&lt;&gt;"V")),"A-G+A-D",IF(AND(OR('positionnement modules'!P11&lt;&gt;1,'positionnement modules'!P11&lt;&gt;"V"),OR('positionnement modules'!R11=1,'positionnement modules'!R11="V"),OR('positionnement modules'!Q11&lt;&gt;1,'positionnement modules'!Q11&lt;&gt;"V")),"A-G",IF(AND(OR('positionnement modules'!P11=1,'positionnement modules'!P11="V"),OR('positionnement modules'!R11&lt;&gt;1,'positionnement modules'!R11&lt;&gt;"V"),OR('positionnement modules'!Q11&lt;&gt;1,'positionnement modules'!Q11&lt;&gt;"V")),"A-D","")))))</f>
        <v/>
      </c>
      <c r="R11" s="181" t="str">
        <f>IF('positionnement modules'!R11=1,1,IF('positionnement modules'!R11="V","V",IF(AND(OR('positionnement modules'!Q11=1,'positionnement modules'!Q11="V"),OR('positionnement modules'!S11=1,'positionnement modules'!S11="V"),OR('positionnement modules'!R11&lt;&gt;1,'positionnement modules'!R11&lt;&gt;"V")),"A-G+A-D",IF(AND(OR('positionnement modules'!Q11&lt;&gt;1,'positionnement modules'!Q11&lt;&gt;"V"),OR('positionnement modules'!S11=1,'positionnement modules'!S11="V"),OR('positionnement modules'!R11&lt;&gt;1,'positionnement modules'!R11&lt;&gt;"V")),"A-G",IF(AND(OR('positionnement modules'!Q11=1,'positionnement modules'!Q11="V"),OR('positionnement modules'!S11&lt;&gt;1,'positionnement modules'!S11&lt;&gt;"V"),OR('positionnement modules'!R11&lt;&gt;1,'positionnement modules'!R11&lt;&gt;"V")),"A-D","")))))</f>
        <v/>
      </c>
      <c r="S11" s="182" t="str">
        <f>IF('positionnement modules'!S11=1,1,IF('positionnement modules'!S11="V","V",IF(AND(OR('positionnement modules'!R11=1,'positionnement modules'!R11="V"),OR('positionnement modules'!T11=1,'positionnement modules'!T11="V"),OR('positionnement modules'!S11&lt;&gt;1,'positionnement modules'!S11&lt;&gt;"V")),"A-G+A-D",IF(AND(OR('positionnement modules'!R11&lt;&gt;1,'positionnement modules'!R11&lt;&gt;"V"),OR('positionnement modules'!T11=1,'positionnement modules'!T11="V"),OR('positionnement modules'!S11&lt;&gt;1,'positionnement modules'!S11&lt;&gt;"V")),"A-G",IF(AND(OR('positionnement modules'!R11=1,'positionnement modules'!R11="V"),OR('positionnement modules'!T11&lt;&gt;1,'positionnement modules'!T11&lt;&gt;"V"),OR('positionnement modules'!S11&lt;&gt;1,'positionnement modules'!S11&lt;&gt;"V")),"A-D","")))))</f>
        <v/>
      </c>
      <c r="T11" s="182" t="str">
        <f>IF('positionnement modules'!T11=1,1,IF('positionnement modules'!T11="V","V",IF(AND(OR('positionnement modules'!S11=1,'positionnement modules'!S11="V"),OR('positionnement modules'!U11=1,'positionnement modules'!U11="V"),OR('positionnement modules'!T11&lt;&gt;1,'positionnement modules'!T11&lt;&gt;"V")),"A-G+A-D",IF(AND(OR('positionnement modules'!S11&lt;&gt;1,'positionnement modules'!S11&lt;&gt;"V"),OR('positionnement modules'!U11=1,'positionnement modules'!U11="V"),OR('positionnement modules'!T11&lt;&gt;1,'positionnement modules'!T11&lt;&gt;"V")),"A-G",IF(AND(OR('positionnement modules'!S11=1,'positionnement modules'!S11="V"),OR('positionnement modules'!U11&lt;&gt;1,'positionnement modules'!U11&lt;&gt;"V"),OR('positionnement modules'!T11&lt;&gt;1,'positionnement modules'!T11&lt;&gt;"V")),"A-D","")))))</f>
        <v/>
      </c>
      <c r="U11" s="182" t="str">
        <f>IF('positionnement modules'!U11=1,1,IF('positionnement modules'!U11="V","V",IF(AND(OR('positionnement modules'!T11=1,'positionnement modules'!T11="V"),OR('positionnement modules'!V11=1,'positionnement modules'!V11="V"),OR('positionnement modules'!U11&lt;&gt;1,'positionnement modules'!U11&lt;&gt;"V")),"A-G+A-D",IF(AND(OR('positionnement modules'!T11&lt;&gt;1,'positionnement modules'!T11&lt;&gt;"V"),OR('positionnement modules'!V11=1,'positionnement modules'!V11="V"),OR('positionnement modules'!U11&lt;&gt;1,'positionnement modules'!U11&lt;&gt;"V")),"A-G",IF(AND(OR('positionnement modules'!T11=1,'positionnement modules'!T11="V"),OR('positionnement modules'!V11&lt;&gt;1,'positionnement modules'!V11&lt;&gt;"V"),OR('positionnement modules'!U11&lt;&gt;1,'positionnement modules'!U11&lt;&gt;"V")),"A-D","")))))</f>
        <v/>
      </c>
      <c r="V11" s="182" t="str">
        <f>IF('positionnement modules'!V11=1,1,IF('positionnement modules'!V11="V","V",IF(AND(OR('positionnement modules'!U11=1,'positionnement modules'!U11="V"),OR('positionnement modules'!W11=1,'positionnement modules'!W11="V"),OR('positionnement modules'!V11&lt;&gt;1,'positionnement modules'!V11&lt;&gt;"V")),"A-G+A-D",IF(AND(OR('positionnement modules'!U11&lt;&gt;1,'positionnement modules'!U11&lt;&gt;"V"),OR('positionnement modules'!W11=1,'positionnement modules'!W11="V"),OR('positionnement modules'!V11&lt;&gt;1,'positionnement modules'!V11&lt;&gt;"V")),"A-G",IF(AND(OR('positionnement modules'!U11=1,'positionnement modules'!U11="V"),OR('positionnement modules'!W11&lt;&gt;1,'positionnement modules'!W11&lt;&gt;"V"),OR('positionnement modules'!V11&lt;&gt;1,'positionnement modules'!V11&lt;&gt;"V")),"A-D","")))))</f>
        <v/>
      </c>
      <c r="W11" s="182" t="str">
        <f>IF('positionnement modules'!W11=1,1,IF('positionnement modules'!W11="V","V",IF(AND(OR('positionnement modules'!V11=1,'positionnement modules'!V11="V"),OR('positionnement modules'!X11=1,'positionnement modules'!X11="V"),OR('positionnement modules'!W11&lt;&gt;1,'positionnement modules'!W11&lt;&gt;"V")),"A-G+A-D",IF(AND(OR('positionnement modules'!V11&lt;&gt;1,'positionnement modules'!V11&lt;&gt;"V"),OR('positionnement modules'!X11=1,'positionnement modules'!X11="V"),OR('positionnement modules'!W11&lt;&gt;1,'positionnement modules'!W11&lt;&gt;"V")),"A-G",IF(AND(OR('positionnement modules'!V11=1,'positionnement modules'!V11="V"),OR('positionnement modules'!X11&lt;&gt;1,'positionnement modules'!X11&lt;&gt;"V"),OR('positionnement modules'!W11&lt;&gt;1,'positionnement modules'!W11&lt;&gt;"V")),"A-D","")))))</f>
        <v/>
      </c>
      <c r="X11" s="182" t="str">
        <f>IF('positionnement modules'!X11=1,1,IF('positionnement modules'!X11="V","V",IF(AND(OR('positionnement modules'!W11=1,'positionnement modules'!W11="V"),OR('positionnement modules'!Y11=1,'positionnement modules'!Y11="V"),OR('positionnement modules'!X11&lt;&gt;1,'positionnement modules'!X11&lt;&gt;"V")),"A-G+A-D",IF(AND(OR('positionnement modules'!W11&lt;&gt;1,'positionnement modules'!W11&lt;&gt;"V"),OR('positionnement modules'!Y11=1,'positionnement modules'!Y11="V"),OR('positionnement modules'!X11&lt;&gt;1,'positionnement modules'!X11&lt;&gt;"V")),"A-G",IF(AND(OR('positionnement modules'!W11=1,'positionnement modules'!W11="V"),OR('positionnement modules'!Y11&lt;&gt;1,'positionnement modules'!Y11&lt;&gt;"V"),OR('positionnement modules'!X11&lt;&gt;1,'positionnement modules'!X11&lt;&gt;"V")),"A-D","")))))</f>
        <v/>
      </c>
      <c r="Y11" s="182" t="str">
        <f>IF('positionnement modules'!Y11=1,1,IF('positionnement modules'!Y11="V","V",IF(AND(OR('positionnement modules'!X11=1,'positionnement modules'!X11="V"),OR('positionnement modules'!Z11=1,'positionnement modules'!Z11="V"),OR('positionnement modules'!Y11&lt;&gt;1,'positionnement modules'!Y11&lt;&gt;"V")),"A-G+A-D",IF(AND(OR('positionnement modules'!X11&lt;&gt;1,'positionnement modules'!X11&lt;&gt;"V"),OR('positionnement modules'!Z11=1,'positionnement modules'!Z11="V"),OR('positionnement modules'!Y11&lt;&gt;1,'positionnement modules'!Y11&lt;&gt;"V")),"A-G",IF(AND(OR('positionnement modules'!X11=1,'positionnement modules'!X11="V"),OR('positionnement modules'!Z11&lt;&gt;1,'positionnement modules'!Z11&lt;&gt;"V"),OR('positionnement modules'!Y11&lt;&gt;1,'positionnement modules'!Y11&lt;&gt;"V")),"A-D","")))))</f>
        <v/>
      </c>
      <c r="Z11" s="182" t="str">
        <f>IF('positionnement modules'!Z11=1,1,IF('positionnement modules'!Z11="V","V",IF(AND(OR('positionnement modules'!Y11=1,'positionnement modules'!Y11="V"),OR('positionnement modules'!AA11=1,'positionnement modules'!AA11="V"),OR('positionnement modules'!Z11&lt;&gt;1,'positionnement modules'!Z11&lt;&gt;"V")),"A-G+A-D",IF(AND(OR('positionnement modules'!Y11&lt;&gt;1,'positionnement modules'!Y11&lt;&gt;"V"),OR('positionnement modules'!AA11=1,'positionnement modules'!AA11="V"),OR('positionnement modules'!Z11&lt;&gt;1,'positionnement modules'!Z11&lt;&gt;"V")),"A-G",IF(AND(OR('positionnement modules'!Y11=1,'positionnement modules'!Y11="V"),OR('positionnement modules'!AA11&lt;&gt;1,'positionnement modules'!AA11&lt;&gt;"V"),OR('positionnement modules'!Z11&lt;&gt;1,'positionnement modules'!Z11&lt;&gt;"V")),"A-D","")))))</f>
        <v/>
      </c>
      <c r="AA11" s="182" t="str">
        <f>IF('positionnement modules'!AA11=1,1,IF('positionnement modules'!AA11="V","V",IF(AND(OR('positionnement modules'!Z11=1,'positionnement modules'!Z11="V"),OR('positionnement modules'!AB11=1,'positionnement modules'!AB11="V"),OR('positionnement modules'!AA11&lt;&gt;1,'positionnement modules'!AA11&lt;&gt;"V")),"A-G+A-D",IF(AND(OR('positionnement modules'!Z11&lt;&gt;1,'positionnement modules'!Z11&lt;&gt;"V"),OR('positionnement modules'!AB11=1,'positionnement modules'!AB11="V"),OR('positionnement modules'!AA11&lt;&gt;1,'positionnement modules'!AA11&lt;&gt;"V")),"A-G",IF(AND(OR('positionnement modules'!Z11=1,'positionnement modules'!Z11="V"),OR('positionnement modules'!AB11&lt;&gt;1,'positionnement modules'!AB11&lt;&gt;"V"),OR('positionnement modules'!AA11&lt;&gt;1,'positionnement modules'!AA11&lt;&gt;"V")),"A-D","")))))</f>
        <v/>
      </c>
      <c r="AB11" s="182" t="str">
        <f>IF('positionnement modules'!AB11=1,1,IF('positionnement modules'!AB11="V","V",IF(AND(OR('positionnement modules'!AA11=1,'positionnement modules'!AA11="V"),OR('positionnement modules'!AC11=1,'positionnement modules'!AC11="V"),OR('positionnement modules'!AB11&lt;&gt;1,'positionnement modules'!AB11&lt;&gt;"V")),"A-G+A-D",IF(AND(OR('positionnement modules'!AA11&lt;&gt;1,'positionnement modules'!AA11&lt;&gt;"V"),OR('positionnement modules'!AC11=1,'positionnement modules'!AC11="V"),OR('positionnement modules'!AB11&lt;&gt;1,'positionnement modules'!AB11&lt;&gt;"V")),"A-G",IF(AND(OR('positionnement modules'!AA11=1,'positionnement modules'!AA11="V"),OR('positionnement modules'!AC11&lt;&gt;1,'positionnement modules'!AC11&lt;&gt;"V"),OR('positionnement modules'!AB11&lt;&gt;1,'positionnement modules'!AB11&lt;&gt;"V")),"A-D","")))))</f>
        <v/>
      </c>
      <c r="AC11" s="183" t="str">
        <f>IF('positionnement modules'!AC11=1,1,IF('positionnement modules'!AC11="V","V",IF(AND(OR('positionnement modules'!AB11=1,'positionnement modules'!AB11="V"),OR('positionnement modules'!AD11=1,'positionnement modules'!AD11="V"),OR('positionnement modules'!AC11&lt;&gt;1,'positionnement modules'!AC11&lt;&gt;"V")),"A-G+A-D",IF(AND(OR('positionnement modules'!AB11&lt;&gt;1,'positionnement modules'!AB11&lt;&gt;"V"),OR('positionnement modules'!AD11=1,'positionnement modules'!AD11="V"),OR('positionnement modules'!AC11&lt;&gt;1,'positionnement modules'!AC11&lt;&gt;"V")),"A-G",IF(AND(OR('positionnement modules'!AB11=1,'positionnement modules'!AB11="V"),OR('positionnement modules'!AD11&lt;&gt;1,'positionnement modules'!AD11&lt;&gt;"V"),OR('positionnement modules'!AC11&lt;&gt;1,'positionnement modules'!AC11&lt;&gt;"V")),"A-D","")))))</f>
        <v/>
      </c>
      <c r="AD11" s="5" t="str">
        <f>IF('positionnement modules'!AD11=1,1,IF('positionnement modules'!AD11="V","V",IF(AND(OR('positionnement modules'!AC11=1,'positionnement modules'!AC11="V"),OR('positionnement modules'!AE11=1,'positionnement modules'!AE11="V"),OR('positionnement modules'!AD11&lt;&gt;1,'positionnement modules'!AD11&lt;&gt;"V")),"A-G+A-D",IF(AND(OR('positionnement modules'!AC11&lt;&gt;1,'positionnement modules'!AC11&lt;&gt;"V"),OR('positionnement modules'!AE11=1,'positionnement modules'!AE11="V"),OR('positionnement modules'!AD11&lt;&gt;1,'positionnement modules'!AD11&lt;&gt;"V")),"A-G",IF(AND(OR('positionnement modules'!AC11=1,'positionnement modules'!AC11="V"),OR('positionnement modules'!AE11&lt;&gt;1,'positionnement modules'!AE11&lt;&gt;"V"),OR('positionnement modules'!AD11&lt;&gt;1,'positionnement modules'!AD11&lt;&gt;"V")),"A-D","")))))</f>
        <v/>
      </c>
      <c r="AE11" s="9"/>
      <c r="AF11" s="4" t="str">
        <f>IF('positionnement modules'!AF11=1,1,IF('positionnement modules'!AF11="V","V",IF(AND(OR('positionnement modules'!AE11=1,'positionnement modules'!AE11="V"),OR('positionnement modules'!AG11=1,'positionnement modules'!AG11="V"),OR('positionnement modules'!AF11&lt;&gt;1,'positionnement modules'!AF11&lt;&gt;"V")),"A-G+A-D",IF(AND(OR('positionnement modules'!AE11&lt;&gt;1,'positionnement modules'!AE11&lt;&gt;"V"),OR('positionnement modules'!AG11=1,'positionnement modules'!AG11="V"),OR('positionnement modules'!AF11&lt;&gt;1,'positionnement modules'!AF11&lt;&gt;"V")),"A-G",IF(AND(OR('positionnement modules'!AE11=1,'positionnement modules'!AE11="V"),OR('positionnement modules'!AG11&lt;&gt;1,'positionnement modules'!AG11&lt;&gt;"V"),OR('positionnement modules'!AF11&lt;&gt;1,'positionnement modules'!AF11&lt;&gt;"V")),"A-D","")))))</f>
        <v/>
      </c>
      <c r="AG11" s="181" t="str">
        <f>IF('positionnement modules'!AG11=1,1,IF('positionnement modules'!AG11="V","V",IF(AND(OR('positionnement modules'!AF11=1,'positionnement modules'!AF11="V"),OR('positionnement modules'!AH11=1,'positionnement modules'!AH11="V"),OR('positionnement modules'!AG11&lt;&gt;1,'positionnement modules'!AG11&lt;&gt;"V")),"A-G+A-D",IF(AND(OR('positionnement modules'!AF11&lt;&gt;1,'positionnement modules'!AF11&lt;&gt;"V"),OR('positionnement modules'!AH11=1,'positionnement modules'!AH11="V"),OR('positionnement modules'!AG11&lt;&gt;1,'positionnement modules'!AG11&lt;&gt;"V")),"A-G",IF(AND(OR('positionnement modules'!AF11=1,'positionnement modules'!AF11="V"),OR('positionnement modules'!AH11&lt;&gt;1,'positionnement modules'!AH11&lt;&gt;"V"),OR('positionnement modules'!AG11&lt;&gt;1,'positionnement modules'!AG11&lt;&gt;"V")),"A-D","")))))</f>
        <v/>
      </c>
      <c r="AH11" s="182" t="str">
        <f>IF('positionnement modules'!AH11=1,1,IF('positionnement modules'!AH11="V","V",IF(AND(OR('positionnement modules'!AG11=1,'positionnement modules'!AG11="V"),OR('positionnement modules'!AI11=1,'positionnement modules'!AI11="V"),OR('positionnement modules'!AH11&lt;&gt;1,'positionnement modules'!AH11&lt;&gt;"V")),"A-G+A-D",IF(AND(OR('positionnement modules'!AG11&lt;&gt;1,'positionnement modules'!AG11&lt;&gt;"V"),OR('positionnement modules'!AI11=1,'positionnement modules'!AI11="V"),OR('positionnement modules'!AH11&lt;&gt;1,'positionnement modules'!AH11&lt;&gt;"V")),"A-G",IF(AND(OR('positionnement modules'!AG11=1,'positionnement modules'!AG11="V"),OR('positionnement modules'!AI11&lt;&gt;1,'positionnement modules'!AI11&lt;&gt;"V"),OR('positionnement modules'!AH11&lt;&gt;1,'positionnement modules'!AH11&lt;&gt;"V")),"A-D","")))))</f>
        <v/>
      </c>
      <c r="AI11" s="182" t="str">
        <f>IF('positionnement modules'!AI11=1,1,IF('positionnement modules'!AI11="V","V",IF(AND(OR('positionnement modules'!AH11=1,'positionnement modules'!AH11="V"),OR('positionnement modules'!AJ11=1,'positionnement modules'!AJ11="V"),OR('positionnement modules'!AI11&lt;&gt;1,'positionnement modules'!AI11&lt;&gt;"V")),"A-G+A-D",IF(AND(OR('positionnement modules'!AH11&lt;&gt;1,'positionnement modules'!AH11&lt;&gt;"V"),OR('positionnement modules'!AJ11=1,'positionnement modules'!AJ11="V"),OR('positionnement modules'!AI11&lt;&gt;1,'positionnement modules'!AI11&lt;&gt;"V")),"A-G",IF(AND(OR('positionnement modules'!AH11=1,'positionnement modules'!AH11="V"),OR('positionnement modules'!AJ11&lt;&gt;1,'positionnement modules'!AJ11&lt;&gt;"V"),OR('positionnement modules'!AI11&lt;&gt;1,'positionnement modules'!AI11&lt;&gt;"V")),"A-D","")))))</f>
        <v/>
      </c>
      <c r="AJ11" s="182" t="str">
        <f>IF('positionnement modules'!AJ11=1,1,IF('positionnement modules'!AJ11="V","V",IF(AND(OR('positionnement modules'!AI11=1,'positionnement modules'!AI11="V"),OR('positionnement modules'!AK11=1,'positionnement modules'!AK11="V"),OR('positionnement modules'!AJ11&lt;&gt;1,'positionnement modules'!AJ11&lt;&gt;"V")),"A-G+A-D",IF(AND(OR('positionnement modules'!AI11&lt;&gt;1,'positionnement modules'!AI11&lt;&gt;"V"),OR('positionnement modules'!AK11=1,'positionnement modules'!AK11="V"),OR('positionnement modules'!AJ11&lt;&gt;1,'positionnement modules'!AJ11&lt;&gt;"V")),"A-G",IF(AND(OR('positionnement modules'!AI11=1,'positionnement modules'!AI11="V"),OR('positionnement modules'!AK11&lt;&gt;1,'positionnement modules'!AK11&lt;&gt;"V"),OR('positionnement modules'!AJ11&lt;&gt;1,'positionnement modules'!AJ11&lt;&gt;"V")),"A-D","")))))</f>
        <v/>
      </c>
      <c r="AK11" s="182" t="str">
        <f>IF('positionnement modules'!AK11=1,1,IF('positionnement modules'!AK11="V","V",IF(AND(OR('positionnement modules'!AJ11=1,'positionnement modules'!AJ11="V"),OR('positionnement modules'!AL11=1,'positionnement modules'!AL11="V"),OR('positionnement modules'!AK11&lt;&gt;1,'positionnement modules'!AK11&lt;&gt;"V")),"A-G+A-D",IF(AND(OR('positionnement modules'!AJ11&lt;&gt;1,'positionnement modules'!AJ11&lt;&gt;"V"),OR('positionnement modules'!AL11=1,'positionnement modules'!AL11="V"),OR('positionnement modules'!AK11&lt;&gt;1,'positionnement modules'!AK11&lt;&gt;"V")),"A-G",IF(AND(OR('positionnement modules'!AJ11=1,'positionnement modules'!AJ11="V"),OR('positionnement modules'!AL11&lt;&gt;1,'positionnement modules'!AL11&lt;&gt;"V"),OR('positionnement modules'!AK11&lt;&gt;1,'positionnement modules'!AK11&lt;&gt;"V")),"A-D","")))))</f>
        <v/>
      </c>
      <c r="AL11" s="182" t="str">
        <f>IF('positionnement modules'!AL11=1,1,IF('positionnement modules'!AL11="V","V",IF(AND(OR('positionnement modules'!AK11=1,'positionnement modules'!AK11="V"),OR('positionnement modules'!AM11=1,'positionnement modules'!AM11="V"),OR('positionnement modules'!AL11&lt;&gt;1,'positionnement modules'!AL11&lt;&gt;"V")),"A-G+A-D",IF(AND(OR('positionnement modules'!AK11&lt;&gt;1,'positionnement modules'!AK11&lt;&gt;"V"),OR('positionnement modules'!AM11=1,'positionnement modules'!AM11="V"),OR('positionnement modules'!AL11&lt;&gt;1,'positionnement modules'!AL11&lt;&gt;"V")),"A-G",IF(AND(OR('positionnement modules'!AK11=1,'positionnement modules'!AK11="V"),OR('positionnement modules'!AM11&lt;&gt;1,'positionnement modules'!AM11&lt;&gt;"V"),OR('positionnement modules'!AL11&lt;&gt;1,'positionnement modules'!AL11&lt;&gt;"V")),"A-D","")))))</f>
        <v/>
      </c>
      <c r="AM11" s="182" t="str">
        <f>IF('positionnement modules'!AM11=1,1,IF('positionnement modules'!AM11="V","V",IF(AND(OR('positionnement modules'!AL11=1,'positionnement modules'!AL11="V"),OR('positionnement modules'!AN11=1,'positionnement modules'!AN11="V"),OR('positionnement modules'!AM11&lt;&gt;1,'positionnement modules'!AM11&lt;&gt;"V")),"A-G+A-D",IF(AND(OR('positionnement modules'!AL11&lt;&gt;1,'positionnement modules'!AL11&lt;&gt;"V"),OR('positionnement modules'!AN11=1,'positionnement modules'!AN11="V"),OR('positionnement modules'!AM11&lt;&gt;1,'positionnement modules'!AM11&lt;&gt;"V")),"A-G",IF(AND(OR('positionnement modules'!AL11=1,'positionnement modules'!AL11="V"),OR('positionnement modules'!AN11&lt;&gt;1,'positionnement modules'!AN11&lt;&gt;"V"),OR('positionnement modules'!AM11&lt;&gt;1,'positionnement modules'!AM11&lt;&gt;"V")),"A-D","")))))</f>
        <v/>
      </c>
      <c r="AN11" s="182" t="str">
        <f>IF('positionnement modules'!AN11=1,1,IF('positionnement modules'!AN11="V","V",IF(AND(OR('positionnement modules'!AM11=1,'positionnement modules'!AM11="V"),OR('positionnement modules'!AO11=1,'positionnement modules'!AO11="V"),OR('positionnement modules'!AN11&lt;&gt;1,'positionnement modules'!AN11&lt;&gt;"V")),"A-G+A-D",IF(AND(OR('positionnement modules'!AM11&lt;&gt;1,'positionnement modules'!AM11&lt;&gt;"V"),OR('positionnement modules'!AO11=1,'positionnement modules'!AO11="V"),OR('positionnement modules'!AN11&lt;&gt;1,'positionnement modules'!AN11&lt;&gt;"V")),"A-G",IF(AND(OR('positionnement modules'!AM11=1,'positionnement modules'!AM11="V"),OR('positionnement modules'!AO11&lt;&gt;1,'positionnement modules'!AO11&lt;&gt;"V"),OR('positionnement modules'!AN11&lt;&gt;1,'positionnement modules'!AN11&lt;&gt;"V")),"A-D","")))))</f>
        <v/>
      </c>
      <c r="AO11" s="182" t="str">
        <f>IF('positionnement modules'!AO11=1,1,IF('positionnement modules'!AO11="V","V",IF(AND(OR('positionnement modules'!AN11=1,'positionnement modules'!AN11="V"),OR('positionnement modules'!AP11=1,'positionnement modules'!AP11="V"),OR('positionnement modules'!AO11&lt;&gt;1,'positionnement modules'!AO11&lt;&gt;"V")),"A-G+A-D",IF(AND(OR('positionnement modules'!AN11&lt;&gt;1,'positionnement modules'!AN11&lt;&gt;"V"),OR('positionnement modules'!AP11=1,'positionnement modules'!AP11="V"),OR('positionnement modules'!AO11&lt;&gt;1,'positionnement modules'!AO11&lt;&gt;"V")),"A-G",IF(AND(OR('positionnement modules'!AN11=1,'positionnement modules'!AN11="V"),OR('positionnement modules'!AP11&lt;&gt;1,'positionnement modules'!AP11&lt;&gt;"V"),OR('positionnement modules'!AO11&lt;&gt;1,'positionnement modules'!AO11&lt;&gt;"V")),"A-D","")))))</f>
        <v/>
      </c>
      <c r="AP11" s="182" t="str">
        <f>IF('positionnement modules'!AP11=1,1,IF('positionnement modules'!AP11="V","V",IF(AND(OR('positionnement modules'!AO11=1,'positionnement modules'!AO11="V"),OR('positionnement modules'!AQ11=1,'positionnement modules'!AQ11="V"),OR('positionnement modules'!AP11&lt;&gt;1,'positionnement modules'!AP11&lt;&gt;"V")),"A-G+A-D",IF(AND(OR('positionnement modules'!AO11&lt;&gt;1,'positionnement modules'!AO11&lt;&gt;"V"),OR('positionnement modules'!AQ11=1,'positionnement modules'!AQ11="V"),OR('positionnement modules'!AP11&lt;&gt;1,'positionnement modules'!AP11&lt;&gt;"V")),"A-G",IF(AND(OR('positionnement modules'!AO11=1,'positionnement modules'!AO11="V"),OR('positionnement modules'!AQ11&lt;&gt;1,'positionnement modules'!AQ11&lt;&gt;"V"),OR('positionnement modules'!AP11&lt;&gt;1,'positionnement modules'!AP11&lt;&gt;"V")),"A-D","")))))</f>
        <v/>
      </c>
      <c r="AQ11" s="182" t="str">
        <f>IF('positionnement modules'!AQ11=1,1,IF('positionnement modules'!AQ11="V","V",IF(AND(OR('positionnement modules'!AP11=1,'positionnement modules'!AP11="V"),OR('positionnement modules'!AR11=1,'positionnement modules'!AR11="V"),OR('positionnement modules'!AQ11&lt;&gt;1,'positionnement modules'!AQ11&lt;&gt;"V")),"A-G+A-D",IF(AND(OR('positionnement modules'!AP11&lt;&gt;1,'positionnement modules'!AP11&lt;&gt;"V"),OR('positionnement modules'!AR11=1,'positionnement modules'!AR11="V"),OR('positionnement modules'!AQ11&lt;&gt;1,'positionnement modules'!AQ11&lt;&gt;"V")),"A-G",IF(AND(OR('positionnement modules'!AP11=1,'positionnement modules'!AP11="V"),OR('positionnement modules'!AR11&lt;&gt;1,'positionnement modules'!AR11&lt;&gt;"V"),OR('positionnement modules'!AQ11&lt;&gt;1,'positionnement modules'!AQ11&lt;&gt;"V")),"A-D","")))))</f>
        <v/>
      </c>
      <c r="AR11" s="183" t="str">
        <f>IF('positionnement modules'!AR11=1,1,IF('positionnement modules'!AR11="V","V",IF(AND(OR('positionnement modules'!AQ11=1,'positionnement modules'!AQ11="V"),OR('positionnement modules'!AS11=1,'positionnement modules'!AS11="V"),OR('positionnement modules'!AR11&lt;&gt;1,'positionnement modules'!AR11&lt;&gt;"V")),"A-G+A-D",IF(AND(OR('positionnement modules'!AQ11&lt;&gt;1,'positionnement modules'!AQ11&lt;&gt;"V"),OR('positionnement modules'!AS11=1,'positionnement modules'!AS11="V"),OR('positionnement modules'!AR11&lt;&gt;1,'positionnement modules'!AR11&lt;&gt;"V")),"A-G",IF(AND(OR('positionnement modules'!AQ11=1,'positionnement modules'!AQ11="V"),OR('positionnement modules'!AS11&lt;&gt;1,'positionnement modules'!AS11&lt;&gt;"V"),OR('positionnement modules'!AR11&lt;&gt;1,'positionnement modules'!AR11&lt;&gt;"V")),"A-D","")))))</f>
        <v/>
      </c>
      <c r="AS11" s="5" t="str">
        <f>IF('positionnement modules'!AS11=1,1,IF('positionnement modules'!AS11="V","V",IF(AND(OR('positionnement modules'!AR11=1,'positionnement modules'!AR11="V"),OR('positionnement modules'!AT11=1,'positionnement modules'!AT11="V"),OR('positionnement modules'!AS11&lt;&gt;1,'positionnement modules'!AS11&lt;&gt;"V")),"A-G+A-D",IF(AND(OR('positionnement modules'!AR11&lt;&gt;1,'positionnement modules'!AR11&lt;&gt;"V"),OR('positionnement modules'!AT11=1,'positionnement modules'!AT11="V"),OR('positionnement modules'!AS11&lt;&gt;1,'positionnement modules'!AS11&lt;&gt;"V")),"A-G",IF(AND(OR('positionnement modules'!AR11=1,'positionnement modules'!AR11="V"),OR('positionnement modules'!AT11&lt;&gt;1,'positionnement modules'!AT11&lt;&gt;"V"),OR('positionnement modules'!AS11&lt;&gt;1,'positionnement modules'!AS11&lt;&gt;"V")),"A-D","")))))</f>
        <v/>
      </c>
      <c r="AT11" s="9"/>
      <c r="AU11" s="4" t="str">
        <f>IF('positionnement modules'!AU11=1,1,IF('positionnement modules'!AU11="V","V",IF(AND(OR('positionnement modules'!AT11=1,'positionnement modules'!AT11="V"),OR('positionnement modules'!AV11=1,'positionnement modules'!AV11="V"),OR('positionnement modules'!AU11&lt;&gt;1,'positionnement modules'!AU11&lt;&gt;"V")),"A-G+A-D",IF(AND(OR('positionnement modules'!AT11&lt;&gt;1,'positionnement modules'!AT11&lt;&gt;"V"),OR('positionnement modules'!AV11=1,'positionnement modules'!AV11="V"),OR('positionnement modules'!AU11&lt;&gt;1,'positionnement modules'!AU11&lt;&gt;"V")),"A-G",IF(AND(OR('positionnement modules'!AT11=1,'positionnement modules'!AT11="V"),OR('positionnement modules'!AV11&lt;&gt;1,'positionnement modules'!AV11&lt;&gt;"V"),OR('positionnement modules'!AU11&lt;&gt;1,'positionnement modules'!AU11&lt;&gt;"V")),"A-D","")))))</f>
        <v/>
      </c>
      <c r="AV11" s="181" t="str">
        <f>IF('positionnement modules'!AV11=1,1,IF('positionnement modules'!AV11="V","V",IF(AND(OR('positionnement modules'!AU11=1,'positionnement modules'!AU11="V"),OR('positionnement modules'!AW11=1,'positionnement modules'!AW11="V"),OR('positionnement modules'!AV11&lt;&gt;1,'positionnement modules'!AV11&lt;&gt;"V")),"A-G+A-D",IF(AND(OR('positionnement modules'!AU11&lt;&gt;1,'positionnement modules'!AU11&lt;&gt;"V"),OR('positionnement modules'!AW11=1,'positionnement modules'!AW11="V"),OR('positionnement modules'!AV11&lt;&gt;1,'positionnement modules'!AV11&lt;&gt;"V")),"A-G",IF(AND(OR('positionnement modules'!AU11=1,'positionnement modules'!AU11="V"),OR('positionnement modules'!AW11&lt;&gt;1,'positionnement modules'!AW11&lt;&gt;"V"),OR('positionnement modules'!AV11&lt;&gt;1,'positionnement modules'!AV11&lt;&gt;"V")),"A-D","")))))</f>
        <v/>
      </c>
      <c r="AW11" s="182" t="str">
        <f>IF('positionnement modules'!AW11=1,1,IF('positionnement modules'!AW11="V","V",IF(AND(OR('positionnement modules'!AV11=1,'positionnement modules'!AV11="V"),OR('positionnement modules'!AX11=1,'positionnement modules'!AX11="V"),OR('positionnement modules'!AW11&lt;&gt;1,'positionnement modules'!AW11&lt;&gt;"V")),"A-G+A-D",IF(AND(OR('positionnement modules'!AV11&lt;&gt;1,'positionnement modules'!AV11&lt;&gt;"V"),OR('positionnement modules'!AX11=1,'positionnement modules'!AX11="V"),OR('positionnement modules'!AW11&lt;&gt;1,'positionnement modules'!AW11&lt;&gt;"V")),"A-G",IF(AND(OR('positionnement modules'!AV11=1,'positionnement modules'!AV11="V"),OR('positionnement modules'!AX11&lt;&gt;1,'positionnement modules'!AX11&lt;&gt;"V"),OR('positionnement modules'!AW11&lt;&gt;1,'positionnement modules'!AW11&lt;&gt;"V")),"A-D","")))))</f>
        <v/>
      </c>
      <c r="AX11" s="182" t="str">
        <f>IF('positionnement modules'!AX11=1,1,IF('positionnement modules'!AX11="V","V",IF(AND(OR('positionnement modules'!AW11=1,'positionnement modules'!AW11="V"),OR('positionnement modules'!AY11=1,'positionnement modules'!AY11="V"),OR('positionnement modules'!AX11&lt;&gt;1,'positionnement modules'!AX11&lt;&gt;"V")),"A-G+A-D",IF(AND(OR('positionnement modules'!AW11&lt;&gt;1,'positionnement modules'!AW11&lt;&gt;"V"),OR('positionnement modules'!AY11=1,'positionnement modules'!AY11="V"),OR('positionnement modules'!AX11&lt;&gt;1,'positionnement modules'!AX11&lt;&gt;"V")),"A-G",IF(AND(OR('positionnement modules'!AW11=1,'positionnement modules'!AW11="V"),OR('positionnement modules'!AY11&lt;&gt;1,'positionnement modules'!AY11&lt;&gt;"V"),OR('positionnement modules'!AX11&lt;&gt;1,'positionnement modules'!AX11&lt;&gt;"V")),"A-D","")))))</f>
        <v/>
      </c>
      <c r="AY11" s="182" t="str">
        <f>IF('positionnement modules'!AY11=1,1,IF('positionnement modules'!AY11="V","V",IF(AND(OR('positionnement modules'!AX11=1,'positionnement modules'!AX11="V"),OR('positionnement modules'!AZ11=1,'positionnement modules'!AZ11="V"),OR('positionnement modules'!AY11&lt;&gt;1,'positionnement modules'!AY11&lt;&gt;"V")),"A-G+A-D",IF(AND(OR('positionnement modules'!AX11&lt;&gt;1,'positionnement modules'!AX11&lt;&gt;"V"),OR('positionnement modules'!AZ11=1,'positionnement modules'!AZ11="V"),OR('positionnement modules'!AY11&lt;&gt;1,'positionnement modules'!AY11&lt;&gt;"V")),"A-G",IF(AND(OR('positionnement modules'!AX11=1,'positionnement modules'!AX11="V"),OR('positionnement modules'!AZ11&lt;&gt;1,'positionnement modules'!AZ11&lt;&gt;"V"),OR('positionnement modules'!AY11&lt;&gt;1,'positionnement modules'!AY11&lt;&gt;"V")),"A-D","")))))</f>
        <v/>
      </c>
      <c r="AZ11" s="182" t="str">
        <f>IF('positionnement modules'!AZ11=1,1,IF('positionnement modules'!AZ11="V","V",IF(AND(OR('positionnement modules'!AY11=1,'positionnement modules'!AY11="V"),OR('positionnement modules'!BA11=1,'positionnement modules'!BA11="V"),OR('positionnement modules'!AZ11&lt;&gt;1,'positionnement modules'!AZ11&lt;&gt;"V")),"A-G+A-D",IF(AND(OR('positionnement modules'!AY11&lt;&gt;1,'positionnement modules'!AY11&lt;&gt;"V"),OR('positionnement modules'!BA11=1,'positionnement modules'!BA11="V"),OR('positionnement modules'!AZ11&lt;&gt;1,'positionnement modules'!AZ11&lt;&gt;"V")),"A-G",IF(AND(OR('positionnement modules'!AY11=1,'positionnement modules'!AY11="V"),OR('positionnement modules'!BA11&lt;&gt;1,'positionnement modules'!BA11&lt;&gt;"V"),OR('positionnement modules'!AZ11&lt;&gt;1,'positionnement modules'!AZ11&lt;&gt;"V")),"A-D","")))))</f>
        <v/>
      </c>
      <c r="BA11" s="182" t="str">
        <f>IF('positionnement modules'!BA11=1,1,IF('positionnement modules'!BA11="V","V",IF(AND(OR('positionnement modules'!AZ11=1,'positionnement modules'!AZ11="V"),OR('positionnement modules'!BB11=1,'positionnement modules'!BB11="V"),OR('positionnement modules'!BA11&lt;&gt;1,'positionnement modules'!BA11&lt;&gt;"V")),"A-G+A-D",IF(AND(OR('positionnement modules'!AZ11&lt;&gt;1,'positionnement modules'!AZ11&lt;&gt;"V"),OR('positionnement modules'!BB11=1,'positionnement modules'!BB11="V"),OR('positionnement modules'!BA11&lt;&gt;1,'positionnement modules'!BA11&lt;&gt;"V")),"A-G",IF(AND(OR('positionnement modules'!AZ11=1,'positionnement modules'!AZ11="V"),OR('positionnement modules'!BB11&lt;&gt;1,'positionnement modules'!BB11&lt;&gt;"V"),OR('positionnement modules'!BA11&lt;&gt;1,'positionnement modules'!BA11&lt;&gt;"V")),"A-D","")))))</f>
        <v/>
      </c>
      <c r="BB11" s="182" t="str">
        <f>IF('positionnement modules'!BB11=1,1,IF('positionnement modules'!BB11="V","V",IF(AND(OR('positionnement modules'!BA11=1,'positionnement modules'!BA11="V"),OR('positionnement modules'!BC11=1,'positionnement modules'!BC11="V"),OR('positionnement modules'!BB11&lt;&gt;1,'positionnement modules'!BB11&lt;&gt;"V")),"A-G+A-D",IF(AND(OR('positionnement modules'!BA11&lt;&gt;1,'positionnement modules'!BA11&lt;&gt;"V"),OR('positionnement modules'!BC11=1,'positionnement modules'!BC11="V"),OR('positionnement modules'!BB11&lt;&gt;1,'positionnement modules'!BB11&lt;&gt;"V")),"A-G",IF(AND(OR('positionnement modules'!BA11=1,'positionnement modules'!BA11="V"),OR('positionnement modules'!BC11&lt;&gt;1,'positionnement modules'!BC11&lt;&gt;"V"),OR('positionnement modules'!BB11&lt;&gt;1,'positionnement modules'!BB11&lt;&gt;"V")),"A-D","")))))</f>
        <v/>
      </c>
      <c r="BC11" s="182" t="str">
        <f>IF('positionnement modules'!BC11=1,1,IF('positionnement modules'!BC11="V","V",IF(AND(OR('positionnement modules'!BB11=1,'positionnement modules'!BB11="V"),OR('positionnement modules'!BD11=1,'positionnement modules'!BD11="V"),OR('positionnement modules'!BC11&lt;&gt;1,'positionnement modules'!BC11&lt;&gt;"V")),"A-G+A-D",IF(AND(OR('positionnement modules'!BB11&lt;&gt;1,'positionnement modules'!BB11&lt;&gt;"V"),OR('positionnement modules'!BD11=1,'positionnement modules'!BD11="V"),OR('positionnement modules'!BC11&lt;&gt;1,'positionnement modules'!BC11&lt;&gt;"V")),"A-G",IF(AND(OR('positionnement modules'!BB11=1,'positionnement modules'!BB11="V"),OR('positionnement modules'!BD11&lt;&gt;1,'positionnement modules'!BD11&lt;&gt;"V"),OR('positionnement modules'!BC11&lt;&gt;1,'positionnement modules'!BC11&lt;&gt;"V")),"A-D","")))))</f>
        <v/>
      </c>
      <c r="BD11" s="182" t="str">
        <f>IF('positionnement modules'!BD11=1,1,IF('positionnement modules'!BD11="V","V",IF(AND(OR('positionnement modules'!BC11=1,'positionnement modules'!BC11="V"),OR('positionnement modules'!BE11=1,'positionnement modules'!BE11="V"),OR('positionnement modules'!BD11&lt;&gt;1,'positionnement modules'!BD11&lt;&gt;"V")),"A-G+A-D",IF(AND(OR('positionnement modules'!BC11&lt;&gt;1,'positionnement modules'!BC11&lt;&gt;"V"),OR('positionnement modules'!BE11=1,'positionnement modules'!BE11="V"),OR('positionnement modules'!BD11&lt;&gt;1,'positionnement modules'!BD11&lt;&gt;"V")),"A-G",IF(AND(OR('positionnement modules'!BC11=1,'positionnement modules'!BC11="V"),OR('positionnement modules'!BE11&lt;&gt;1,'positionnement modules'!BE11&lt;&gt;"V"),OR('positionnement modules'!BD11&lt;&gt;1,'positionnement modules'!BD11&lt;&gt;"V")),"A-D","")))))</f>
        <v/>
      </c>
      <c r="BE11" s="182" t="str">
        <f>IF('positionnement modules'!BE11=1,1,IF('positionnement modules'!BE11="V","V",IF(AND(OR('positionnement modules'!BD11=1,'positionnement modules'!BD11="V"),OR('positionnement modules'!BF11=1,'positionnement modules'!BF11="V"),OR('positionnement modules'!BE11&lt;&gt;1,'positionnement modules'!BE11&lt;&gt;"V")),"A-G+A-D",IF(AND(OR('positionnement modules'!BD11&lt;&gt;1,'positionnement modules'!BD11&lt;&gt;"V"),OR('positionnement modules'!BF11=1,'positionnement modules'!BF11="V"),OR('positionnement modules'!BE11&lt;&gt;1,'positionnement modules'!BE11&lt;&gt;"V")),"A-G",IF(AND(OR('positionnement modules'!BD11=1,'positionnement modules'!BD11="V"),OR('positionnement modules'!BF11&lt;&gt;1,'positionnement modules'!BF11&lt;&gt;"V"),OR('positionnement modules'!BE11&lt;&gt;1,'positionnement modules'!BE11&lt;&gt;"V")),"A-D","")))))</f>
        <v/>
      </c>
      <c r="BF11" s="182" t="str">
        <f>IF('positionnement modules'!BF11=1,1,IF('positionnement modules'!BF11="V","V",IF(AND(OR('positionnement modules'!BE11=1,'positionnement modules'!BE11="V"),OR('positionnement modules'!BG11=1,'positionnement modules'!BG11="V"),OR('positionnement modules'!BF11&lt;&gt;1,'positionnement modules'!BF11&lt;&gt;"V")),"A-G+A-D",IF(AND(OR('positionnement modules'!BE11&lt;&gt;1,'positionnement modules'!BE11&lt;&gt;"V"),OR('positionnement modules'!BG11=1,'positionnement modules'!BG11="V"),OR('positionnement modules'!BF11&lt;&gt;1,'positionnement modules'!BF11&lt;&gt;"V")),"A-G",IF(AND(OR('positionnement modules'!BE11=1,'positionnement modules'!BE11="V"),OR('positionnement modules'!BG11&lt;&gt;1,'positionnement modules'!BG11&lt;&gt;"V"),OR('positionnement modules'!BF11&lt;&gt;1,'positionnement modules'!BF11&lt;&gt;"V")),"A-D","")))))</f>
        <v/>
      </c>
      <c r="BG11" s="183" t="str">
        <f>IF('positionnement modules'!BG11=1,1,IF('positionnement modules'!BG11="V","V",IF(AND(OR('positionnement modules'!BF11=1,'positionnement modules'!BF11="V"),OR('positionnement modules'!BH11=1,'positionnement modules'!BH11="V"),OR('positionnement modules'!BG11&lt;&gt;1,'positionnement modules'!BG11&lt;&gt;"V")),"A-G+A-D",IF(AND(OR('positionnement modules'!BF11&lt;&gt;1,'positionnement modules'!BF11&lt;&gt;"V"),OR('positionnement modules'!BH11=1,'positionnement modules'!BH11="V"),OR('positionnement modules'!BG11&lt;&gt;1,'positionnement modules'!BG11&lt;&gt;"V")),"A-G",IF(AND(OR('positionnement modules'!BF11=1,'positionnement modules'!BF11="V"),OR('positionnement modules'!BH11&lt;&gt;1,'positionnement modules'!BH11&lt;&gt;"V"),OR('positionnement modules'!BG11&lt;&gt;1,'positionnement modules'!BG11&lt;&gt;"V")),"A-D","")))))</f>
        <v/>
      </c>
      <c r="BH11" s="5" t="str">
        <f>IF('positionnement modules'!BH11=1,1,IF('positionnement modules'!BH11="V","V",IF(AND(OR('positionnement modules'!BG11=1,'positionnement modules'!BG11="V"),OR('positionnement modules'!BI11=1,'positionnement modules'!BI11="V"),OR('positionnement modules'!BH11&lt;&gt;1,'positionnement modules'!BH11&lt;&gt;"V")),"A-G+A-D",IF(AND(OR('positionnement modules'!BG11&lt;&gt;1,'positionnement modules'!BG11&lt;&gt;"V"),OR('positionnement modules'!BI11=1,'positionnement modules'!BI11="V"),OR('positionnement modules'!BH11&lt;&gt;1,'positionnement modules'!BH11&lt;&gt;"V")),"A-G",IF(AND(OR('positionnement modules'!BG11=1,'positionnement modules'!BG11="V"),OR('positionnement modules'!BI11&lt;&gt;1,'positionnement modules'!BI11&lt;&gt;"V"),OR('positionnement modules'!BH11&lt;&gt;1,'positionnement modules'!BH11&lt;&gt;"V")),"A-D","")))))</f>
        <v/>
      </c>
    </row>
    <row r="12" spans="1:60" ht="21" customHeight="1" thickBot="1" x14ac:dyDescent="0.4">
      <c r="A12" s="10"/>
      <c r="B12" s="4" t="str">
        <f>IF('positionnement modules'!B12=1,1,IF('positionnement modules'!B12="V","V",IF(AND(OR('positionnement modules'!A12=1,'positionnement modules'!A12="V"),OR('positionnement modules'!C12=1,'positionnement modules'!C12="V"),OR('positionnement modules'!B12&lt;&gt;1,'positionnement modules'!B12&lt;&gt;"V")),"A-G+A-D",IF(AND(OR('positionnement modules'!A12&lt;&gt;1,'positionnement modules'!A12&lt;&gt;"V"),OR('positionnement modules'!C12=1,'positionnement modules'!C12="V"),OR('positionnement modules'!B12&lt;&gt;1,'positionnement modules'!B12&lt;&gt;"V")),"A-G",IF(AND(OR('positionnement modules'!A12=1,'positionnement modules'!A12="V"),OR('positionnement modules'!C12&lt;&gt;1,'positionnement modules'!C12&lt;&gt;"V"),OR('positionnement modules'!B12&lt;&gt;1,'positionnement modules'!B12&lt;&gt;"V")),"A-D","")))))</f>
        <v/>
      </c>
      <c r="C12" s="53" t="str">
        <f>IF('positionnement modules'!C12=1,1,IF('positionnement modules'!C12="V","V",IF(AND(OR('positionnement modules'!B12=1,'positionnement modules'!B12="V"),OR('positionnement modules'!D12=1,'positionnement modules'!D12="V"),OR('positionnement modules'!C12&lt;&gt;1,'positionnement modules'!C12&lt;&gt;"V")),"A-G+A-D",IF(AND(OR('positionnement modules'!B12&lt;&gt;1,'positionnement modules'!B12&lt;&gt;"V"),OR('positionnement modules'!D12=1,'positionnement modules'!D12="V"),OR('positionnement modules'!C12&lt;&gt;1,'positionnement modules'!C12&lt;&gt;"V")),"A-G",IF(AND(OR('positionnement modules'!B12=1,'positionnement modules'!B12="V"),OR('positionnement modules'!D12&lt;&gt;1,'positionnement modules'!D12&lt;&gt;"V"),OR('positionnement modules'!C12&lt;&gt;1,'positionnement modules'!C12&lt;&gt;"V")),"A-D","")))))</f>
        <v/>
      </c>
      <c r="D12" s="54" t="str">
        <f>IF('positionnement modules'!D12=1,1,IF('positionnement modules'!D12="V","V",IF(AND(OR('positionnement modules'!C12=1,'positionnement modules'!C12="V"),OR('positionnement modules'!E12=1,'positionnement modules'!E12="V"),OR('positionnement modules'!D12&lt;&gt;1,'positionnement modules'!D12&lt;&gt;"V")),"A-G+A-D",IF(AND(OR('positionnement modules'!C12&lt;&gt;1,'positionnement modules'!C12&lt;&gt;"V"),OR('positionnement modules'!E12=1,'positionnement modules'!E12="V"),OR('positionnement modules'!D12&lt;&gt;1,'positionnement modules'!D12&lt;&gt;"V")),"A-G",IF(AND(OR('positionnement modules'!C12=1,'positionnement modules'!C12="V"),OR('positionnement modules'!E12&lt;&gt;1,'positionnement modules'!E12&lt;&gt;"V"),OR('positionnement modules'!D12&lt;&gt;1,'positionnement modules'!D12&lt;&gt;"V")),"A-D","")))))</f>
        <v/>
      </c>
      <c r="E12" s="54" t="str">
        <f>IF('positionnement modules'!E12=1,1,IF('positionnement modules'!E12="V","V",IF(AND(OR('positionnement modules'!D12=1,'positionnement modules'!D12="V"),OR('positionnement modules'!F12=1,'positionnement modules'!F12="V"),OR('positionnement modules'!E12&lt;&gt;1,'positionnement modules'!E12&lt;&gt;"V")),"A-G+A-D",IF(AND(OR('positionnement modules'!D12&lt;&gt;1,'positionnement modules'!D12&lt;&gt;"V"),OR('positionnement modules'!F12=1,'positionnement modules'!F12="V"),OR('positionnement modules'!E12&lt;&gt;1,'positionnement modules'!E12&lt;&gt;"V")),"A-G",IF(AND(OR('positionnement modules'!D12=1,'positionnement modules'!D12="V"),OR('positionnement modules'!F12&lt;&gt;1,'positionnement modules'!F12&lt;&gt;"V"),OR('positionnement modules'!E12&lt;&gt;1,'positionnement modules'!E12&lt;&gt;"V")),"A-D","")))))</f>
        <v/>
      </c>
      <c r="F12" s="54" t="str">
        <f>IF('positionnement modules'!F12=1,1,IF('positionnement modules'!F12="V","V",IF(AND(OR('positionnement modules'!E12=1,'positionnement modules'!E12="V"),OR('positionnement modules'!G12=1,'positionnement modules'!G12="V"),OR('positionnement modules'!F12&lt;&gt;1,'positionnement modules'!F12&lt;&gt;"V")),"A-G+A-D",IF(AND(OR('positionnement modules'!E12&lt;&gt;1,'positionnement modules'!E12&lt;&gt;"V"),OR('positionnement modules'!G12=1,'positionnement modules'!G12="V"),OR('positionnement modules'!F12&lt;&gt;1,'positionnement modules'!F12&lt;&gt;"V")),"A-G",IF(AND(OR('positionnement modules'!E12=1,'positionnement modules'!E12="V"),OR('positionnement modules'!G12&lt;&gt;1,'positionnement modules'!G12&lt;&gt;"V"),OR('positionnement modules'!F12&lt;&gt;1,'positionnement modules'!F12&lt;&gt;"V")),"A-D","")))))</f>
        <v/>
      </c>
      <c r="G12" s="54" t="str">
        <f>IF('positionnement modules'!G12=1,1,IF('positionnement modules'!G12="V","V",IF(AND(OR('positionnement modules'!F12=1,'positionnement modules'!F12="V"),OR('positionnement modules'!H12=1,'positionnement modules'!H12="V"),OR('positionnement modules'!G12&lt;&gt;1,'positionnement modules'!G12&lt;&gt;"V")),"A-G+A-D",IF(AND(OR('positionnement modules'!F12&lt;&gt;1,'positionnement modules'!F12&lt;&gt;"V"),OR('positionnement modules'!H12=1,'positionnement modules'!H12="V"),OR('positionnement modules'!G12&lt;&gt;1,'positionnement modules'!G12&lt;&gt;"V")),"A-G",IF(AND(OR('positionnement modules'!F12=1,'positionnement modules'!F12="V"),OR('positionnement modules'!H12&lt;&gt;1,'positionnement modules'!H12&lt;&gt;"V"),OR('positionnement modules'!G12&lt;&gt;1,'positionnement modules'!G12&lt;&gt;"V")),"A-D","")))))</f>
        <v/>
      </c>
      <c r="H12" s="54" t="str">
        <f>IF('positionnement modules'!H12=1,1,IF('positionnement modules'!H12="V","V",IF(AND(OR('positionnement modules'!G12=1,'positionnement modules'!G12="V"),OR('positionnement modules'!I12=1,'positionnement modules'!I12="V"),OR('positionnement modules'!H12&lt;&gt;1,'positionnement modules'!H12&lt;&gt;"V")),"A-G+A-D",IF(AND(OR('positionnement modules'!G12&lt;&gt;1,'positionnement modules'!G12&lt;&gt;"V"),OR('positionnement modules'!I12=1,'positionnement modules'!I12="V"),OR('positionnement modules'!H12&lt;&gt;1,'positionnement modules'!H12&lt;&gt;"V")),"A-G",IF(AND(OR('positionnement modules'!G12=1,'positionnement modules'!G12="V"),OR('positionnement modules'!I12&lt;&gt;1,'positionnement modules'!I12&lt;&gt;"V"),OR('positionnement modules'!H12&lt;&gt;1,'positionnement modules'!H12&lt;&gt;"V")),"A-D","")))))</f>
        <v/>
      </c>
      <c r="I12" s="54" t="str">
        <f>IF('positionnement modules'!I12=1,1,IF('positionnement modules'!I12="V","V",IF(AND(OR('positionnement modules'!H12=1,'positionnement modules'!H12="V"),OR('positionnement modules'!J12=1,'positionnement modules'!J12="V"),OR('positionnement modules'!I12&lt;&gt;1,'positionnement modules'!I12&lt;&gt;"V")),"A-G+A-D",IF(AND(OR('positionnement modules'!H12&lt;&gt;1,'positionnement modules'!H12&lt;&gt;"V"),OR('positionnement modules'!J12=1,'positionnement modules'!J12="V"),OR('positionnement modules'!I12&lt;&gt;1,'positionnement modules'!I12&lt;&gt;"V")),"A-G",IF(AND(OR('positionnement modules'!H12=1,'positionnement modules'!H12="V"),OR('positionnement modules'!J12&lt;&gt;1,'positionnement modules'!J12&lt;&gt;"V"),OR('positionnement modules'!I12&lt;&gt;1,'positionnement modules'!I12&lt;&gt;"V")),"A-D","")))))</f>
        <v/>
      </c>
      <c r="J12" s="54" t="str">
        <f>IF('positionnement modules'!J12=1,1,IF('positionnement modules'!J12="V","V",IF(AND(OR('positionnement modules'!I12=1,'positionnement modules'!I12="V"),OR('positionnement modules'!K12=1,'positionnement modules'!K12="V"),OR('positionnement modules'!J12&lt;&gt;1,'positionnement modules'!J12&lt;&gt;"V")),"A-G+A-D",IF(AND(OR('positionnement modules'!I12&lt;&gt;1,'positionnement modules'!I12&lt;&gt;"V"),OR('positionnement modules'!K12=1,'positionnement modules'!K12="V"),OR('positionnement modules'!J12&lt;&gt;1,'positionnement modules'!J12&lt;&gt;"V")),"A-G",IF(AND(OR('positionnement modules'!I12=1,'positionnement modules'!I12="V"),OR('positionnement modules'!K12&lt;&gt;1,'positionnement modules'!K12&lt;&gt;"V"),OR('positionnement modules'!J12&lt;&gt;1,'positionnement modules'!J12&lt;&gt;"V")),"A-D","")))))</f>
        <v/>
      </c>
      <c r="K12" s="54" t="str">
        <f>IF('positionnement modules'!K12=1,1,IF('positionnement modules'!K12="V","V",IF(AND(OR('positionnement modules'!J12=1,'positionnement modules'!J12="V"),OR('positionnement modules'!L12=1,'positionnement modules'!L12="V"),OR('positionnement modules'!K12&lt;&gt;1,'positionnement modules'!K12&lt;&gt;"V")),"A-G+A-D",IF(AND(OR('positionnement modules'!J12&lt;&gt;1,'positionnement modules'!J12&lt;&gt;"V"),OR('positionnement modules'!L12=1,'positionnement modules'!L12="V"),OR('positionnement modules'!K12&lt;&gt;1,'positionnement modules'!K12&lt;&gt;"V")),"A-G",IF(AND(OR('positionnement modules'!J12=1,'positionnement modules'!J12="V"),OR('positionnement modules'!L12&lt;&gt;1,'positionnement modules'!L12&lt;&gt;"V"),OR('positionnement modules'!K12&lt;&gt;1,'positionnement modules'!K12&lt;&gt;"V")),"A-D","")))))</f>
        <v/>
      </c>
      <c r="L12" s="54" t="str">
        <f>IF('positionnement modules'!L12=1,1,IF('positionnement modules'!L12="V","V",IF(AND(OR('positionnement modules'!K12=1,'positionnement modules'!K12="V"),OR('positionnement modules'!M12=1,'positionnement modules'!M12="V"),OR('positionnement modules'!L12&lt;&gt;1,'positionnement modules'!L12&lt;&gt;"V")),"A-G+A-D",IF(AND(OR('positionnement modules'!K12&lt;&gt;1,'positionnement modules'!K12&lt;&gt;"V"),OR('positionnement modules'!M12=1,'positionnement modules'!M12="V"),OR('positionnement modules'!L12&lt;&gt;1,'positionnement modules'!L12&lt;&gt;"V")),"A-G",IF(AND(OR('positionnement modules'!K12=1,'positionnement modules'!K12="V"),OR('positionnement modules'!M12&lt;&gt;1,'positionnement modules'!M12&lt;&gt;"V"),OR('positionnement modules'!L12&lt;&gt;1,'positionnement modules'!L12&lt;&gt;"V")),"A-D","")))))</f>
        <v/>
      </c>
      <c r="M12" s="54" t="str">
        <f>IF('positionnement modules'!M12=1,1,IF('positionnement modules'!M12="V","V",IF(AND(OR('positionnement modules'!L12=1,'positionnement modules'!L12="V"),OR('positionnement modules'!N12=1,'positionnement modules'!N12="V"),OR('positionnement modules'!M12&lt;&gt;1,'positionnement modules'!M12&lt;&gt;"V")),"A-G+A-D",IF(AND(OR('positionnement modules'!L12&lt;&gt;1,'positionnement modules'!L12&lt;&gt;"V"),OR('positionnement modules'!N12=1,'positionnement modules'!N12="V"),OR('positionnement modules'!M12&lt;&gt;1,'positionnement modules'!M12&lt;&gt;"V")),"A-G",IF(AND(OR('positionnement modules'!L12=1,'positionnement modules'!L12="V"),OR('positionnement modules'!N12&lt;&gt;1,'positionnement modules'!N12&lt;&gt;"V"),OR('positionnement modules'!M12&lt;&gt;1,'positionnement modules'!M12&lt;&gt;"V")),"A-D","")))))</f>
        <v/>
      </c>
      <c r="N12" s="55" t="str">
        <f>IF('positionnement modules'!N12=1,1,IF('positionnement modules'!N12="V","V",IF(AND(OR('positionnement modules'!M12=1,'positionnement modules'!M12="V"),OR('positionnement modules'!O12=1,'positionnement modules'!O12="V"),OR('positionnement modules'!N12&lt;&gt;1,'positionnement modules'!N12&lt;&gt;"V")),"A-G+A-D",IF(AND(OR('positionnement modules'!M12&lt;&gt;1,'positionnement modules'!M12&lt;&gt;"V"),OR('positionnement modules'!O12=1,'positionnement modules'!O12="V"),OR('positionnement modules'!N12&lt;&gt;1,'positionnement modules'!N12&lt;&gt;"V")),"A-G",IF(AND(OR('positionnement modules'!M12=1,'positionnement modules'!M12="V"),OR('positionnement modules'!O12&lt;&gt;1,'positionnement modules'!O12&lt;&gt;"V"),OR('positionnement modules'!N12&lt;&gt;1,'positionnement modules'!N12&lt;&gt;"V")),"A-D","")))))</f>
        <v/>
      </c>
      <c r="O12" s="5" t="str">
        <f>IF('positionnement modules'!O12=1,1,IF('positionnement modules'!O12="V","V",IF(AND(OR('positionnement modules'!N12=1,'positionnement modules'!N12="V"),OR('positionnement modules'!P12=1,'positionnement modules'!P12="V"),OR('positionnement modules'!O12&lt;&gt;1,'positionnement modules'!O12&lt;&gt;"V")),"A-G+A-D",IF(AND(OR('positionnement modules'!N12&lt;&gt;1,'positionnement modules'!N12&lt;&gt;"V"),OR('positionnement modules'!P12=1,'positionnement modules'!P12="V"),OR('positionnement modules'!O12&lt;&gt;1,'positionnement modules'!O12&lt;&gt;"V")),"A-G",IF(AND(OR('positionnement modules'!N12=1,'positionnement modules'!N12="V"),OR('positionnement modules'!P12&lt;&gt;1,'positionnement modules'!P12&lt;&gt;"V"),OR('positionnement modules'!O12&lt;&gt;1,'positionnement modules'!O12&lt;&gt;"V")),"A-D","")))))</f>
        <v/>
      </c>
      <c r="P12" s="9"/>
      <c r="Q12" s="4" t="str">
        <f>IF('positionnement modules'!Q12=1,1,IF('positionnement modules'!Q12="V","V",IF(AND(OR('positionnement modules'!P12=1,'positionnement modules'!P12="V"),OR('positionnement modules'!R12=1,'positionnement modules'!R12="V"),OR('positionnement modules'!Q12&lt;&gt;1,'positionnement modules'!Q12&lt;&gt;"V")),"A-G+A-D",IF(AND(OR('positionnement modules'!P12&lt;&gt;1,'positionnement modules'!P12&lt;&gt;"V"),OR('positionnement modules'!R12=1,'positionnement modules'!R12="V"),OR('positionnement modules'!Q12&lt;&gt;1,'positionnement modules'!Q12&lt;&gt;"V")),"A-G",IF(AND(OR('positionnement modules'!P12=1,'positionnement modules'!P12="V"),OR('positionnement modules'!R12&lt;&gt;1,'positionnement modules'!R12&lt;&gt;"V"),OR('positionnement modules'!Q12&lt;&gt;1,'positionnement modules'!Q12&lt;&gt;"V")),"A-D","")))))</f>
        <v/>
      </c>
      <c r="R12" s="53" t="str">
        <f>IF('positionnement modules'!R12=1,1,IF('positionnement modules'!R12="V","V",IF(AND(OR('positionnement modules'!Q12=1,'positionnement modules'!Q12="V"),OR('positionnement modules'!S12=1,'positionnement modules'!S12="V"),OR('positionnement modules'!R12&lt;&gt;1,'positionnement modules'!R12&lt;&gt;"V")),"A-G+A-D",IF(AND(OR('positionnement modules'!Q12&lt;&gt;1,'positionnement modules'!Q12&lt;&gt;"V"),OR('positionnement modules'!S12=1,'positionnement modules'!S12="V"),OR('positionnement modules'!R12&lt;&gt;1,'positionnement modules'!R12&lt;&gt;"V")),"A-G",IF(AND(OR('positionnement modules'!Q12=1,'positionnement modules'!Q12="V"),OR('positionnement modules'!S12&lt;&gt;1,'positionnement modules'!S12&lt;&gt;"V"),OR('positionnement modules'!R12&lt;&gt;1,'positionnement modules'!R12&lt;&gt;"V")),"A-D","")))))</f>
        <v/>
      </c>
      <c r="S12" s="54" t="str">
        <f>IF('positionnement modules'!S12=1,1,IF('positionnement modules'!S12="V","V",IF(AND(OR('positionnement modules'!R12=1,'positionnement modules'!R12="V"),OR('positionnement modules'!T12=1,'positionnement modules'!T12="V"),OR('positionnement modules'!S12&lt;&gt;1,'positionnement modules'!S12&lt;&gt;"V")),"A-G+A-D",IF(AND(OR('positionnement modules'!R12&lt;&gt;1,'positionnement modules'!R12&lt;&gt;"V"),OR('positionnement modules'!T12=1,'positionnement modules'!T12="V"),OR('positionnement modules'!S12&lt;&gt;1,'positionnement modules'!S12&lt;&gt;"V")),"A-G",IF(AND(OR('positionnement modules'!R12=1,'positionnement modules'!R12="V"),OR('positionnement modules'!T12&lt;&gt;1,'positionnement modules'!T12&lt;&gt;"V"),OR('positionnement modules'!S12&lt;&gt;1,'positionnement modules'!S12&lt;&gt;"V")),"A-D","")))))</f>
        <v/>
      </c>
      <c r="T12" s="54" t="str">
        <f>IF('positionnement modules'!T12=1,1,IF('positionnement modules'!T12="V","V",IF(AND(OR('positionnement modules'!S12=1,'positionnement modules'!S12="V"),OR('positionnement modules'!U12=1,'positionnement modules'!U12="V"),OR('positionnement modules'!T12&lt;&gt;1,'positionnement modules'!T12&lt;&gt;"V")),"A-G+A-D",IF(AND(OR('positionnement modules'!S12&lt;&gt;1,'positionnement modules'!S12&lt;&gt;"V"),OR('positionnement modules'!U12=1,'positionnement modules'!U12="V"),OR('positionnement modules'!T12&lt;&gt;1,'positionnement modules'!T12&lt;&gt;"V")),"A-G",IF(AND(OR('positionnement modules'!S12=1,'positionnement modules'!S12="V"),OR('positionnement modules'!U12&lt;&gt;1,'positionnement modules'!U12&lt;&gt;"V"),OR('positionnement modules'!T12&lt;&gt;1,'positionnement modules'!T12&lt;&gt;"V")),"A-D","")))))</f>
        <v/>
      </c>
      <c r="U12" s="54" t="str">
        <f>IF('positionnement modules'!U12=1,1,IF('positionnement modules'!U12="V","V",IF(AND(OR('positionnement modules'!T12=1,'positionnement modules'!T12="V"),OR('positionnement modules'!V12=1,'positionnement modules'!V12="V"),OR('positionnement modules'!U12&lt;&gt;1,'positionnement modules'!U12&lt;&gt;"V")),"A-G+A-D",IF(AND(OR('positionnement modules'!T12&lt;&gt;1,'positionnement modules'!T12&lt;&gt;"V"),OR('positionnement modules'!V12=1,'positionnement modules'!V12="V"),OR('positionnement modules'!U12&lt;&gt;1,'positionnement modules'!U12&lt;&gt;"V")),"A-G",IF(AND(OR('positionnement modules'!T12=1,'positionnement modules'!T12="V"),OR('positionnement modules'!V12&lt;&gt;1,'positionnement modules'!V12&lt;&gt;"V"),OR('positionnement modules'!U12&lt;&gt;1,'positionnement modules'!U12&lt;&gt;"V")),"A-D","")))))</f>
        <v/>
      </c>
      <c r="V12" s="54" t="str">
        <f>IF('positionnement modules'!V12=1,1,IF('positionnement modules'!V12="V","V",IF(AND(OR('positionnement modules'!U12=1,'positionnement modules'!U12="V"),OR('positionnement modules'!W12=1,'positionnement modules'!W12="V"),OR('positionnement modules'!V12&lt;&gt;1,'positionnement modules'!V12&lt;&gt;"V")),"A-G+A-D",IF(AND(OR('positionnement modules'!U12&lt;&gt;1,'positionnement modules'!U12&lt;&gt;"V"),OR('positionnement modules'!W12=1,'positionnement modules'!W12="V"),OR('positionnement modules'!V12&lt;&gt;1,'positionnement modules'!V12&lt;&gt;"V")),"A-G",IF(AND(OR('positionnement modules'!U12=1,'positionnement modules'!U12="V"),OR('positionnement modules'!W12&lt;&gt;1,'positionnement modules'!W12&lt;&gt;"V"),OR('positionnement modules'!V12&lt;&gt;1,'positionnement modules'!V12&lt;&gt;"V")),"A-D","")))))</f>
        <v/>
      </c>
      <c r="W12" s="54" t="str">
        <f>IF('positionnement modules'!W12=1,1,IF('positionnement modules'!W12="V","V",IF(AND(OR('positionnement modules'!V12=1,'positionnement modules'!V12="V"),OR('positionnement modules'!X12=1,'positionnement modules'!X12="V"),OR('positionnement modules'!W12&lt;&gt;1,'positionnement modules'!W12&lt;&gt;"V")),"A-G+A-D",IF(AND(OR('positionnement modules'!V12&lt;&gt;1,'positionnement modules'!V12&lt;&gt;"V"),OR('positionnement modules'!X12=1,'positionnement modules'!X12="V"),OR('positionnement modules'!W12&lt;&gt;1,'positionnement modules'!W12&lt;&gt;"V")),"A-G",IF(AND(OR('positionnement modules'!V12=1,'positionnement modules'!V12="V"),OR('positionnement modules'!X12&lt;&gt;1,'positionnement modules'!X12&lt;&gt;"V"),OR('positionnement modules'!W12&lt;&gt;1,'positionnement modules'!W12&lt;&gt;"V")),"A-D","")))))</f>
        <v/>
      </c>
      <c r="X12" s="54" t="str">
        <f>IF('positionnement modules'!X12=1,1,IF('positionnement modules'!X12="V","V",IF(AND(OR('positionnement modules'!W12=1,'positionnement modules'!W12="V"),OR('positionnement modules'!Y12=1,'positionnement modules'!Y12="V"),OR('positionnement modules'!X12&lt;&gt;1,'positionnement modules'!X12&lt;&gt;"V")),"A-G+A-D",IF(AND(OR('positionnement modules'!W12&lt;&gt;1,'positionnement modules'!W12&lt;&gt;"V"),OR('positionnement modules'!Y12=1,'positionnement modules'!Y12="V"),OR('positionnement modules'!X12&lt;&gt;1,'positionnement modules'!X12&lt;&gt;"V")),"A-G",IF(AND(OR('positionnement modules'!W12=1,'positionnement modules'!W12="V"),OR('positionnement modules'!Y12&lt;&gt;1,'positionnement modules'!Y12&lt;&gt;"V"),OR('positionnement modules'!X12&lt;&gt;1,'positionnement modules'!X12&lt;&gt;"V")),"A-D","")))))</f>
        <v/>
      </c>
      <c r="Y12" s="54" t="str">
        <f>IF('positionnement modules'!Y12=1,1,IF('positionnement modules'!Y12="V","V",IF(AND(OR('positionnement modules'!X12=1,'positionnement modules'!X12="V"),OR('positionnement modules'!Z12=1,'positionnement modules'!Z12="V"),OR('positionnement modules'!Y12&lt;&gt;1,'positionnement modules'!Y12&lt;&gt;"V")),"A-G+A-D",IF(AND(OR('positionnement modules'!X12&lt;&gt;1,'positionnement modules'!X12&lt;&gt;"V"),OR('positionnement modules'!Z12=1,'positionnement modules'!Z12="V"),OR('positionnement modules'!Y12&lt;&gt;1,'positionnement modules'!Y12&lt;&gt;"V")),"A-G",IF(AND(OR('positionnement modules'!X12=1,'positionnement modules'!X12="V"),OR('positionnement modules'!Z12&lt;&gt;1,'positionnement modules'!Z12&lt;&gt;"V"),OR('positionnement modules'!Y12&lt;&gt;1,'positionnement modules'!Y12&lt;&gt;"V")),"A-D","")))))</f>
        <v/>
      </c>
      <c r="Z12" s="54" t="str">
        <f>IF('positionnement modules'!Z12=1,1,IF('positionnement modules'!Z12="V","V",IF(AND(OR('positionnement modules'!Y12=1,'positionnement modules'!Y12="V"),OR('positionnement modules'!AA12=1,'positionnement modules'!AA12="V"),OR('positionnement modules'!Z12&lt;&gt;1,'positionnement modules'!Z12&lt;&gt;"V")),"A-G+A-D",IF(AND(OR('positionnement modules'!Y12&lt;&gt;1,'positionnement modules'!Y12&lt;&gt;"V"),OR('positionnement modules'!AA12=1,'positionnement modules'!AA12="V"),OR('positionnement modules'!Z12&lt;&gt;1,'positionnement modules'!Z12&lt;&gt;"V")),"A-G",IF(AND(OR('positionnement modules'!Y12=1,'positionnement modules'!Y12="V"),OR('positionnement modules'!AA12&lt;&gt;1,'positionnement modules'!AA12&lt;&gt;"V"),OR('positionnement modules'!Z12&lt;&gt;1,'positionnement modules'!Z12&lt;&gt;"V")),"A-D","")))))</f>
        <v/>
      </c>
      <c r="AA12" s="54" t="str">
        <f>IF('positionnement modules'!AA12=1,1,IF('positionnement modules'!AA12="V","V",IF(AND(OR('positionnement modules'!Z12=1,'positionnement modules'!Z12="V"),OR('positionnement modules'!AB12=1,'positionnement modules'!AB12="V"),OR('positionnement modules'!AA12&lt;&gt;1,'positionnement modules'!AA12&lt;&gt;"V")),"A-G+A-D",IF(AND(OR('positionnement modules'!Z12&lt;&gt;1,'positionnement modules'!Z12&lt;&gt;"V"),OR('positionnement modules'!AB12=1,'positionnement modules'!AB12="V"),OR('positionnement modules'!AA12&lt;&gt;1,'positionnement modules'!AA12&lt;&gt;"V")),"A-G",IF(AND(OR('positionnement modules'!Z12=1,'positionnement modules'!Z12="V"),OR('positionnement modules'!AB12&lt;&gt;1,'positionnement modules'!AB12&lt;&gt;"V"),OR('positionnement modules'!AA12&lt;&gt;1,'positionnement modules'!AA12&lt;&gt;"V")),"A-D","")))))</f>
        <v/>
      </c>
      <c r="AB12" s="54" t="str">
        <f>IF('positionnement modules'!AB12=1,1,IF('positionnement modules'!AB12="V","V",IF(AND(OR('positionnement modules'!AA12=1,'positionnement modules'!AA12="V"),OR('positionnement modules'!AC12=1,'positionnement modules'!AC12="V"),OR('positionnement modules'!AB12&lt;&gt;1,'positionnement modules'!AB12&lt;&gt;"V")),"A-G+A-D",IF(AND(OR('positionnement modules'!AA12&lt;&gt;1,'positionnement modules'!AA12&lt;&gt;"V"),OR('positionnement modules'!AC12=1,'positionnement modules'!AC12="V"),OR('positionnement modules'!AB12&lt;&gt;1,'positionnement modules'!AB12&lt;&gt;"V")),"A-G",IF(AND(OR('positionnement modules'!AA12=1,'positionnement modules'!AA12="V"),OR('positionnement modules'!AC12&lt;&gt;1,'positionnement modules'!AC12&lt;&gt;"V"),OR('positionnement modules'!AB12&lt;&gt;1,'positionnement modules'!AB12&lt;&gt;"V")),"A-D","")))))</f>
        <v/>
      </c>
      <c r="AC12" s="55" t="str">
        <f>IF('positionnement modules'!AC12=1,1,IF('positionnement modules'!AC12="V","V",IF(AND(OR('positionnement modules'!AB12=1,'positionnement modules'!AB12="V"),OR('positionnement modules'!AD12=1,'positionnement modules'!AD12="V"),OR('positionnement modules'!AC12&lt;&gt;1,'positionnement modules'!AC12&lt;&gt;"V")),"A-G+A-D",IF(AND(OR('positionnement modules'!AB12&lt;&gt;1,'positionnement modules'!AB12&lt;&gt;"V"),OR('positionnement modules'!AD12=1,'positionnement modules'!AD12="V"),OR('positionnement modules'!AC12&lt;&gt;1,'positionnement modules'!AC12&lt;&gt;"V")),"A-G",IF(AND(OR('positionnement modules'!AB12=1,'positionnement modules'!AB12="V"),OR('positionnement modules'!AD12&lt;&gt;1,'positionnement modules'!AD12&lt;&gt;"V"),OR('positionnement modules'!AC12&lt;&gt;1,'positionnement modules'!AC12&lt;&gt;"V")),"A-D","")))))</f>
        <v/>
      </c>
      <c r="AD12" s="5" t="str">
        <f>IF('positionnement modules'!AD12=1,1,IF('positionnement modules'!AD12="V","V",IF(AND(OR('positionnement modules'!AC12=1,'positionnement modules'!AC12="V"),OR('positionnement modules'!AE12=1,'positionnement modules'!AE12="V"),OR('positionnement modules'!AD12&lt;&gt;1,'positionnement modules'!AD12&lt;&gt;"V")),"A-G+A-D",IF(AND(OR('positionnement modules'!AC12&lt;&gt;1,'positionnement modules'!AC12&lt;&gt;"V"),OR('positionnement modules'!AE12=1,'positionnement modules'!AE12="V"),OR('positionnement modules'!AD12&lt;&gt;1,'positionnement modules'!AD12&lt;&gt;"V")),"A-G",IF(AND(OR('positionnement modules'!AC12=1,'positionnement modules'!AC12="V"),OR('positionnement modules'!AE12&lt;&gt;1,'positionnement modules'!AE12&lt;&gt;"V"),OR('positionnement modules'!AD12&lt;&gt;1,'positionnement modules'!AD12&lt;&gt;"V")),"A-D","")))))</f>
        <v/>
      </c>
      <c r="AE12" s="9"/>
      <c r="AF12" s="4" t="str">
        <f>IF('positionnement modules'!AF12=1,1,IF('positionnement modules'!AF12="V","V",IF(AND(OR('positionnement modules'!AE12=1,'positionnement modules'!AE12="V"),OR('positionnement modules'!AG12=1,'positionnement modules'!AG12="V"),OR('positionnement modules'!AF12&lt;&gt;1,'positionnement modules'!AF12&lt;&gt;"V")),"A-G+A-D",IF(AND(OR('positionnement modules'!AE12&lt;&gt;1,'positionnement modules'!AE12&lt;&gt;"V"),OR('positionnement modules'!AG12=1,'positionnement modules'!AG12="V"),OR('positionnement modules'!AF12&lt;&gt;1,'positionnement modules'!AF12&lt;&gt;"V")),"A-G",IF(AND(OR('positionnement modules'!AE12=1,'positionnement modules'!AE12="V"),OR('positionnement modules'!AG12&lt;&gt;1,'positionnement modules'!AG12&lt;&gt;"V"),OR('positionnement modules'!AF12&lt;&gt;1,'positionnement modules'!AF12&lt;&gt;"V")),"A-D","")))))</f>
        <v/>
      </c>
      <c r="AG12" s="53" t="str">
        <f>IF('positionnement modules'!AG12=1,1,IF('positionnement modules'!AG12="V","V",IF(AND(OR('positionnement modules'!AF12=1,'positionnement modules'!AF12="V"),OR('positionnement modules'!AH12=1,'positionnement modules'!AH12="V"),OR('positionnement modules'!AG12&lt;&gt;1,'positionnement modules'!AG12&lt;&gt;"V")),"A-G+A-D",IF(AND(OR('positionnement modules'!AF12&lt;&gt;1,'positionnement modules'!AF12&lt;&gt;"V"),OR('positionnement modules'!AH12=1,'positionnement modules'!AH12="V"),OR('positionnement modules'!AG12&lt;&gt;1,'positionnement modules'!AG12&lt;&gt;"V")),"A-G",IF(AND(OR('positionnement modules'!AF12=1,'positionnement modules'!AF12="V"),OR('positionnement modules'!AH12&lt;&gt;1,'positionnement modules'!AH12&lt;&gt;"V"),OR('positionnement modules'!AG12&lt;&gt;1,'positionnement modules'!AG12&lt;&gt;"V")),"A-D","")))))</f>
        <v/>
      </c>
      <c r="AH12" s="54" t="str">
        <f>IF('positionnement modules'!AH12=1,1,IF('positionnement modules'!AH12="V","V",IF(AND(OR('positionnement modules'!AG12=1,'positionnement modules'!AG12="V"),OR('positionnement modules'!AI12=1,'positionnement modules'!AI12="V"),OR('positionnement modules'!AH12&lt;&gt;1,'positionnement modules'!AH12&lt;&gt;"V")),"A-G+A-D",IF(AND(OR('positionnement modules'!AG12&lt;&gt;1,'positionnement modules'!AG12&lt;&gt;"V"),OR('positionnement modules'!AI12=1,'positionnement modules'!AI12="V"),OR('positionnement modules'!AH12&lt;&gt;1,'positionnement modules'!AH12&lt;&gt;"V")),"A-G",IF(AND(OR('positionnement modules'!AG12=1,'positionnement modules'!AG12="V"),OR('positionnement modules'!AI12&lt;&gt;1,'positionnement modules'!AI12&lt;&gt;"V"),OR('positionnement modules'!AH12&lt;&gt;1,'positionnement modules'!AH12&lt;&gt;"V")),"A-D","")))))</f>
        <v/>
      </c>
      <c r="AI12" s="54" t="str">
        <f>IF('positionnement modules'!AI12=1,1,IF('positionnement modules'!AI12="V","V",IF(AND(OR('positionnement modules'!AH12=1,'positionnement modules'!AH12="V"),OR('positionnement modules'!AJ12=1,'positionnement modules'!AJ12="V"),OR('positionnement modules'!AI12&lt;&gt;1,'positionnement modules'!AI12&lt;&gt;"V")),"A-G+A-D",IF(AND(OR('positionnement modules'!AH12&lt;&gt;1,'positionnement modules'!AH12&lt;&gt;"V"),OR('positionnement modules'!AJ12=1,'positionnement modules'!AJ12="V"),OR('positionnement modules'!AI12&lt;&gt;1,'positionnement modules'!AI12&lt;&gt;"V")),"A-G",IF(AND(OR('positionnement modules'!AH12=1,'positionnement modules'!AH12="V"),OR('positionnement modules'!AJ12&lt;&gt;1,'positionnement modules'!AJ12&lt;&gt;"V"),OR('positionnement modules'!AI12&lt;&gt;1,'positionnement modules'!AI12&lt;&gt;"V")),"A-D","")))))</f>
        <v/>
      </c>
      <c r="AJ12" s="54" t="str">
        <f>IF('positionnement modules'!AJ12=1,1,IF('positionnement modules'!AJ12="V","V",IF(AND(OR('positionnement modules'!AI12=1,'positionnement modules'!AI12="V"),OR('positionnement modules'!AK12=1,'positionnement modules'!AK12="V"),OR('positionnement modules'!AJ12&lt;&gt;1,'positionnement modules'!AJ12&lt;&gt;"V")),"A-G+A-D",IF(AND(OR('positionnement modules'!AI12&lt;&gt;1,'positionnement modules'!AI12&lt;&gt;"V"),OR('positionnement modules'!AK12=1,'positionnement modules'!AK12="V"),OR('positionnement modules'!AJ12&lt;&gt;1,'positionnement modules'!AJ12&lt;&gt;"V")),"A-G",IF(AND(OR('positionnement modules'!AI12=1,'positionnement modules'!AI12="V"),OR('positionnement modules'!AK12&lt;&gt;1,'positionnement modules'!AK12&lt;&gt;"V"),OR('positionnement modules'!AJ12&lt;&gt;1,'positionnement modules'!AJ12&lt;&gt;"V")),"A-D","")))))</f>
        <v/>
      </c>
      <c r="AK12" s="54" t="str">
        <f>IF('positionnement modules'!AK12=1,1,IF('positionnement modules'!AK12="V","V",IF(AND(OR('positionnement modules'!AJ12=1,'positionnement modules'!AJ12="V"),OR('positionnement modules'!AL12=1,'positionnement modules'!AL12="V"),OR('positionnement modules'!AK12&lt;&gt;1,'positionnement modules'!AK12&lt;&gt;"V")),"A-G+A-D",IF(AND(OR('positionnement modules'!AJ12&lt;&gt;1,'positionnement modules'!AJ12&lt;&gt;"V"),OR('positionnement modules'!AL12=1,'positionnement modules'!AL12="V"),OR('positionnement modules'!AK12&lt;&gt;1,'positionnement modules'!AK12&lt;&gt;"V")),"A-G",IF(AND(OR('positionnement modules'!AJ12=1,'positionnement modules'!AJ12="V"),OR('positionnement modules'!AL12&lt;&gt;1,'positionnement modules'!AL12&lt;&gt;"V"),OR('positionnement modules'!AK12&lt;&gt;1,'positionnement modules'!AK12&lt;&gt;"V")),"A-D","")))))</f>
        <v/>
      </c>
      <c r="AL12" s="54" t="str">
        <f>IF('positionnement modules'!AL12=1,1,IF('positionnement modules'!AL12="V","V",IF(AND(OR('positionnement modules'!AK12=1,'positionnement modules'!AK12="V"),OR('positionnement modules'!AM12=1,'positionnement modules'!AM12="V"),OR('positionnement modules'!AL12&lt;&gt;1,'positionnement modules'!AL12&lt;&gt;"V")),"A-G+A-D",IF(AND(OR('positionnement modules'!AK12&lt;&gt;1,'positionnement modules'!AK12&lt;&gt;"V"),OR('positionnement modules'!AM12=1,'positionnement modules'!AM12="V"),OR('positionnement modules'!AL12&lt;&gt;1,'positionnement modules'!AL12&lt;&gt;"V")),"A-G",IF(AND(OR('positionnement modules'!AK12=1,'positionnement modules'!AK12="V"),OR('positionnement modules'!AM12&lt;&gt;1,'positionnement modules'!AM12&lt;&gt;"V"),OR('positionnement modules'!AL12&lt;&gt;1,'positionnement modules'!AL12&lt;&gt;"V")),"A-D","")))))</f>
        <v/>
      </c>
      <c r="AM12" s="54" t="str">
        <f>IF('positionnement modules'!AM12=1,1,IF('positionnement modules'!AM12="V","V",IF(AND(OR('positionnement modules'!AL12=1,'positionnement modules'!AL12="V"),OR('positionnement modules'!AN12=1,'positionnement modules'!AN12="V"),OR('positionnement modules'!AM12&lt;&gt;1,'positionnement modules'!AM12&lt;&gt;"V")),"A-G+A-D",IF(AND(OR('positionnement modules'!AL12&lt;&gt;1,'positionnement modules'!AL12&lt;&gt;"V"),OR('positionnement modules'!AN12=1,'positionnement modules'!AN12="V"),OR('positionnement modules'!AM12&lt;&gt;1,'positionnement modules'!AM12&lt;&gt;"V")),"A-G",IF(AND(OR('positionnement modules'!AL12=1,'positionnement modules'!AL12="V"),OR('positionnement modules'!AN12&lt;&gt;1,'positionnement modules'!AN12&lt;&gt;"V"),OR('positionnement modules'!AM12&lt;&gt;1,'positionnement modules'!AM12&lt;&gt;"V")),"A-D","")))))</f>
        <v/>
      </c>
      <c r="AN12" s="54" t="str">
        <f>IF('positionnement modules'!AN12=1,1,IF('positionnement modules'!AN12="V","V",IF(AND(OR('positionnement modules'!AM12=1,'positionnement modules'!AM12="V"),OR('positionnement modules'!AO12=1,'positionnement modules'!AO12="V"),OR('positionnement modules'!AN12&lt;&gt;1,'positionnement modules'!AN12&lt;&gt;"V")),"A-G+A-D",IF(AND(OR('positionnement modules'!AM12&lt;&gt;1,'positionnement modules'!AM12&lt;&gt;"V"),OR('positionnement modules'!AO12=1,'positionnement modules'!AO12="V"),OR('positionnement modules'!AN12&lt;&gt;1,'positionnement modules'!AN12&lt;&gt;"V")),"A-G",IF(AND(OR('positionnement modules'!AM12=1,'positionnement modules'!AM12="V"),OR('positionnement modules'!AO12&lt;&gt;1,'positionnement modules'!AO12&lt;&gt;"V"),OR('positionnement modules'!AN12&lt;&gt;1,'positionnement modules'!AN12&lt;&gt;"V")),"A-D","")))))</f>
        <v/>
      </c>
      <c r="AO12" s="54" t="str">
        <f>IF('positionnement modules'!AO12=1,1,IF('positionnement modules'!AO12="V","V",IF(AND(OR('positionnement modules'!AN12=1,'positionnement modules'!AN12="V"),OR('positionnement modules'!AP12=1,'positionnement modules'!AP12="V"),OR('positionnement modules'!AO12&lt;&gt;1,'positionnement modules'!AO12&lt;&gt;"V")),"A-G+A-D",IF(AND(OR('positionnement modules'!AN12&lt;&gt;1,'positionnement modules'!AN12&lt;&gt;"V"),OR('positionnement modules'!AP12=1,'positionnement modules'!AP12="V"),OR('positionnement modules'!AO12&lt;&gt;1,'positionnement modules'!AO12&lt;&gt;"V")),"A-G",IF(AND(OR('positionnement modules'!AN12=1,'positionnement modules'!AN12="V"),OR('positionnement modules'!AP12&lt;&gt;1,'positionnement modules'!AP12&lt;&gt;"V"),OR('positionnement modules'!AO12&lt;&gt;1,'positionnement modules'!AO12&lt;&gt;"V")),"A-D","")))))</f>
        <v/>
      </c>
      <c r="AP12" s="54" t="str">
        <f>IF('positionnement modules'!AP12=1,1,IF('positionnement modules'!AP12="V","V",IF(AND(OR('positionnement modules'!AO12=1,'positionnement modules'!AO12="V"),OR('positionnement modules'!AQ12=1,'positionnement modules'!AQ12="V"),OR('positionnement modules'!AP12&lt;&gt;1,'positionnement modules'!AP12&lt;&gt;"V")),"A-G+A-D",IF(AND(OR('positionnement modules'!AO12&lt;&gt;1,'positionnement modules'!AO12&lt;&gt;"V"),OR('positionnement modules'!AQ12=1,'positionnement modules'!AQ12="V"),OR('positionnement modules'!AP12&lt;&gt;1,'positionnement modules'!AP12&lt;&gt;"V")),"A-G",IF(AND(OR('positionnement modules'!AO12=1,'positionnement modules'!AO12="V"),OR('positionnement modules'!AQ12&lt;&gt;1,'positionnement modules'!AQ12&lt;&gt;"V"),OR('positionnement modules'!AP12&lt;&gt;1,'positionnement modules'!AP12&lt;&gt;"V")),"A-D","")))))</f>
        <v/>
      </c>
      <c r="AQ12" s="54" t="str">
        <f>IF('positionnement modules'!AQ12=1,1,IF('positionnement modules'!AQ12="V","V",IF(AND(OR('positionnement modules'!AP12=1,'positionnement modules'!AP12="V"),OR('positionnement modules'!AR12=1,'positionnement modules'!AR12="V"),OR('positionnement modules'!AQ12&lt;&gt;1,'positionnement modules'!AQ12&lt;&gt;"V")),"A-G+A-D",IF(AND(OR('positionnement modules'!AP12&lt;&gt;1,'positionnement modules'!AP12&lt;&gt;"V"),OR('positionnement modules'!AR12=1,'positionnement modules'!AR12="V"),OR('positionnement modules'!AQ12&lt;&gt;1,'positionnement modules'!AQ12&lt;&gt;"V")),"A-G",IF(AND(OR('positionnement modules'!AP12=1,'positionnement modules'!AP12="V"),OR('positionnement modules'!AR12&lt;&gt;1,'positionnement modules'!AR12&lt;&gt;"V"),OR('positionnement modules'!AQ12&lt;&gt;1,'positionnement modules'!AQ12&lt;&gt;"V")),"A-D","")))))</f>
        <v/>
      </c>
      <c r="AR12" s="55" t="str">
        <f>IF('positionnement modules'!AR12=1,1,IF('positionnement modules'!AR12="V","V",IF(AND(OR('positionnement modules'!AQ12=1,'positionnement modules'!AQ12="V"),OR('positionnement modules'!AS12=1,'positionnement modules'!AS12="V"),OR('positionnement modules'!AR12&lt;&gt;1,'positionnement modules'!AR12&lt;&gt;"V")),"A-G+A-D",IF(AND(OR('positionnement modules'!AQ12&lt;&gt;1,'positionnement modules'!AQ12&lt;&gt;"V"),OR('positionnement modules'!AS12=1,'positionnement modules'!AS12="V"),OR('positionnement modules'!AR12&lt;&gt;1,'positionnement modules'!AR12&lt;&gt;"V")),"A-G",IF(AND(OR('positionnement modules'!AQ12=1,'positionnement modules'!AQ12="V"),OR('positionnement modules'!AS12&lt;&gt;1,'positionnement modules'!AS12&lt;&gt;"V"),OR('positionnement modules'!AR12&lt;&gt;1,'positionnement modules'!AR12&lt;&gt;"V")),"A-D","")))))</f>
        <v/>
      </c>
      <c r="AS12" s="5" t="str">
        <f>IF('positionnement modules'!AS12=1,1,IF('positionnement modules'!AS12="V","V",IF(AND(OR('positionnement modules'!AR12=1,'positionnement modules'!AR12="V"),OR('positionnement modules'!AT12=1,'positionnement modules'!AT12="V"),OR('positionnement modules'!AS12&lt;&gt;1,'positionnement modules'!AS12&lt;&gt;"V")),"A-G+A-D",IF(AND(OR('positionnement modules'!AR12&lt;&gt;1,'positionnement modules'!AR12&lt;&gt;"V"),OR('positionnement modules'!AT12=1,'positionnement modules'!AT12="V"),OR('positionnement modules'!AS12&lt;&gt;1,'positionnement modules'!AS12&lt;&gt;"V")),"A-G",IF(AND(OR('positionnement modules'!AR12=1,'positionnement modules'!AR12="V"),OR('positionnement modules'!AT12&lt;&gt;1,'positionnement modules'!AT12&lt;&gt;"V"),OR('positionnement modules'!AS12&lt;&gt;1,'positionnement modules'!AS12&lt;&gt;"V")),"A-D","")))))</f>
        <v/>
      </c>
      <c r="AT12" s="9"/>
      <c r="AU12" s="4" t="str">
        <f>IF('positionnement modules'!AU12=1,1,IF('positionnement modules'!AU12="V","V",IF(AND(OR('positionnement modules'!AT12=1,'positionnement modules'!AT12="V"),OR('positionnement modules'!AV12=1,'positionnement modules'!AV12="V"),OR('positionnement modules'!AU12&lt;&gt;1,'positionnement modules'!AU12&lt;&gt;"V")),"A-G+A-D",IF(AND(OR('positionnement modules'!AT12&lt;&gt;1,'positionnement modules'!AT12&lt;&gt;"V"),OR('positionnement modules'!AV12=1,'positionnement modules'!AV12="V"),OR('positionnement modules'!AU12&lt;&gt;1,'positionnement modules'!AU12&lt;&gt;"V")),"A-G",IF(AND(OR('positionnement modules'!AT12=1,'positionnement modules'!AT12="V"),OR('positionnement modules'!AV12&lt;&gt;1,'positionnement modules'!AV12&lt;&gt;"V"),OR('positionnement modules'!AU12&lt;&gt;1,'positionnement modules'!AU12&lt;&gt;"V")),"A-D","")))))</f>
        <v/>
      </c>
      <c r="AV12" s="53" t="str">
        <f>IF('positionnement modules'!AV12=1,1,IF('positionnement modules'!AV12="V","V",IF(AND(OR('positionnement modules'!AU12=1,'positionnement modules'!AU12="V"),OR('positionnement modules'!AW12=1,'positionnement modules'!AW12="V"),OR('positionnement modules'!AV12&lt;&gt;1,'positionnement modules'!AV12&lt;&gt;"V")),"A-G+A-D",IF(AND(OR('positionnement modules'!AU12&lt;&gt;1,'positionnement modules'!AU12&lt;&gt;"V"),OR('positionnement modules'!AW12=1,'positionnement modules'!AW12="V"),OR('positionnement modules'!AV12&lt;&gt;1,'positionnement modules'!AV12&lt;&gt;"V")),"A-G",IF(AND(OR('positionnement modules'!AU12=1,'positionnement modules'!AU12="V"),OR('positionnement modules'!AW12&lt;&gt;1,'positionnement modules'!AW12&lt;&gt;"V"),OR('positionnement modules'!AV12&lt;&gt;1,'positionnement modules'!AV12&lt;&gt;"V")),"A-D","")))))</f>
        <v/>
      </c>
      <c r="AW12" s="54" t="str">
        <f>IF('positionnement modules'!AW12=1,1,IF('positionnement modules'!AW12="V","V",IF(AND(OR('positionnement modules'!AV12=1,'positionnement modules'!AV12="V"),OR('positionnement modules'!AX12=1,'positionnement modules'!AX12="V"),OR('positionnement modules'!AW12&lt;&gt;1,'positionnement modules'!AW12&lt;&gt;"V")),"A-G+A-D",IF(AND(OR('positionnement modules'!AV12&lt;&gt;1,'positionnement modules'!AV12&lt;&gt;"V"),OR('positionnement modules'!AX12=1,'positionnement modules'!AX12="V"),OR('positionnement modules'!AW12&lt;&gt;1,'positionnement modules'!AW12&lt;&gt;"V")),"A-G",IF(AND(OR('positionnement modules'!AV12=1,'positionnement modules'!AV12="V"),OR('positionnement modules'!AX12&lt;&gt;1,'positionnement modules'!AX12&lt;&gt;"V"),OR('positionnement modules'!AW12&lt;&gt;1,'positionnement modules'!AW12&lt;&gt;"V")),"A-D","")))))</f>
        <v/>
      </c>
      <c r="AX12" s="54" t="str">
        <f>IF('positionnement modules'!AX12=1,1,IF('positionnement modules'!AX12="V","V",IF(AND(OR('positionnement modules'!AW12=1,'positionnement modules'!AW12="V"),OR('positionnement modules'!AY12=1,'positionnement modules'!AY12="V"),OR('positionnement modules'!AX12&lt;&gt;1,'positionnement modules'!AX12&lt;&gt;"V")),"A-G+A-D",IF(AND(OR('positionnement modules'!AW12&lt;&gt;1,'positionnement modules'!AW12&lt;&gt;"V"),OR('positionnement modules'!AY12=1,'positionnement modules'!AY12="V"),OR('positionnement modules'!AX12&lt;&gt;1,'positionnement modules'!AX12&lt;&gt;"V")),"A-G",IF(AND(OR('positionnement modules'!AW12=1,'positionnement modules'!AW12="V"),OR('positionnement modules'!AY12&lt;&gt;1,'positionnement modules'!AY12&lt;&gt;"V"),OR('positionnement modules'!AX12&lt;&gt;1,'positionnement modules'!AX12&lt;&gt;"V")),"A-D","")))))</f>
        <v/>
      </c>
      <c r="AY12" s="54" t="str">
        <f>IF('positionnement modules'!AY12=1,1,IF('positionnement modules'!AY12="V","V",IF(AND(OR('positionnement modules'!AX12=1,'positionnement modules'!AX12="V"),OR('positionnement modules'!AZ12=1,'positionnement modules'!AZ12="V"),OR('positionnement modules'!AY12&lt;&gt;1,'positionnement modules'!AY12&lt;&gt;"V")),"A-G+A-D",IF(AND(OR('positionnement modules'!AX12&lt;&gt;1,'positionnement modules'!AX12&lt;&gt;"V"),OR('positionnement modules'!AZ12=1,'positionnement modules'!AZ12="V"),OR('positionnement modules'!AY12&lt;&gt;1,'positionnement modules'!AY12&lt;&gt;"V")),"A-G",IF(AND(OR('positionnement modules'!AX12=1,'positionnement modules'!AX12="V"),OR('positionnement modules'!AZ12&lt;&gt;1,'positionnement modules'!AZ12&lt;&gt;"V"),OR('positionnement modules'!AY12&lt;&gt;1,'positionnement modules'!AY12&lt;&gt;"V")),"A-D","")))))</f>
        <v/>
      </c>
      <c r="AZ12" s="54" t="str">
        <f>IF('positionnement modules'!AZ12=1,1,IF('positionnement modules'!AZ12="V","V",IF(AND(OR('positionnement modules'!AY12=1,'positionnement modules'!AY12="V"),OR('positionnement modules'!BA12=1,'positionnement modules'!BA12="V"),OR('positionnement modules'!AZ12&lt;&gt;1,'positionnement modules'!AZ12&lt;&gt;"V")),"A-G+A-D",IF(AND(OR('positionnement modules'!AY12&lt;&gt;1,'positionnement modules'!AY12&lt;&gt;"V"),OR('positionnement modules'!BA12=1,'positionnement modules'!BA12="V"),OR('positionnement modules'!AZ12&lt;&gt;1,'positionnement modules'!AZ12&lt;&gt;"V")),"A-G",IF(AND(OR('positionnement modules'!AY12=1,'positionnement modules'!AY12="V"),OR('positionnement modules'!BA12&lt;&gt;1,'positionnement modules'!BA12&lt;&gt;"V"),OR('positionnement modules'!AZ12&lt;&gt;1,'positionnement modules'!AZ12&lt;&gt;"V")),"A-D","")))))</f>
        <v/>
      </c>
      <c r="BA12" s="54" t="str">
        <f>IF('positionnement modules'!BA12=1,1,IF('positionnement modules'!BA12="V","V",IF(AND(OR('positionnement modules'!AZ12=1,'positionnement modules'!AZ12="V"),OR('positionnement modules'!BB12=1,'positionnement modules'!BB12="V"),OR('positionnement modules'!BA12&lt;&gt;1,'positionnement modules'!BA12&lt;&gt;"V")),"A-G+A-D",IF(AND(OR('positionnement modules'!AZ12&lt;&gt;1,'positionnement modules'!AZ12&lt;&gt;"V"),OR('positionnement modules'!BB12=1,'positionnement modules'!BB12="V"),OR('positionnement modules'!BA12&lt;&gt;1,'positionnement modules'!BA12&lt;&gt;"V")),"A-G",IF(AND(OR('positionnement modules'!AZ12=1,'positionnement modules'!AZ12="V"),OR('positionnement modules'!BB12&lt;&gt;1,'positionnement modules'!BB12&lt;&gt;"V"),OR('positionnement modules'!BA12&lt;&gt;1,'positionnement modules'!BA12&lt;&gt;"V")),"A-D","")))))</f>
        <v/>
      </c>
      <c r="BB12" s="54" t="str">
        <f>IF('positionnement modules'!BB12=1,1,IF('positionnement modules'!BB12="V","V",IF(AND(OR('positionnement modules'!BA12=1,'positionnement modules'!BA12="V"),OR('positionnement modules'!BC12=1,'positionnement modules'!BC12="V"),OR('positionnement modules'!BB12&lt;&gt;1,'positionnement modules'!BB12&lt;&gt;"V")),"A-G+A-D",IF(AND(OR('positionnement modules'!BA12&lt;&gt;1,'positionnement modules'!BA12&lt;&gt;"V"),OR('positionnement modules'!BC12=1,'positionnement modules'!BC12="V"),OR('positionnement modules'!BB12&lt;&gt;1,'positionnement modules'!BB12&lt;&gt;"V")),"A-G",IF(AND(OR('positionnement modules'!BA12=1,'positionnement modules'!BA12="V"),OR('positionnement modules'!BC12&lt;&gt;1,'positionnement modules'!BC12&lt;&gt;"V"),OR('positionnement modules'!BB12&lt;&gt;1,'positionnement modules'!BB12&lt;&gt;"V")),"A-D","")))))</f>
        <v/>
      </c>
      <c r="BC12" s="54" t="str">
        <f>IF('positionnement modules'!BC12=1,1,IF('positionnement modules'!BC12="V","V",IF(AND(OR('positionnement modules'!BB12=1,'positionnement modules'!BB12="V"),OR('positionnement modules'!BD12=1,'positionnement modules'!BD12="V"),OR('positionnement modules'!BC12&lt;&gt;1,'positionnement modules'!BC12&lt;&gt;"V")),"A-G+A-D",IF(AND(OR('positionnement modules'!BB12&lt;&gt;1,'positionnement modules'!BB12&lt;&gt;"V"),OR('positionnement modules'!BD12=1,'positionnement modules'!BD12="V"),OR('positionnement modules'!BC12&lt;&gt;1,'positionnement modules'!BC12&lt;&gt;"V")),"A-G",IF(AND(OR('positionnement modules'!BB12=1,'positionnement modules'!BB12="V"),OR('positionnement modules'!BD12&lt;&gt;1,'positionnement modules'!BD12&lt;&gt;"V"),OR('positionnement modules'!BC12&lt;&gt;1,'positionnement modules'!BC12&lt;&gt;"V")),"A-D","")))))</f>
        <v/>
      </c>
      <c r="BD12" s="54" t="str">
        <f>IF('positionnement modules'!BD12=1,1,IF('positionnement modules'!BD12="V","V",IF(AND(OR('positionnement modules'!BC12=1,'positionnement modules'!BC12="V"),OR('positionnement modules'!BE12=1,'positionnement modules'!BE12="V"),OR('positionnement modules'!BD12&lt;&gt;1,'positionnement modules'!BD12&lt;&gt;"V")),"A-G+A-D",IF(AND(OR('positionnement modules'!BC12&lt;&gt;1,'positionnement modules'!BC12&lt;&gt;"V"),OR('positionnement modules'!BE12=1,'positionnement modules'!BE12="V"),OR('positionnement modules'!BD12&lt;&gt;1,'positionnement modules'!BD12&lt;&gt;"V")),"A-G",IF(AND(OR('positionnement modules'!BC12=1,'positionnement modules'!BC12="V"),OR('positionnement modules'!BE12&lt;&gt;1,'positionnement modules'!BE12&lt;&gt;"V"),OR('positionnement modules'!BD12&lt;&gt;1,'positionnement modules'!BD12&lt;&gt;"V")),"A-D","")))))</f>
        <v/>
      </c>
      <c r="BE12" s="54" t="str">
        <f>IF('positionnement modules'!BE12=1,1,IF('positionnement modules'!BE12="V","V",IF(AND(OR('positionnement modules'!BD12=1,'positionnement modules'!BD12="V"),OR('positionnement modules'!BF12=1,'positionnement modules'!BF12="V"),OR('positionnement modules'!BE12&lt;&gt;1,'positionnement modules'!BE12&lt;&gt;"V")),"A-G+A-D",IF(AND(OR('positionnement modules'!BD12&lt;&gt;1,'positionnement modules'!BD12&lt;&gt;"V"),OR('positionnement modules'!BF12=1,'positionnement modules'!BF12="V"),OR('positionnement modules'!BE12&lt;&gt;1,'positionnement modules'!BE12&lt;&gt;"V")),"A-G",IF(AND(OR('positionnement modules'!BD12=1,'positionnement modules'!BD12="V"),OR('positionnement modules'!BF12&lt;&gt;1,'positionnement modules'!BF12&lt;&gt;"V"),OR('positionnement modules'!BE12&lt;&gt;1,'positionnement modules'!BE12&lt;&gt;"V")),"A-D","")))))</f>
        <v/>
      </c>
      <c r="BF12" s="54" t="str">
        <f>IF('positionnement modules'!BF12=1,1,IF('positionnement modules'!BF12="V","V",IF(AND(OR('positionnement modules'!BE12=1,'positionnement modules'!BE12="V"),OR('positionnement modules'!BG12=1,'positionnement modules'!BG12="V"),OR('positionnement modules'!BF12&lt;&gt;1,'positionnement modules'!BF12&lt;&gt;"V")),"A-G+A-D",IF(AND(OR('positionnement modules'!BE12&lt;&gt;1,'positionnement modules'!BE12&lt;&gt;"V"),OR('positionnement modules'!BG12=1,'positionnement modules'!BG12="V"),OR('positionnement modules'!BF12&lt;&gt;1,'positionnement modules'!BF12&lt;&gt;"V")),"A-G",IF(AND(OR('positionnement modules'!BE12=1,'positionnement modules'!BE12="V"),OR('positionnement modules'!BG12&lt;&gt;1,'positionnement modules'!BG12&lt;&gt;"V"),OR('positionnement modules'!BF12&lt;&gt;1,'positionnement modules'!BF12&lt;&gt;"V")),"A-D","")))))</f>
        <v/>
      </c>
      <c r="BG12" s="55" t="str">
        <f>IF('positionnement modules'!BG12=1,1,IF('positionnement modules'!BG12="V","V",IF(AND(OR('positionnement modules'!BF12=1,'positionnement modules'!BF12="V"),OR('positionnement modules'!BH12=1,'positionnement modules'!BH12="V"),OR('positionnement modules'!BG12&lt;&gt;1,'positionnement modules'!BG12&lt;&gt;"V")),"A-G+A-D",IF(AND(OR('positionnement modules'!BF12&lt;&gt;1,'positionnement modules'!BF12&lt;&gt;"V"),OR('positionnement modules'!BH12=1,'positionnement modules'!BH12="V"),OR('positionnement modules'!BG12&lt;&gt;1,'positionnement modules'!BG12&lt;&gt;"V")),"A-G",IF(AND(OR('positionnement modules'!BF12=1,'positionnement modules'!BF12="V"),OR('positionnement modules'!BH12&lt;&gt;1,'positionnement modules'!BH12&lt;&gt;"V"),OR('positionnement modules'!BG12&lt;&gt;1,'positionnement modules'!BG12&lt;&gt;"V")),"A-D","")))))</f>
        <v/>
      </c>
      <c r="BH12" s="5" t="str">
        <f>IF('positionnement modules'!BH12=1,1,IF('positionnement modules'!BH12="V","V",IF(AND(OR('positionnement modules'!BG12=1,'positionnement modules'!BG12="V"),OR('positionnement modules'!BI12=1,'positionnement modules'!BI12="V"),OR('positionnement modules'!BH12&lt;&gt;1,'positionnement modules'!BH12&lt;&gt;"V")),"A-G+A-D",IF(AND(OR('positionnement modules'!BG12&lt;&gt;1,'positionnement modules'!BG12&lt;&gt;"V"),OR('positionnement modules'!BI12=1,'positionnement modules'!BI12="V"),OR('positionnement modules'!BH12&lt;&gt;1,'positionnement modules'!BH12&lt;&gt;"V")),"A-G",IF(AND(OR('positionnement modules'!BG12=1,'positionnement modules'!BG12="V"),OR('positionnement modules'!BI12&lt;&gt;1,'positionnement modules'!BI12&lt;&gt;"V"),OR('positionnement modules'!BH12&lt;&gt;1,'positionnement modules'!BH12&lt;&gt;"V")),"A-D","")))))</f>
        <v/>
      </c>
    </row>
    <row r="13" spans="1:60" ht="21" customHeight="1" thickBot="1" x14ac:dyDescent="0.4">
      <c r="A13" s="10"/>
      <c r="B13" s="6" t="str">
        <f>IF('positionnement modules'!B13=1,1,IF('positionnement modules'!B13="V","V",IF(AND(OR('positionnement modules'!A13=1,'positionnement modules'!A13="V"),OR('positionnement modules'!C13=1,'positionnement modules'!C13="V"),OR('positionnement modules'!B13&lt;&gt;1,'positionnement modules'!B13&lt;&gt;"V")),"A-G+A-D",IF(AND(OR('positionnement modules'!A13&lt;&gt;1,'positionnement modules'!A13&lt;&gt;"V"),OR('positionnement modules'!C13=1,'positionnement modules'!C13="V"),OR('positionnement modules'!B13&lt;&gt;1,'positionnement modules'!B13&lt;&gt;"V")),"A-G",IF(AND(OR('positionnement modules'!A13=1,'positionnement modules'!A13="V"),OR('positionnement modules'!C13&lt;&gt;1,'positionnement modules'!C13&lt;&gt;"V"),OR('positionnement modules'!B13&lt;&gt;1,'positionnement modules'!B13&lt;&gt;"V")),"A-D","")))))</f>
        <v/>
      </c>
      <c r="C13" s="7" t="str">
        <f>IF('positionnement modules'!C13=1,1,IF('positionnement modules'!C13="V","V",IF(AND(OR('positionnement modules'!B13=1,'positionnement modules'!B13="V"),OR('positionnement modules'!D13=1,'positionnement modules'!D13="V"),OR('positionnement modules'!C13&lt;&gt;1,'positionnement modules'!C13&lt;&gt;"V")),"A-G+A-D",IF(AND(OR('positionnement modules'!B13&lt;&gt;1,'positionnement modules'!B13&lt;&gt;"V"),OR('positionnement modules'!D13=1,'positionnement modules'!D13="V"),OR('positionnement modules'!C13&lt;&gt;1,'positionnement modules'!C13&lt;&gt;"V")),"A-G",IF(AND(OR('positionnement modules'!B13=1,'positionnement modules'!B13="V"),OR('positionnement modules'!D13&lt;&gt;1,'positionnement modules'!D13&lt;&gt;"V"),OR('positionnement modules'!C13&lt;&gt;1,'positionnement modules'!C13&lt;&gt;"V")),"A-D","")))))</f>
        <v/>
      </c>
      <c r="D13" s="7" t="str">
        <f>IF('positionnement modules'!D13=1,1,IF('positionnement modules'!D13="V","V",IF(AND(OR('positionnement modules'!C13=1,'positionnement modules'!C13="V"),OR('positionnement modules'!E13=1,'positionnement modules'!E13="V"),OR('positionnement modules'!D13&lt;&gt;1,'positionnement modules'!D13&lt;&gt;"V")),"A-G+A-D",IF(AND(OR('positionnement modules'!C13&lt;&gt;1,'positionnement modules'!C13&lt;&gt;"V"),OR('positionnement modules'!E13=1,'positionnement modules'!E13="V"),OR('positionnement modules'!D13&lt;&gt;1,'positionnement modules'!D13&lt;&gt;"V")),"A-G",IF(AND(OR('positionnement modules'!C13=1,'positionnement modules'!C13="V"),OR('positionnement modules'!E13&lt;&gt;1,'positionnement modules'!E13&lt;&gt;"V"),OR('positionnement modules'!D13&lt;&gt;1,'positionnement modules'!D13&lt;&gt;"V")),"A-D","")))))</f>
        <v/>
      </c>
      <c r="E13" s="7" t="str">
        <f>IF('positionnement modules'!E13=1,1,IF('positionnement modules'!E13="V","V",IF(AND(OR('positionnement modules'!D13=1,'positionnement modules'!D13="V"),OR('positionnement modules'!F13=1,'positionnement modules'!F13="V"),OR('positionnement modules'!E13&lt;&gt;1,'positionnement modules'!E13&lt;&gt;"V")),"A-G+A-D",IF(AND(OR('positionnement modules'!D13&lt;&gt;1,'positionnement modules'!D13&lt;&gt;"V"),OR('positionnement modules'!F13=1,'positionnement modules'!F13="V"),OR('positionnement modules'!E13&lt;&gt;1,'positionnement modules'!E13&lt;&gt;"V")),"A-G",IF(AND(OR('positionnement modules'!D13=1,'positionnement modules'!D13="V"),OR('positionnement modules'!F13&lt;&gt;1,'positionnement modules'!F13&lt;&gt;"V"),OR('positionnement modules'!E13&lt;&gt;1,'positionnement modules'!E13&lt;&gt;"V")),"A-D","")))))</f>
        <v/>
      </c>
      <c r="F13" s="7" t="str">
        <f>IF('positionnement modules'!F13=1,1,IF('positionnement modules'!F13="V","V",IF(AND(OR('positionnement modules'!E13=1,'positionnement modules'!E13="V"),OR('positionnement modules'!G13=1,'positionnement modules'!G13="V"),OR('positionnement modules'!F13&lt;&gt;1,'positionnement modules'!F13&lt;&gt;"V")),"A-G+A-D",IF(AND(OR('positionnement modules'!E13&lt;&gt;1,'positionnement modules'!E13&lt;&gt;"V"),OR('positionnement modules'!G13=1,'positionnement modules'!G13="V"),OR('positionnement modules'!F13&lt;&gt;1,'positionnement modules'!F13&lt;&gt;"V")),"A-G",IF(AND(OR('positionnement modules'!E13=1,'positionnement modules'!E13="V"),OR('positionnement modules'!G13&lt;&gt;1,'positionnement modules'!G13&lt;&gt;"V"),OR('positionnement modules'!F13&lt;&gt;1,'positionnement modules'!F13&lt;&gt;"V")),"A-D","")))))</f>
        <v/>
      </c>
      <c r="G13" s="7" t="str">
        <f>IF('positionnement modules'!G13=1,1,IF('positionnement modules'!G13="V","V",IF(AND(OR('positionnement modules'!F13=1,'positionnement modules'!F13="V"),OR('positionnement modules'!H13=1,'positionnement modules'!H13="V"),OR('positionnement modules'!G13&lt;&gt;1,'positionnement modules'!G13&lt;&gt;"V")),"A-G+A-D",IF(AND(OR('positionnement modules'!F13&lt;&gt;1,'positionnement modules'!F13&lt;&gt;"V"),OR('positionnement modules'!H13=1,'positionnement modules'!H13="V"),OR('positionnement modules'!G13&lt;&gt;1,'positionnement modules'!G13&lt;&gt;"V")),"A-G",IF(AND(OR('positionnement modules'!F13=1,'positionnement modules'!F13="V"),OR('positionnement modules'!H13&lt;&gt;1,'positionnement modules'!H13&lt;&gt;"V"),OR('positionnement modules'!G13&lt;&gt;1,'positionnement modules'!G13&lt;&gt;"V")),"A-D","")))))</f>
        <v/>
      </c>
      <c r="H13" s="7" t="str">
        <f>IF('positionnement modules'!H13=1,1,IF('positionnement modules'!H13="V","V",IF(AND(OR('positionnement modules'!G13=1,'positionnement modules'!G13="V"),OR('positionnement modules'!I13=1,'positionnement modules'!I13="V"),OR('positionnement modules'!H13&lt;&gt;1,'positionnement modules'!H13&lt;&gt;"V")),"A-G+A-D",IF(AND(OR('positionnement modules'!G13&lt;&gt;1,'positionnement modules'!G13&lt;&gt;"V"),OR('positionnement modules'!I13=1,'positionnement modules'!I13="V"),OR('positionnement modules'!H13&lt;&gt;1,'positionnement modules'!H13&lt;&gt;"V")),"A-G",IF(AND(OR('positionnement modules'!G13=1,'positionnement modules'!G13="V"),OR('positionnement modules'!I13&lt;&gt;1,'positionnement modules'!I13&lt;&gt;"V"),OR('positionnement modules'!H13&lt;&gt;1,'positionnement modules'!H13&lt;&gt;"V")),"A-D","")))))</f>
        <v/>
      </c>
      <c r="I13" s="7" t="str">
        <f>IF('positionnement modules'!I13=1,1,IF('positionnement modules'!I13="V","V",IF(AND(OR('positionnement modules'!H13=1,'positionnement modules'!H13="V"),OR('positionnement modules'!J13=1,'positionnement modules'!J13="V"),OR('positionnement modules'!I13&lt;&gt;1,'positionnement modules'!I13&lt;&gt;"V")),"A-G+A-D",IF(AND(OR('positionnement modules'!H13&lt;&gt;1,'positionnement modules'!H13&lt;&gt;"V"),OR('positionnement modules'!J13=1,'positionnement modules'!J13="V"),OR('positionnement modules'!I13&lt;&gt;1,'positionnement modules'!I13&lt;&gt;"V")),"A-G",IF(AND(OR('positionnement modules'!H13=1,'positionnement modules'!H13="V"),OR('positionnement modules'!J13&lt;&gt;1,'positionnement modules'!J13&lt;&gt;"V"),OR('positionnement modules'!I13&lt;&gt;1,'positionnement modules'!I13&lt;&gt;"V")),"A-D","")))))</f>
        <v/>
      </c>
      <c r="J13" s="7" t="str">
        <f>IF('positionnement modules'!J13=1,1,IF('positionnement modules'!J13="V","V",IF(AND(OR('positionnement modules'!I13=1,'positionnement modules'!I13="V"),OR('positionnement modules'!K13=1,'positionnement modules'!K13="V"),OR('positionnement modules'!J13&lt;&gt;1,'positionnement modules'!J13&lt;&gt;"V")),"A-G+A-D",IF(AND(OR('positionnement modules'!I13&lt;&gt;1,'positionnement modules'!I13&lt;&gt;"V"),OR('positionnement modules'!K13=1,'positionnement modules'!K13="V"),OR('positionnement modules'!J13&lt;&gt;1,'positionnement modules'!J13&lt;&gt;"V")),"A-G",IF(AND(OR('positionnement modules'!I13=1,'positionnement modules'!I13="V"),OR('positionnement modules'!K13&lt;&gt;1,'positionnement modules'!K13&lt;&gt;"V"),OR('positionnement modules'!J13&lt;&gt;1,'positionnement modules'!J13&lt;&gt;"V")),"A-D","")))))</f>
        <v/>
      </c>
      <c r="K13" s="7" t="str">
        <f>IF('positionnement modules'!K13=1,1,IF('positionnement modules'!K13="V","V",IF(AND(OR('positionnement modules'!J13=1,'positionnement modules'!J13="V"),OR('positionnement modules'!L13=1,'positionnement modules'!L13="V"),OR('positionnement modules'!K13&lt;&gt;1,'positionnement modules'!K13&lt;&gt;"V")),"A-G+A-D",IF(AND(OR('positionnement modules'!J13&lt;&gt;1,'positionnement modules'!J13&lt;&gt;"V"),OR('positionnement modules'!L13=1,'positionnement modules'!L13="V"),OR('positionnement modules'!K13&lt;&gt;1,'positionnement modules'!K13&lt;&gt;"V")),"A-G",IF(AND(OR('positionnement modules'!J13=1,'positionnement modules'!J13="V"),OR('positionnement modules'!L13&lt;&gt;1,'positionnement modules'!L13&lt;&gt;"V"),OR('positionnement modules'!K13&lt;&gt;1,'positionnement modules'!K13&lt;&gt;"V")),"A-D","")))))</f>
        <v/>
      </c>
      <c r="L13" s="7" t="str">
        <f>IF('positionnement modules'!L13=1,1,IF('positionnement modules'!L13="V","V",IF(AND(OR('positionnement modules'!K13=1,'positionnement modules'!K13="V"),OR('positionnement modules'!M13=1,'positionnement modules'!M13="V"),OR('positionnement modules'!L13&lt;&gt;1,'positionnement modules'!L13&lt;&gt;"V")),"A-G+A-D",IF(AND(OR('positionnement modules'!K13&lt;&gt;1,'positionnement modules'!K13&lt;&gt;"V"),OR('positionnement modules'!M13=1,'positionnement modules'!M13="V"),OR('positionnement modules'!L13&lt;&gt;1,'positionnement modules'!L13&lt;&gt;"V")),"A-G",IF(AND(OR('positionnement modules'!K13=1,'positionnement modules'!K13="V"),OR('positionnement modules'!M13&lt;&gt;1,'positionnement modules'!M13&lt;&gt;"V"),OR('positionnement modules'!L13&lt;&gt;1,'positionnement modules'!L13&lt;&gt;"V")),"A-D","")))))</f>
        <v/>
      </c>
      <c r="M13" s="7" t="str">
        <f>IF('positionnement modules'!M13=1,1,IF('positionnement modules'!M13="V","V",IF(AND(OR('positionnement modules'!L13=1,'positionnement modules'!L13="V"),OR('positionnement modules'!N13=1,'positionnement modules'!N13="V"),OR('positionnement modules'!M13&lt;&gt;1,'positionnement modules'!M13&lt;&gt;"V")),"A-G+A-D",IF(AND(OR('positionnement modules'!L13&lt;&gt;1,'positionnement modules'!L13&lt;&gt;"V"),OR('positionnement modules'!N13=1,'positionnement modules'!N13="V"),OR('positionnement modules'!M13&lt;&gt;1,'positionnement modules'!M13&lt;&gt;"V")),"A-G",IF(AND(OR('positionnement modules'!L13=1,'positionnement modules'!L13="V"),OR('positionnement modules'!N13&lt;&gt;1,'positionnement modules'!N13&lt;&gt;"V"),OR('positionnement modules'!M13&lt;&gt;1,'positionnement modules'!M13&lt;&gt;"V")),"A-D","")))))</f>
        <v/>
      </c>
      <c r="N13" s="7" t="str">
        <f>IF('positionnement modules'!N13=1,1,IF('positionnement modules'!N13="V","V",IF(AND(OR('positionnement modules'!M13=1,'positionnement modules'!M13="V"),OR('positionnement modules'!O13=1,'positionnement modules'!O13="V"),OR('positionnement modules'!N13&lt;&gt;1,'positionnement modules'!N13&lt;&gt;"V")),"A-G+A-D",IF(AND(OR('positionnement modules'!M13&lt;&gt;1,'positionnement modules'!M13&lt;&gt;"V"),OR('positionnement modules'!O13=1,'positionnement modules'!O13="V"),OR('positionnement modules'!N13&lt;&gt;1,'positionnement modules'!N13&lt;&gt;"V")),"A-G",IF(AND(OR('positionnement modules'!M13=1,'positionnement modules'!M13="V"),OR('positionnement modules'!O13&lt;&gt;1,'positionnement modules'!O13&lt;&gt;"V"),OR('positionnement modules'!N13&lt;&gt;1,'positionnement modules'!N13&lt;&gt;"V")),"A-D","")))))</f>
        <v/>
      </c>
      <c r="O13" s="8" t="str">
        <f>IF('positionnement modules'!O13=1,1,IF('positionnement modules'!O13="V","V",IF(AND(OR('positionnement modules'!N13=1,'positionnement modules'!N13="V"),OR('positionnement modules'!P13=1,'positionnement modules'!P13="V"),OR('positionnement modules'!O13&lt;&gt;1,'positionnement modules'!O13&lt;&gt;"V")),"A-G+A-D",IF(AND(OR('positionnement modules'!N13&lt;&gt;1,'positionnement modules'!N13&lt;&gt;"V"),OR('positionnement modules'!P13=1,'positionnement modules'!P13="V"),OR('positionnement modules'!O13&lt;&gt;1,'positionnement modules'!O13&lt;&gt;"V")),"A-G",IF(AND(OR('positionnement modules'!N13=1,'positionnement modules'!N13="V"),OR('positionnement modules'!P13&lt;&gt;1,'positionnement modules'!P13&lt;&gt;"V"),OR('positionnement modules'!O13&lt;&gt;1,'positionnement modules'!O13&lt;&gt;"V")),"A-D","")))))</f>
        <v/>
      </c>
      <c r="P13" s="9"/>
      <c r="Q13" s="6" t="str">
        <f>IF('positionnement modules'!Q13=1,1,IF('positionnement modules'!Q13="V","V",IF(AND(OR('positionnement modules'!P13=1,'positionnement modules'!P13="V"),OR('positionnement modules'!R13=1,'positionnement modules'!R13="V"),OR('positionnement modules'!Q13&lt;&gt;1,'positionnement modules'!Q13&lt;&gt;"V")),"A-G+A-D",IF(AND(OR('positionnement modules'!P13&lt;&gt;1,'positionnement modules'!P13&lt;&gt;"V"),OR('positionnement modules'!R13=1,'positionnement modules'!R13="V"),OR('positionnement modules'!Q13&lt;&gt;1,'positionnement modules'!Q13&lt;&gt;"V")),"A-G",IF(AND(OR('positionnement modules'!P13=1,'positionnement modules'!P13="V"),OR('positionnement modules'!R13&lt;&gt;1,'positionnement modules'!R13&lt;&gt;"V"),OR('positionnement modules'!Q13&lt;&gt;1,'positionnement modules'!Q13&lt;&gt;"V")),"A-D","")))))</f>
        <v/>
      </c>
      <c r="R13" s="7" t="str">
        <f>IF('positionnement modules'!R13=1,1,IF('positionnement modules'!R13="V","V",IF(AND(OR('positionnement modules'!Q13=1,'positionnement modules'!Q13="V"),OR('positionnement modules'!S13=1,'positionnement modules'!S13="V"),OR('positionnement modules'!R13&lt;&gt;1,'positionnement modules'!R13&lt;&gt;"V")),"A-G+A-D",IF(AND(OR('positionnement modules'!Q13&lt;&gt;1,'positionnement modules'!Q13&lt;&gt;"V"),OR('positionnement modules'!S13=1,'positionnement modules'!S13="V"),OR('positionnement modules'!R13&lt;&gt;1,'positionnement modules'!R13&lt;&gt;"V")),"A-G",IF(AND(OR('positionnement modules'!Q13=1,'positionnement modules'!Q13="V"),OR('positionnement modules'!S13&lt;&gt;1,'positionnement modules'!S13&lt;&gt;"V"),OR('positionnement modules'!R13&lt;&gt;1,'positionnement modules'!R13&lt;&gt;"V")),"A-D","")))))</f>
        <v/>
      </c>
      <c r="S13" s="7" t="str">
        <f>IF('positionnement modules'!S13=1,1,IF('positionnement modules'!S13="V","V",IF(AND(OR('positionnement modules'!R13=1,'positionnement modules'!R13="V"),OR('positionnement modules'!T13=1,'positionnement modules'!T13="V"),OR('positionnement modules'!S13&lt;&gt;1,'positionnement modules'!S13&lt;&gt;"V")),"A-G+A-D",IF(AND(OR('positionnement modules'!R13&lt;&gt;1,'positionnement modules'!R13&lt;&gt;"V"),OR('positionnement modules'!T13=1,'positionnement modules'!T13="V"),OR('positionnement modules'!S13&lt;&gt;1,'positionnement modules'!S13&lt;&gt;"V")),"A-G",IF(AND(OR('positionnement modules'!R13=1,'positionnement modules'!R13="V"),OR('positionnement modules'!T13&lt;&gt;1,'positionnement modules'!T13&lt;&gt;"V"),OR('positionnement modules'!S13&lt;&gt;1,'positionnement modules'!S13&lt;&gt;"V")),"A-D","")))))</f>
        <v/>
      </c>
      <c r="T13" s="7" t="str">
        <f>IF('positionnement modules'!T13=1,1,IF('positionnement modules'!T13="V","V",IF(AND(OR('positionnement modules'!S13=1,'positionnement modules'!S13="V"),OR('positionnement modules'!U13=1,'positionnement modules'!U13="V"),OR('positionnement modules'!T13&lt;&gt;1,'positionnement modules'!T13&lt;&gt;"V")),"A-G+A-D",IF(AND(OR('positionnement modules'!S13&lt;&gt;1,'positionnement modules'!S13&lt;&gt;"V"),OR('positionnement modules'!U13=1,'positionnement modules'!U13="V"),OR('positionnement modules'!T13&lt;&gt;1,'positionnement modules'!T13&lt;&gt;"V")),"A-G",IF(AND(OR('positionnement modules'!S13=1,'positionnement modules'!S13="V"),OR('positionnement modules'!U13&lt;&gt;1,'positionnement modules'!U13&lt;&gt;"V"),OR('positionnement modules'!T13&lt;&gt;1,'positionnement modules'!T13&lt;&gt;"V")),"A-D","")))))</f>
        <v/>
      </c>
      <c r="U13" s="7" t="str">
        <f>IF('positionnement modules'!U13=1,1,IF('positionnement modules'!U13="V","V",IF(AND(OR('positionnement modules'!T13=1,'positionnement modules'!T13="V"),OR('positionnement modules'!V13=1,'positionnement modules'!V13="V"),OR('positionnement modules'!U13&lt;&gt;1,'positionnement modules'!U13&lt;&gt;"V")),"A-G+A-D",IF(AND(OR('positionnement modules'!T13&lt;&gt;1,'positionnement modules'!T13&lt;&gt;"V"),OR('positionnement modules'!V13=1,'positionnement modules'!V13="V"),OR('positionnement modules'!U13&lt;&gt;1,'positionnement modules'!U13&lt;&gt;"V")),"A-G",IF(AND(OR('positionnement modules'!T13=1,'positionnement modules'!T13="V"),OR('positionnement modules'!V13&lt;&gt;1,'positionnement modules'!V13&lt;&gt;"V"),OR('positionnement modules'!U13&lt;&gt;1,'positionnement modules'!U13&lt;&gt;"V")),"A-D","")))))</f>
        <v/>
      </c>
      <c r="V13" s="7" t="str">
        <f>IF('positionnement modules'!V13=1,1,IF('positionnement modules'!V13="V","V",IF(AND(OR('positionnement modules'!U13=1,'positionnement modules'!U13="V"),OR('positionnement modules'!W13=1,'positionnement modules'!W13="V"),OR('positionnement modules'!V13&lt;&gt;1,'positionnement modules'!V13&lt;&gt;"V")),"A-G+A-D",IF(AND(OR('positionnement modules'!U13&lt;&gt;1,'positionnement modules'!U13&lt;&gt;"V"),OR('positionnement modules'!W13=1,'positionnement modules'!W13="V"),OR('positionnement modules'!V13&lt;&gt;1,'positionnement modules'!V13&lt;&gt;"V")),"A-G",IF(AND(OR('positionnement modules'!U13=1,'positionnement modules'!U13="V"),OR('positionnement modules'!W13&lt;&gt;1,'positionnement modules'!W13&lt;&gt;"V"),OR('positionnement modules'!V13&lt;&gt;1,'positionnement modules'!V13&lt;&gt;"V")),"A-D","")))))</f>
        <v/>
      </c>
      <c r="W13" s="7" t="str">
        <f>IF('positionnement modules'!W13=1,1,IF('positionnement modules'!W13="V","V",IF(AND(OR('positionnement modules'!V13=1,'positionnement modules'!V13="V"),OR('positionnement modules'!X13=1,'positionnement modules'!X13="V"),OR('positionnement modules'!W13&lt;&gt;1,'positionnement modules'!W13&lt;&gt;"V")),"A-G+A-D",IF(AND(OR('positionnement modules'!V13&lt;&gt;1,'positionnement modules'!V13&lt;&gt;"V"),OR('positionnement modules'!X13=1,'positionnement modules'!X13="V"),OR('positionnement modules'!W13&lt;&gt;1,'positionnement modules'!W13&lt;&gt;"V")),"A-G",IF(AND(OR('positionnement modules'!V13=1,'positionnement modules'!V13="V"),OR('positionnement modules'!X13&lt;&gt;1,'positionnement modules'!X13&lt;&gt;"V"),OR('positionnement modules'!W13&lt;&gt;1,'positionnement modules'!W13&lt;&gt;"V")),"A-D","")))))</f>
        <v/>
      </c>
      <c r="X13" s="7" t="str">
        <f>IF('positionnement modules'!X13=1,1,IF('positionnement modules'!X13="V","V",IF(AND(OR('positionnement modules'!W13=1,'positionnement modules'!W13="V"),OR('positionnement modules'!Y13=1,'positionnement modules'!Y13="V"),OR('positionnement modules'!X13&lt;&gt;1,'positionnement modules'!X13&lt;&gt;"V")),"A-G+A-D",IF(AND(OR('positionnement modules'!W13&lt;&gt;1,'positionnement modules'!W13&lt;&gt;"V"),OR('positionnement modules'!Y13=1,'positionnement modules'!Y13="V"),OR('positionnement modules'!X13&lt;&gt;1,'positionnement modules'!X13&lt;&gt;"V")),"A-G",IF(AND(OR('positionnement modules'!W13=1,'positionnement modules'!W13="V"),OR('positionnement modules'!Y13&lt;&gt;1,'positionnement modules'!Y13&lt;&gt;"V"),OR('positionnement modules'!X13&lt;&gt;1,'positionnement modules'!X13&lt;&gt;"V")),"A-D","")))))</f>
        <v/>
      </c>
      <c r="Y13" s="7" t="str">
        <f>IF('positionnement modules'!Y13=1,1,IF('positionnement modules'!Y13="V","V",IF(AND(OR('positionnement modules'!X13=1,'positionnement modules'!X13="V"),OR('positionnement modules'!Z13=1,'positionnement modules'!Z13="V"),OR('positionnement modules'!Y13&lt;&gt;1,'positionnement modules'!Y13&lt;&gt;"V")),"A-G+A-D",IF(AND(OR('positionnement modules'!X13&lt;&gt;1,'positionnement modules'!X13&lt;&gt;"V"),OR('positionnement modules'!Z13=1,'positionnement modules'!Z13="V"),OR('positionnement modules'!Y13&lt;&gt;1,'positionnement modules'!Y13&lt;&gt;"V")),"A-G",IF(AND(OR('positionnement modules'!X13=1,'positionnement modules'!X13="V"),OR('positionnement modules'!Z13&lt;&gt;1,'positionnement modules'!Z13&lt;&gt;"V"),OR('positionnement modules'!Y13&lt;&gt;1,'positionnement modules'!Y13&lt;&gt;"V")),"A-D","")))))</f>
        <v/>
      </c>
      <c r="Z13" s="7" t="str">
        <f>IF('positionnement modules'!Z13=1,1,IF('positionnement modules'!Z13="V","V",IF(AND(OR('positionnement modules'!Y13=1,'positionnement modules'!Y13="V"),OR('positionnement modules'!AA13=1,'positionnement modules'!AA13="V"),OR('positionnement modules'!Z13&lt;&gt;1,'positionnement modules'!Z13&lt;&gt;"V")),"A-G+A-D",IF(AND(OR('positionnement modules'!Y13&lt;&gt;1,'positionnement modules'!Y13&lt;&gt;"V"),OR('positionnement modules'!AA13=1,'positionnement modules'!AA13="V"),OR('positionnement modules'!Z13&lt;&gt;1,'positionnement modules'!Z13&lt;&gt;"V")),"A-G",IF(AND(OR('positionnement modules'!Y13=1,'positionnement modules'!Y13="V"),OR('positionnement modules'!AA13&lt;&gt;1,'positionnement modules'!AA13&lt;&gt;"V"),OR('positionnement modules'!Z13&lt;&gt;1,'positionnement modules'!Z13&lt;&gt;"V")),"A-D","")))))</f>
        <v/>
      </c>
      <c r="AA13" s="7" t="str">
        <f>IF('positionnement modules'!AA13=1,1,IF('positionnement modules'!AA13="V","V",IF(AND(OR('positionnement modules'!Z13=1,'positionnement modules'!Z13="V"),OR('positionnement modules'!AB13=1,'positionnement modules'!AB13="V"),OR('positionnement modules'!AA13&lt;&gt;1,'positionnement modules'!AA13&lt;&gt;"V")),"A-G+A-D",IF(AND(OR('positionnement modules'!Z13&lt;&gt;1,'positionnement modules'!Z13&lt;&gt;"V"),OR('positionnement modules'!AB13=1,'positionnement modules'!AB13="V"),OR('positionnement modules'!AA13&lt;&gt;1,'positionnement modules'!AA13&lt;&gt;"V")),"A-G",IF(AND(OR('positionnement modules'!Z13=1,'positionnement modules'!Z13="V"),OR('positionnement modules'!AB13&lt;&gt;1,'positionnement modules'!AB13&lt;&gt;"V"),OR('positionnement modules'!AA13&lt;&gt;1,'positionnement modules'!AA13&lt;&gt;"V")),"A-D","")))))</f>
        <v/>
      </c>
      <c r="AB13" s="7" t="str">
        <f>IF('positionnement modules'!AB13=1,1,IF('positionnement modules'!AB13="V","V",IF(AND(OR('positionnement modules'!AA13=1,'positionnement modules'!AA13="V"),OR('positionnement modules'!AC13=1,'positionnement modules'!AC13="V"),OR('positionnement modules'!AB13&lt;&gt;1,'positionnement modules'!AB13&lt;&gt;"V")),"A-G+A-D",IF(AND(OR('positionnement modules'!AA13&lt;&gt;1,'positionnement modules'!AA13&lt;&gt;"V"),OR('positionnement modules'!AC13=1,'positionnement modules'!AC13="V"),OR('positionnement modules'!AB13&lt;&gt;1,'positionnement modules'!AB13&lt;&gt;"V")),"A-G",IF(AND(OR('positionnement modules'!AA13=1,'positionnement modules'!AA13="V"),OR('positionnement modules'!AC13&lt;&gt;1,'positionnement modules'!AC13&lt;&gt;"V"),OR('positionnement modules'!AB13&lt;&gt;1,'positionnement modules'!AB13&lt;&gt;"V")),"A-D","")))))</f>
        <v/>
      </c>
      <c r="AC13" s="7" t="str">
        <f>IF('positionnement modules'!AC13=1,1,IF('positionnement modules'!AC13="V","V",IF(AND(OR('positionnement modules'!AB13=1,'positionnement modules'!AB13="V"),OR('positionnement modules'!AD13=1,'positionnement modules'!AD13="V"),OR('positionnement modules'!AC13&lt;&gt;1,'positionnement modules'!AC13&lt;&gt;"V")),"A-G+A-D",IF(AND(OR('positionnement modules'!AB13&lt;&gt;1,'positionnement modules'!AB13&lt;&gt;"V"),OR('positionnement modules'!AD13=1,'positionnement modules'!AD13="V"),OR('positionnement modules'!AC13&lt;&gt;1,'positionnement modules'!AC13&lt;&gt;"V")),"A-G",IF(AND(OR('positionnement modules'!AB13=1,'positionnement modules'!AB13="V"),OR('positionnement modules'!AD13&lt;&gt;1,'positionnement modules'!AD13&lt;&gt;"V"),OR('positionnement modules'!AC13&lt;&gt;1,'positionnement modules'!AC13&lt;&gt;"V")),"A-D","")))))</f>
        <v/>
      </c>
      <c r="AD13" s="8" t="str">
        <f>IF('positionnement modules'!AD13=1,1,IF('positionnement modules'!AD13="V","V",IF(AND(OR('positionnement modules'!AC13=1,'positionnement modules'!AC13="V"),OR('positionnement modules'!AE13=1,'positionnement modules'!AE13="V"),OR('positionnement modules'!AD13&lt;&gt;1,'positionnement modules'!AD13&lt;&gt;"V")),"A-G+A-D",IF(AND(OR('positionnement modules'!AC13&lt;&gt;1,'positionnement modules'!AC13&lt;&gt;"V"),OR('positionnement modules'!AE13=1,'positionnement modules'!AE13="V"),OR('positionnement modules'!AD13&lt;&gt;1,'positionnement modules'!AD13&lt;&gt;"V")),"A-G",IF(AND(OR('positionnement modules'!AC13=1,'positionnement modules'!AC13="V"),OR('positionnement modules'!AE13&lt;&gt;1,'positionnement modules'!AE13&lt;&gt;"V"),OR('positionnement modules'!AD13&lt;&gt;1,'positionnement modules'!AD13&lt;&gt;"V")),"A-D","")))))</f>
        <v/>
      </c>
      <c r="AE13" s="9"/>
      <c r="AF13" s="6" t="str">
        <f>IF('positionnement modules'!AF13=1,1,IF('positionnement modules'!AF13="V","V",IF(AND(OR('positionnement modules'!AE13=1,'positionnement modules'!AE13="V"),OR('positionnement modules'!AG13=1,'positionnement modules'!AG13="V"),OR('positionnement modules'!AF13&lt;&gt;1,'positionnement modules'!AF13&lt;&gt;"V")),"A-G+A-D",IF(AND(OR('positionnement modules'!AE13&lt;&gt;1,'positionnement modules'!AE13&lt;&gt;"V"),OR('positionnement modules'!AG13=1,'positionnement modules'!AG13="V"),OR('positionnement modules'!AF13&lt;&gt;1,'positionnement modules'!AF13&lt;&gt;"V")),"A-G",IF(AND(OR('positionnement modules'!AE13=1,'positionnement modules'!AE13="V"),OR('positionnement modules'!AG13&lt;&gt;1,'positionnement modules'!AG13&lt;&gt;"V"),OR('positionnement modules'!AF13&lt;&gt;1,'positionnement modules'!AF13&lt;&gt;"V")),"A-D","")))))</f>
        <v/>
      </c>
      <c r="AG13" s="7" t="str">
        <f>IF('positionnement modules'!AG13=1,1,IF('positionnement modules'!AG13="V","V",IF(AND(OR('positionnement modules'!AF13=1,'positionnement modules'!AF13="V"),OR('positionnement modules'!AH13=1,'positionnement modules'!AH13="V"),OR('positionnement modules'!AG13&lt;&gt;1,'positionnement modules'!AG13&lt;&gt;"V")),"A-G+A-D",IF(AND(OR('positionnement modules'!AF13&lt;&gt;1,'positionnement modules'!AF13&lt;&gt;"V"),OR('positionnement modules'!AH13=1,'positionnement modules'!AH13="V"),OR('positionnement modules'!AG13&lt;&gt;1,'positionnement modules'!AG13&lt;&gt;"V")),"A-G",IF(AND(OR('positionnement modules'!AF13=1,'positionnement modules'!AF13="V"),OR('positionnement modules'!AH13&lt;&gt;1,'positionnement modules'!AH13&lt;&gt;"V"),OR('positionnement modules'!AG13&lt;&gt;1,'positionnement modules'!AG13&lt;&gt;"V")),"A-D","")))))</f>
        <v/>
      </c>
      <c r="AH13" s="7" t="str">
        <f>IF('positionnement modules'!AH13=1,1,IF('positionnement modules'!AH13="V","V",IF(AND(OR('positionnement modules'!AG13=1,'positionnement modules'!AG13="V"),OR('positionnement modules'!AI13=1,'positionnement modules'!AI13="V"),OR('positionnement modules'!AH13&lt;&gt;1,'positionnement modules'!AH13&lt;&gt;"V")),"A-G+A-D",IF(AND(OR('positionnement modules'!AG13&lt;&gt;1,'positionnement modules'!AG13&lt;&gt;"V"),OR('positionnement modules'!AI13=1,'positionnement modules'!AI13="V"),OR('positionnement modules'!AH13&lt;&gt;1,'positionnement modules'!AH13&lt;&gt;"V")),"A-G",IF(AND(OR('positionnement modules'!AG13=1,'positionnement modules'!AG13="V"),OR('positionnement modules'!AI13&lt;&gt;1,'positionnement modules'!AI13&lt;&gt;"V"),OR('positionnement modules'!AH13&lt;&gt;1,'positionnement modules'!AH13&lt;&gt;"V")),"A-D","")))))</f>
        <v/>
      </c>
      <c r="AI13" s="7" t="str">
        <f>IF('positionnement modules'!AI13=1,1,IF('positionnement modules'!AI13="V","V",IF(AND(OR('positionnement modules'!AH13=1,'positionnement modules'!AH13="V"),OR('positionnement modules'!AJ13=1,'positionnement modules'!AJ13="V"),OR('positionnement modules'!AI13&lt;&gt;1,'positionnement modules'!AI13&lt;&gt;"V")),"A-G+A-D",IF(AND(OR('positionnement modules'!AH13&lt;&gt;1,'positionnement modules'!AH13&lt;&gt;"V"),OR('positionnement modules'!AJ13=1,'positionnement modules'!AJ13="V"),OR('positionnement modules'!AI13&lt;&gt;1,'positionnement modules'!AI13&lt;&gt;"V")),"A-G",IF(AND(OR('positionnement modules'!AH13=1,'positionnement modules'!AH13="V"),OR('positionnement modules'!AJ13&lt;&gt;1,'positionnement modules'!AJ13&lt;&gt;"V"),OR('positionnement modules'!AI13&lt;&gt;1,'positionnement modules'!AI13&lt;&gt;"V")),"A-D","")))))</f>
        <v/>
      </c>
      <c r="AJ13" s="7" t="str">
        <f>IF('positionnement modules'!AJ13=1,1,IF('positionnement modules'!AJ13="V","V",IF(AND(OR('positionnement modules'!AI13=1,'positionnement modules'!AI13="V"),OR('positionnement modules'!AK13=1,'positionnement modules'!AK13="V"),OR('positionnement modules'!AJ13&lt;&gt;1,'positionnement modules'!AJ13&lt;&gt;"V")),"A-G+A-D",IF(AND(OR('positionnement modules'!AI13&lt;&gt;1,'positionnement modules'!AI13&lt;&gt;"V"),OR('positionnement modules'!AK13=1,'positionnement modules'!AK13="V"),OR('positionnement modules'!AJ13&lt;&gt;1,'positionnement modules'!AJ13&lt;&gt;"V")),"A-G",IF(AND(OR('positionnement modules'!AI13=1,'positionnement modules'!AI13="V"),OR('positionnement modules'!AK13&lt;&gt;1,'positionnement modules'!AK13&lt;&gt;"V"),OR('positionnement modules'!AJ13&lt;&gt;1,'positionnement modules'!AJ13&lt;&gt;"V")),"A-D","")))))</f>
        <v/>
      </c>
      <c r="AK13" s="7" t="str">
        <f>IF('positionnement modules'!AK13=1,1,IF('positionnement modules'!AK13="V","V",IF(AND(OR('positionnement modules'!AJ13=1,'positionnement modules'!AJ13="V"),OR('positionnement modules'!AL13=1,'positionnement modules'!AL13="V"),OR('positionnement modules'!AK13&lt;&gt;1,'positionnement modules'!AK13&lt;&gt;"V")),"A-G+A-D",IF(AND(OR('positionnement modules'!AJ13&lt;&gt;1,'positionnement modules'!AJ13&lt;&gt;"V"),OR('positionnement modules'!AL13=1,'positionnement modules'!AL13="V"),OR('positionnement modules'!AK13&lt;&gt;1,'positionnement modules'!AK13&lt;&gt;"V")),"A-G",IF(AND(OR('positionnement modules'!AJ13=1,'positionnement modules'!AJ13="V"),OR('positionnement modules'!AL13&lt;&gt;1,'positionnement modules'!AL13&lt;&gt;"V"),OR('positionnement modules'!AK13&lt;&gt;1,'positionnement modules'!AK13&lt;&gt;"V")),"A-D","")))))</f>
        <v/>
      </c>
      <c r="AL13" s="7" t="str">
        <f>IF('positionnement modules'!AL13=1,1,IF('positionnement modules'!AL13="V","V",IF(AND(OR('positionnement modules'!AK13=1,'positionnement modules'!AK13="V"),OR('positionnement modules'!AM13=1,'positionnement modules'!AM13="V"),OR('positionnement modules'!AL13&lt;&gt;1,'positionnement modules'!AL13&lt;&gt;"V")),"A-G+A-D",IF(AND(OR('positionnement modules'!AK13&lt;&gt;1,'positionnement modules'!AK13&lt;&gt;"V"),OR('positionnement modules'!AM13=1,'positionnement modules'!AM13="V"),OR('positionnement modules'!AL13&lt;&gt;1,'positionnement modules'!AL13&lt;&gt;"V")),"A-G",IF(AND(OR('positionnement modules'!AK13=1,'positionnement modules'!AK13="V"),OR('positionnement modules'!AM13&lt;&gt;1,'positionnement modules'!AM13&lt;&gt;"V"),OR('positionnement modules'!AL13&lt;&gt;1,'positionnement modules'!AL13&lt;&gt;"V")),"A-D","")))))</f>
        <v/>
      </c>
      <c r="AM13" s="7" t="str">
        <f>IF('positionnement modules'!AM13=1,1,IF('positionnement modules'!AM13="V","V",IF(AND(OR('positionnement modules'!AL13=1,'positionnement modules'!AL13="V"),OR('positionnement modules'!AN13=1,'positionnement modules'!AN13="V"),OR('positionnement modules'!AM13&lt;&gt;1,'positionnement modules'!AM13&lt;&gt;"V")),"A-G+A-D",IF(AND(OR('positionnement modules'!AL13&lt;&gt;1,'positionnement modules'!AL13&lt;&gt;"V"),OR('positionnement modules'!AN13=1,'positionnement modules'!AN13="V"),OR('positionnement modules'!AM13&lt;&gt;1,'positionnement modules'!AM13&lt;&gt;"V")),"A-G",IF(AND(OR('positionnement modules'!AL13=1,'positionnement modules'!AL13="V"),OR('positionnement modules'!AN13&lt;&gt;1,'positionnement modules'!AN13&lt;&gt;"V"),OR('positionnement modules'!AM13&lt;&gt;1,'positionnement modules'!AM13&lt;&gt;"V")),"A-D","")))))</f>
        <v/>
      </c>
      <c r="AN13" s="7" t="str">
        <f>IF('positionnement modules'!AN13=1,1,IF('positionnement modules'!AN13="V","V",IF(AND(OR('positionnement modules'!AM13=1,'positionnement modules'!AM13="V"),OR('positionnement modules'!AO13=1,'positionnement modules'!AO13="V"),OR('positionnement modules'!AN13&lt;&gt;1,'positionnement modules'!AN13&lt;&gt;"V")),"A-G+A-D",IF(AND(OR('positionnement modules'!AM13&lt;&gt;1,'positionnement modules'!AM13&lt;&gt;"V"),OR('positionnement modules'!AO13=1,'positionnement modules'!AO13="V"),OR('positionnement modules'!AN13&lt;&gt;1,'positionnement modules'!AN13&lt;&gt;"V")),"A-G",IF(AND(OR('positionnement modules'!AM13=1,'positionnement modules'!AM13="V"),OR('positionnement modules'!AO13&lt;&gt;1,'positionnement modules'!AO13&lt;&gt;"V"),OR('positionnement modules'!AN13&lt;&gt;1,'positionnement modules'!AN13&lt;&gt;"V")),"A-D","")))))</f>
        <v/>
      </c>
      <c r="AO13" s="7" t="str">
        <f>IF('positionnement modules'!AO13=1,1,IF('positionnement modules'!AO13="V","V",IF(AND(OR('positionnement modules'!AN13=1,'positionnement modules'!AN13="V"),OR('positionnement modules'!AP13=1,'positionnement modules'!AP13="V"),OR('positionnement modules'!AO13&lt;&gt;1,'positionnement modules'!AO13&lt;&gt;"V")),"A-G+A-D",IF(AND(OR('positionnement modules'!AN13&lt;&gt;1,'positionnement modules'!AN13&lt;&gt;"V"),OR('positionnement modules'!AP13=1,'positionnement modules'!AP13="V"),OR('positionnement modules'!AO13&lt;&gt;1,'positionnement modules'!AO13&lt;&gt;"V")),"A-G",IF(AND(OR('positionnement modules'!AN13=1,'positionnement modules'!AN13="V"),OR('positionnement modules'!AP13&lt;&gt;1,'positionnement modules'!AP13&lt;&gt;"V"),OR('positionnement modules'!AO13&lt;&gt;1,'positionnement modules'!AO13&lt;&gt;"V")),"A-D","")))))</f>
        <v/>
      </c>
      <c r="AP13" s="7" t="str">
        <f>IF('positionnement modules'!AP13=1,1,IF('positionnement modules'!AP13="V","V",IF(AND(OR('positionnement modules'!AO13=1,'positionnement modules'!AO13="V"),OR('positionnement modules'!AQ13=1,'positionnement modules'!AQ13="V"),OR('positionnement modules'!AP13&lt;&gt;1,'positionnement modules'!AP13&lt;&gt;"V")),"A-G+A-D",IF(AND(OR('positionnement modules'!AO13&lt;&gt;1,'positionnement modules'!AO13&lt;&gt;"V"),OR('positionnement modules'!AQ13=1,'positionnement modules'!AQ13="V"),OR('positionnement modules'!AP13&lt;&gt;1,'positionnement modules'!AP13&lt;&gt;"V")),"A-G",IF(AND(OR('positionnement modules'!AO13=1,'positionnement modules'!AO13="V"),OR('positionnement modules'!AQ13&lt;&gt;1,'positionnement modules'!AQ13&lt;&gt;"V"),OR('positionnement modules'!AP13&lt;&gt;1,'positionnement modules'!AP13&lt;&gt;"V")),"A-D","")))))</f>
        <v/>
      </c>
      <c r="AQ13" s="7" t="str">
        <f>IF('positionnement modules'!AQ13=1,1,IF('positionnement modules'!AQ13="V","V",IF(AND(OR('positionnement modules'!AP13=1,'positionnement modules'!AP13="V"),OR('positionnement modules'!AR13=1,'positionnement modules'!AR13="V"),OR('positionnement modules'!AQ13&lt;&gt;1,'positionnement modules'!AQ13&lt;&gt;"V")),"A-G+A-D",IF(AND(OR('positionnement modules'!AP13&lt;&gt;1,'positionnement modules'!AP13&lt;&gt;"V"),OR('positionnement modules'!AR13=1,'positionnement modules'!AR13="V"),OR('positionnement modules'!AQ13&lt;&gt;1,'positionnement modules'!AQ13&lt;&gt;"V")),"A-G",IF(AND(OR('positionnement modules'!AP13=1,'positionnement modules'!AP13="V"),OR('positionnement modules'!AR13&lt;&gt;1,'positionnement modules'!AR13&lt;&gt;"V"),OR('positionnement modules'!AQ13&lt;&gt;1,'positionnement modules'!AQ13&lt;&gt;"V")),"A-D","")))))</f>
        <v/>
      </c>
      <c r="AR13" s="7" t="str">
        <f>IF('positionnement modules'!AR13=1,1,IF('positionnement modules'!AR13="V","V",IF(AND(OR('positionnement modules'!AQ13=1,'positionnement modules'!AQ13="V"),OR('positionnement modules'!AS13=1,'positionnement modules'!AS13="V"),OR('positionnement modules'!AR13&lt;&gt;1,'positionnement modules'!AR13&lt;&gt;"V")),"A-G+A-D",IF(AND(OR('positionnement modules'!AQ13&lt;&gt;1,'positionnement modules'!AQ13&lt;&gt;"V"),OR('positionnement modules'!AS13=1,'positionnement modules'!AS13="V"),OR('positionnement modules'!AR13&lt;&gt;1,'positionnement modules'!AR13&lt;&gt;"V")),"A-G",IF(AND(OR('positionnement modules'!AQ13=1,'positionnement modules'!AQ13="V"),OR('positionnement modules'!AS13&lt;&gt;1,'positionnement modules'!AS13&lt;&gt;"V"),OR('positionnement modules'!AR13&lt;&gt;1,'positionnement modules'!AR13&lt;&gt;"V")),"A-D","")))))</f>
        <v/>
      </c>
      <c r="AS13" s="8" t="str">
        <f>IF('positionnement modules'!AS13=1,1,IF('positionnement modules'!AS13="V","V",IF(AND(OR('positionnement modules'!AR13=1,'positionnement modules'!AR13="V"),OR('positionnement modules'!AT13=1,'positionnement modules'!AT13="V"),OR('positionnement modules'!AS13&lt;&gt;1,'positionnement modules'!AS13&lt;&gt;"V")),"A-G+A-D",IF(AND(OR('positionnement modules'!AR13&lt;&gt;1,'positionnement modules'!AR13&lt;&gt;"V"),OR('positionnement modules'!AT13=1,'positionnement modules'!AT13="V"),OR('positionnement modules'!AS13&lt;&gt;1,'positionnement modules'!AS13&lt;&gt;"V")),"A-G",IF(AND(OR('positionnement modules'!AR13=1,'positionnement modules'!AR13="V"),OR('positionnement modules'!AT13&lt;&gt;1,'positionnement modules'!AT13&lt;&gt;"V"),OR('positionnement modules'!AS13&lt;&gt;1,'positionnement modules'!AS13&lt;&gt;"V")),"A-D","")))))</f>
        <v/>
      </c>
      <c r="AT13" s="9"/>
      <c r="AU13" s="6" t="str">
        <f>IF('positionnement modules'!AU13=1,1,IF('positionnement modules'!AU13="V","V",IF(AND(OR('positionnement modules'!AT13=1,'positionnement modules'!AT13="V"),OR('positionnement modules'!AV13=1,'positionnement modules'!AV13="V"),OR('positionnement modules'!AU13&lt;&gt;1,'positionnement modules'!AU13&lt;&gt;"V")),"A-G+A-D",IF(AND(OR('positionnement modules'!AT13&lt;&gt;1,'positionnement modules'!AT13&lt;&gt;"V"),OR('positionnement modules'!AV13=1,'positionnement modules'!AV13="V"),OR('positionnement modules'!AU13&lt;&gt;1,'positionnement modules'!AU13&lt;&gt;"V")),"A-G",IF(AND(OR('positionnement modules'!AT13=1,'positionnement modules'!AT13="V"),OR('positionnement modules'!AV13&lt;&gt;1,'positionnement modules'!AV13&lt;&gt;"V"),OR('positionnement modules'!AU13&lt;&gt;1,'positionnement modules'!AU13&lt;&gt;"V")),"A-D","")))))</f>
        <v/>
      </c>
      <c r="AV13" s="7" t="str">
        <f>IF('positionnement modules'!AV13=1,1,IF('positionnement modules'!AV13="V","V",IF(AND(OR('positionnement modules'!AU13=1,'positionnement modules'!AU13="V"),OR('positionnement modules'!AW13=1,'positionnement modules'!AW13="V"),OR('positionnement modules'!AV13&lt;&gt;1,'positionnement modules'!AV13&lt;&gt;"V")),"A-G+A-D",IF(AND(OR('positionnement modules'!AU13&lt;&gt;1,'positionnement modules'!AU13&lt;&gt;"V"),OR('positionnement modules'!AW13=1,'positionnement modules'!AW13="V"),OR('positionnement modules'!AV13&lt;&gt;1,'positionnement modules'!AV13&lt;&gt;"V")),"A-G",IF(AND(OR('positionnement modules'!AU13=1,'positionnement modules'!AU13="V"),OR('positionnement modules'!AW13&lt;&gt;1,'positionnement modules'!AW13&lt;&gt;"V"),OR('positionnement modules'!AV13&lt;&gt;1,'positionnement modules'!AV13&lt;&gt;"V")),"A-D","")))))</f>
        <v/>
      </c>
      <c r="AW13" s="7" t="str">
        <f>IF('positionnement modules'!AW13=1,1,IF('positionnement modules'!AW13="V","V",IF(AND(OR('positionnement modules'!AV13=1,'positionnement modules'!AV13="V"),OR('positionnement modules'!AX13=1,'positionnement modules'!AX13="V"),OR('positionnement modules'!AW13&lt;&gt;1,'positionnement modules'!AW13&lt;&gt;"V")),"A-G+A-D",IF(AND(OR('positionnement modules'!AV13&lt;&gt;1,'positionnement modules'!AV13&lt;&gt;"V"),OR('positionnement modules'!AX13=1,'positionnement modules'!AX13="V"),OR('positionnement modules'!AW13&lt;&gt;1,'positionnement modules'!AW13&lt;&gt;"V")),"A-G",IF(AND(OR('positionnement modules'!AV13=1,'positionnement modules'!AV13="V"),OR('positionnement modules'!AX13&lt;&gt;1,'positionnement modules'!AX13&lt;&gt;"V"),OR('positionnement modules'!AW13&lt;&gt;1,'positionnement modules'!AW13&lt;&gt;"V")),"A-D","")))))</f>
        <v/>
      </c>
      <c r="AX13" s="7" t="str">
        <f>IF('positionnement modules'!AX13=1,1,IF('positionnement modules'!AX13="V","V",IF(AND(OR('positionnement modules'!AW13=1,'positionnement modules'!AW13="V"),OR('positionnement modules'!AY13=1,'positionnement modules'!AY13="V"),OR('positionnement modules'!AX13&lt;&gt;1,'positionnement modules'!AX13&lt;&gt;"V")),"A-G+A-D",IF(AND(OR('positionnement modules'!AW13&lt;&gt;1,'positionnement modules'!AW13&lt;&gt;"V"),OR('positionnement modules'!AY13=1,'positionnement modules'!AY13="V"),OR('positionnement modules'!AX13&lt;&gt;1,'positionnement modules'!AX13&lt;&gt;"V")),"A-G",IF(AND(OR('positionnement modules'!AW13=1,'positionnement modules'!AW13="V"),OR('positionnement modules'!AY13&lt;&gt;1,'positionnement modules'!AY13&lt;&gt;"V"),OR('positionnement modules'!AX13&lt;&gt;1,'positionnement modules'!AX13&lt;&gt;"V")),"A-D","")))))</f>
        <v/>
      </c>
      <c r="AY13" s="7" t="str">
        <f>IF('positionnement modules'!AY13=1,1,IF('positionnement modules'!AY13="V","V",IF(AND(OR('positionnement modules'!AX13=1,'positionnement modules'!AX13="V"),OR('positionnement modules'!AZ13=1,'positionnement modules'!AZ13="V"),OR('positionnement modules'!AY13&lt;&gt;1,'positionnement modules'!AY13&lt;&gt;"V")),"A-G+A-D",IF(AND(OR('positionnement modules'!AX13&lt;&gt;1,'positionnement modules'!AX13&lt;&gt;"V"),OR('positionnement modules'!AZ13=1,'positionnement modules'!AZ13="V"),OR('positionnement modules'!AY13&lt;&gt;1,'positionnement modules'!AY13&lt;&gt;"V")),"A-G",IF(AND(OR('positionnement modules'!AX13=1,'positionnement modules'!AX13="V"),OR('positionnement modules'!AZ13&lt;&gt;1,'positionnement modules'!AZ13&lt;&gt;"V"),OR('positionnement modules'!AY13&lt;&gt;1,'positionnement modules'!AY13&lt;&gt;"V")),"A-D","")))))</f>
        <v/>
      </c>
      <c r="AZ13" s="7" t="str">
        <f>IF('positionnement modules'!AZ13=1,1,IF('positionnement modules'!AZ13="V","V",IF(AND(OR('positionnement modules'!AY13=1,'positionnement modules'!AY13="V"),OR('positionnement modules'!BA13=1,'positionnement modules'!BA13="V"),OR('positionnement modules'!AZ13&lt;&gt;1,'positionnement modules'!AZ13&lt;&gt;"V")),"A-G+A-D",IF(AND(OR('positionnement modules'!AY13&lt;&gt;1,'positionnement modules'!AY13&lt;&gt;"V"),OR('positionnement modules'!BA13=1,'positionnement modules'!BA13="V"),OR('positionnement modules'!AZ13&lt;&gt;1,'positionnement modules'!AZ13&lt;&gt;"V")),"A-G",IF(AND(OR('positionnement modules'!AY13=1,'positionnement modules'!AY13="V"),OR('positionnement modules'!BA13&lt;&gt;1,'positionnement modules'!BA13&lt;&gt;"V"),OR('positionnement modules'!AZ13&lt;&gt;1,'positionnement modules'!AZ13&lt;&gt;"V")),"A-D","")))))</f>
        <v/>
      </c>
      <c r="BA13" s="7" t="str">
        <f>IF('positionnement modules'!BA13=1,1,IF('positionnement modules'!BA13="V","V",IF(AND(OR('positionnement modules'!AZ13=1,'positionnement modules'!AZ13="V"),OR('positionnement modules'!BB13=1,'positionnement modules'!BB13="V"),OR('positionnement modules'!BA13&lt;&gt;1,'positionnement modules'!BA13&lt;&gt;"V")),"A-G+A-D",IF(AND(OR('positionnement modules'!AZ13&lt;&gt;1,'positionnement modules'!AZ13&lt;&gt;"V"),OR('positionnement modules'!BB13=1,'positionnement modules'!BB13="V"),OR('positionnement modules'!BA13&lt;&gt;1,'positionnement modules'!BA13&lt;&gt;"V")),"A-G",IF(AND(OR('positionnement modules'!AZ13=1,'positionnement modules'!AZ13="V"),OR('positionnement modules'!BB13&lt;&gt;1,'positionnement modules'!BB13&lt;&gt;"V"),OR('positionnement modules'!BA13&lt;&gt;1,'positionnement modules'!BA13&lt;&gt;"V")),"A-D","")))))</f>
        <v/>
      </c>
      <c r="BB13" s="7" t="str">
        <f>IF('positionnement modules'!BB13=1,1,IF('positionnement modules'!BB13="V","V",IF(AND(OR('positionnement modules'!BA13=1,'positionnement modules'!BA13="V"),OR('positionnement modules'!BC13=1,'positionnement modules'!BC13="V"),OR('positionnement modules'!BB13&lt;&gt;1,'positionnement modules'!BB13&lt;&gt;"V")),"A-G+A-D",IF(AND(OR('positionnement modules'!BA13&lt;&gt;1,'positionnement modules'!BA13&lt;&gt;"V"),OR('positionnement modules'!BC13=1,'positionnement modules'!BC13="V"),OR('positionnement modules'!BB13&lt;&gt;1,'positionnement modules'!BB13&lt;&gt;"V")),"A-G",IF(AND(OR('positionnement modules'!BA13=1,'positionnement modules'!BA13="V"),OR('positionnement modules'!BC13&lt;&gt;1,'positionnement modules'!BC13&lt;&gt;"V"),OR('positionnement modules'!BB13&lt;&gt;1,'positionnement modules'!BB13&lt;&gt;"V")),"A-D","")))))</f>
        <v/>
      </c>
      <c r="BC13" s="7" t="str">
        <f>IF('positionnement modules'!BC13=1,1,IF('positionnement modules'!BC13="V","V",IF(AND(OR('positionnement modules'!BB13=1,'positionnement modules'!BB13="V"),OR('positionnement modules'!BD13=1,'positionnement modules'!BD13="V"),OR('positionnement modules'!BC13&lt;&gt;1,'positionnement modules'!BC13&lt;&gt;"V")),"A-G+A-D",IF(AND(OR('positionnement modules'!BB13&lt;&gt;1,'positionnement modules'!BB13&lt;&gt;"V"),OR('positionnement modules'!BD13=1,'positionnement modules'!BD13="V"),OR('positionnement modules'!BC13&lt;&gt;1,'positionnement modules'!BC13&lt;&gt;"V")),"A-G",IF(AND(OR('positionnement modules'!BB13=1,'positionnement modules'!BB13="V"),OR('positionnement modules'!BD13&lt;&gt;1,'positionnement modules'!BD13&lt;&gt;"V"),OR('positionnement modules'!BC13&lt;&gt;1,'positionnement modules'!BC13&lt;&gt;"V")),"A-D","")))))</f>
        <v/>
      </c>
      <c r="BD13" s="7" t="str">
        <f>IF('positionnement modules'!BD13=1,1,IF('positionnement modules'!BD13="V","V",IF(AND(OR('positionnement modules'!BC13=1,'positionnement modules'!BC13="V"),OR('positionnement modules'!BE13=1,'positionnement modules'!BE13="V"),OR('positionnement modules'!BD13&lt;&gt;1,'positionnement modules'!BD13&lt;&gt;"V")),"A-G+A-D",IF(AND(OR('positionnement modules'!BC13&lt;&gt;1,'positionnement modules'!BC13&lt;&gt;"V"),OR('positionnement modules'!BE13=1,'positionnement modules'!BE13="V"),OR('positionnement modules'!BD13&lt;&gt;1,'positionnement modules'!BD13&lt;&gt;"V")),"A-G",IF(AND(OR('positionnement modules'!BC13=1,'positionnement modules'!BC13="V"),OR('positionnement modules'!BE13&lt;&gt;1,'positionnement modules'!BE13&lt;&gt;"V"),OR('positionnement modules'!BD13&lt;&gt;1,'positionnement modules'!BD13&lt;&gt;"V")),"A-D","")))))</f>
        <v/>
      </c>
      <c r="BE13" s="7" t="str">
        <f>IF('positionnement modules'!BE13=1,1,IF('positionnement modules'!BE13="V","V",IF(AND(OR('positionnement modules'!BD13=1,'positionnement modules'!BD13="V"),OR('positionnement modules'!BF13=1,'positionnement modules'!BF13="V"),OR('positionnement modules'!BE13&lt;&gt;1,'positionnement modules'!BE13&lt;&gt;"V")),"A-G+A-D",IF(AND(OR('positionnement modules'!BD13&lt;&gt;1,'positionnement modules'!BD13&lt;&gt;"V"),OR('positionnement modules'!BF13=1,'positionnement modules'!BF13="V"),OR('positionnement modules'!BE13&lt;&gt;1,'positionnement modules'!BE13&lt;&gt;"V")),"A-G",IF(AND(OR('positionnement modules'!BD13=1,'positionnement modules'!BD13="V"),OR('positionnement modules'!BF13&lt;&gt;1,'positionnement modules'!BF13&lt;&gt;"V"),OR('positionnement modules'!BE13&lt;&gt;1,'positionnement modules'!BE13&lt;&gt;"V")),"A-D","")))))</f>
        <v/>
      </c>
      <c r="BF13" s="7" t="str">
        <f>IF('positionnement modules'!BF13=1,1,IF('positionnement modules'!BF13="V","V",IF(AND(OR('positionnement modules'!BE13=1,'positionnement modules'!BE13="V"),OR('positionnement modules'!BG13=1,'positionnement modules'!BG13="V"),OR('positionnement modules'!BF13&lt;&gt;1,'positionnement modules'!BF13&lt;&gt;"V")),"A-G+A-D",IF(AND(OR('positionnement modules'!BE13&lt;&gt;1,'positionnement modules'!BE13&lt;&gt;"V"),OR('positionnement modules'!BG13=1,'positionnement modules'!BG13="V"),OR('positionnement modules'!BF13&lt;&gt;1,'positionnement modules'!BF13&lt;&gt;"V")),"A-G",IF(AND(OR('positionnement modules'!BE13=1,'positionnement modules'!BE13="V"),OR('positionnement modules'!BG13&lt;&gt;1,'positionnement modules'!BG13&lt;&gt;"V"),OR('positionnement modules'!BF13&lt;&gt;1,'positionnement modules'!BF13&lt;&gt;"V")),"A-D","")))))</f>
        <v/>
      </c>
      <c r="BG13" s="7" t="str">
        <f>IF('positionnement modules'!BG13=1,1,IF('positionnement modules'!BG13="V","V",IF(AND(OR('positionnement modules'!BF13=1,'positionnement modules'!BF13="V"),OR('positionnement modules'!BH13=1,'positionnement modules'!BH13="V"),OR('positionnement modules'!BG13&lt;&gt;1,'positionnement modules'!BG13&lt;&gt;"V")),"A-G+A-D",IF(AND(OR('positionnement modules'!BF13&lt;&gt;1,'positionnement modules'!BF13&lt;&gt;"V"),OR('positionnement modules'!BH13=1,'positionnement modules'!BH13="V"),OR('positionnement modules'!BG13&lt;&gt;1,'positionnement modules'!BG13&lt;&gt;"V")),"A-G",IF(AND(OR('positionnement modules'!BF13=1,'positionnement modules'!BF13="V"),OR('positionnement modules'!BH13&lt;&gt;1,'positionnement modules'!BH13&lt;&gt;"V"),OR('positionnement modules'!BG13&lt;&gt;1,'positionnement modules'!BG13&lt;&gt;"V")),"A-D","")))))</f>
        <v/>
      </c>
      <c r="BH13" s="8" t="str">
        <f>IF('positionnement modules'!BH13=1,1,IF('positionnement modules'!BH13="V","V",IF(AND(OR('positionnement modules'!BG13=1,'positionnement modules'!BG13="V"),OR('positionnement modules'!BI13=1,'positionnement modules'!BI13="V"),OR('positionnement modules'!BH13&lt;&gt;1,'positionnement modules'!BH13&lt;&gt;"V")),"A-G+A-D",IF(AND(OR('positionnement modules'!BG13&lt;&gt;1,'positionnement modules'!BG13&lt;&gt;"V"),OR('positionnement modules'!BI13=1,'positionnement modules'!BI13="V"),OR('positionnement modules'!BH13&lt;&gt;1,'positionnement modules'!BH13&lt;&gt;"V")),"A-G",IF(AND(OR('positionnement modules'!BG13=1,'positionnement modules'!BG13="V"),OR('positionnement modules'!BI13&lt;&gt;1,'positionnement modules'!BI13&lt;&gt;"V"),OR('positionnement modules'!BH13&lt;&gt;1,'positionnement modules'!BH13&lt;&gt;"V")),"A-D","")))))</f>
        <v/>
      </c>
    </row>
    <row r="14" spans="1:60" ht="21" customHeight="1" x14ac:dyDescent="0.35">
      <c r="A14" s="10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AF14" s="9"/>
      <c r="AU14" s="9"/>
    </row>
    <row r="15" spans="1:60" ht="21" customHeight="1" x14ac:dyDescent="0.35">
      <c r="A15" s="10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AF15" s="9"/>
      <c r="AU15" s="9"/>
    </row>
    <row r="16" spans="1:60" ht="21" customHeight="1" x14ac:dyDescent="0.35">
      <c r="A16" s="10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AF16" s="9"/>
      <c r="AU16" s="9"/>
    </row>
    <row r="17" spans="1:60" ht="21" customHeight="1" x14ac:dyDescent="0.35">
      <c r="A17" s="10"/>
      <c r="B17" s="315" t="s">
        <v>15</v>
      </c>
      <c r="C17" s="315"/>
      <c r="D17" s="315"/>
      <c r="E17" s="315"/>
      <c r="F17" s="315"/>
      <c r="G17" s="315"/>
      <c r="H17" s="315"/>
      <c r="I17" s="315"/>
      <c r="J17" s="315"/>
      <c r="K17" s="315"/>
      <c r="L17" s="315"/>
      <c r="M17" s="315"/>
      <c r="N17" s="315"/>
      <c r="O17" s="315"/>
      <c r="P17" s="9"/>
      <c r="Q17" s="315" t="s">
        <v>16</v>
      </c>
      <c r="R17" s="315"/>
      <c r="S17" s="315"/>
      <c r="T17" s="315"/>
      <c r="U17" s="315"/>
      <c r="V17" s="315"/>
      <c r="W17" s="315"/>
      <c r="X17" s="315"/>
      <c r="Y17" s="315"/>
      <c r="Z17" s="315"/>
      <c r="AA17" s="315"/>
      <c r="AB17" s="315"/>
      <c r="AC17" s="315"/>
      <c r="AD17" s="315"/>
      <c r="AE17" s="61"/>
      <c r="AF17" s="315" t="s">
        <v>17</v>
      </c>
      <c r="AG17" s="315"/>
      <c r="AH17" s="315"/>
      <c r="AI17" s="315"/>
      <c r="AJ17" s="315"/>
      <c r="AK17" s="315"/>
      <c r="AL17" s="315"/>
      <c r="AM17" s="315"/>
      <c r="AN17" s="315"/>
      <c r="AO17" s="315"/>
      <c r="AP17" s="315"/>
      <c r="AQ17" s="315"/>
      <c r="AR17" s="315"/>
      <c r="AS17" s="315"/>
      <c r="AT17" s="61"/>
      <c r="AU17" s="315" t="s">
        <v>37</v>
      </c>
      <c r="AV17" s="315"/>
      <c r="AW17" s="315"/>
      <c r="AX17" s="315"/>
      <c r="AY17" s="315"/>
      <c r="AZ17" s="315"/>
      <c r="BA17" s="315"/>
      <c r="BB17" s="315"/>
      <c r="BC17" s="315"/>
      <c r="BD17" s="315"/>
      <c r="BE17" s="315"/>
      <c r="BF17" s="315"/>
      <c r="BG17" s="315"/>
      <c r="BH17" s="315"/>
    </row>
    <row r="18" spans="1:60" ht="21" customHeight="1" thickBot="1" x14ac:dyDescent="0.4">
      <c r="A18" s="9"/>
      <c r="B18" s="61"/>
      <c r="C18" s="61"/>
      <c r="D18" s="61"/>
      <c r="E18" s="61"/>
      <c r="F18" s="61"/>
      <c r="G18" s="61"/>
      <c r="H18" s="61"/>
      <c r="I18" s="61"/>
      <c r="J18" s="61"/>
      <c r="K18" s="61"/>
      <c r="L18" s="61"/>
      <c r="M18" s="61"/>
      <c r="N18" s="61"/>
      <c r="O18" s="61"/>
      <c r="P18" s="9"/>
      <c r="Q18" s="61"/>
      <c r="R18" s="61"/>
      <c r="S18" s="61"/>
      <c r="T18" s="61"/>
      <c r="U18" s="61"/>
      <c r="V18" s="61"/>
      <c r="W18" s="61"/>
      <c r="X18" s="61"/>
      <c r="Y18" s="61"/>
      <c r="Z18" s="61"/>
      <c r="AA18" s="61"/>
      <c r="AB18" s="61"/>
      <c r="AC18" s="61"/>
      <c r="AD18" s="61"/>
      <c r="AE18" s="61"/>
      <c r="AF18" s="61"/>
      <c r="AG18" s="61"/>
      <c r="AH18" s="61"/>
      <c r="AI18" s="61"/>
      <c r="AJ18" s="61"/>
      <c r="AK18" s="61"/>
      <c r="AL18" s="61"/>
      <c r="AM18" s="61"/>
      <c r="AN18" s="61"/>
      <c r="AO18" s="61"/>
      <c r="AP18" s="61"/>
      <c r="AQ18" s="61"/>
      <c r="AR18" s="61"/>
      <c r="AS18" s="61"/>
      <c r="AT18" s="61"/>
      <c r="AU18" s="61"/>
      <c r="AV18" s="61"/>
      <c r="AW18" s="61"/>
      <c r="AX18" s="61"/>
      <c r="AY18" s="61"/>
      <c r="AZ18" s="61"/>
      <c r="BA18" s="61"/>
      <c r="BB18" s="61"/>
      <c r="BC18" s="61"/>
      <c r="BD18" s="61"/>
      <c r="BE18" s="61"/>
      <c r="BF18" s="61"/>
      <c r="BG18" s="61"/>
      <c r="BH18" s="61"/>
    </row>
    <row r="19" spans="1:60" ht="21" customHeight="1" thickBot="1" x14ac:dyDescent="0.4">
      <c r="A19" s="9"/>
      <c r="B19" s="1" t="str">
        <f>IF('positionnement modules'!B19=1,1,IF('positionnement modules'!B19="V","V",IF(AND(OR('positionnement modules'!A19=1,'positionnement modules'!A19="V"),OR('positionnement modules'!C19=1,'positionnement modules'!C19="V"),OR('positionnement modules'!B19&lt;&gt;1,'positionnement modules'!B19&lt;&gt;"V")),"A-G+A-D",IF(AND(OR('positionnement modules'!A19&lt;&gt;1,'positionnement modules'!A19&lt;&gt;"V"),OR('positionnement modules'!C19=1,'positionnement modules'!C19="V"),OR('positionnement modules'!B19&lt;&gt;1,'positionnement modules'!B19&lt;&gt;"V")),"A-G",IF(AND(OR('positionnement modules'!A19=1,'positionnement modules'!A19="V"),OR('positionnement modules'!C19&lt;&gt;1,'positionnement modules'!C19&lt;&gt;"V"),OR('positionnement modules'!B19&lt;&gt;1,'positionnement modules'!B19&lt;&gt;"V")),"A-D","")))))</f>
        <v/>
      </c>
      <c r="C19" s="2" t="str">
        <f>IF('positionnement modules'!C19=1,1,IF('positionnement modules'!C19="V","V",IF(AND(OR('positionnement modules'!B19=1,'positionnement modules'!B19="V"),OR('positionnement modules'!D19=1,'positionnement modules'!D19="V"),OR('positionnement modules'!C19&lt;&gt;1,'positionnement modules'!C19&lt;&gt;"V")),"A-G+A-D",IF(AND(OR('positionnement modules'!B19&lt;&gt;1,'positionnement modules'!B19&lt;&gt;"V"),OR('positionnement modules'!D19=1,'positionnement modules'!D19="V"),OR('positionnement modules'!C19&lt;&gt;1,'positionnement modules'!C19&lt;&gt;"V")),"A-G",IF(AND(OR('positionnement modules'!B19=1,'positionnement modules'!B19="V"),OR('positionnement modules'!D19&lt;&gt;1,'positionnement modules'!D19&lt;&gt;"V"),OR('positionnement modules'!C19&lt;&gt;1,'positionnement modules'!C19&lt;&gt;"V")),"A-D","")))))</f>
        <v/>
      </c>
      <c r="D19" s="2" t="str">
        <f>IF('positionnement modules'!D19=1,1,IF('positionnement modules'!D19="V","V",IF(AND(OR('positionnement modules'!C19=1,'positionnement modules'!C19="V"),OR('positionnement modules'!E19=1,'positionnement modules'!E19="V"),OR('positionnement modules'!D19&lt;&gt;1,'positionnement modules'!D19&lt;&gt;"V")),"A-G+A-D",IF(AND(OR('positionnement modules'!C19&lt;&gt;1,'positionnement modules'!C19&lt;&gt;"V"),OR('positionnement modules'!E19=1,'positionnement modules'!E19="V"),OR('positionnement modules'!D19&lt;&gt;1,'positionnement modules'!D19&lt;&gt;"V")),"A-G",IF(AND(OR('positionnement modules'!C19=1,'positionnement modules'!C19="V"),OR('positionnement modules'!E19&lt;&gt;1,'positionnement modules'!E19&lt;&gt;"V"),OR('positionnement modules'!D19&lt;&gt;1,'positionnement modules'!D19&lt;&gt;"V")),"A-D","")))))</f>
        <v/>
      </c>
      <c r="E19" s="2" t="str">
        <f>IF('positionnement modules'!E19=1,1,IF('positionnement modules'!E19="V","V",IF(AND(OR('positionnement modules'!D19=1,'positionnement modules'!D19="V"),OR('positionnement modules'!F19=1,'positionnement modules'!F19="V"),OR('positionnement modules'!E19&lt;&gt;1,'positionnement modules'!E19&lt;&gt;"V")),"A-G+A-D",IF(AND(OR('positionnement modules'!D19&lt;&gt;1,'positionnement modules'!D19&lt;&gt;"V"),OR('positionnement modules'!F19=1,'positionnement modules'!F19="V"),OR('positionnement modules'!E19&lt;&gt;1,'positionnement modules'!E19&lt;&gt;"V")),"A-G",IF(AND(OR('positionnement modules'!D19=1,'positionnement modules'!D19="V"),OR('positionnement modules'!F19&lt;&gt;1,'positionnement modules'!F19&lt;&gt;"V"),OR('positionnement modules'!E19&lt;&gt;1,'positionnement modules'!E19&lt;&gt;"V")),"A-D","")))))</f>
        <v/>
      </c>
      <c r="F19" s="2" t="str">
        <f>IF('positionnement modules'!F19=1,1,IF('positionnement modules'!F19="V","V",IF(AND(OR('positionnement modules'!E19=1,'positionnement modules'!E19="V"),OR('positionnement modules'!G19=1,'positionnement modules'!G19="V"),OR('positionnement modules'!F19&lt;&gt;1,'positionnement modules'!F19&lt;&gt;"V")),"A-G+A-D",IF(AND(OR('positionnement modules'!E19&lt;&gt;1,'positionnement modules'!E19&lt;&gt;"V"),OR('positionnement modules'!G19=1,'positionnement modules'!G19="V"),OR('positionnement modules'!F19&lt;&gt;1,'positionnement modules'!F19&lt;&gt;"V")),"A-G",IF(AND(OR('positionnement modules'!E19=1,'positionnement modules'!E19="V"),OR('positionnement modules'!G19&lt;&gt;1,'positionnement modules'!G19&lt;&gt;"V"),OR('positionnement modules'!F19&lt;&gt;1,'positionnement modules'!F19&lt;&gt;"V")),"A-D","")))))</f>
        <v/>
      </c>
      <c r="G19" s="2" t="str">
        <f>IF('positionnement modules'!G19=1,1,IF('positionnement modules'!G19="V","V",IF(AND(OR('positionnement modules'!F19=1,'positionnement modules'!F19="V"),OR('positionnement modules'!H19=1,'positionnement modules'!H19="V"),OR('positionnement modules'!G19&lt;&gt;1,'positionnement modules'!G19&lt;&gt;"V")),"A-G+A-D",IF(AND(OR('positionnement modules'!F19&lt;&gt;1,'positionnement modules'!F19&lt;&gt;"V"),OR('positionnement modules'!H19=1,'positionnement modules'!H19="V"),OR('positionnement modules'!G19&lt;&gt;1,'positionnement modules'!G19&lt;&gt;"V")),"A-G",IF(AND(OR('positionnement modules'!F19=1,'positionnement modules'!F19="V"),OR('positionnement modules'!H19&lt;&gt;1,'positionnement modules'!H19&lt;&gt;"V"),OR('positionnement modules'!G19&lt;&gt;1,'positionnement modules'!G19&lt;&gt;"V")),"A-D","")))))</f>
        <v/>
      </c>
      <c r="H19" s="2" t="str">
        <f>IF('positionnement modules'!H19=1,1,IF('positionnement modules'!H19="V","V",IF(AND(OR('positionnement modules'!G19=1,'positionnement modules'!G19="V"),OR('positionnement modules'!I19=1,'positionnement modules'!I19="V"),OR('positionnement modules'!H19&lt;&gt;1,'positionnement modules'!H19&lt;&gt;"V")),"A-G+A-D",IF(AND(OR('positionnement modules'!G19&lt;&gt;1,'positionnement modules'!G19&lt;&gt;"V"),OR('positionnement modules'!I19=1,'positionnement modules'!I19="V"),OR('positionnement modules'!H19&lt;&gt;1,'positionnement modules'!H19&lt;&gt;"V")),"A-G",IF(AND(OR('positionnement modules'!G19=1,'positionnement modules'!G19="V"),OR('positionnement modules'!I19&lt;&gt;1,'positionnement modules'!I19&lt;&gt;"V"),OR('positionnement modules'!H19&lt;&gt;1,'positionnement modules'!H19&lt;&gt;"V")),"A-D","")))))</f>
        <v/>
      </c>
      <c r="I19" s="2" t="str">
        <f>IF('positionnement modules'!I19=1,1,IF('positionnement modules'!I19="V","V",IF(AND(OR('positionnement modules'!H19=1,'positionnement modules'!H19="V"),OR('positionnement modules'!J19=1,'positionnement modules'!J19="V"),OR('positionnement modules'!I19&lt;&gt;1,'positionnement modules'!I19&lt;&gt;"V")),"A-G+A-D",IF(AND(OR('positionnement modules'!H19&lt;&gt;1,'positionnement modules'!H19&lt;&gt;"V"),OR('positionnement modules'!J19=1,'positionnement modules'!J19="V"),OR('positionnement modules'!I19&lt;&gt;1,'positionnement modules'!I19&lt;&gt;"V")),"A-G",IF(AND(OR('positionnement modules'!H19=1,'positionnement modules'!H19="V"),OR('positionnement modules'!J19&lt;&gt;1,'positionnement modules'!J19&lt;&gt;"V"),OR('positionnement modules'!I19&lt;&gt;1,'positionnement modules'!I19&lt;&gt;"V")),"A-D","")))))</f>
        <v/>
      </c>
      <c r="J19" s="2" t="str">
        <f>IF('positionnement modules'!J19=1,1,IF('positionnement modules'!J19="V","V",IF(AND(OR('positionnement modules'!I19=1,'positionnement modules'!I19="V"),OR('positionnement modules'!K19=1,'positionnement modules'!K19="V"),OR('positionnement modules'!J19&lt;&gt;1,'positionnement modules'!J19&lt;&gt;"V")),"A-G+A-D",IF(AND(OR('positionnement modules'!I19&lt;&gt;1,'positionnement modules'!I19&lt;&gt;"V"),OR('positionnement modules'!K19=1,'positionnement modules'!K19="V"),OR('positionnement modules'!J19&lt;&gt;1,'positionnement modules'!J19&lt;&gt;"V")),"A-G",IF(AND(OR('positionnement modules'!I19=1,'positionnement modules'!I19="V"),OR('positionnement modules'!K19&lt;&gt;1,'positionnement modules'!K19&lt;&gt;"V"),OR('positionnement modules'!J19&lt;&gt;1,'positionnement modules'!J19&lt;&gt;"V")),"A-D","")))))</f>
        <v/>
      </c>
      <c r="K19" s="2" t="str">
        <f>IF('positionnement modules'!K19=1,1,IF('positionnement modules'!K19="V","V",IF(AND(OR('positionnement modules'!J19=1,'positionnement modules'!J19="V"),OR('positionnement modules'!L19=1,'positionnement modules'!L19="V"),OR('positionnement modules'!K19&lt;&gt;1,'positionnement modules'!K19&lt;&gt;"V")),"A-G+A-D",IF(AND(OR('positionnement modules'!J19&lt;&gt;1,'positionnement modules'!J19&lt;&gt;"V"),OR('positionnement modules'!L19=1,'positionnement modules'!L19="V"),OR('positionnement modules'!K19&lt;&gt;1,'positionnement modules'!K19&lt;&gt;"V")),"A-G",IF(AND(OR('positionnement modules'!J19=1,'positionnement modules'!J19="V"),OR('positionnement modules'!L19&lt;&gt;1,'positionnement modules'!L19&lt;&gt;"V"),OR('positionnement modules'!K19&lt;&gt;1,'positionnement modules'!K19&lt;&gt;"V")),"A-D","")))))</f>
        <v/>
      </c>
      <c r="L19" s="2" t="str">
        <f>IF('positionnement modules'!L19=1,1,IF('positionnement modules'!L19="V","V",IF(AND(OR('positionnement modules'!K19=1,'positionnement modules'!K19="V"),OR('positionnement modules'!M19=1,'positionnement modules'!M19="V"),OR('positionnement modules'!L19&lt;&gt;1,'positionnement modules'!L19&lt;&gt;"V")),"A-G+A-D",IF(AND(OR('positionnement modules'!K19&lt;&gt;1,'positionnement modules'!K19&lt;&gt;"V"),OR('positionnement modules'!M19=1,'positionnement modules'!M19="V"),OR('positionnement modules'!L19&lt;&gt;1,'positionnement modules'!L19&lt;&gt;"V")),"A-G",IF(AND(OR('positionnement modules'!K19=1,'positionnement modules'!K19="V"),OR('positionnement modules'!M19&lt;&gt;1,'positionnement modules'!M19&lt;&gt;"V"),OR('positionnement modules'!L19&lt;&gt;1,'positionnement modules'!L19&lt;&gt;"V")),"A-D","")))))</f>
        <v/>
      </c>
      <c r="M19" s="2" t="str">
        <f>IF('positionnement modules'!M19=1,1,IF('positionnement modules'!M19="V","V",IF(AND(OR('positionnement modules'!L19=1,'positionnement modules'!L19="V"),OR('positionnement modules'!N19=1,'positionnement modules'!N19="V"),OR('positionnement modules'!M19&lt;&gt;1,'positionnement modules'!M19&lt;&gt;"V")),"A-G+A-D",IF(AND(OR('positionnement modules'!L19&lt;&gt;1,'positionnement modules'!L19&lt;&gt;"V"),OR('positionnement modules'!N19=1,'positionnement modules'!N19="V"),OR('positionnement modules'!M19&lt;&gt;1,'positionnement modules'!M19&lt;&gt;"V")),"A-G",IF(AND(OR('positionnement modules'!L19=1,'positionnement modules'!L19="V"),OR('positionnement modules'!N19&lt;&gt;1,'positionnement modules'!N19&lt;&gt;"V"),OR('positionnement modules'!M19&lt;&gt;1,'positionnement modules'!M19&lt;&gt;"V")),"A-D","")))))</f>
        <v/>
      </c>
      <c r="N19" s="2" t="str">
        <f>IF('positionnement modules'!N19=1,1,IF('positionnement modules'!N19="V","V",IF(AND(OR('positionnement modules'!M19=1,'positionnement modules'!M19="V"),OR('positionnement modules'!O19=1,'positionnement modules'!O19="V"),OR('positionnement modules'!N19&lt;&gt;1,'positionnement modules'!N19&lt;&gt;"V")),"A-G+A-D",IF(AND(OR('positionnement modules'!M19&lt;&gt;1,'positionnement modules'!M19&lt;&gt;"V"),OR('positionnement modules'!O19=1,'positionnement modules'!O19="V"),OR('positionnement modules'!N19&lt;&gt;1,'positionnement modules'!N19&lt;&gt;"V")),"A-G",IF(AND(OR('positionnement modules'!M19=1,'positionnement modules'!M19="V"),OR('positionnement modules'!O19&lt;&gt;1,'positionnement modules'!O19&lt;&gt;"V"),OR('positionnement modules'!N19&lt;&gt;1,'positionnement modules'!N19&lt;&gt;"V")),"A-D","")))))</f>
        <v/>
      </c>
      <c r="O19" s="3" t="str">
        <f>IF('positionnement modules'!O19=1,1,IF('positionnement modules'!O19="V","V",IF(AND(OR('positionnement modules'!N19=1,'positionnement modules'!N19="V"),OR('positionnement modules'!P19=1,'positionnement modules'!P19="V"),OR('positionnement modules'!O19&lt;&gt;1,'positionnement modules'!O19&lt;&gt;"V")),"A-G+A-D",IF(AND(OR('positionnement modules'!N19&lt;&gt;1,'positionnement modules'!N19&lt;&gt;"V"),OR('positionnement modules'!P19=1,'positionnement modules'!P19="V"),OR('positionnement modules'!O19&lt;&gt;1,'positionnement modules'!O19&lt;&gt;"V")),"A-G",IF(AND(OR('positionnement modules'!N19=1,'positionnement modules'!N19="V"),OR('positionnement modules'!P19&lt;&gt;1,'positionnement modules'!P19&lt;&gt;"V"),OR('positionnement modules'!O19&lt;&gt;1,'positionnement modules'!O19&lt;&gt;"V")),"A-D","")))))</f>
        <v/>
      </c>
      <c r="P19" s="9"/>
      <c r="Q19" s="1" t="str">
        <f>IF('positionnement modules'!Q19=1,1,IF('positionnement modules'!Q19="V","V",IF(AND(OR('positionnement modules'!P19=1,'positionnement modules'!P19="V"),OR('positionnement modules'!R19=1,'positionnement modules'!R19="V"),OR('positionnement modules'!Q19&lt;&gt;1,'positionnement modules'!Q19&lt;&gt;"V")),"A-G+A-D",IF(AND(OR('positionnement modules'!P19&lt;&gt;1,'positionnement modules'!P19&lt;&gt;"V"),OR('positionnement modules'!R19=1,'positionnement modules'!R19="V"),OR('positionnement modules'!Q19&lt;&gt;1,'positionnement modules'!Q19&lt;&gt;"V")),"A-G",IF(AND(OR('positionnement modules'!P19=1,'positionnement modules'!P19="V"),OR('positionnement modules'!R19&lt;&gt;1,'positionnement modules'!R19&lt;&gt;"V"),OR('positionnement modules'!Q19&lt;&gt;1,'positionnement modules'!Q19&lt;&gt;"V")),"A-D","")))))</f>
        <v/>
      </c>
      <c r="R19" s="2" t="str">
        <f>IF('positionnement modules'!R19=1,1,IF('positionnement modules'!R19="V","V",IF(AND(OR('positionnement modules'!Q19=1,'positionnement modules'!Q19="V"),OR('positionnement modules'!S19=1,'positionnement modules'!S19="V"),OR('positionnement modules'!R19&lt;&gt;1,'positionnement modules'!R19&lt;&gt;"V")),"A-G+A-D",IF(AND(OR('positionnement modules'!Q19&lt;&gt;1,'positionnement modules'!Q19&lt;&gt;"V"),OR('positionnement modules'!S19=1,'positionnement modules'!S19="V"),OR('positionnement modules'!R19&lt;&gt;1,'positionnement modules'!R19&lt;&gt;"V")),"A-G",IF(AND(OR('positionnement modules'!Q19=1,'positionnement modules'!Q19="V"),OR('positionnement modules'!S19&lt;&gt;1,'positionnement modules'!S19&lt;&gt;"V"),OR('positionnement modules'!R19&lt;&gt;1,'positionnement modules'!R19&lt;&gt;"V")),"A-D","")))))</f>
        <v/>
      </c>
      <c r="S19" s="2" t="str">
        <f>IF('positionnement modules'!S19=1,1,IF('positionnement modules'!S19="V","V",IF(AND(OR('positionnement modules'!R19=1,'positionnement modules'!R19="V"),OR('positionnement modules'!T19=1,'positionnement modules'!T19="V"),OR('positionnement modules'!S19&lt;&gt;1,'positionnement modules'!S19&lt;&gt;"V")),"A-G+A-D",IF(AND(OR('positionnement modules'!R19&lt;&gt;1,'positionnement modules'!R19&lt;&gt;"V"),OR('positionnement modules'!T19=1,'positionnement modules'!T19="V"),OR('positionnement modules'!S19&lt;&gt;1,'positionnement modules'!S19&lt;&gt;"V")),"A-G",IF(AND(OR('positionnement modules'!R19=1,'positionnement modules'!R19="V"),OR('positionnement modules'!T19&lt;&gt;1,'positionnement modules'!T19&lt;&gt;"V"),OR('positionnement modules'!S19&lt;&gt;1,'positionnement modules'!S19&lt;&gt;"V")),"A-D","")))))</f>
        <v/>
      </c>
      <c r="T19" s="2" t="str">
        <f>IF('positionnement modules'!T19=1,1,IF('positionnement modules'!T19="V","V",IF(AND(OR('positionnement modules'!S19=1,'positionnement modules'!S19="V"),OR('positionnement modules'!U19=1,'positionnement modules'!U19="V"),OR('positionnement modules'!T19&lt;&gt;1,'positionnement modules'!T19&lt;&gt;"V")),"A-G+A-D",IF(AND(OR('positionnement modules'!S19&lt;&gt;1,'positionnement modules'!S19&lt;&gt;"V"),OR('positionnement modules'!U19=1,'positionnement modules'!U19="V"),OR('positionnement modules'!T19&lt;&gt;1,'positionnement modules'!T19&lt;&gt;"V")),"A-G",IF(AND(OR('positionnement modules'!S19=1,'positionnement modules'!S19="V"),OR('positionnement modules'!U19&lt;&gt;1,'positionnement modules'!U19&lt;&gt;"V"),OR('positionnement modules'!T19&lt;&gt;1,'positionnement modules'!T19&lt;&gt;"V")),"A-D","")))))</f>
        <v/>
      </c>
      <c r="U19" s="2" t="str">
        <f>IF('positionnement modules'!U19=1,1,IF('positionnement modules'!U19="V","V",IF(AND(OR('positionnement modules'!T19=1,'positionnement modules'!T19="V"),OR('positionnement modules'!V19=1,'positionnement modules'!V19="V"),OR('positionnement modules'!U19&lt;&gt;1,'positionnement modules'!U19&lt;&gt;"V")),"A-G+A-D",IF(AND(OR('positionnement modules'!T19&lt;&gt;1,'positionnement modules'!T19&lt;&gt;"V"),OR('positionnement modules'!V19=1,'positionnement modules'!V19="V"),OR('positionnement modules'!U19&lt;&gt;1,'positionnement modules'!U19&lt;&gt;"V")),"A-G",IF(AND(OR('positionnement modules'!T19=1,'positionnement modules'!T19="V"),OR('positionnement modules'!V19&lt;&gt;1,'positionnement modules'!V19&lt;&gt;"V"),OR('positionnement modules'!U19&lt;&gt;1,'positionnement modules'!U19&lt;&gt;"V")),"A-D","")))))</f>
        <v/>
      </c>
      <c r="V19" s="2" t="str">
        <f>IF('positionnement modules'!V19=1,1,IF('positionnement modules'!V19="V","V",IF(AND(OR('positionnement modules'!U19=1,'positionnement modules'!U19="V"),OR('positionnement modules'!W19=1,'positionnement modules'!W19="V"),OR('positionnement modules'!V19&lt;&gt;1,'positionnement modules'!V19&lt;&gt;"V")),"A-G+A-D",IF(AND(OR('positionnement modules'!U19&lt;&gt;1,'positionnement modules'!U19&lt;&gt;"V"),OR('positionnement modules'!W19=1,'positionnement modules'!W19="V"),OR('positionnement modules'!V19&lt;&gt;1,'positionnement modules'!V19&lt;&gt;"V")),"A-G",IF(AND(OR('positionnement modules'!U19=1,'positionnement modules'!U19="V"),OR('positionnement modules'!W19&lt;&gt;1,'positionnement modules'!W19&lt;&gt;"V"),OR('positionnement modules'!V19&lt;&gt;1,'positionnement modules'!V19&lt;&gt;"V")),"A-D","")))))</f>
        <v/>
      </c>
      <c r="W19" s="2" t="str">
        <f>IF('positionnement modules'!W19=1,1,IF('positionnement modules'!W19="V","V",IF(AND(OR('positionnement modules'!V19=1,'positionnement modules'!V19="V"),OR('positionnement modules'!X19=1,'positionnement modules'!X19="V"),OR('positionnement modules'!W19&lt;&gt;1,'positionnement modules'!W19&lt;&gt;"V")),"A-G+A-D",IF(AND(OR('positionnement modules'!V19&lt;&gt;1,'positionnement modules'!V19&lt;&gt;"V"),OR('positionnement modules'!X19=1,'positionnement modules'!X19="V"),OR('positionnement modules'!W19&lt;&gt;1,'positionnement modules'!W19&lt;&gt;"V")),"A-G",IF(AND(OR('positionnement modules'!V19=1,'positionnement modules'!V19="V"),OR('positionnement modules'!X19&lt;&gt;1,'positionnement modules'!X19&lt;&gt;"V"),OR('positionnement modules'!W19&lt;&gt;1,'positionnement modules'!W19&lt;&gt;"V")),"A-D","")))))</f>
        <v/>
      </c>
      <c r="X19" s="2" t="str">
        <f>IF('positionnement modules'!X19=1,1,IF('positionnement modules'!X19="V","V",IF(AND(OR('positionnement modules'!W19=1,'positionnement modules'!W19="V"),OR('positionnement modules'!Y19=1,'positionnement modules'!Y19="V"),OR('positionnement modules'!X19&lt;&gt;1,'positionnement modules'!X19&lt;&gt;"V")),"A-G+A-D",IF(AND(OR('positionnement modules'!W19&lt;&gt;1,'positionnement modules'!W19&lt;&gt;"V"),OR('positionnement modules'!Y19=1,'positionnement modules'!Y19="V"),OR('positionnement modules'!X19&lt;&gt;1,'positionnement modules'!X19&lt;&gt;"V")),"A-G",IF(AND(OR('positionnement modules'!W19=1,'positionnement modules'!W19="V"),OR('positionnement modules'!Y19&lt;&gt;1,'positionnement modules'!Y19&lt;&gt;"V"),OR('positionnement modules'!X19&lt;&gt;1,'positionnement modules'!X19&lt;&gt;"V")),"A-D","")))))</f>
        <v/>
      </c>
      <c r="Y19" s="2" t="str">
        <f>IF('positionnement modules'!Y19=1,1,IF('positionnement modules'!Y19="V","V",IF(AND(OR('positionnement modules'!X19=1,'positionnement modules'!X19="V"),OR('positionnement modules'!Z19=1,'positionnement modules'!Z19="V"),OR('positionnement modules'!Y19&lt;&gt;1,'positionnement modules'!Y19&lt;&gt;"V")),"A-G+A-D",IF(AND(OR('positionnement modules'!X19&lt;&gt;1,'positionnement modules'!X19&lt;&gt;"V"),OR('positionnement modules'!Z19=1,'positionnement modules'!Z19="V"),OR('positionnement modules'!Y19&lt;&gt;1,'positionnement modules'!Y19&lt;&gt;"V")),"A-G",IF(AND(OR('positionnement modules'!X19=1,'positionnement modules'!X19="V"),OR('positionnement modules'!Z19&lt;&gt;1,'positionnement modules'!Z19&lt;&gt;"V"),OR('positionnement modules'!Y19&lt;&gt;1,'positionnement modules'!Y19&lt;&gt;"V")),"A-D","")))))</f>
        <v/>
      </c>
      <c r="Z19" s="2" t="str">
        <f>IF('positionnement modules'!Z19=1,1,IF('positionnement modules'!Z19="V","V",IF(AND(OR('positionnement modules'!Y19=1,'positionnement modules'!Y19="V"),OR('positionnement modules'!AA19=1,'positionnement modules'!AA19="V"),OR('positionnement modules'!Z19&lt;&gt;1,'positionnement modules'!Z19&lt;&gt;"V")),"A-G+A-D",IF(AND(OR('positionnement modules'!Y19&lt;&gt;1,'positionnement modules'!Y19&lt;&gt;"V"),OR('positionnement modules'!AA19=1,'positionnement modules'!AA19="V"),OR('positionnement modules'!Z19&lt;&gt;1,'positionnement modules'!Z19&lt;&gt;"V")),"A-G",IF(AND(OR('positionnement modules'!Y19=1,'positionnement modules'!Y19="V"),OR('positionnement modules'!AA19&lt;&gt;1,'positionnement modules'!AA19&lt;&gt;"V"),OR('positionnement modules'!Z19&lt;&gt;1,'positionnement modules'!Z19&lt;&gt;"V")),"A-D","")))))</f>
        <v/>
      </c>
      <c r="AA19" s="2" t="str">
        <f>IF('positionnement modules'!AA19=1,1,IF('positionnement modules'!AA19="V","V",IF(AND(OR('positionnement modules'!Z19=1,'positionnement modules'!Z19="V"),OR('positionnement modules'!AB19=1,'positionnement modules'!AB19="V"),OR('positionnement modules'!AA19&lt;&gt;1,'positionnement modules'!AA19&lt;&gt;"V")),"A-G+A-D",IF(AND(OR('positionnement modules'!Z19&lt;&gt;1,'positionnement modules'!Z19&lt;&gt;"V"),OR('positionnement modules'!AB19=1,'positionnement modules'!AB19="V"),OR('positionnement modules'!AA19&lt;&gt;1,'positionnement modules'!AA19&lt;&gt;"V")),"A-G",IF(AND(OR('positionnement modules'!Z19=1,'positionnement modules'!Z19="V"),OR('positionnement modules'!AB19&lt;&gt;1,'positionnement modules'!AB19&lt;&gt;"V"),OR('positionnement modules'!AA19&lt;&gt;1,'positionnement modules'!AA19&lt;&gt;"V")),"A-D","")))))</f>
        <v/>
      </c>
      <c r="AB19" s="2" t="str">
        <f>IF('positionnement modules'!AB19=1,1,IF('positionnement modules'!AB19="V","V",IF(AND(OR('positionnement modules'!AA19=1,'positionnement modules'!AA19="V"),OR('positionnement modules'!AC19=1,'positionnement modules'!AC19="V"),OR('positionnement modules'!AB19&lt;&gt;1,'positionnement modules'!AB19&lt;&gt;"V")),"A-G+A-D",IF(AND(OR('positionnement modules'!AA19&lt;&gt;1,'positionnement modules'!AA19&lt;&gt;"V"),OR('positionnement modules'!AC19=1,'positionnement modules'!AC19="V"),OR('positionnement modules'!AB19&lt;&gt;1,'positionnement modules'!AB19&lt;&gt;"V")),"A-G",IF(AND(OR('positionnement modules'!AA19=1,'positionnement modules'!AA19="V"),OR('positionnement modules'!AC19&lt;&gt;1,'positionnement modules'!AC19&lt;&gt;"V"),OR('positionnement modules'!AB19&lt;&gt;1,'positionnement modules'!AB19&lt;&gt;"V")),"A-D","")))))</f>
        <v/>
      </c>
      <c r="AC19" s="2" t="str">
        <f>IF('positionnement modules'!AC19=1,1,IF('positionnement modules'!AC19="V","V",IF(AND(OR('positionnement modules'!AB19=1,'positionnement modules'!AB19="V"),OR('positionnement modules'!AD19=1,'positionnement modules'!AD19="V"),OR('positionnement modules'!AC19&lt;&gt;1,'positionnement modules'!AC19&lt;&gt;"V")),"A-G+A-D",IF(AND(OR('positionnement modules'!AB19&lt;&gt;1,'positionnement modules'!AB19&lt;&gt;"V"),OR('positionnement modules'!AD19=1,'positionnement modules'!AD19="V"),OR('positionnement modules'!AC19&lt;&gt;1,'positionnement modules'!AC19&lt;&gt;"V")),"A-G",IF(AND(OR('positionnement modules'!AB19=1,'positionnement modules'!AB19="V"),OR('positionnement modules'!AD19&lt;&gt;1,'positionnement modules'!AD19&lt;&gt;"V"),OR('positionnement modules'!AC19&lt;&gt;1,'positionnement modules'!AC19&lt;&gt;"V")),"A-D","")))))</f>
        <v/>
      </c>
      <c r="AD19" s="3" t="str">
        <f>IF('positionnement modules'!AD19=1,1,IF('positionnement modules'!AD19="V","V",IF(AND(OR('positionnement modules'!AC19=1,'positionnement modules'!AC19="V"),OR('positionnement modules'!AE19=1,'positionnement modules'!AE19="V"),OR('positionnement modules'!AD19&lt;&gt;1,'positionnement modules'!AD19&lt;&gt;"V")),"A-G+A-D",IF(AND(OR('positionnement modules'!AC19&lt;&gt;1,'positionnement modules'!AC19&lt;&gt;"V"),OR('positionnement modules'!AE19=1,'positionnement modules'!AE19="V"),OR('positionnement modules'!AD19&lt;&gt;1,'positionnement modules'!AD19&lt;&gt;"V")),"A-G",IF(AND(OR('positionnement modules'!AC19=1,'positionnement modules'!AC19="V"),OR('positionnement modules'!AE19&lt;&gt;1,'positionnement modules'!AE19&lt;&gt;"V"),OR('positionnement modules'!AD19&lt;&gt;1,'positionnement modules'!AD19&lt;&gt;"V")),"A-D","")))))</f>
        <v/>
      </c>
      <c r="AE19" s="9"/>
      <c r="AF19" s="1" t="str">
        <f>IF('positionnement modules'!AF19=1,1,IF('positionnement modules'!AF19="V","V",IF(AND(OR('positionnement modules'!AE19=1,'positionnement modules'!AE19="V"),OR('positionnement modules'!AG19=1,'positionnement modules'!AG19="V"),OR('positionnement modules'!AF19&lt;&gt;1,'positionnement modules'!AF19&lt;&gt;"V")),"A-G+A-D",IF(AND(OR('positionnement modules'!AE19&lt;&gt;1,'positionnement modules'!AE19&lt;&gt;"V"),OR('positionnement modules'!AG19=1,'positionnement modules'!AG19="V"),OR('positionnement modules'!AF19&lt;&gt;1,'positionnement modules'!AF19&lt;&gt;"V")),"A-G",IF(AND(OR('positionnement modules'!AE19=1,'positionnement modules'!AE19="V"),OR('positionnement modules'!AG19&lt;&gt;1,'positionnement modules'!AG19&lt;&gt;"V"),OR('positionnement modules'!AF19&lt;&gt;1,'positionnement modules'!AF19&lt;&gt;"V")),"A-D","")))))</f>
        <v/>
      </c>
      <c r="AG19" s="2" t="str">
        <f>IF('positionnement modules'!AG19=1,1,IF('positionnement modules'!AG19="V","V",IF(AND(OR('positionnement modules'!AF19=1,'positionnement modules'!AF19="V"),OR('positionnement modules'!AH19=1,'positionnement modules'!AH19="V"),OR('positionnement modules'!AG19&lt;&gt;1,'positionnement modules'!AG19&lt;&gt;"V")),"A-G+A-D",IF(AND(OR('positionnement modules'!AF19&lt;&gt;1,'positionnement modules'!AF19&lt;&gt;"V"),OR('positionnement modules'!AH19=1,'positionnement modules'!AH19="V"),OR('positionnement modules'!AG19&lt;&gt;1,'positionnement modules'!AG19&lt;&gt;"V")),"A-G",IF(AND(OR('positionnement modules'!AF19=1,'positionnement modules'!AF19="V"),OR('positionnement modules'!AH19&lt;&gt;1,'positionnement modules'!AH19&lt;&gt;"V"),OR('positionnement modules'!AG19&lt;&gt;1,'positionnement modules'!AG19&lt;&gt;"V")),"A-D","")))))</f>
        <v/>
      </c>
      <c r="AH19" s="2" t="str">
        <f>IF('positionnement modules'!AH19=1,1,IF('positionnement modules'!AH19="V","V",IF(AND(OR('positionnement modules'!AG19=1,'positionnement modules'!AG19="V"),OR('positionnement modules'!AI19=1,'positionnement modules'!AI19="V"),OR('positionnement modules'!AH19&lt;&gt;1,'positionnement modules'!AH19&lt;&gt;"V")),"A-G+A-D",IF(AND(OR('positionnement modules'!AG19&lt;&gt;1,'positionnement modules'!AG19&lt;&gt;"V"),OR('positionnement modules'!AI19=1,'positionnement modules'!AI19="V"),OR('positionnement modules'!AH19&lt;&gt;1,'positionnement modules'!AH19&lt;&gt;"V")),"A-G",IF(AND(OR('positionnement modules'!AG19=1,'positionnement modules'!AG19="V"),OR('positionnement modules'!AI19&lt;&gt;1,'positionnement modules'!AI19&lt;&gt;"V"),OR('positionnement modules'!AH19&lt;&gt;1,'positionnement modules'!AH19&lt;&gt;"V")),"A-D","")))))</f>
        <v/>
      </c>
      <c r="AI19" s="2" t="str">
        <f>IF('positionnement modules'!AI19=1,1,IF('positionnement modules'!AI19="V","V",IF(AND(OR('positionnement modules'!AH19=1,'positionnement modules'!AH19="V"),OR('positionnement modules'!AJ19=1,'positionnement modules'!AJ19="V"),OR('positionnement modules'!AI19&lt;&gt;1,'positionnement modules'!AI19&lt;&gt;"V")),"A-G+A-D",IF(AND(OR('positionnement modules'!AH19&lt;&gt;1,'positionnement modules'!AH19&lt;&gt;"V"),OR('positionnement modules'!AJ19=1,'positionnement modules'!AJ19="V"),OR('positionnement modules'!AI19&lt;&gt;1,'positionnement modules'!AI19&lt;&gt;"V")),"A-G",IF(AND(OR('positionnement modules'!AH19=1,'positionnement modules'!AH19="V"),OR('positionnement modules'!AJ19&lt;&gt;1,'positionnement modules'!AJ19&lt;&gt;"V"),OR('positionnement modules'!AI19&lt;&gt;1,'positionnement modules'!AI19&lt;&gt;"V")),"A-D","")))))</f>
        <v/>
      </c>
      <c r="AJ19" s="2" t="str">
        <f>IF('positionnement modules'!AJ19=1,1,IF('positionnement modules'!AJ19="V","V",IF(AND(OR('positionnement modules'!AI19=1,'positionnement modules'!AI19="V"),OR('positionnement modules'!AK19=1,'positionnement modules'!AK19="V"),OR('positionnement modules'!AJ19&lt;&gt;1,'positionnement modules'!AJ19&lt;&gt;"V")),"A-G+A-D",IF(AND(OR('positionnement modules'!AI19&lt;&gt;1,'positionnement modules'!AI19&lt;&gt;"V"),OR('positionnement modules'!AK19=1,'positionnement modules'!AK19="V"),OR('positionnement modules'!AJ19&lt;&gt;1,'positionnement modules'!AJ19&lt;&gt;"V")),"A-G",IF(AND(OR('positionnement modules'!AI19=1,'positionnement modules'!AI19="V"),OR('positionnement modules'!AK19&lt;&gt;1,'positionnement modules'!AK19&lt;&gt;"V"),OR('positionnement modules'!AJ19&lt;&gt;1,'positionnement modules'!AJ19&lt;&gt;"V")),"A-D","")))))</f>
        <v/>
      </c>
      <c r="AK19" s="2" t="str">
        <f>IF('positionnement modules'!AK19=1,1,IF('positionnement modules'!AK19="V","V",IF(AND(OR('positionnement modules'!AJ19=1,'positionnement modules'!AJ19="V"),OR('positionnement modules'!AL19=1,'positionnement modules'!AL19="V"),OR('positionnement modules'!AK19&lt;&gt;1,'positionnement modules'!AK19&lt;&gt;"V")),"A-G+A-D",IF(AND(OR('positionnement modules'!AJ19&lt;&gt;1,'positionnement modules'!AJ19&lt;&gt;"V"),OR('positionnement modules'!AL19=1,'positionnement modules'!AL19="V"),OR('positionnement modules'!AK19&lt;&gt;1,'positionnement modules'!AK19&lt;&gt;"V")),"A-G",IF(AND(OR('positionnement modules'!AJ19=1,'positionnement modules'!AJ19="V"),OR('positionnement modules'!AL19&lt;&gt;1,'positionnement modules'!AL19&lt;&gt;"V"),OR('positionnement modules'!AK19&lt;&gt;1,'positionnement modules'!AK19&lt;&gt;"V")),"A-D","")))))</f>
        <v/>
      </c>
      <c r="AL19" s="2" t="str">
        <f>IF('positionnement modules'!AL19=1,1,IF('positionnement modules'!AL19="V","V",IF(AND(OR('positionnement modules'!AK19=1,'positionnement modules'!AK19="V"),OR('positionnement modules'!AM19=1,'positionnement modules'!AM19="V"),OR('positionnement modules'!AL19&lt;&gt;1,'positionnement modules'!AL19&lt;&gt;"V")),"A-G+A-D",IF(AND(OR('positionnement modules'!AK19&lt;&gt;1,'positionnement modules'!AK19&lt;&gt;"V"),OR('positionnement modules'!AM19=1,'positionnement modules'!AM19="V"),OR('positionnement modules'!AL19&lt;&gt;1,'positionnement modules'!AL19&lt;&gt;"V")),"A-G",IF(AND(OR('positionnement modules'!AK19=1,'positionnement modules'!AK19="V"),OR('positionnement modules'!AM19&lt;&gt;1,'positionnement modules'!AM19&lt;&gt;"V"),OR('positionnement modules'!AL19&lt;&gt;1,'positionnement modules'!AL19&lt;&gt;"V")),"A-D","")))))</f>
        <v/>
      </c>
      <c r="AM19" s="2" t="str">
        <f>IF('positionnement modules'!AM19=1,1,IF('positionnement modules'!AM19="V","V",IF(AND(OR('positionnement modules'!AL19=1,'positionnement modules'!AL19="V"),OR('positionnement modules'!AN19=1,'positionnement modules'!AN19="V"),OR('positionnement modules'!AM19&lt;&gt;1,'positionnement modules'!AM19&lt;&gt;"V")),"A-G+A-D",IF(AND(OR('positionnement modules'!AL19&lt;&gt;1,'positionnement modules'!AL19&lt;&gt;"V"),OR('positionnement modules'!AN19=1,'positionnement modules'!AN19="V"),OR('positionnement modules'!AM19&lt;&gt;1,'positionnement modules'!AM19&lt;&gt;"V")),"A-G",IF(AND(OR('positionnement modules'!AL19=1,'positionnement modules'!AL19="V"),OR('positionnement modules'!AN19&lt;&gt;1,'positionnement modules'!AN19&lt;&gt;"V"),OR('positionnement modules'!AM19&lt;&gt;1,'positionnement modules'!AM19&lt;&gt;"V")),"A-D","")))))</f>
        <v/>
      </c>
      <c r="AN19" s="2" t="str">
        <f>IF('positionnement modules'!AN19=1,1,IF('positionnement modules'!AN19="V","V",IF(AND(OR('positionnement modules'!AM19=1,'positionnement modules'!AM19="V"),OR('positionnement modules'!AO19=1,'positionnement modules'!AO19="V"),OR('positionnement modules'!AN19&lt;&gt;1,'positionnement modules'!AN19&lt;&gt;"V")),"A-G+A-D",IF(AND(OR('positionnement modules'!AM19&lt;&gt;1,'positionnement modules'!AM19&lt;&gt;"V"),OR('positionnement modules'!AO19=1,'positionnement modules'!AO19="V"),OR('positionnement modules'!AN19&lt;&gt;1,'positionnement modules'!AN19&lt;&gt;"V")),"A-G",IF(AND(OR('positionnement modules'!AM19=1,'positionnement modules'!AM19="V"),OR('positionnement modules'!AO19&lt;&gt;1,'positionnement modules'!AO19&lt;&gt;"V"),OR('positionnement modules'!AN19&lt;&gt;1,'positionnement modules'!AN19&lt;&gt;"V")),"A-D","")))))</f>
        <v/>
      </c>
      <c r="AO19" s="2" t="str">
        <f>IF('positionnement modules'!AO19=1,1,IF('positionnement modules'!AO19="V","V",IF(AND(OR('positionnement modules'!AN19=1,'positionnement modules'!AN19="V"),OR('positionnement modules'!AP19=1,'positionnement modules'!AP19="V"),OR('positionnement modules'!AO19&lt;&gt;1,'positionnement modules'!AO19&lt;&gt;"V")),"A-G+A-D",IF(AND(OR('positionnement modules'!AN19&lt;&gt;1,'positionnement modules'!AN19&lt;&gt;"V"),OR('positionnement modules'!AP19=1,'positionnement modules'!AP19="V"),OR('positionnement modules'!AO19&lt;&gt;1,'positionnement modules'!AO19&lt;&gt;"V")),"A-G",IF(AND(OR('positionnement modules'!AN19=1,'positionnement modules'!AN19="V"),OR('positionnement modules'!AP19&lt;&gt;1,'positionnement modules'!AP19&lt;&gt;"V"),OR('positionnement modules'!AO19&lt;&gt;1,'positionnement modules'!AO19&lt;&gt;"V")),"A-D","")))))</f>
        <v/>
      </c>
      <c r="AP19" s="2" t="str">
        <f>IF('positionnement modules'!AP19=1,1,IF('positionnement modules'!AP19="V","V",IF(AND(OR('positionnement modules'!AO19=1,'positionnement modules'!AO19="V"),OR('positionnement modules'!AQ19=1,'positionnement modules'!AQ19="V"),OR('positionnement modules'!AP19&lt;&gt;1,'positionnement modules'!AP19&lt;&gt;"V")),"A-G+A-D",IF(AND(OR('positionnement modules'!AO19&lt;&gt;1,'positionnement modules'!AO19&lt;&gt;"V"),OR('positionnement modules'!AQ19=1,'positionnement modules'!AQ19="V"),OR('positionnement modules'!AP19&lt;&gt;1,'positionnement modules'!AP19&lt;&gt;"V")),"A-G",IF(AND(OR('positionnement modules'!AO19=1,'positionnement modules'!AO19="V"),OR('positionnement modules'!AQ19&lt;&gt;1,'positionnement modules'!AQ19&lt;&gt;"V"),OR('positionnement modules'!AP19&lt;&gt;1,'positionnement modules'!AP19&lt;&gt;"V")),"A-D","")))))</f>
        <v/>
      </c>
      <c r="AQ19" s="2" t="str">
        <f>IF('positionnement modules'!AQ19=1,1,IF('positionnement modules'!AQ19="V","V",IF(AND(OR('positionnement modules'!AP19=1,'positionnement modules'!AP19="V"),OR('positionnement modules'!AR19=1,'positionnement modules'!AR19="V"),OR('positionnement modules'!AQ19&lt;&gt;1,'positionnement modules'!AQ19&lt;&gt;"V")),"A-G+A-D",IF(AND(OR('positionnement modules'!AP19&lt;&gt;1,'positionnement modules'!AP19&lt;&gt;"V"),OR('positionnement modules'!AR19=1,'positionnement modules'!AR19="V"),OR('positionnement modules'!AQ19&lt;&gt;1,'positionnement modules'!AQ19&lt;&gt;"V")),"A-G",IF(AND(OR('positionnement modules'!AP19=1,'positionnement modules'!AP19="V"),OR('positionnement modules'!AR19&lt;&gt;1,'positionnement modules'!AR19&lt;&gt;"V"),OR('positionnement modules'!AQ19&lt;&gt;1,'positionnement modules'!AQ19&lt;&gt;"V")),"A-D","")))))</f>
        <v/>
      </c>
      <c r="AR19" s="2" t="str">
        <f>IF('positionnement modules'!AR19=1,1,IF('positionnement modules'!AR19="V","V",IF(AND(OR('positionnement modules'!AQ19=1,'positionnement modules'!AQ19="V"),OR('positionnement modules'!AS19=1,'positionnement modules'!AS19="V"),OR('positionnement modules'!AR19&lt;&gt;1,'positionnement modules'!AR19&lt;&gt;"V")),"A-G+A-D",IF(AND(OR('positionnement modules'!AQ19&lt;&gt;1,'positionnement modules'!AQ19&lt;&gt;"V"),OR('positionnement modules'!AS19=1,'positionnement modules'!AS19="V"),OR('positionnement modules'!AR19&lt;&gt;1,'positionnement modules'!AR19&lt;&gt;"V")),"A-G",IF(AND(OR('positionnement modules'!AQ19=1,'positionnement modules'!AQ19="V"),OR('positionnement modules'!AS19&lt;&gt;1,'positionnement modules'!AS19&lt;&gt;"V"),OR('positionnement modules'!AR19&lt;&gt;1,'positionnement modules'!AR19&lt;&gt;"V")),"A-D","")))))</f>
        <v/>
      </c>
      <c r="AS19" s="3" t="str">
        <f>IF('positionnement modules'!AS19=1,1,IF('positionnement modules'!AS19="V","V",IF(AND(OR('positionnement modules'!AR19=1,'positionnement modules'!AR19="V"),OR('positionnement modules'!AT19=1,'positionnement modules'!AT19="V"),OR('positionnement modules'!AS19&lt;&gt;1,'positionnement modules'!AS19&lt;&gt;"V")),"A-G+A-D",IF(AND(OR('positionnement modules'!AR19&lt;&gt;1,'positionnement modules'!AR19&lt;&gt;"V"),OR('positionnement modules'!AT19=1,'positionnement modules'!AT19="V"),OR('positionnement modules'!AS19&lt;&gt;1,'positionnement modules'!AS19&lt;&gt;"V")),"A-G",IF(AND(OR('positionnement modules'!AR19=1,'positionnement modules'!AR19="V"),OR('positionnement modules'!AT19&lt;&gt;1,'positionnement modules'!AT19&lt;&gt;"V"),OR('positionnement modules'!AS19&lt;&gt;1,'positionnement modules'!AS19&lt;&gt;"V")),"A-D","")))))</f>
        <v/>
      </c>
      <c r="AT19" s="9"/>
      <c r="AU19" s="1" t="str">
        <f>IF('positionnement modules'!AU19=1,1,IF('positionnement modules'!AU19="V","V",IF(AND(OR('positionnement modules'!AT19=1,'positionnement modules'!AT19="V"),OR('positionnement modules'!AV19=1,'positionnement modules'!AV19="V"),OR('positionnement modules'!AU19&lt;&gt;1,'positionnement modules'!AU19&lt;&gt;"V")),"A-G+A-D",IF(AND(OR('positionnement modules'!AT19&lt;&gt;1,'positionnement modules'!AT19&lt;&gt;"V"),OR('positionnement modules'!AV19=1,'positionnement modules'!AV19="V"),OR('positionnement modules'!AU19&lt;&gt;1,'positionnement modules'!AU19&lt;&gt;"V")),"A-G",IF(AND(OR('positionnement modules'!AT19=1,'positionnement modules'!AT19="V"),OR('positionnement modules'!AV19&lt;&gt;1,'positionnement modules'!AV19&lt;&gt;"V"),OR('positionnement modules'!AU19&lt;&gt;1,'positionnement modules'!AU19&lt;&gt;"V")),"A-D","")))))</f>
        <v/>
      </c>
      <c r="AV19" s="2" t="str">
        <f>IF('positionnement modules'!AV19=1,1,IF('positionnement modules'!AV19="V","V",IF(AND(OR('positionnement modules'!AU19=1,'positionnement modules'!AU19="V"),OR('positionnement modules'!AW19=1,'positionnement modules'!AW19="V"),OR('positionnement modules'!AV19&lt;&gt;1,'positionnement modules'!AV19&lt;&gt;"V")),"A-G+A-D",IF(AND(OR('positionnement modules'!AU19&lt;&gt;1,'positionnement modules'!AU19&lt;&gt;"V"),OR('positionnement modules'!AW19=1,'positionnement modules'!AW19="V"),OR('positionnement modules'!AV19&lt;&gt;1,'positionnement modules'!AV19&lt;&gt;"V")),"A-G",IF(AND(OR('positionnement modules'!AU19=1,'positionnement modules'!AU19="V"),OR('positionnement modules'!AW19&lt;&gt;1,'positionnement modules'!AW19&lt;&gt;"V"),OR('positionnement modules'!AV19&lt;&gt;1,'positionnement modules'!AV19&lt;&gt;"V")),"A-D","")))))</f>
        <v/>
      </c>
      <c r="AW19" s="2" t="str">
        <f>IF('positionnement modules'!AW19=1,1,IF('positionnement modules'!AW19="V","V",IF(AND(OR('positionnement modules'!AV19=1,'positionnement modules'!AV19="V"),OR('positionnement modules'!AX19=1,'positionnement modules'!AX19="V"),OR('positionnement modules'!AW19&lt;&gt;1,'positionnement modules'!AW19&lt;&gt;"V")),"A-G+A-D",IF(AND(OR('positionnement modules'!AV19&lt;&gt;1,'positionnement modules'!AV19&lt;&gt;"V"),OR('positionnement modules'!AX19=1,'positionnement modules'!AX19="V"),OR('positionnement modules'!AW19&lt;&gt;1,'positionnement modules'!AW19&lt;&gt;"V")),"A-G",IF(AND(OR('positionnement modules'!AV19=1,'positionnement modules'!AV19="V"),OR('positionnement modules'!AX19&lt;&gt;1,'positionnement modules'!AX19&lt;&gt;"V"),OR('positionnement modules'!AW19&lt;&gt;1,'positionnement modules'!AW19&lt;&gt;"V")),"A-D","")))))</f>
        <v/>
      </c>
      <c r="AX19" s="2" t="str">
        <f>IF('positionnement modules'!AX19=1,1,IF('positionnement modules'!AX19="V","V",IF(AND(OR('positionnement modules'!AW19=1,'positionnement modules'!AW19="V"),OR('positionnement modules'!AY19=1,'positionnement modules'!AY19="V"),OR('positionnement modules'!AX19&lt;&gt;1,'positionnement modules'!AX19&lt;&gt;"V")),"A-G+A-D",IF(AND(OR('positionnement modules'!AW19&lt;&gt;1,'positionnement modules'!AW19&lt;&gt;"V"),OR('positionnement modules'!AY19=1,'positionnement modules'!AY19="V"),OR('positionnement modules'!AX19&lt;&gt;1,'positionnement modules'!AX19&lt;&gt;"V")),"A-G",IF(AND(OR('positionnement modules'!AW19=1,'positionnement modules'!AW19="V"),OR('positionnement modules'!AY19&lt;&gt;1,'positionnement modules'!AY19&lt;&gt;"V"),OR('positionnement modules'!AX19&lt;&gt;1,'positionnement modules'!AX19&lt;&gt;"V")),"A-D","")))))</f>
        <v/>
      </c>
      <c r="AY19" s="2" t="str">
        <f>IF('positionnement modules'!AY19=1,1,IF('positionnement modules'!AY19="V","V",IF(AND(OR('positionnement modules'!AX19=1,'positionnement modules'!AX19="V"),OR('positionnement modules'!AZ19=1,'positionnement modules'!AZ19="V"),OR('positionnement modules'!AY19&lt;&gt;1,'positionnement modules'!AY19&lt;&gt;"V")),"A-G+A-D",IF(AND(OR('positionnement modules'!AX19&lt;&gt;1,'positionnement modules'!AX19&lt;&gt;"V"),OR('positionnement modules'!AZ19=1,'positionnement modules'!AZ19="V"),OR('positionnement modules'!AY19&lt;&gt;1,'positionnement modules'!AY19&lt;&gt;"V")),"A-G",IF(AND(OR('positionnement modules'!AX19=1,'positionnement modules'!AX19="V"),OR('positionnement modules'!AZ19&lt;&gt;1,'positionnement modules'!AZ19&lt;&gt;"V"),OR('positionnement modules'!AY19&lt;&gt;1,'positionnement modules'!AY19&lt;&gt;"V")),"A-D","")))))</f>
        <v/>
      </c>
      <c r="AZ19" s="2" t="str">
        <f>IF('positionnement modules'!AZ19=1,1,IF('positionnement modules'!AZ19="V","V",IF(AND(OR('positionnement modules'!AY19=1,'positionnement modules'!AY19="V"),OR('positionnement modules'!BA19=1,'positionnement modules'!BA19="V"),OR('positionnement modules'!AZ19&lt;&gt;1,'positionnement modules'!AZ19&lt;&gt;"V")),"A-G+A-D",IF(AND(OR('positionnement modules'!AY19&lt;&gt;1,'positionnement modules'!AY19&lt;&gt;"V"),OR('positionnement modules'!BA19=1,'positionnement modules'!BA19="V"),OR('positionnement modules'!AZ19&lt;&gt;1,'positionnement modules'!AZ19&lt;&gt;"V")),"A-G",IF(AND(OR('positionnement modules'!AY19=1,'positionnement modules'!AY19="V"),OR('positionnement modules'!BA19&lt;&gt;1,'positionnement modules'!BA19&lt;&gt;"V"),OR('positionnement modules'!AZ19&lt;&gt;1,'positionnement modules'!AZ19&lt;&gt;"V")),"A-D","")))))</f>
        <v/>
      </c>
      <c r="BA19" s="2" t="str">
        <f>IF('positionnement modules'!BA19=1,1,IF('positionnement modules'!BA19="V","V",IF(AND(OR('positionnement modules'!AZ19=1,'positionnement modules'!AZ19="V"),OR('positionnement modules'!BB19=1,'positionnement modules'!BB19="V"),OR('positionnement modules'!BA19&lt;&gt;1,'positionnement modules'!BA19&lt;&gt;"V")),"A-G+A-D",IF(AND(OR('positionnement modules'!AZ19&lt;&gt;1,'positionnement modules'!AZ19&lt;&gt;"V"),OR('positionnement modules'!BB19=1,'positionnement modules'!BB19="V"),OR('positionnement modules'!BA19&lt;&gt;1,'positionnement modules'!BA19&lt;&gt;"V")),"A-G",IF(AND(OR('positionnement modules'!AZ19=1,'positionnement modules'!AZ19="V"),OR('positionnement modules'!BB19&lt;&gt;1,'positionnement modules'!BB19&lt;&gt;"V"),OR('positionnement modules'!BA19&lt;&gt;1,'positionnement modules'!BA19&lt;&gt;"V")),"A-D","")))))</f>
        <v/>
      </c>
      <c r="BB19" s="2" t="str">
        <f>IF('positionnement modules'!BB19=1,1,IF('positionnement modules'!BB19="V","V",IF(AND(OR('positionnement modules'!BA19=1,'positionnement modules'!BA19="V"),OR('positionnement modules'!BC19=1,'positionnement modules'!BC19="V"),OR('positionnement modules'!BB19&lt;&gt;1,'positionnement modules'!BB19&lt;&gt;"V")),"A-G+A-D",IF(AND(OR('positionnement modules'!BA19&lt;&gt;1,'positionnement modules'!BA19&lt;&gt;"V"),OR('positionnement modules'!BC19=1,'positionnement modules'!BC19="V"),OR('positionnement modules'!BB19&lt;&gt;1,'positionnement modules'!BB19&lt;&gt;"V")),"A-G",IF(AND(OR('positionnement modules'!BA19=1,'positionnement modules'!BA19="V"),OR('positionnement modules'!BC19&lt;&gt;1,'positionnement modules'!BC19&lt;&gt;"V"),OR('positionnement modules'!BB19&lt;&gt;1,'positionnement modules'!BB19&lt;&gt;"V")),"A-D","")))))</f>
        <v/>
      </c>
      <c r="BC19" s="2" t="str">
        <f>IF('positionnement modules'!BC19=1,1,IF('positionnement modules'!BC19="V","V",IF(AND(OR('positionnement modules'!BB19=1,'positionnement modules'!BB19="V"),OR('positionnement modules'!BD19=1,'positionnement modules'!BD19="V"),OR('positionnement modules'!BC19&lt;&gt;1,'positionnement modules'!BC19&lt;&gt;"V")),"A-G+A-D",IF(AND(OR('positionnement modules'!BB19&lt;&gt;1,'positionnement modules'!BB19&lt;&gt;"V"),OR('positionnement modules'!BD19=1,'positionnement modules'!BD19="V"),OR('positionnement modules'!BC19&lt;&gt;1,'positionnement modules'!BC19&lt;&gt;"V")),"A-G",IF(AND(OR('positionnement modules'!BB19=1,'positionnement modules'!BB19="V"),OR('positionnement modules'!BD19&lt;&gt;1,'positionnement modules'!BD19&lt;&gt;"V"),OR('positionnement modules'!BC19&lt;&gt;1,'positionnement modules'!BC19&lt;&gt;"V")),"A-D","")))))</f>
        <v/>
      </c>
      <c r="BD19" s="2" t="str">
        <f>IF('positionnement modules'!BD19=1,1,IF('positionnement modules'!BD19="V","V",IF(AND(OR('positionnement modules'!BC19=1,'positionnement modules'!BC19="V"),OR('positionnement modules'!BE19=1,'positionnement modules'!BE19="V"),OR('positionnement modules'!BD19&lt;&gt;1,'positionnement modules'!BD19&lt;&gt;"V")),"A-G+A-D",IF(AND(OR('positionnement modules'!BC19&lt;&gt;1,'positionnement modules'!BC19&lt;&gt;"V"),OR('positionnement modules'!BE19=1,'positionnement modules'!BE19="V"),OR('positionnement modules'!BD19&lt;&gt;1,'positionnement modules'!BD19&lt;&gt;"V")),"A-G",IF(AND(OR('positionnement modules'!BC19=1,'positionnement modules'!BC19="V"),OR('positionnement modules'!BE19&lt;&gt;1,'positionnement modules'!BE19&lt;&gt;"V"),OR('positionnement modules'!BD19&lt;&gt;1,'positionnement modules'!BD19&lt;&gt;"V")),"A-D","")))))</f>
        <v/>
      </c>
      <c r="BE19" s="2" t="str">
        <f>IF('positionnement modules'!BE19=1,1,IF('positionnement modules'!BE19="V","V",IF(AND(OR('positionnement modules'!BD19=1,'positionnement modules'!BD19="V"),OR('positionnement modules'!BF19=1,'positionnement modules'!BF19="V"),OR('positionnement modules'!BE19&lt;&gt;1,'positionnement modules'!BE19&lt;&gt;"V")),"A-G+A-D",IF(AND(OR('positionnement modules'!BD19&lt;&gt;1,'positionnement modules'!BD19&lt;&gt;"V"),OR('positionnement modules'!BF19=1,'positionnement modules'!BF19="V"),OR('positionnement modules'!BE19&lt;&gt;1,'positionnement modules'!BE19&lt;&gt;"V")),"A-G",IF(AND(OR('positionnement modules'!BD19=1,'positionnement modules'!BD19="V"),OR('positionnement modules'!BF19&lt;&gt;1,'positionnement modules'!BF19&lt;&gt;"V"),OR('positionnement modules'!BE19&lt;&gt;1,'positionnement modules'!BE19&lt;&gt;"V")),"A-D","")))))</f>
        <v/>
      </c>
      <c r="BF19" s="2" t="str">
        <f>IF('positionnement modules'!BF19=1,1,IF('positionnement modules'!BF19="V","V",IF(AND(OR('positionnement modules'!BE19=1,'positionnement modules'!BE19="V"),OR('positionnement modules'!BG19=1,'positionnement modules'!BG19="V"),OR('positionnement modules'!BF19&lt;&gt;1,'positionnement modules'!BF19&lt;&gt;"V")),"A-G+A-D",IF(AND(OR('positionnement modules'!BE19&lt;&gt;1,'positionnement modules'!BE19&lt;&gt;"V"),OR('positionnement modules'!BG19=1,'positionnement modules'!BG19="V"),OR('positionnement modules'!BF19&lt;&gt;1,'positionnement modules'!BF19&lt;&gt;"V")),"A-G",IF(AND(OR('positionnement modules'!BE19=1,'positionnement modules'!BE19="V"),OR('positionnement modules'!BG19&lt;&gt;1,'positionnement modules'!BG19&lt;&gt;"V"),OR('positionnement modules'!BF19&lt;&gt;1,'positionnement modules'!BF19&lt;&gt;"V")),"A-D","")))))</f>
        <v/>
      </c>
      <c r="BG19" s="2" t="str">
        <f>IF('positionnement modules'!BG19=1,1,IF('positionnement modules'!BG19="V","V",IF(AND(OR('positionnement modules'!BF19=1,'positionnement modules'!BF19="V"),OR('positionnement modules'!BH19=1,'positionnement modules'!BH19="V"),OR('positionnement modules'!BG19&lt;&gt;1,'positionnement modules'!BG19&lt;&gt;"V")),"A-G+A-D",IF(AND(OR('positionnement modules'!BF19&lt;&gt;1,'positionnement modules'!BF19&lt;&gt;"V"),OR('positionnement modules'!BH19=1,'positionnement modules'!BH19="V"),OR('positionnement modules'!BG19&lt;&gt;1,'positionnement modules'!BG19&lt;&gt;"V")),"A-G",IF(AND(OR('positionnement modules'!BF19=1,'positionnement modules'!BF19="V"),OR('positionnement modules'!BH19&lt;&gt;1,'positionnement modules'!BH19&lt;&gt;"V"),OR('positionnement modules'!BG19&lt;&gt;1,'positionnement modules'!BG19&lt;&gt;"V")),"A-D","")))))</f>
        <v/>
      </c>
      <c r="BH19" s="3" t="str">
        <f>IF('positionnement modules'!BH19=1,1,IF('positionnement modules'!BH19="V","V",IF(AND(OR('positionnement modules'!BG19=1,'positionnement modules'!BG19="V"),OR('positionnement modules'!BI19=1,'positionnement modules'!BI19="V"),OR('positionnement modules'!BH19&lt;&gt;1,'positionnement modules'!BH19&lt;&gt;"V")),"A-G+A-D",IF(AND(OR('positionnement modules'!BG19&lt;&gt;1,'positionnement modules'!BG19&lt;&gt;"V"),OR('positionnement modules'!BI19=1,'positionnement modules'!BI19="V"),OR('positionnement modules'!BH19&lt;&gt;1,'positionnement modules'!BH19&lt;&gt;"V")),"A-G",IF(AND(OR('positionnement modules'!BG19=1,'positionnement modules'!BG19="V"),OR('positionnement modules'!BI19&lt;&gt;1,'positionnement modules'!BI19&lt;&gt;"V"),OR('positionnement modules'!BH19&lt;&gt;1,'positionnement modules'!BH19&lt;&gt;"V")),"A-D","")))))</f>
        <v/>
      </c>
    </row>
    <row r="20" spans="1:60" ht="21" customHeight="1" x14ac:dyDescent="0.35">
      <c r="A20" s="9"/>
      <c r="B20" s="4" t="str">
        <f>IF('positionnement modules'!B20=1,1,IF('positionnement modules'!B20="V","V",IF(AND(OR('positionnement modules'!A20=1,'positionnement modules'!A20="V"),OR('positionnement modules'!C20=1,'positionnement modules'!C20="V"),OR('positionnement modules'!B20&lt;&gt;1,'positionnement modules'!B20&lt;&gt;"V")),"A-G+A-D",IF(AND(OR('positionnement modules'!A20&lt;&gt;1,'positionnement modules'!A20&lt;&gt;"V"),OR('positionnement modules'!C20=1,'positionnement modules'!C20="V"),OR('positionnement modules'!B20&lt;&gt;1,'positionnement modules'!B20&lt;&gt;"V")),"A-G",IF(AND(OR('positionnement modules'!A20=1,'positionnement modules'!A20="V"),OR('positionnement modules'!C20&lt;&gt;1,'positionnement modules'!C20&lt;&gt;"V"),OR('positionnement modules'!B20&lt;&gt;1,'positionnement modules'!B20&lt;&gt;"V")),"A-D","")))))</f>
        <v/>
      </c>
      <c r="C20" s="47" t="str">
        <f>IF('positionnement modules'!C20=1,1,IF('positionnement modules'!C20="V","V",IF(AND(OR('positionnement modules'!B20=1,'positionnement modules'!B20="V"),OR('positionnement modules'!D20=1,'positionnement modules'!D20="V"),OR('positionnement modules'!C20&lt;&gt;1,'positionnement modules'!C20&lt;&gt;"V")),"A-G+A-D",IF(AND(OR('positionnement modules'!B20&lt;&gt;1,'positionnement modules'!B20&lt;&gt;"V"),OR('positionnement modules'!D20=1,'positionnement modules'!D20="V"),OR('positionnement modules'!C20&lt;&gt;1,'positionnement modules'!C20&lt;&gt;"V")),"A-G",IF(AND(OR('positionnement modules'!B20=1,'positionnement modules'!B20="V"),OR('positionnement modules'!D20&lt;&gt;1,'positionnement modules'!D20&lt;&gt;"V"),OR('positionnement modules'!C20&lt;&gt;1,'positionnement modules'!C20&lt;&gt;"V")),"A-D","")))))</f>
        <v/>
      </c>
      <c r="D20" s="48" t="str">
        <f>IF('positionnement modules'!D20=1,1,IF('positionnement modules'!D20="V","V",IF(AND(OR('positionnement modules'!C20=1,'positionnement modules'!C20="V"),OR('positionnement modules'!E20=1,'positionnement modules'!E20="V"),OR('positionnement modules'!D20&lt;&gt;1,'positionnement modules'!D20&lt;&gt;"V")),"A-G+A-D",IF(AND(OR('positionnement modules'!C20&lt;&gt;1,'positionnement modules'!C20&lt;&gt;"V"),OR('positionnement modules'!E20=1,'positionnement modules'!E20="V"),OR('positionnement modules'!D20&lt;&gt;1,'positionnement modules'!D20&lt;&gt;"V")),"A-G",IF(AND(OR('positionnement modules'!C20=1,'positionnement modules'!C20="V"),OR('positionnement modules'!E20&lt;&gt;1,'positionnement modules'!E20&lt;&gt;"V"),OR('positionnement modules'!D20&lt;&gt;1,'positionnement modules'!D20&lt;&gt;"V")),"A-D","")))))</f>
        <v/>
      </c>
      <c r="E20" s="48" t="str">
        <f>IF('positionnement modules'!E20=1,1,IF('positionnement modules'!E20="V","V",IF(AND(OR('positionnement modules'!D20=1,'positionnement modules'!D20="V"),OR('positionnement modules'!F20=1,'positionnement modules'!F20="V"),OR('positionnement modules'!E20&lt;&gt;1,'positionnement modules'!E20&lt;&gt;"V")),"A-G+A-D",IF(AND(OR('positionnement modules'!D20&lt;&gt;1,'positionnement modules'!D20&lt;&gt;"V"),OR('positionnement modules'!F20=1,'positionnement modules'!F20="V"),OR('positionnement modules'!E20&lt;&gt;1,'positionnement modules'!E20&lt;&gt;"V")),"A-G",IF(AND(OR('positionnement modules'!D20=1,'positionnement modules'!D20="V"),OR('positionnement modules'!F20&lt;&gt;1,'positionnement modules'!F20&lt;&gt;"V"),OR('positionnement modules'!E20&lt;&gt;1,'positionnement modules'!E20&lt;&gt;"V")),"A-D","")))))</f>
        <v/>
      </c>
      <c r="F20" s="48" t="str">
        <f>IF('positionnement modules'!F20=1,1,IF('positionnement modules'!F20="V","V",IF(AND(OR('positionnement modules'!E20=1,'positionnement modules'!E20="V"),OR('positionnement modules'!G20=1,'positionnement modules'!G20="V"),OR('positionnement modules'!F20&lt;&gt;1,'positionnement modules'!F20&lt;&gt;"V")),"A-G+A-D",IF(AND(OR('positionnement modules'!E20&lt;&gt;1,'positionnement modules'!E20&lt;&gt;"V"),OR('positionnement modules'!G20=1,'positionnement modules'!G20="V"),OR('positionnement modules'!F20&lt;&gt;1,'positionnement modules'!F20&lt;&gt;"V")),"A-G",IF(AND(OR('positionnement modules'!E20=1,'positionnement modules'!E20="V"),OR('positionnement modules'!G20&lt;&gt;1,'positionnement modules'!G20&lt;&gt;"V"),OR('positionnement modules'!F20&lt;&gt;1,'positionnement modules'!F20&lt;&gt;"V")),"A-D","")))))</f>
        <v/>
      </c>
      <c r="G20" s="48" t="str">
        <f>IF('positionnement modules'!G20=1,1,IF('positionnement modules'!G20="V","V",IF(AND(OR('positionnement modules'!F20=1,'positionnement modules'!F20="V"),OR('positionnement modules'!H20=1,'positionnement modules'!H20="V"),OR('positionnement modules'!G20&lt;&gt;1,'positionnement modules'!G20&lt;&gt;"V")),"A-G+A-D",IF(AND(OR('positionnement modules'!F20&lt;&gt;1,'positionnement modules'!F20&lt;&gt;"V"),OR('positionnement modules'!H20=1,'positionnement modules'!H20="V"),OR('positionnement modules'!G20&lt;&gt;1,'positionnement modules'!G20&lt;&gt;"V")),"A-G",IF(AND(OR('positionnement modules'!F20=1,'positionnement modules'!F20="V"),OR('positionnement modules'!H20&lt;&gt;1,'positionnement modules'!H20&lt;&gt;"V"),OR('positionnement modules'!G20&lt;&gt;1,'positionnement modules'!G20&lt;&gt;"V")),"A-D","")))))</f>
        <v/>
      </c>
      <c r="H20" s="48" t="str">
        <f>IF('positionnement modules'!H20=1,1,IF('positionnement modules'!H20="V","V",IF(AND(OR('positionnement modules'!G20=1,'positionnement modules'!G20="V"),OR('positionnement modules'!I20=1,'positionnement modules'!I20="V"),OR('positionnement modules'!H20&lt;&gt;1,'positionnement modules'!H20&lt;&gt;"V")),"A-G+A-D",IF(AND(OR('positionnement modules'!G20&lt;&gt;1,'positionnement modules'!G20&lt;&gt;"V"),OR('positionnement modules'!I20=1,'positionnement modules'!I20="V"),OR('positionnement modules'!H20&lt;&gt;1,'positionnement modules'!H20&lt;&gt;"V")),"A-G",IF(AND(OR('positionnement modules'!G20=1,'positionnement modules'!G20="V"),OR('positionnement modules'!I20&lt;&gt;1,'positionnement modules'!I20&lt;&gt;"V"),OR('positionnement modules'!H20&lt;&gt;1,'positionnement modules'!H20&lt;&gt;"V")),"A-D","")))))</f>
        <v/>
      </c>
      <c r="I20" s="48" t="str">
        <f>IF('positionnement modules'!I20=1,1,IF('positionnement modules'!I20="V","V",IF(AND(OR('positionnement modules'!H20=1,'positionnement modules'!H20="V"),OR('positionnement modules'!J20=1,'positionnement modules'!J20="V"),OR('positionnement modules'!I20&lt;&gt;1,'positionnement modules'!I20&lt;&gt;"V")),"A-G+A-D",IF(AND(OR('positionnement modules'!H20&lt;&gt;1,'positionnement modules'!H20&lt;&gt;"V"),OR('positionnement modules'!J20=1,'positionnement modules'!J20="V"),OR('positionnement modules'!I20&lt;&gt;1,'positionnement modules'!I20&lt;&gt;"V")),"A-G",IF(AND(OR('positionnement modules'!H20=1,'positionnement modules'!H20="V"),OR('positionnement modules'!J20&lt;&gt;1,'positionnement modules'!J20&lt;&gt;"V"),OR('positionnement modules'!I20&lt;&gt;1,'positionnement modules'!I20&lt;&gt;"V")),"A-D","")))))</f>
        <v/>
      </c>
      <c r="J20" s="48" t="str">
        <f>IF('positionnement modules'!J20=1,1,IF('positionnement modules'!J20="V","V",IF(AND(OR('positionnement modules'!I20=1,'positionnement modules'!I20="V"),OR('positionnement modules'!K20=1,'positionnement modules'!K20="V"),OR('positionnement modules'!J20&lt;&gt;1,'positionnement modules'!J20&lt;&gt;"V")),"A-G+A-D",IF(AND(OR('positionnement modules'!I20&lt;&gt;1,'positionnement modules'!I20&lt;&gt;"V"),OR('positionnement modules'!K20=1,'positionnement modules'!K20="V"),OR('positionnement modules'!J20&lt;&gt;1,'positionnement modules'!J20&lt;&gt;"V")),"A-G",IF(AND(OR('positionnement modules'!I20=1,'positionnement modules'!I20="V"),OR('positionnement modules'!K20&lt;&gt;1,'positionnement modules'!K20&lt;&gt;"V"),OR('positionnement modules'!J20&lt;&gt;1,'positionnement modules'!J20&lt;&gt;"V")),"A-D","")))))</f>
        <v/>
      </c>
      <c r="K20" s="48" t="str">
        <f>IF('positionnement modules'!K20=1,1,IF('positionnement modules'!K20="V","V",IF(AND(OR('positionnement modules'!J20=1,'positionnement modules'!J20="V"),OR('positionnement modules'!L20=1,'positionnement modules'!L20="V"),OR('positionnement modules'!K20&lt;&gt;1,'positionnement modules'!K20&lt;&gt;"V")),"A-G+A-D",IF(AND(OR('positionnement modules'!J20&lt;&gt;1,'positionnement modules'!J20&lt;&gt;"V"),OR('positionnement modules'!L20=1,'positionnement modules'!L20="V"),OR('positionnement modules'!K20&lt;&gt;1,'positionnement modules'!K20&lt;&gt;"V")),"A-G",IF(AND(OR('positionnement modules'!J20=1,'positionnement modules'!J20="V"),OR('positionnement modules'!L20&lt;&gt;1,'positionnement modules'!L20&lt;&gt;"V"),OR('positionnement modules'!K20&lt;&gt;1,'positionnement modules'!K20&lt;&gt;"V")),"A-D","")))))</f>
        <v/>
      </c>
      <c r="L20" s="48" t="str">
        <f>IF('positionnement modules'!L20=1,1,IF('positionnement modules'!L20="V","V",IF(AND(OR('positionnement modules'!K20=1,'positionnement modules'!K20="V"),OR('positionnement modules'!M20=1,'positionnement modules'!M20="V"),OR('positionnement modules'!L20&lt;&gt;1,'positionnement modules'!L20&lt;&gt;"V")),"A-G+A-D",IF(AND(OR('positionnement modules'!K20&lt;&gt;1,'positionnement modules'!K20&lt;&gt;"V"),OR('positionnement modules'!M20=1,'positionnement modules'!M20="V"),OR('positionnement modules'!L20&lt;&gt;1,'positionnement modules'!L20&lt;&gt;"V")),"A-G",IF(AND(OR('positionnement modules'!K20=1,'positionnement modules'!K20="V"),OR('positionnement modules'!M20&lt;&gt;1,'positionnement modules'!M20&lt;&gt;"V"),OR('positionnement modules'!L20&lt;&gt;1,'positionnement modules'!L20&lt;&gt;"V")),"A-D","")))))</f>
        <v/>
      </c>
      <c r="M20" s="48" t="str">
        <f>IF('positionnement modules'!M20=1,1,IF('positionnement modules'!M20="V","V",IF(AND(OR('positionnement modules'!L20=1,'positionnement modules'!L20="V"),OR('positionnement modules'!N20=1,'positionnement modules'!N20="V"),OR('positionnement modules'!M20&lt;&gt;1,'positionnement modules'!M20&lt;&gt;"V")),"A-G+A-D",IF(AND(OR('positionnement modules'!L20&lt;&gt;1,'positionnement modules'!L20&lt;&gt;"V"),OR('positionnement modules'!N20=1,'positionnement modules'!N20="V"),OR('positionnement modules'!M20&lt;&gt;1,'positionnement modules'!M20&lt;&gt;"V")),"A-G",IF(AND(OR('positionnement modules'!L20=1,'positionnement modules'!L20="V"),OR('positionnement modules'!N20&lt;&gt;1,'positionnement modules'!N20&lt;&gt;"V"),OR('positionnement modules'!M20&lt;&gt;1,'positionnement modules'!M20&lt;&gt;"V")),"A-D","")))))</f>
        <v/>
      </c>
      <c r="N20" s="49" t="str">
        <f>IF('positionnement modules'!N20=1,1,IF('positionnement modules'!N20="V","V",IF(AND(OR('positionnement modules'!M20=1,'positionnement modules'!M20="V"),OR('positionnement modules'!O20=1,'positionnement modules'!O20="V"),OR('positionnement modules'!N20&lt;&gt;1,'positionnement modules'!N20&lt;&gt;"V")),"A-G+A-D",IF(AND(OR('positionnement modules'!M20&lt;&gt;1,'positionnement modules'!M20&lt;&gt;"V"),OR('positionnement modules'!O20=1,'positionnement modules'!O20="V"),OR('positionnement modules'!N20&lt;&gt;1,'positionnement modules'!N20&lt;&gt;"V")),"A-G",IF(AND(OR('positionnement modules'!M20=1,'positionnement modules'!M20="V"),OR('positionnement modules'!O20&lt;&gt;1,'positionnement modules'!O20&lt;&gt;"V"),OR('positionnement modules'!N20&lt;&gt;1,'positionnement modules'!N20&lt;&gt;"V")),"A-D","")))))</f>
        <v/>
      </c>
      <c r="O20" s="5" t="str">
        <f>IF('positionnement modules'!O20=1,1,IF('positionnement modules'!O20="V","V",IF(AND(OR('positionnement modules'!N20=1,'positionnement modules'!N20="V"),OR('positionnement modules'!P20=1,'positionnement modules'!P20="V"),OR('positionnement modules'!O20&lt;&gt;1,'positionnement modules'!O20&lt;&gt;"V")),"A-G+A-D",IF(AND(OR('positionnement modules'!N20&lt;&gt;1,'positionnement modules'!N20&lt;&gt;"V"),OR('positionnement modules'!P20=1,'positionnement modules'!P20="V"),OR('positionnement modules'!O20&lt;&gt;1,'positionnement modules'!O20&lt;&gt;"V")),"A-G",IF(AND(OR('positionnement modules'!N20=1,'positionnement modules'!N20="V"),OR('positionnement modules'!P20&lt;&gt;1,'positionnement modules'!P20&lt;&gt;"V"),OR('positionnement modules'!O20&lt;&gt;1,'positionnement modules'!O20&lt;&gt;"V")),"A-D","")))))</f>
        <v/>
      </c>
      <c r="P20" s="9"/>
      <c r="Q20" s="4" t="str">
        <f>IF('positionnement modules'!Q20=1,1,IF('positionnement modules'!Q20="V","V",IF(AND(OR('positionnement modules'!P20=1,'positionnement modules'!P20="V"),OR('positionnement modules'!R20=1,'positionnement modules'!R20="V"),OR('positionnement modules'!Q20&lt;&gt;1,'positionnement modules'!Q20&lt;&gt;"V")),"A-G+A-D",IF(AND(OR('positionnement modules'!P20&lt;&gt;1,'positionnement modules'!P20&lt;&gt;"V"),OR('positionnement modules'!R20=1,'positionnement modules'!R20="V"),OR('positionnement modules'!Q20&lt;&gt;1,'positionnement modules'!Q20&lt;&gt;"V")),"A-G",IF(AND(OR('positionnement modules'!P20=1,'positionnement modules'!P20="V"),OR('positionnement modules'!R20&lt;&gt;1,'positionnement modules'!R20&lt;&gt;"V"),OR('positionnement modules'!Q20&lt;&gt;1,'positionnement modules'!Q20&lt;&gt;"V")),"A-D","")))))</f>
        <v/>
      </c>
      <c r="R20" s="47" t="str">
        <f>IF('positionnement modules'!R20=1,1,IF('positionnement modules'!R20="V","V",IF(AND(OR('positionnement modules'!Q20=1,'positionnement modules'!Q20="V"),OR('positionnement modules'!S20=1,'positionnement modules'!S20="V"),OR('positionnement modules'!R20&lt;&gt;1,'positionnement modules'!R20&lt;&gt;"V")),"A-G+A-D",IF(AND(OR('positionnement modules'!Q20&lt;&gt;1,'positionnement modules'!Q20&lt;&gt;"V"),OR('positionnement modules'!S20=1,'positionnement modules'!S20="V"),OR('positionnement modules'!R20&lt;&gt;1,'positionnement modules'!R20&lt;&gt;"V")),"A-G",IF(AND(OR('positionnement modules'!Q20=1,'positionnement modules'!Q20="V"),OR('positionnement modules'!S20&lt;&gt;1,'positionnement modules'!S20&lt;&gt;"V"),OR('positionnement modules'!R20&lt;&gt;1,'positionnement modules'!R20&lt;&gt;"V")),"A-D","")))))</f>
        <v/>
      </c>
      <c r="S20" s="48" t="str">
        <f>IF('positionnement modules'!S20=1,1,IF('positionnement modules'!S20="V","V",IF(AND(OR('positionnement modules'!R20=1,'positionnement modules'!R20="V"),OR('positionnement modules'!T20=1,'positionnement modules'!T20="V"),OR('positionnement modules'!S20&lt;&gt;1,'positionnement modules'!S20&lt;&gt;"V")),"A-G+A-D",IF(AND(OR('positionnement modules'!R20&lt;&gt;1,'positionnement modules'!R20&lt;&gt;"V"),OR('positionnement modules'!T20=1,'positionnement modules'!T20="V"),OR('positionnement modules'!S20&lt;&gt;1,'positionnement modules'!S20&lt;&gt;"V")),"A-G",IF(AND(OR('positionnement modules'!R20=1,'positionnement modules'!R20="V"),OR('positionnement modules'!T20&lt;&gt;1,'positionnement modules'!T20&lt;&gt;"V"),OR('positionnement modules'!S20&lt;&gt;1,'positionnement modules'!S20&lt;&gt;"V")),"A-D","")))))</f>
        <v/>
      </c>
      <c r="T20" s="48" t="str">
        <f>IF('positionnement modules'!T20=1,1,IF('positionnement modules'!T20="V","V",IF(AND(OR('positionnement modules'!S20=1,'positionnement modules'!S20="V"),OR('positionnement modules'!U20=1,'positionnement modules'!U20="V"),OR('positionnement modules'!T20&lt;&gt;1,'positionnement modules'!T20&lt;&gt;"V")),"A-G+A-D",IF(AND(OR('positionnement modules'!S20&lt;&gt;1,'positionnement modules'!S20&lt;&gt;"V"),OR('positionnement modules'!U20=1,'positionnement modules'!U20="V"),OR('positionnement modules'!T20&lt;&gt;1,'positionnement modules'!T20&lt;&gt;"V")),"A-G",IF(AND(OR('positionnement modules'!S20=1,'positionnement modules'!S20="V"),OR('positionnement modules'!U20&lt;&gt;1,'positionnement modules'!U20&lt;&gt;"V"),OR('positionnement modules'!T20&lt;&gt;1,'positionnement modules'!T20&lt;&gt;"V")),"A-D","")))))</f>
        <v/>
      </c>
      <c r="U20" s="48" t="str">
        <f>IF('positionnement modules'!U20=1,1,IF('positionnement modules'!U20="V","V",IF(AND(OR('positionnement modules'!T20=1,'positionnement modules'!T20="V"),OR('positionnement modules'!V20=1,'positionnement modules'!V20="V"),OR('positionnement modules'!U20&lt;&gt;1,'positionnement modules'!U20&lt;&gt;"V")),"A-G+A-D",IF(AND(OR('positionnement modules'!T20&lt;&gt;1,'positionnement modules'!T20&lt;&gt;"V"),OR('positionnement modules'!V20=1,'positionnement modules'!V20="V"),OR('positionnement modules'!U20&lt;&gt;1,'positionnement modules'!U20&lt;&gt;"V")),"A-G",IF(AND(OR('positionnement modules'!T20=1,'positionnement modules'!T20="V"),OR('positionnement modules'!V20&lt;&gt;1,'positionnement modules'!V20&lt;&gt;"V"),OR('positionnement modules'!U20&lt;&gt;1,'positionnement modules'!U20&lt;&gt;"V")),"A-D","")))))</f>
        <v/>
      </c>
      <c r="V20" s="48" t="str">
        <f>IF('positionnement modules'!V20=1,1,IF('positionnement modules'!V20="V","V",IF(AND(OR('positionnement modules'!U20=1,'positionnement modules'!U20="V"),OR('positionnement modules'!W20=1,'positionnement modules'!W20="V"),OR('positionnement modules'!V20&lt;&gt;1,'positionnement modules'!V20&lt;&gt;"V")),"A-G+A-D",IF(AND(OR('positionnement modules'!U20&lt;&gt;1,'positionnement modules'!U20&lt;&gt;"V"),OR('positionnement modules'!W20=1,'positionnement modules'!W20="V"),OR('positionnement modules'!V20&lt;&gt;1,'positionnement modules'!V20&lt;&gt;"V")),"A-G",IF(AND(OR('positionnement modules'!U20=1,'positionnement modules'!U20="V"),OR('positionnement modules'!W20&lt;&gt;1,'positionnement modules'!W20&lt;&gt;"V"),OR('positionnement modules'!V20&lt;&gt;1,'positionnement modules'!V20&lt;&gt;"V")),"A-D","")))))</f>
        <v/>
      </c>
      <c r="W20" s="48" t="str">
        <f>IF('positionnement modules'!W20=1,1,IF('positionnement modules'!W20="V","V",IF(AND(OR('positionnement modules'!V20=1,'positionnement modules'!V20="V"),OR('positionnement modules'!X20=1,'positionnement modules'!X20="V"),OR('positionnement modules'!W20&lt;&gt;1,'positionnement modules'!W20&lt;&gt;"V")),"A-G+A-D",IF(AND(OR('positionnement modules'!V20&lt;&gt;1,'positionnement modules'!V20&lt;&gt;"V"),OR('positionnement modules'!X20=1,'positionnement modules'!X20="V"),OR('positionnement modules'!W20&lt;&gt;1,'positionnement modules'!W20&lt;&gt;"V")),"A-G",IF(AND(OR('positionnement modules'!V20=1,'positionnement modules'!V20="V"),OR('positionnement modules'!X20&lt;&gt;1,'positionnement modules'!X20&lt;&gt;"V"),OR('positionnement modules'!W20&lt;&gt;1,'positionnement modules'!W20&lt;&gt;"V")),"A-D","")))))</f>
        <v/>
      </c>
      <c r="X20" s="48" t="str">
        <f>IF('positionnement modules'!X20=1,1,IF('positionnement modules'!X20="V","V",IF(AND(OR('positionnement modules'!W20=1,'positionnement modules'!W20="V"),OR('positionnement modules'!Y20=1,'positionnement modules'!Y20="V"),OR('positionnement modules'!X20&lt;&gt;1,'positionnement modules'!X20&lt;&gt;"V")),"A-G+A-D",IF(AND(OR('positionnement modules'!W20&lt;&gt;1,'positionnement modules'!W20&lt;&gt;"V"),OR('positionnement modules'!Y20=1,'positionnement modules'!Y20="V"),OR('positionnement modules'!X20&lt;&gt;1,'positionnement modules'!X20&lt;&gt;"V")),"A-G",IF(AND(OR('positionnement modules'!W20=1,'positionnement modules'!W20="V"),OR('positionnement modules'!Y20&lt;&gt;1,'positionnement modules'!Y20&lt;&gt;"V"),OR('positionnement modules'!X20&lt;&gt;1,'positionnement modules'!X20&lt;&gt;"V")),"A-D","")))))</f>
        <v/>
      </c>
      <c r="Y20" s="48" t="str">
        <f>IF('positionnement modules'!Y20=1,1,IF('positionnement modules'!Y20="V","V",IF(AND(OR('positionnement modules'!X20=1,'positionnement modules'!X20="V"),OR('positionnement modules'!Z20=1,'positionnement modules'!Z20="V"),OR('positionnement modules'!Y20&lt;&gt;1,'positionnement modules'!Y20&lt;&gt;"V")),"A-G+A-D",IF(AND(OR('positionnement modules'!X20&lt;&gt;1,'positionnement modules'!X20&lt;&gt;"V"),OR('positionnement modules'!Z20=1,'positionnement modules'!Z20="V"),OR('positionnement modules'!Y20&lt;&gt;1,'positionnement modules'!Y20&lt;&gt;"V")),"A-G",IF(AND(OR('positionnement modules'!X20=1,'positionnement modules'!X20="V"),OR('positionnement modules'!Z20&lt;&gt;1,'positionnement modules'!Z20&lt;&gt;"V"),OR('positionnement modules'!Y20&lt;&gt;1,'positionnement modules'!Y20&lt;&gt;"V")),"A-D","")))))</f>
        <v/>
      </c>
      <c r="Z20" s="48" t="str">
        <f>IF('positionnement modules'!Z20=1,1,IF('positionnement modules'!Z20="V","V",IF(AND(OR('positionnement modules'!Y20=1,'positionnement modules'!Y20="V"),OR('positionnement modules'!AA20=1,'positionnement modules'!AA20="V"),OR('positionnement modules'!Z20&lt;&gt;1,'positionnement modules'!Z20&lt;&gt;"V")),"A-G+A-D",IF(AND(OR('positionnement modules'!Y20&lt;&gt;1,'positionnement modules'!Y20&lt;&gt;"V"),OR('positionnement modules'!AA20=1,'positionnement modules'!AA20="V"),OR('positionnement modules'!Z20&lt;&gt;1,'positionnement modules'!Z20&lt;&gt;"V")),"A-G",IF(AND(OR('positionnement modules'!Y20=1,'positionnement modules'!Y20="V"),OR('positionnement modules'!AA20&lt;&gt;1,'positionnement modules'!AA20&lt;&gt;"V"),OR('positionnement modules'!Z20&lt;&gt;1,'positionnement modules'!Z20&lt;&gt;"V")),"A-D","")))))</f>
        <v/>
      </c>
      <c r="AA20" s="48" t="str">
        <f>IF('positionnement modules'!AA20=1,1,IF('positionnement modules'!AA20="V","V",IF(AND(OR('positionnement modules'!Z20=1,'positionnement modules'!Z20="V"),OR('positionnement modules'!AB20=1,'positionnement modules'!AB20="V"),OR('positionnement modules'!AA20&lt;&gt;1,'positionnement modules'!AA20&lt;&gt;"V")),"A-G+A-D",IF(AND(OR('positionnement modules'!Z20&lt;&gt;1,'positionnement modules'!Z20&lt;&gt;"V"),OR('positionnement modules'!AB20=1,'positionnement modules'!AB20="V"),OR('positionnement modules'!AA20&lt;&gt;1,'positionnement modules'!AA20&lt;&gt;"V")),"A-G",IF(AND(OR('positionnement modules'!Z20=1,'positionnement modules'!Z20="V"),OR('positionnement modules'!AB20&lt;&gt;1,'positionnement modules'!AB20&lt;&gt;"V"),OR('positionnement modules'!AA20&lt;&gt;1,'positionnement modules'!AA20&lt;&gt;"V")),"A-D","")))))</f>
        <v/>
      </c>
      <c r="AB20" s="48" t="str">
        <f>IF('positionnement modules'!AB20=1,1,IF('positionnement modules'!AB20="V","V",IF(AND(OR('positionnement modules'!AA20=1,'positionnement modules'!AA20="V"),OR('positionnement modules'!AC20=1,'positionnement modules'!AC20="V"),OR('positionnement modules'!AB20&lt;&gt;1,'positionnement modules'!AB20&lt;&gt;"V")),"A-G+A-D",IF(AND(OR('positionnement modules'!AA20&lt;&gt;1,'positionnement modules'!AA20&lt;&gt;"V"),OR('positionnement modules'!AC20=1,'positionnement modules'!AC20="V"),OR('positionnement modules'!AB20&lt;&gt;1,'positionnement modules'!AB20&lt;&gt;"V")),"A-G",IF(AND(OR('positionnement modules'!AA20=1,'positionnement modules'!AA20="V"),OR('positionnement modules'!AC20&lt;&gt;1,'positionnement modules'!AC20&lt;&gt;"V"),OR('positionnement modules'!AB20&lt;&gt;1,'positionnement modules'!AB20&lt;&gt;"V")),"A-D","")))))</f>
        <v/>
      </c>
      <c r="AC20" s="49" t="str">
        <f>IF('positionnement modules'!AC20=1,1,IF('positionnement modules'!AC20="V","V",IF(AND(OR('positionnement modules'!AB20=1,'positionnement modules'!AB20="V"),OR('positionnement modules'!AD20=1,'positionnement modules'!AD20="V"),OR('positionnement modules'!AC20&lt;&gt;1,'positionnement modules'!AC20&lt;&gt;"V")),"A-G+A-D",IF(AND(OR('positionnement modules'!AB20&lt;&gt;1,'positionnement modules'!AB20&lt;&gt;"V"),OR('positionnement modules'!AD20=1,'positionnement modules'!AD20="V"),OR('positionnement modules'!AC20&lt;&gt;1,'positionnement modules'!AC20&lt;&gt;"V")),"A-G",IF(AND(OR('positionnement modules'!AB20=1,'positionnement modules'!AB20="V"),OR('positionnement modules'!AD20&lt;&gt;1,'positionnement modules'!AD20&lt;&gt;"V"),OR('positionnement modules'!AC20&lt;&gt;1,'positionnement modules'!AC20&lt;&gt;"V")),"A-D","")))))</f>
        <v/>
      </c>
      <c r="AD20" s="5" t="str">
        <f>IF('positionnement modules'!AD20=1,1,IF('positionnement modules'!AD20="V","V",IF(AND(OR('positionnement modules'!AC20=1,'positionnement modules'!AC20="V"),OR('positionnement modules'!AE20=1,'positionnement modules'!AE20="V"),OR('positionnement modules'!AD20&lt;&gt;1,'positionnement modules'!AD20&lt;&gt;"V")),"A-G+A-D",IF(AND(OR('positionnement modules'!AC20&lt;&gt;1,'positionnement modules'!AC20&lt;&gt;"V"),OR('positionnement modules'!AE20=1,'positionnement modules'!AE20="V"),OR('positionnement modules'!AD20&lt;&gt;1,'positionnement modules'!AD20&lt;&gt;"V")),"A-G",IF(AND(OR('positionnement modules'!AC20=1,'positionnement modules'!AC20="V"),OR('positionnement modules'!AE20&lt;&gt;1,'positionnement modules'!AE20&lt;&gt;"V"),OR('positionnement modules'!AD20&lt;&gt;1,'positionnement modules'!AD20&lt;&gt;"V")),"A-D","")))))</f>
        <v/>
      </c>
      <c r="AE20" s="9"/>
      <c r="AF20" s="4" t="str">
        <f>IF('positionnement modules'!AF20=1,1,IF('positionnement modules'!AF20="V","V",IF(AND(OR('positionnement modules'!AE20=1,'positionnement modules'!AE20="V"),OR('positionnement modules'!AG20=1,'positionnement modules'!AG20="V"),OR('positionnement modules'!AF20&lt;&gt;1,'positionnement modules'!AF20&lt;&gt;"V")),"A-G+A-D",IF(AND(OR('positionnement modules'!AE20&lt;&gt;1,'positionnement modules'!AE20&lt;&gt;"V"),OR('positionnement modules'!AG20=1,'positionnement modules'!AG20="V"),OR('positionnement modules'!AF20&lt;&gt;1,'positionnement modules'!AF20&lt;&gt;"V")),"A-G",IF(AND(OR('positionnement modules'!AE20=1,'positionnement modules'!AE20="V"),OR('positionnement modules'!AG20&lt;&gt;1,'positionnement modules'!AG20&lt;&gt;"V"),OR('positionnement modules'!AF20&lt;&gt;1,'positionnement modules'!AF20&lt;&gt;"V")),"A-D","")))))</f>
        <v/>
      </c>
      <c r="AG20" s="47" t="str">
        <f>IF('positionnement modules'!AG20=1,1,IF('positionnement modules'!AG20="V","V",IF(AND(OR('positionnement modules'!AF20=1,'positionnement modules'!AF20="V"),OR('positionnement modules'!AH20=1,'positionnement modules'!AH20="V"),OR('positionnement modules'!AG20&lt;&gt;1,'positionnement modules'!AG20&lt;&gt;"V")),"A-G+A-D",IF(AND(OR('positionnement modules'!AF20&lt;&gt;1,'positionnement modules'!AF20&lt;&gt;"V"),OR('positionnement modules'!AH20=1,'positionnement modules'!AH20="V"),OR('positionnement modules'!AG20&lt;&gt;1,'positionnement modules'!AG20&lt;&gt;"V")),"A-G",IF(AND(OR('positionnement modules'!AF20=1,'positionnement modules'!AF20="V"),OR('positionnement modules'!AH20&lt;&gt;1,'positionnement modules'!AH20&lt;&gt;"V"),OR('positionnement modules'!AG20&lt;&gt;1,'positionnement modules'!AG20&lt;&gt;"V")),"A-D","")))))</f>
        <v/>
      </c>
      <c r="AH20" s="48" t="str">
        <f>IF('positionnement modules'!AH20=1,1,IF('positionnement modules'!AH20="V","V",IF(AND(OR('positionnement modules'!AG20=1,'positionnement modules'!AG20="V"),OR('positionnement modules'!AI20=1,'positionnement modules'!AI20="V"),OR('positionnement modules'!AH20&lt;&gt;1,'positionnement modules'!AH20&lt;&gt;"V")),"A-G+A-D",IF(AND(OR('positionnement modules'!AG20&lt;&gt;1,'positionnement modules'!AG20&lt;&gt;"V"),OR('positionnement modules'!AI20=1,'positionnement modules'!AI20="V"),OR('positionnement modules'!AH20&lt;&gt;1,'positionnement modules'!AH20&lt;&gt;"V")),"A-G",IF(AND(OR('positionnement modules'!AG20=1,'positionnement modules'!AG20="V"),OR('positionnement modules'!AI20&lt;&gt;1,'positionnement modules'!AI20&lt;&gt;"V"),OR('positionnement modules'!AH20&lt;&gt;1,'positionnement modules'!AH20&lt;&gt;"V")),"A-D","")))))</f>
        <v/>
      </c>
      <c r="AI20" s="48" t="str">
        <f>IF('positionnement modules'!AI20=1,1,IF('positionnement modules'!AI20="V","V",IF(AND(OR('positionnement modules'!AH20=1,'positionnement modules'!AH20="V"),OR('positionnement modules'!AJ20=1,'positionnement modules'!AJ20="V"),OR('positionnement modules'!AI20&lt;&gt;1,'positionnement modules'!AI20&lt;&gt;"V")),"A-G+A-D",IF(AND(OR('positionnement modules'!AH20&lt;&gt;1,'positionnement modules'!AH20&lt;&gt;"V"),OR('positionnement modules'!AJ20=1,'positionnement modules'!AJ20="V"),OR('positionnement modules'!AI20&lt;&gt;1,'positionnement modules'!AI20&lt;&gt;"V")),"A-G",IF(AND(OR('positionnement modules'!AH20=1,'positionnement modules'!AH20="V"),OR('positionnement modules'!AJ20&lt;&gt;1,'positionnement modules'!AJ20&lt;&gt;"V"),OR('positionnement modules'!AI20&lt;&gt;1,'positionnement modules'!AI20&lt;&gt;"V")),"A-D","")))))</f>
        <v/>
      </c>
      <c r="AJ20" s="48" t="str">
        <f>IF('positionnement modules'!AJ20=1,1,IF('positionnement modules'!AJ20="V","V",IF(AND(OR('positionnement modules'!AI20=1,'positionnement modules'!AI20="V"),OR('positionnement modules'!AK20=1,'positionnement modules'!AK20="V"),OR('positionnement modules'!AJ20&lt;&gt;1,'positionnement modules'!AJ20&lt;&gt;"V")),"A-G+A-D",IF(AND(OR('positionnement modules'!AI20&lt;&gt;1,'positionnement modules'!AI20&lt;&gt;"V"),OR('positionnement modules'!AK20=1,'positionnement modules'!AK20="V"),OR('positionnement modules'!AJ20&lt;&gt;1,'positionnement modules'!AJ20&lt;&gt;"V")),"A-G",IF(AND(OR('positionnement modules'!AI20=1,'positionnement modules'!AI20="V"),OR('positionnement modules'!AK20&lt;&gt;1,'positionnement modules'!AK20&lt;&gt;"V"),OR('positionnement modules'!AJ20&lt;&gt;1,'positionnement modules'!AJ20&lt;&gt;"V")),"A-D","")))))</f>
        <v/>
      </c>
      <c r="AK20" s="48" t="str">
        <f>IF('positionnement modules'!AK20=1,1,IF('positionnement modules'!AK20="V","V",IF(AND(OR('positionnement modules'!AJ20=1,'positionnement modules'!AJ20="V"),OR('positionnement modules'!AL20=1,'positionnement modules'!AL20="V"),OR('positionnement modules'!AK20&lt;&gt;1,'positionnement modules'!AK20&lt;&gt;"V")),"A-G+A-D",IF(AND(OR('positionnement modules'!AJ20&lt;&gt;1,'positionnement modules'!AJ20&lt;&gt;"V"),OR('positionnement modules'!AL20=1,'positionnement modules'!AL20="V"),OR('positionnement modules'!AK20&lt;&gt;1,'positionnement modules'!AK20&lt;&gt;"V")),"A-G",IF(AND(OR('positionnement modules'!AJ20=1,'positionnement modules'!AJ20="V"),OR('positionnement modules'!AL20&lt;&gt;1,'positionnement modules'!AL20&lt;&gt;"V"),OR('positionnement modules'!AK20&lt;&gt;1,'positionnement modules'!AK20&lt;&gt;"V")),"A-D","")))))</f>
        <v/>
      </c>
      <c r="AL20" s="48" t="str">
        <f>IF('positionnement modules'!AL20=1,1,IF('positionnement modules'!AL20="V","V",IF(AND(OR('positionnement modules'!AK20=1,'positionnement modules'!AK20="V"),OR('positionnement modules'!AM20=1,'positionnement modules'!AM20="V"),OR('positionnement modules'!AL20&lt;&gt;1,'positionnement modules'!AL20&lt;&gt;"V")),"A-G+A-D",IF(AND(OR('positionnement modules'!AK20&lt;&gt;1,'positionnement modules'!AK20&lt;&gt;"V"),OR('positionnement modules'!AM20=1,'positionnement modules'!AM20="V"),OR('positionnement modules'!AL20&lt;&gt;1,'positionnement modules'!AL20&lt;&gt;"V")),"A-G",IF(AND(OR('positionnement modules'!AK20=1,'positionnement modules'!AK20="V"),OR('positionnement modules'!AM20&lt;&gt;1,'positionnement modules'!AM20&lt;&gt;"V"),OR('positionnement modules'!AL20&lt;&gt;1,'positionnement modules'!AL20&lt;&gt;"V")),"A-D","")))))</f>
        <v/>
      </c>
      <c r="AM20" s="48" t="str">
        <f>IF('positionnement modules'!AM20=1,1,IF('positionnement modules'!AM20="V","V",IF(AND(OR('positionnement modules'!AL20=1,'positionnement modules'!AL20="V"),OR('positionnement modules'!AN20=1,'positionnement modules'!AN20="V"),OR('positionnement modules'!AM20&lt;&gt;1,'positionnement modules'!AM20&lt;&gt;"V")),"A-G+A-D",IF(AND(OR('positionnement modules'!AL20&lt;&gt;1,'positionnement modules'!AL20&lt;&gt;"V"),OR('positionnement modules'!AN20=1,'positionnement modules'!AN20="V"),OR('positionnement modules'!AM20&lt;&gt;1,'positionnement modules'!AM20&lt;&gt;"V")),"A-G",IF(AND(OR('positionnement modules'!AL20=1,'positionnement modules'!AL20="V"),OR('positionnement modules'!AN20&lt;&gt;1,'positionnement modules'!AN20&lt;&gt;"V"),OR('positionnement modules'!AM20&lt;&gt;1,'positionnement modules'!AM20&lt;&gt;"V")),"A-D","")))))</f>
        <v/>
      </c>
      <c r="AN20" s="48" t="str">
        <f>IF('positionnement modules'!AN20=1,1,IF('positionnement modules'!AN20="V","V",IF(AND(OR('positionnement modules'!AM20=1,'positionnement modules'!AM20="V"),OR('positionnement modules'!AO20=1,'positionnement modules'!AO20="V"),OR('positionnement modules'!AN20&lt;&gt;1,'positionnement modules'!AN20&lt;&gt;"V")),"A-G+A-D",IF(AND(OR('positionnement modules'!AM20&lt;&gt;1,'positionnement modules'!AM20&lt;&gt;"V"),OR('positionnement modules'!AO20=1,'positionnement modules'!AO20="V"),OR('positionnement modules'!AN20&lt;&gt;1,'positionnement modules'!AN20&lt;&gt;"V")),"A-G",IF(AND(OR('positionnement modules'!AM20=1,'positionnement modules'!AM20="V"),OR('positionnement modules'!AO20&lt;&gt;1,'positionnement modules'!AO20&lt;&gt;"V"),OR('positionnement modules'!AN20&lt;&gt;1,'positionnement modules'!AN20&lt;&gt;"V")),"A-D","")))))</f>
        <v/>
      </c>
      <c r="AO20" s="48" t="str">
        <f>IF('positionnement modules'!AO20=1,1,IF('positionnement modules'!AO20="V","V",IF(AND(OR('positionnement modules'!AN20=1,'positionnement modules'!AN20="V"),OR('positionnement modules'!AP20=1,'positionnement modules'!AP20="V"),OR('positionnement modules'!AO20&lt;&gt;1,'positionnement modules'!AO20&lt;&gt;"V")),"A-G+A-D",IF(AND(OR('positionnement modules'!AN20&lt;&gt;1,'positionnement modules'!AN20&lt;&gt;"V"),OR('positionnement modules'!AP20=1,'positionnement modules'!AP20="V"),OR('positionnement modules'!AO20&lt;&gt;1,'positionnement modules'!AO20&lt;&gt;"V")),"A-G",IF(AND(OR('positionnement modules'!AN20=1,'positionnement modules'!AN20="V"),OR('positionnement modules'!AP20&lt;&gt;1,'positionnement modules'!AP20&lt;&gt;"V"),OR('positionnement modules'!AO20&lt;&gt;1,'positionnement modules'!AO20&lt;&gt;"V")),"A-D","")))))</f>
        <v/>
      </c>
      <c r="AP20" s="48" t="str">
        <f>IF('positionnement modules'!AP20=1,1,IF('positionnement modules'!AP20="V","V",IF(AND(OR('positionnement modules'!AO20=1,'positionnement modules'!AO20="V"),OR('positionnement modules'!AQ20=1,'positionnement modules'!AQ20="V"),OR('positionnement modules'!AP20&lt;&gt;1,'positionnement modules'!AP20&lt;&gt;"V")),"A-G+A-D",IF(AND(OR('positionnement modules'!AO20&lt;&gt;1,'positionnement modules'!AO20&lt;&gt;"V"),OR('positionnement modules'!AQ20=1,'positionnement modules'!AQ20="V"),OR('positionnement modules'!AP20&lt;&gt;1,'positionnement modules'!AP20&lt;&gt;"V")),"A-G",IF(AND(OR('positionnement modules'!AO20=1,'positionnement modules'!AO20="V"),OR('positionnement modules'!AQ20&lt;&gt;1,'positionnement modules'!AQ20&lt;&gt;"V"),OR('positionnement modules'!AP20&lt;&gt;1,'positionnement modules'!AP20&lt;&gt;"V")),"A-D","")))))</f>
        <v/>
      </c>
      <c r="AQ20" s="48" t="str">
        <f>IF('positionnement modules'!AQ20=1,1,IF('positionnement modules'!AQ20="V","V",IF(AND(OR('positionnement modules'!AP20=1,'positionnement modules'!AP20="V"),OR('positionnement modules'!AR20=1,'positionnement modules'!AR20="V"),OR('positionnement modules'!AQ20&lt;&gt;1,'positionnement modules'!AQ20&lt;&gt;"V")),"A-G+A-D",IF(AND(OR('positionnement modules'!AP20&lt;&gt;1,'positionnement modules'!AP20&lt;&gt;"V"),OR('positionnement modules'!AR20=1,'positionnement modules'!AR20="V"),OR('positionnement modules'!AQ20&lt;&gt;1,'positionnement modules'!AQ20&lt;&gt;"V")),"A-G",IF(AND(OR('positionnement modules'!AP20=1,'positionnement modules'!AP20="V"),OR('positionnement modules'!AR20&lt;&gt;1,'positionnement modules'!AR20&lt;&gt;"V"),OR('positionnement modules'!AQ20&lt;&gt;1,'positionnement modules'!AQ20&lt;&gt;"V")),"A-D","")))))</f>
        <v/>
      </c>
      <c r="AR20" s="49" t="str">
        <f>IF('positionnement modules'!AR20=1,1,IF('positionnement modules'!AR20="V","V",IF(AND(OR('positionnement modules'!AQ20=1,'positionnement modules'!AQ20="V"),OR('positionnement modules'!AS20=1,'positionnement modules'!AS20="V"),OR('positionnement modules'!AR20&lt;&gt;1,'positionnement modules'!AR20&lt;&gt;"V")),"A-G+A-D",IF(AND(OR('positionnement modules'!AQ20&lt;&gt;1,'positionnement modules'!AQ20&lt;&gt;"V"),OR('positionnement modules'!AS20=1,'positionnement modules'!AS20="V"),OR('positionnement modules'!AR20&lt;&gt;1,'positionnement modules'!AR20&lt;&gt;"V")),"A-G",IF(AND(OR('positionnement modules'!AQ20=1,'positionnement modules'!AQ20="V"),OR('positionnement modules'!AS20&lt;&gt;1,'positionnement modules'!AS20&lt;&gt;"V"),OR('positionnement modules'!AR20&lt;&gt;1,'positionnement modules'!AR20&lt;&gt;"V")),"A-D","")))))</f>
        <v/>
      </c>
      <c r="AS20" s="5" t="str">
        <f>IF('positionnement modules'!AS20=1,1,IF('positionnement modules'!AS20="V","V",IF(AND(OR('positionnement modules'!AR20=1,'positionnement modules'!AR20="V"),OR('positionnement modules'!AT20=1,'positionnement modules'!AT20="V"),OR('positionnement modules'!AS20&lt;&gt;1,'positionnement modules'!AS20&lt;&gt;"V")),"A-G+A-D",IF(AND(OR('positionnement modules'!AR20&lt;&gt;1,'positionnement modules'!AR20&lt;&gt;"V"),OR('positionnement modules'!AT20=1,'positionnement modules'!AT20="V"),OR('positionnement modules'!AS20&lt;&gt;1,'positionnement modules'!AS20&lt;&gt;"V")),"A-G",IF(AND(OR('positionnement modules'!AR20=1,'positionnement modules'!AR20="V"),OR('positionnement modules'!AT20&lt;&gt;1,'positionnement modules'!AT20&lt;&gt;"V"),OR('positionnement modules'!AS20&lt;&gt;1,'positionnement modules'!AS20&lt;&gt;"V")),"A-D","")))))</f>
        <v/>
      </c>
      <c r="AT20" s="9"/>
      <c r="AU20" s="4" t="str">
        <f>IF('positionnement modules'!AU20=1,1,IF('positionnement modules'!AU20="V","V",IF(AND(OR('positionnement modules'!AT20=1,'positionnement modules'!AT20="V"),OR('positionnement modules'!AV20=1,'positionnement modules'!AV20="V"),OR('positionnement modules'!AU20&lt;&gt;1,'positionnement modules'!AU20&lt;&gt;"V")),"A-G+A-D",IF(AND(OR('positionnement modules'!AT20&lt;&gt;1,'positionnement modules'!AT20&lt;&gt;"V"),OR('positionnement modules'!AV20=1,'positionnement modules'!AV20="V"),OR('positionnement modules'!AU20&lt;&gt;1,'positionnement modules'!AU20&lt;&gt;"V")),"A-G",IF(AND(OR('positionnement modules'!AT20=1,'positionnement modules'!AT20="V"),OR('positionnement modules'!AV20&lt;&gt;1,'positionnement modules'!AV20&lt;&gt;"V"),OR('positionnement modules'!AU20&lt;&gt;1,'positionnement modules'!AU20&lt;&gt;"V")),"A-D","")))))</f>
        <v/>
      </c>
      <c r="AV20" s="47" t="str">
        <f>IF('positionnement modules'!AV20=1,1,IF('positionnement modules'!AV20="V","V",IF(AND(OR('positionnement modules'!AU20=1,'positionnement modules'!AU20="V"),OR('positionnement modules'!AW20=1,'positionnement modules'!AW20="V"),OR('positionnement modules'!AV20&lt;&gt;1,'positionnement modules'!AV20&lt;&gt;"V")),"A-G+A-D",IF(AND(OR('positionnement modules'!AU20&lt;&gt;1,'positionnement modules'!AU20&lt;&gt;"V"),OR('positionnement modules'!AW20=1,'positionnement modules'!AW20="V"),OR('positionnement modules'!AV20&lt;&gt;1,'positionnement modules'!AV20&lt;&gt;"V")),"A-G",IF(AND(OR('positionnement modules'!AU20=1,'positionnement modules'!AU20="V"),OR('positionnement modules'!AW20&lt;&gt;1,'positionnement modules'!AW20&lt;&gt;"V"),OR('positionnement modules'!AV20&lt;&gt;1,'positionnement modules'!AV20&lt;&gt;"V")),"A-D","")))))</f>
        <v/>
      </c>
      <c r="AW20" s="48" t="str">
        <f>IF('positionnement modules'!AW20=1,1,IF('positionnement modules'!AW20="V","V",IF(AND(OR('positionnement modules'!AV20=1,'positionnement modules'!AV20="V"),OR('positionnement modules'!AX20=1,'positionnement modules'!AX20="V"),OR('positionnement modules'!AW20&lt;&gt;1,'positionnement modules'!AW20&lt;&gt;"V")),"A-G+A-D",IF(AND(OR('positionnement modules'!AV20&lt;&gt;1,'positionnement modules'!AV20&lt;&gt;"V"),OR('positionnement modules'!AX20=1,'positionnement modules'!AX20="V"),OR('positionnement modules'!AW20&lt;&gt;1,'positionnement modules'!AW20&lt;&gt;"V")),"A-G",IF(AND(OR('positionnement modules'!AV20=1,'positionnement modules'!AV20="V"),OR('positionnement modules'!AX20&lt;&gt;1,'positionnement modules'!AX20&lt;&gt;"V"),OR('positionnement modules'!AW20&lt;&gt;1,'positionnement modules'!AW20&lt;&gt;"V")),"A-D","")))))</f>
        <v/>
      </c>
      <c r="AX20" s="48" t="str">
        <f>IF('positionnement modules'!AX20=1,1,IF('positionnement modules'!AX20="V","V",IF(AND(OR('positionnement modules'!AW20=1,'positionnement modules'!AW20="V"),OR('positionnement modules'!AY20=1,'positionnement modules'!AY20="V"),OR('positionnement modules'!AX20&lt;&gt;1,'positionnement modules'!AX20&lt;&gt;"V")),"A-G+A-D",IF(AND(OR('positionnement modules'!AW20&lt;&gt;1,'positionnement modules'!AW20&lt;&gt;"V"),OR('positionnement modules'!AY20=1,'positionnement modules'!AY20="V"),OR('positionnement modules'!AX20&lt;&gt;1,'positionnement modules'!AX20&lt;&gt;"V")),"A-G",IF(AND(OR('positionnement modules'!AW20=1,'positionnement modules'!AW20="V"),OR('positionnement modules'!AY20&lt;&gt;1,'positionnement modules'!AY20&lt;&gt;"V"),OR('positionnement modules'!AX20&lt;&gt;1,'positionnement modules'!AX20&lt;&gt;"V")),"A-D","")))))</f>
        <v/>
      </c>
      <c r="AY20" s="48" t="str">
        <f>IF('positionnement modules'!AY20=1,1,IF('positionnement modules'!AY20="V","V",IF(AND(OR('positionnement modules'!AX20=1,'positionnement modules'!AX20="V"),OR('positionnement modules'!AZ20=1,'positionnement modules'!AZ20="V"),OR('positionnement modules'!AY20&lt;&gt;1,'positionnement modules'!AY20&lt;&gt;"V")),"A-G+A-D",IF(AND(OR('positionnement modules'!AX20&lt;&gt;1,'positionnement modules'!AX20&lt;&gt;"V"),OR('positionnement modules'!AZ20=1,'positionnement modules'!AZ20="V"),OR('positionnement modules'!AY20&lt;&gt;1,'positionnement modules'!AY20&lt;&gt;"V")),"A-G",IF(AND(OR('positionnement modules'!AX20=1,'positionnement modules'!AX20="V"),OR('positionnement modules'!AZ20&lt;&gt;1,'positionnement modules'!AZ20&lt;&gt;"V"),OR('positionnement modules'!AY20&lt;&gt;1,'positionnement modules'!AY20&lt;&gt;"V")),"A-D","")))))</f>
        <v/>
      </c>
      <c r="AZ20" s="48" t="str">
        <f>IF('positionnement modules'!AZ20=1,1,IF('positionnement modules'!AZ20="V","V",IF(AND(OR('positionnement modules'!AY20=1,'positionnement modules'!AY20="V"),OR('positionnement modules'!BA20=1,'positionnement modules'!BA20="V"),OR('positionnement modules'!AZ20&lt;&gt;1,'positionnement modules'!AZ20&lt;&gt;"V")),"A-G+A-D",IF(AND(OR('positionnement modules'!AY20&lt;&gt;1,'positionnement modules'!AY20&lt;&gt;"V"),OR('positionnement modules'!BA20=1,'positionnement modules'!BA20="V"),OR('positionnement modules'!AZ20&lt;&gt;1,'positionnement modules'!AZ20&lt;&gt;"V")),"A-G",IF(AND(OR('positionnement modules'!AY20=1,'positionnement modules'!AY20="V"),OR('positionnement modules'!BA20&lt;&gt;1,'positionnement modules'!BA20&lt;&gt;"V"),OR('positionnement modules'!AZ20&lt;&gt;1,'positionnement modules'!AZ20&lt;&gt;"V")),"A-D","")))))</f>
        <v/>
      </c>
      <c r="BA20" s="48" t="str">
        <f>IF('positionnement modules'!BA20=1,1,IF('positionnement modules'!BA20="V","V",IF(AND(OR('positionnement modules'!AZ20=1,'positionnement modules'!AZ20="V"),OR('positionnement modules'!BB20=1,'positionnement modules'!BB20="V"),OR('positionnement modules'!BA20&lt;&gt;1,'positionnement modules'!BA20&lt;&gt;"V")),"A-G+A-D",IF(AND(OR('positionnement modules'!AZ20&lt;&gt;1,'positionnement modules'!AZ20&lt;&gt;"V"),OR('positionnement modules'!BB20=1,'positionnement modules'!BB20="V"),OR('positionnement modules'!BA20&lt;&gt;1,'positionnement modules'!BA20&lt;&gt;"V")),"A-G",IF(AND(OR('positionnement modules'!AZ20=1,'positionnement modules'!AZ20="V"),OR('positionnement modules'!BB20&lt;&gt;1,'positionnement modules'!BB20&lt;&gt;"V"),OR('positionnement modules'!BA20&lt;&gt;1,'positionnement modules'!BA20&lt;&gt;"V")),"A-D","")))))</f>
        <v/>
      </c>
      <c r="BB20" s="48" t="str">
        <f>IF('positionnement modules'!BB20=1,1,IF('positionnement modules'!BB20="V","V",IF(AND(OR('positionnement modules'!BA20=1,'positionnement modules'!BA20="V"),OR('positionnement modules'!BC20=1,'positionnement modules'!BC20="V"),OR('positionnement modules'!BB20&lt;&gt;1,'positionnement modules'!BB20&lt;&gt;"V")),"A-G+A-D",IF(AND(OR('positionnement modules'!BA20&lt;&gt;1,'positionnement modules'!BA20&lt;&gt;"V"),OR('positionnement modules'!BC20=1,'positionnement modules'!BC20="V"),OR('positionnement modules'!BB20&lt;&gt;1,'positionnement modules'!BB20&lt;&gt;"V")),"A-G",IF(AND(OR('positionnement modules'!BA20=1,'positionnement modules'!BA20="V"),OR('positionnement modules'!BC20&lt;&gt;1,'positionnement modules'!BC20&lt;&gt;"V"),OR('positionnement modules'!BB20&lt;&gt;1,'positionnement modules'!BB20&lt;&gt;"V")),"A-D","")))))</f>
        <v/>
      </c>
      <c r="BC20" s="48" t="str">
        <f>IF('positionnement modules'!BC20=1,1,IF('positionnement modules'!BC20="V","V",IF(AND(OR('positionnement modules'!BB20=1,'positionnement modules'!BB20="V"),OR('positionnement modules'!BD20=1,'positionnement modules'!BD20="V"),OR('positionnement modules'!BC20&lt;&gt;1,'positionnement modules'!BC20&lt;&gt;"V")),"A-G+A-D",IF(AND(OR('positionnement modules'!BB20&lt;&gt;1,'positionnement modules'!BB20&lt;&gt;"V"),OR('positionnement modules'!BD20=1,'positionnement modules'!BD20="V"),OR('positionnement modules'!BC20&lt;&gt;1,'positionnement modules'!BC20&lt;&gt;"V")),"A-G",IF(AND(OR('positionnement modules'!BB20=1,'positionnement modules'!BB20="V"),OR('positionnement modules'!BD20&lt;&gt;1,'positionnement modules'!BD20&lt;&gt;"V"),OR('positionnement modules'!BC20&lt;&gt;1,'positionnement modules'!BC20&lt;&gt;"V")),"A-D","")))))</f>
        <v/>
      </c>
      <c r="BD20" s="48" t="str">
        <f>IF('positionnement modules'!BD20=1,1,IF('positionnement modules'!BD20="V","V",IF(AND(OR('positionnement modules'!BC20=1,'positionnement modules'!BC20="V"),OR('positionnement modules'!BE20=1,'positionnement modules'!BE20="V"),OR('positionnement modules'!BD20&lt;&gt;1,'positionnement modules'!BD20&lt;&gt;"V")),"A-G+A-D",IF(AND(OR('positionnement modules'!BC20&lt;&gt;1,'positionnement modules'!BC20&lt;&gt;"V"),OR('positionnement modules'!BE20=1,'positionnement modules'!BE20="V"),OR('positionnement modules'!BD20&lt;&gt;1,'positionnement modules'!BD20&lt;&gt;"V")),"A-G",IF(AND(OR('positionnement modules'!BC20=1,'positionnement modules'!BC20="V"),OR('positionnement modules'!BE20&lt;&gt;1,'positionnement modules'!BE20&lt;&gt;"V"),OR('positionnement modules'!BD20&lt;&gt;1,'positionnement modules'!BD20&lt;&gt;"V")),"A-D","")))))</f>
        <v/>
      </c>
      <c r="BE20" s="48" t="str">
        <f>IF('positionnement modules'!BE20=1,1,IF('positionnement modules'!BE20="V","V",IF(AND(OR('positionnement modules'!BD20=1,'positionnement modules'!BD20="V"),OR('positionnement modules'!BF20=1,'positionnement modules'!BF20="V"),OR('positionnement modules'!BE20&lt;&gt;1,'positionnement modules'!BE20&lt;&gt;"V")),"A-G+A-D",IF(AND(OR('positionnement modules'!BD20&lt;&gt;1,'positionnement modules'!BD20&lt;&gt;"V"),OR('positionnement modules'!BF20=1,'positionnement modules'!BF20="V"),OR('positionnement modules'!BE20&lt;&gt;1,'positionnement modules'!BE20&lt;&gt;"V")),"A-G",IF(AND(OR('positionnement modules'!BD20=1,'positionnement modules'!BD20="V"),OR('positionnement modules'!BF20&lt;&gt;1,'positionnement modules'!BF20&lt;&gt;"V"),OR('positionnement modules'!BE20&lt;&gt;1,'positionnement modules'!BE20&lt;&gt;"V")),"A-D","")))))</f>
        <v/>
      </c>
      <c r="BF20" s="48" t="str">
        <f>IF('positionnement modules'!BF20=1,1,IF('positionnement modules'!BF20="V","V",IF(AND(OR('positionnement modules'!BE20=1,'positionnement modules'!BE20="V"),OR('positionnement modules'!BG20=1,'positionnement modules'!BG20="V"),OR('positionnement modules'!BF20&lt;&gt;1,'positionnement modules'!BF20&lt;&gt;"V")),"A-G+A-D",IF(AND(OR('positionnement modules'!BE20&lt;&gt;1,'positionnement modules'!BE20&lt;&gt;"V"),OR('positionnement modules'!BG20=1,'positionnement modules'!BG20="V"),OR('positionnement modules'!BF20&lt;&gt;1,'positionnement modules'!BF20&lt;&gt;"V")),"A-G",IF(AND(OR('positionnement modules'!BE20=1,'positionnement modules'!BE20="V"),OR('positionnement modules'!BG20&lt;&gt;1,'positionnement modules'!BG20&lt;&gt;"V"),OR('positionnement modules'!BF20&lt;&gt;1,'positionnement modules'!BF20&lt;&gt;"V")),"A-D","")))))</f>
        <v/>
      </c>
      <c r="BG20" s="49" t="str">
        <f>IF('positionnement modules'!BG20=1,1,IF('positionnement modules'!BG20="V","V",IF(AND(OR('positionnement modules'!BF20=1,'positionnement modules'!BF20="V"),OR('positionnement modules'!BH20=1,'positionnement modules'!BH20="V"),OR('positionnement modules'!BG20&lt;&gt;1,'positionnement modules'!BG20&lt;&gt;"V")),"A-G+A-D",IF(AND(OR('positionnement modules'!BF20&lt;&gt;1,'positionnement modules'!BF20&lt;&gt;"V"),OR('positionnement modules'!BH20=1,'positionnement modules'!BH20="V"),OR('positionnement modules'!BG20&lt;&gt;1,'positionnement modules'!BG20&lt;&gt;"V")),"A-G",IF(AND(OR('positionnement modules'!BF20=1,'positionnement modules'!BF20="V"),OR('positionnement modules'!BH20&lt;&gt;1,'positionnement modules'!BH20&lt;&gt;"V"),OR('positionnement modules'!BG20&lt;&gt;1,'positionnement modules'!BG20&lt;&gt;"V")),"A-D","")))))</f>
        <v/>
      </c>
      <c r="BH20" s="5" t="str">
        <f>IF('positionnement modules'!BH20=1,1,IF('positionnement modules'!BH20="V","V",IF(AND(OR('positionnement modules'!BG20=1,'positionnement modules'!BG20="V"),OR('positionnement modules'!BI20=1,'positionnement modules'!BI20="V"),OR('positionnement modules'!BH20&lt;&gt;1,'positionnement modules'!BH20&lt;&gt;"V")),"A-G+A-D",IF(AND(OR('positionnement modules'!BG20&lt;&gt;1,'positionnement modules'!BG20&lt;&gt;"V"),OR('positionnement modules'!BI20=1,'positionnement modules'!BI20="V"),OR('positionnement modules'!BH20&lt;&gt;1,'positionnement modules'!BH20&lt;&gt;"V")),"A-G",IF(AND(OR('positionnement modules'!BG20=1,'positionnement modules'!BG20="V"),OR('positionnement modules'!BI20&lt;&gt;1,'positionnement modules'!BI20&lt;&gt;"V"),OR('positionnement modules'!BH20&lt;&gt;1,'positionnement modules'!BH20&lt;&gt;"V")),"A-D","")))))</f>
        <v/>
      </c>
    </row>
    <row r="21" spans="1:60" ht="21" customHeight="1" x14ac:dyDescent="0.35">
      <c r="A21" s="9"/>
      <c r="B21" s="4" t="str">
        <f>IF('positionnement modules'!B21=1,1,IF('positionnement modules'!B21="V","V",IF(AND(OR('positionnement modules'!A21=1,'positionnement modules'!A21="V"),OR('positionnement modules'!C21=1,'positionnement modules'!C21="V"),OR('positionnement modules'!B21&lt;&gt;1,'positionnement modules'!B21&lt;&gt;"V")),"A-G+A-D",IF(AND(OR('positionnement modules'!A21&lt;&gt;1,'positionnement modules'!A21&lt;&gt;"V"),OR('positionnement modules'!C21=1,'positionnement modules'!C21="V"),OR('positionnement modules'!B21&lt;&gt;1,'positionnement modules'!B21&lt;&gt;"V")),"A-G",IF(AND(OR('positionnement modules'!A21=1,'positionnement modules'!A21="V"),OR('positionnement modules'!C21&lt;&gt;1,'positionnement modules'!C21&lt;&gt;"V"),OR('positionnement modules'!B21&lt;&gt;1,'positionnement modules'!B21&lt;&gt;"V")),"A-D","")))))</f>
        <v/>
      </c>
      <c r="C21" s="50" t="str">
        <f>IF('positionnement modules'!C21=1,1,IF('positionnement modules'!C21="V","V",IF(AND(OR('positionnement modules'!B21=1,'positionnement modules'!B21="V"),OR('positionnement modules'!D21=1,'positionnement modules'!D21="V"),OR('positionnement modules'!C21&lt;&gt;1,'positionnement modules'!C21&lt;&gt;"V")),"A-G+A-D",IF(AND(OR('positionnement modules'!B21&lt;&gt;1,'positionnement modules'!B21&lt;&gt;"V"),OR('positionnement modules'!D21=1,'positionnement modules'!D21="V"),OR('positionnement modules'!C21&lt;&gt;1,'positionnement modules'!C21&lt;&gt;"V")),"A-G",IF(AND(OR('positionnement modules'!B21=1,'positionnement modules'!B21="V"),OR('positionnement modules'!D21&lt;&gt;1,'positionnement modules'!D21&lt;&gt;"V"),OR('positionnement modules'!C21&lt;&gt;1,'positionnement modules'!C21&lt;&gt;"V")),"A-D","")))))</f>
        <v/>
      </c>
      <c r="D21" s="51" t="str">
        <f>IF('positionnement modules'!D21=1,1,IF('positionnement modules'!D21="V","V",IF(AND(OR('positionnement modules'!C21=1,'positionnement modules'!C21="V"),OR('positionnement modules'!E21=1,'positionnement modules'!E21="V"),OR('positionnement modules'!D21&lt;&gt;1,'positionnement modules'!D21&lt;&gt;"V")),"A-G+A-D",IF(AND(OR('positionnement modules'!C21&lt;&gt;1,'positionnement modules'!C21&lt;&gt;"V"),OR('positionnement modules'!E21=1,'positionnement modules'!E21="V"),OR('positionnement modules'!D21&lt;&gt;1,'positionnement modules'!D21&lt;&gt;"V")),"A-G",IF(AND(OR('positionnement modules'!C21=1,'positionnement modules'!C21="V"),OR('positionnement modules'!E21&lt;&gt;1,'positionnement modules'!E21&lt;&gt;"V"),OR('positionnement modules'!D21&lt;&gt;1,'positionnement modules'!D21&lt;&gt;"V")),"A-D","")))))</f>
        <v/>
      </c>
      <c r="E21" s="51" t="str">
        <f>IF('positionnement modules'!E21=1,1,IF('positionnement modules'!E21="V","V",IF(AND(OR('positionnement modules'!D21=1,'positionnement modules'!D21="V"),OR('positionnement modules'!F21=1,'positionnement modules'!F21="V"),OR('positionnement modules'!E21&lt;&gt;1,'positionnement modules'!E21&lt;&gt;"V")),"A-G+A-D",IF(AND(OR('positionnement modules'!D21&lt;&gt;1,'positionnement modules'!D21&lt;&gt;"V"),OR('positionnement modules'!F21=1,'positionnement modules'!F21="V"),OR('positionnement modules'!E21&lt;&gt;1,'positionnement modules'!E21&lt;&gt;"V")),"A-G",IF(AND(OR('positionnement modules'!D21=1,'positionnement modules'!D21="V"),OR('positionnement modules'!F21&lt;&gt;1,'positionnement modules'!F21&lt;&gt;"V"),OR('positionnement modules'!E21&lt;&gt;1,'positionnement modules'!E21&lt;&gt;"V")),"A-D","")))))</f>
        <v/>
      </c>
      <c r="F21" s="51" t="str">
        <f>IF('positionnement modules'!F21=1,1,IF('positionnement modules'!F21="V","V",IF(AND(OR('positionnement modules'!E21=1,'positionnement modules'!E21="V"),OR('positionnement modules'!G21=1,'positionnement modules'!G21="V"),OR('positionnement modules'!F21&lt;&gt;1,'positionnement modules'!F21&lt;&gt;"V")),"A-G+A-D",IF(AND(OR('positionnement modules'!E21&lt;&gt;1,'positionnement modules'!E21&lt;&gt;"V"),OR('positionnement modules'!G21=1,'positionnement modules'!G21="V"),OR('positionnement modules'!F21&lt;&gt;1,'positionnement modules'!F21&lt;&gt;"V")),"A-G",IF(AND(OR('positionnement modules'!E21=1,'positionnement modules'!E21="V"),OR('positionnement modules'!G21&lt;&gt;1,'positionnement modules'!G21&lt;&gt;"V"),OR('positionnement modules'!F21&lt;&gt;1,'positionnement modules'!F21&lt;&gt;"V")),"A-D","")))))</f>
        <v/>
      </c>
      <c r="G21" s="51" t="str">
        <f>IF('positionnement modules'!G21=1,1,IF('positionnement modules'!G21="V","V",IF(AND(OR('positionnement modules'!F21=1,'positionnement modules'!F21="V"),OR('positionnement modules'!H21=1,'positionnement modules'!H21="V"),OR('positionnement modules'!G21&lt;&gt;1,'positionnement modules'!G21&lt;&gt;"V")),"A-G+A-D",IF(AND(OR('positionnement modules'!F21&lt;&gt;1,'positionnement modules'!F21&lt;&gt;"V"),OR('positionnement modules'!H21=1,'positionnement modules'!H21="V"),OR('positionnement modules'!G21&lt;&gt;1,'positionnement modules'!G21&lt;&gt;"V")),"A-G",IF(AND(OR('positionnement modules'!F21=1,'positionnement modules'!F21="V"),OR('positionnement modules'!H21&lt;&gt;1,'positionnement modules'!H21&lt;&gt;"V"),OR('positionnement modules'!G21&lt;&gt;1,'positionnement modules'!G21&lt;&gt;"V")),"A-D","")))))</f>
        <v/>
      </c>
      <c r="H21" s="51" t="str">
        <f>IF('positionnement modules'!H21=1,1,IF('positionnement modules'!H21="V","V",IF(AND(OR('positionnement modules'!G21=1,'positionnement modules'!G21="V"),OR('positionnement modules'!I21=1,'positionnement modules'!I21="V"),OR('positionnement modules'!H21&lt;&gt;1,'positionnement modules'!H21&lt;&gt;"V")),"A-G+A-D",IF(AND(OR('positionnement modules'!G21&lt;&gt;1,'positionnement modules'!G21&lt;&gt;"V"),OR('positionnement modules'!I21=1,'positionnement modules'!I21="V"),OR('positionnement modules'!H21&lt;&gt;1,'positionnement modules'!H21&lt;&gt;"V")),"A-G",IF(AND(OR('positionnement modules'!G21=1,'positionnement modules'!G21="V"),OR('positionnement modules'!I21&lt;&gt;1,'positionnement modules'!I21&lt;&gt;"V"),OR('positionnement modules'!H21&lt;&gt;1,'positionnement modules'!H21&lt;&gt;"V")),"A-D","")))))</f>
        <v/>
      </c>
      <c r="I21" s="51" t="str">
        <f>IF('positionnement modules'!I21=1,1,IF('positionnement modules'!I21="V","V",IF(AND(OR('positionnement modules'!H21=1,'positionnement modules'!H21="V"),OR('positionnement modules'!J21=1,'positionnement modules'!J21="V"),OR('positionnement modules'!I21&lt;&gt;1,'positionnement modules'!I21&lt;&gt;"V")),"A-G+A-D",IF(AND(OR('positionnement modules'!H21&lt;&gt;1,'positionnement modules'!H21&lt;&gt;"V"),OR('positionnement modules'!J21=1,'positionnement modules'!J21="V"),OR('positionnement modules'!I21&lt;&gt;1,'positionnement modules'!I21&lt;&gt;"V")),"A-G",IF(AND(OR('positionnement modules'!H21=1,'positionnement modules'!H21="V"),OR('positionnement modules'!J21&lt;&gt;1,'positionnement modules'!J21&lt;&gt;"V"),OR('positionnement modules'!I21&lt;&gt;1,'positionnement modules'!I21&lt;&gt;"V")),"A-D","")))))</f>
        <v/>
      </c>
      <c r="J21" s="51" t="str">
        <f>IF('positionnement modules'!J21=1,1,IF('positionnement modules'!J21="V","V",IF(AND(OR('positionnement modules'!I21=1,'positionnement modules'!I21="V"),OR('positionnement modules'!K21=1,'positionnement modules'!K21="V"),OR('positionnement modules'!J21&lt;&gt;1,'positionnement modules'!J21&lt;&gt;"V")),"A-G+A-D",IF(AND(OR('positionnement modules'!I21&lt;&gt;1,'positionnement modules'!I21&lt;&gt;"V"),OR('positionnement modules'!K21=1,'positionnement modules'!K21="V"),OR('positionnement modules'!J21&lt;&gt;1,'positionnement modules'!J21&lt;&gt;"V")),"A-G",IF(AND(OR('positionnement modules'!I21=1,'positionnement modules'!I21="V"),OR('positionnement modules'!K21&lt;&gt;1,'positionnement modules'!K21&lt;&gt;"V"),OR('positionnement modules'!J21&lt;&gt;1,'positionnement modules'!J21&lt;&gt;"V")),"A-D","")))))</f>
        <v/>
      </c>
      <c r="K21" s="51" t="str">
        <f>IF('positionnement modules'!K21=1,1,IF('positionnement modules'!K21="V","V",IF(AND(OR('positionnement modules'!J21=1,'positionnement modules'!J21="V"),OR('positionnement modules'!L21=1,'positionnement modules'!L21="V"),OR('positionnement modules'!K21&lt;&gt;1,'positionnement modules'!K21&lt;&gt;"V")),"A-G+A-D",IF(AND(OR('positionnement modules'!J21&lt;&gt;1,'positionnement modules'!J21&lt;&gt;"V"),OR('positionnement modules'!L21=1,'positionnement modules'!L21="V"),OR('positionnement modules'!K21&lt;&gt;1,'positionnement modules'!K21&lt;&gt;"V")),"A-G",IF(AND(OR('positionnement modules'!J21=1,'positionnement modules'!J21="V"),OR('positionnement modules'!L21&lt;&gt;1,'positionnement modules'!L21&lt;&gt;"V"),OR('positionnement modules'!K21&lt;&gt;1,'positionnement modules'!K21&lt;&gt;"V")),"A-D","")))))</f>
        <v/>
      </c>
      <c r="L21" s="51" t="str">
        <f>IF('positionnement modules'!L21=1,1,IF('positionnement modules'!L21="V","V",IF(AND(OR('positionnement modules'!K21=1,'positionnement modules'!K21="V"),OR('positionnement modules'!M21=1,'positionnement modules'!M21="V"),OR('positionnement modules'!L21&lt;&gt;1,'positionnement modules'!L21&lt;&gt;"V")),"A-G+A-D",IF(AND(OR('positionnement modules'!K21&lt;&gt;1,'positionnement modules'!K21&lt;&gt;"V"),OR('positionnement modules'!M21=1,'positionnement modules'!M21="V"),OR('positionnement modules'!L21&lt;&gt;1,'positionnement modules'!L21&lt;&gt;"V")),"A-G",IF(AND(OR('positionnement modules'!K21=1,'positionnement modules'!K21="V"),OR('positionnement modules'!M21&lt;&gt;1,'positionnement modules'!M21&lt;&gt;"V"),OR('positionnement modules'!L21&lt;&gt;1,'positionnement modules'!L21&lt;&gt;"V")),"A-D","")))))</f>
        <v/>
      </c>
      <c r="M21" s="51" t="str">
        <f>IF('positionnement modules'!M21=1,1,IF('positionnement modules'!M21="V","V",IF(AND(OR('positionnement modules'!L21=1,'positionnement modules'!L21="V"),OR('positionnement modules'!N21=1,'positionnement modules'!N21="V"),OR('positionnement modules'!M21&lt;&gt;1,'positionnement modules'!M21&lt;&gt;"V")),"A-G+A-D",IF(AND(OR('positionnement modules'!L21&lt;&gt;1,'positionnement modules'!L21&lt;&gt;"V"),OR('positionnement modules'!N21=1,'positionnement modules'!N21="V"),OR('positionnement modules'!M21&lt;&gt;1,'positionnement modules'!M21&lt;&gt;"V")),"A-G",IF(AND(OR('positionnement modules'!L21=1,'positionnement modules'!L21="V"),OR('positionnement modules'!N21&lt;&gt;1,'positionnement modules'!N21&lt;&gt;"V"),OR('positionnement modules'!M21&lt;&gt;1,'positionnement modules'!M21&lt;&gt;"V")),"A-D","")))))</f>
        <v/>
      </c>
      <c r="N21" s="52" t="str">
        <f>IF('positionnement modules'!N21=1,1,IF('positionnement modules'!N21="V","V",IF(AND(OR('positionnement modules'!M21=1,'positionnement modules'!M21="V"),OR('positionnement modules'!O21=1,'positionnement modules'!O21="V"),OR('positionnement modules'!N21&lt;&gt;1,'positionnement modules'!N21&lt;&gt;"V")),"A-G+A-D",IF(AND(OR('positionnement modules'!M21&lt;&gt;1,'positionnement modules'!M21&lt;&gt;"V"),OR('positionnement modules'!O21=1,'positionnement modules'!O21="V"),OR('positionnement modules'!N21&lt;&gt;1,'positionnement modules'!N21&lt;&gt;"V")),"A-G",IF(AND(OR('positionnement modules'!M21=1,'positionnement modules'!M21="V"),OR('positionnement modules'!O21&lt;&gt;1,'positionnement modules'!O21&lt;&gt;"V"),OR('positionnement modules'!N21&lt;&gt;1,'positionnement modules'!N21&lt;&gt;"V")),"A-D","")))))</f>
        <v/>
      </c>
      <c r="O21" s="5" t="str">
        <f>IF('positionnement modules'!O21=1,1,IF('positionnement modules'!O21="V","V",IF(AND(OR('positionnement modules'!N21=1,'positionnement modules'!N21="V"),OR('positionnement modules'!P21=1,'positionnement modules'!P21="V"),OR('positionnement modules'!O21&lt;&gt;1,'positionnement modules'!O21&lt;&gt;"V")),"A-G+A-D",IF(AND(OR('positionnement modules'!N21&lt;&gt;1,'positionnement modules'!N21&lt;&gt;"V"),OR('positionnement modules'!P21=1,'positionnement modules'!P21="V"),OR('positionnement modules'!O21&lt;&gt;1,'positionnement modules'!O21&lt;&gt;"V")),"A-G",IF(AND(OR('positionnement modules'!N21=1,'positionnement modules'!N21="V"),OR('positionnement modules'!P21&lt;&gt;1,'positionnement modules'!P21&lt;&gt;"V"),OR('positionnement modules'!O21&lt;&gt;1,'positionnement modules'!O21&lt;&gt;"V")),"A-D","")))))</f>
        <v/>
      </c>
      <c r="P21" s="9"/>
      <c r="Q21" s="4" t="str">
        <f>IF('positionnement modules'!Q21=1,1,IF('positionnement modules'!Q21="V","V",IF(AND(OR('positionnement modules'!P21=1,'positionnement modules'!P21="V"),OR('positionnement modules'!R21=1,'positionnement modules'!R21="V"),OR('positionnement modules'!Q21&lt;&gt;1,'positionnement modules'!Q21&lt;&gt;"V")),"A-G+A-D",IF(AND(OR('positionnement modules'!P21&lt;&gt;1,'positionnement modules'!P21&lt;&gt;"V"),OR('positionnement modules'!R21=1,'positionnement modules'!R21="V"),OR('positionnement modules'!Q21&lt;&gt;1,'positionnement modules'!Q21&lt;&gt;"V")),"A-G",IF(AND(OR('positionnement modules'!P21=1,'positionnement modules'!P21="V"),OR('positionnement modules'!R21&lt;&gt;1,'positionnement modules'!R21&lt;&gt;"V"),OR('positionnement modules'!Q21&lt;&gt;1,'positionnement modules'!Q21&lt;&gt;"V")),"A-D","")))))</f>
        <v/>
      </c>
      <c r="R21" s="50" t="str">
        <f>IF('positionnement modules'!R21=1,1,IF('positionnement modules'!R21="V","V",IF(AND(OR('positionnement modules'!Q21=1,'positionnement modules'!Q21="V"),OR('positionnement modules'!S21=1,'positionnement modules'!S21="V"),OR('positionnement modules'!R21&lt;&gt;1,'positionnement modules'!R21&lt;&gt;"V")),"A-G+A-D",IF(AND(OR('positionnement modules'!Q21&lt;&gt;1,'positionnement modules'!Q21&lt;&gt;"V"),OR('positionnement modules'!S21=1,'positionnement modules'!S21="V"),OR('positionnement modules'!R21&lt;&gt;1,'positionnement modules'!R21&lt;&gt;"V")),"A-G",IF(AND(OR('positionnement modules'!Q21=1,'positionnement modules'!Q21="V"),OR('positionnement modules'!S21&lt;&gt;1,'positionnement modules'!S21&lt;&gt;"V"),OR('positionnement modules'!R21&lt;&gt;1,'positionnement modules'!R21&lt;&gt;"V")),"A-D","")))))</f>
        <v/>
      </c>
      <c r="S21" s="51" t="str">
        <f>IF('positionnement modules'!S21=1,1,IF('positionnement modules'!S21="V","V",IF(AND(OR('positionnement modules'!R21=1,'positionnement modules'!R21="V"),OR('positionnement modules'!T21=1,'positionnement modules'!T21="V"),OR('positionnement modules'!S21&lt;&gt;1,'positionnement modules'!S21&lt;&gt;"V")),"A-G+A-D",IF(AND(OR('positionnement modules'!R21&lt;&gt;1,'positionnement modules'!R21&lt;&gt;"V"),OR('positionnement modules'!T21=1,'positionnement modules'!T21="V"),OR('positionnement modules'!S21&lt;&gt;1,'positionnement modules'!S21&lt;&gt;"V")),"A-G",IF(AND(OR('positionnement modules'!R21=1,'positionnement modules'!R21="V"),OR('positionnement modules'!T21&lt;&gt;1,'positionnement modules'!T21&lt;&gt;"V"),OR('positionnement modules'!S21&lt;&gt;1,'positionnement modules'!S21&lt;&gt;"V")),"A-D","")))))</f>
        <v/>
      </c>
      <c r="T21" s="51" t="str">
        <f>IF('positionnement modules'!T21=1,1,IF('positionnement modules'!T21="V","V",IF(AND(OR('positionnement modules'!S21=1,'positionnement modules'!S21="V"),OR('positionnement modules'!U21=1,'positionnement modules'!U21="V"),OR('positionnement modules'!T21&lt;&gt;1,'positionnement modules'!T21&lt;&gt;"V")),"A-G+A-D",IF(AND(OR('positionnement modules'!S21&lt;&gt;1,'positionnement modules'!S21&lt;&gt;"V"),OR('positionnement modules'!U21=1,'positionnement modules'!U21="V"),OR('positionnement modules'!T21&lt;&gt;1,'positionnement modules'!T21&lt;&gt;"V")),"A-G",IF(AND(OR('positionnement modules'!S21=1,'positionnement modules'!S21="V"),OR('positionnement modules'!U21&lt;&gt;1,'positionnement modules'!U21&lt;&gt;"V"),OR('positionnement modules'!T21&lt;&gt;1,'positionnement modules'!T21&lt;&gt;"V")),"A-D","")))))</f>
        <v/>
      </c>
      <c r="U21" s="51" t="str">
        <f>IF('positionnement modules'!U21=1,1,IF('positionnement modules'!U21="V","V",IF(AND(OR('positionnement modules'!T21=1,'positionnement modules'!T21="V"),OR('positionnement modules'!V21=1,'positionnement modules'!V21="V"),OR('positionnement modules'!U21&lt;&gt;1,'positionnement modules'!U21&lt;&gt;"V")),"A-G+A-D",IF(AND(OR('positionnement modules'!T21&lt;&gt;1,'positionnement modules'!T21&lt;&gt;"V"),OR('positionnement modules'!V21=1,'positionnement modules'!V21="V"),OR('positionnement modules'!U21&lt;&gt;1,'positionnement modules'!U21&lt;&gt;"V")),"A-G",IF(AND(OR('positionnement modules'!T21=1,'positionnement modules'!T21="V"),OR('positionnement modules'!V21&lt;&gt;1,'positionnement modules'!V21&lt;&gt;"V"),OR('positionnement modules'!U21&lt;&gt;1,'positionnement modules'!U21&lt;&gt;"V")),"A-D","")))))</f>
        <v/>
      </c>
      <c r="V21" s="51" t="str">
        <f>IF('positionnement modules'!V21=1,1,IF('positionnement modules'!V21="V","V",IF(AND(OR('positionnement modules'!U21=1,'positionnement modules'!U21="V"),OR('positionnement modules'!W21=1,'positionnement modules'!W21="V"),OR('positionnement modules'!V21&lt;&gt;1,'positionnement modules'!V21&lt;&gt;"V")),"A-G+A-D",IF(AND(OR('positionnement modules'!U21&lt;&gt;1,'positionnement modules'!U21&lt;&gt;"V"),OR('positionnement modules'!W21=1,'positionnement modules'!W21="V"),OR('positionnement modules'!V21&lt;&gt;1,'positionnement modules'!V21&lt;&gt;"V")),"A-G",IF(AND(OR('positionnement modules'!U21=1,'positionnement modules'!U21="V"),OR('positionnement modules'!W21&lt;&gt;1,'positionnement modules'!W21&lt;&gt;"V"),OR('positionnement modules'!V21&lt;&gt;1,'positionnement modules'!V21&lt;&gt;"V")),"A-D","")))))</f>
        <v/>
      </c>
      <c r="W21" s="51" t="str">
        <f>IF('positionnement modules'!W21=1,1,IF('positionnement modules'!W21="V","V",IF(AND(OR('positionnement modules'!V21=1,'positionnement modules'!V21="V"),OR('positionnement modules'!X21=1,'positionnement modules'!X21="V"),OR('positionnement modules'!W21&lt;&gt;1,'positionnement modules'!W21&lt;&gt;"V")),"A-G+A-D",IF(AND(OR('positionnement modules'!V21&lt;&gt;1,'positionnement modules'!V21&lt;&gt;"V"),OR('positionnement modules'!X21=1,'positionnement modules'!X21="V"),OR('positionnement modules'!W21&lt;&gt;1,'positionnement modules'!W21&lt;&gt;"V")),"A-G",IF(AND(OR('positionnement modules'!V21=1,'positionnement modules'!V21="V"),OR('positionnement modules'!X21&lt;&gt;1,'positionnement modules'!X21&lt;&gt;"V"),OR('positionnement modules'!W21&lt;&gt;1,'positionnement modules'!W21&lt;&gt;"V")),"A-D","")))))</f>
        <v/>
      </c>
      <c r="X21" s="51" t="str">
        <f>IF('positionnement modules'!X21=1,1,IF('positionnement modules'!X21="V","V",IF(AND(OR('positionnement modules'!W21=1,'positionnement modules'!W21="V"),OR('positionnement modules'!Y21=1,'positionnement modules'!Y21="V"),OR('positionnement modules'!X21&lt;&gt;1,'positionnement modules'!X21&lt;&gt;"V")),"A-G+A-D",IF(AND(OR('positionnement modules'!W21&lt;&gt;1,'positionnement modules'!W21&lt;&gt;"V"),OR('positionnement modules'!Y21=1,'positionnement modules'!Y21="V"),OR('positionnement modules'!X21&lt;&gt;1,'positionnement modules'!X21&lt;&gt;"V")),"A-G",IF(AND(OR('positionnement modules'!W21=1,'positionnement modules'!W21="V"),OR('positionnement modules'!Y21&lt;&gt;1,'positionnement modules'!Y21&lt;&gt;"V"),OR('positionnement modules'!X21&lt;&gt;1,'positionnement modules'!X21&lt;&gt;"V")),"A-D","")))))</f>
        <v/>
      </c>
      <c r="Y21" s="51" t="str">
        <f>IF('positionnement modules'!Y21=1,1,IF('positionnement modules'!Y21="V","V",IF(AND(OR('positionnement modules'!X21=1,'positionnement modules'!X21="V"),OR('positionnement modules'!Z21=1,'positionnement modules'!Z21="V"),OR('positionnement modules'!Y21&lt;&gt;1,'positionnement modules'!Y21&lt;&gt;"V")),"A-G+A-D",IF(AND(OR('positionnement modules'!X21&lt;&gt;1,'positionnement modules'!X21&lt;&gt;"V"),OR('positionnement modules'!Z21=1,'positionnement modules'!Z21="V"),OR('positionnement modules'!Y21&lt;&gt;1,'positionnement modules'!Y21&lt;&gt;"V")),"A-G",IF(AND(OR('positionnement modules'!X21=1,'positionnement modules'!X21="V"),OR('positionnement modules'!Z21&lt;&gt;1,'positionnement modules'!Z21&lt;&gt;"V"),OR('positionnement modules'!Y21&lt;&gt;1,'positionnement modules'!Y21&lt;&gt;"V")),"A-D","")))))</f>
        <v/>
      </c>
      <c r="Z21" s="51" t="str">
        <f>IF('positionnement modules'!Z21=1,1,IF('positionnement modules'!Z21="V","V",IF(AND(OR('positionnement modules'!Y21=1,'positionnement modules'!Y21="V"),OR('positionnement modules'!AA21=1,'positionnement modules'!AA21="V"),OR('positionnement modules'!Z21&lt;&gt;1,'positionnement modules'!Z21&lt;&gt;"V")),"A-G+A-D",IF(AND(OR('positionnement modules'!Y21&lt;&gt;1,'positionnement modules'!Y21&lt;&gt;"V"),OR('positionnement modules'!AA21=1,'positionnement modules'!AA21="V"),OR('positionnement modules'!Z21&lt;&gt;1,'positionnement modules'!Z21&lt;&gt;"V")),"A-G",IF(AND(OR('positionnement modules'!Y21=1,'positionnement modules'!Y21="V"),OR('positionnement modules'!AA21&lt;&gt;1,'positionnement modules'!AA21&lt;&gt;"V"),OR('positionnement modules'!Z21&lt;&gt;1,'positionnement modules'!Z21&lt;&gt;"V")),"A-D","")))))</f>
        <v/>
      </c>
      <c r="AA21" s="51" t="str">
        <f>IF('positionnement modules'!AA21=1,1,IF('positionnement modules'!AA21="V","V",IF(AND(OR('positionnement modules'!Z21=1,'positionnement modules'!Z21="V"),OR('positionnement modules'!AB21=1,'positionnement modules'!AB21="V"),OR('positionnement modules'!AA21&lt;&gt;1,'positionnement modules'!AA21&lt;&gt;"V")),"A-G+A-D",IF(AND(OR('positionnement modules'!Z21&lt;&gt;1,'positionnement modules'!Z21&lt;&gt;"V"),OR('positionnement modules'!AB21=1,'positionnement modules'!AB21="V"),OR('positionnement modules'!AA21&lt;&gt;1,'positionnement modules'!AA21&lt;&gt;"V")),"A-G",IF(AND(OR('positionnement modules'!Z21=1,'positionnement modules'!Z21="V"),OR('positionnement modules'!AB21&lt;&gt;1,'positionnement modules'!AB21&lt;&gt;"V"),OR('positionnement modules'!AA21&lt;&gt;1,'positionnement modules'!AA21&lt;&gt;"V")),"A-D","")))))</f>
        <v/>
      </c>
      <c r="AB21" s="51" t="str">
        <f>IF('positionnement modules'!AB21=1,1,IF('positionnement modules'!AB21="V","V",IF(AND(OR('positionnement modules'!AA21=1,'positionnement modules'!AA21="V"),OR('positionnement modules'!AC21=1,'positionnement modules'!AC21="V"),OR('positionnement modules'!AB21&lt;&gt;1,'positionnement modules'!AB21&lt;&gt;"V")),"A-G+A-D",IF(AND(OR('positionnement modules'!AA21&lt;&gt;1,'positionnement modules'!AA21&lt;&gt;"V"),OR('positionnement modules'!AC21=1,'positionnement modules'!AC21="V"),OR('positionnement modules'!AB21&lt;&gt;1,'positionnement modules'!AB21&lt;&gt;"V")),"A-G",IF(AND(OR('positionnement modules'!AA21=1,'positionnement modules'!AA21="V"),OR('positionnement modules'!AC21&lt;&gt;1,'positionnement modules'!AC21&lt;&gt;"V"),OR('positionnement modules'!AB21&lt;&gt;1,'positionnement modules'!AB21&lt;&gt;"V")),"A-D","")))))</f>
        <v/>
      </c>
      <c r="AC21" s="52" t="str">
        <f>IF('positionnement modules'!AC21=1,1,IF('positionnement modules'!AC21="V","V",IF(AND(OR('positionnement modules'!AB21=1,'positionnement modules'!AB21="V"),OR('positionnement modules'!AD21=1,'positionnement modules'!AD21="V"),OR('positionnement modules'!AC21&lt;&gt;1,'positionnement modules'!AC21&lt;&gt;"V")),"A-G+A-D",IF(AND(OR('positionnement modules'!AB21&lt;&gt;1,'positionnement modules'!AB21&lt;&gt;"V"),OR('positionnement modules'!AD21=1,'positionnement modules'!AD21="V"),OR('positionnement modules'!AC21&lt;&gt;1,'positionnement modules'!AC21&lt;&gt;"V")),"A-G",IF(AND(OR('positionnement modules'!AB21=1,'positionnement modules'!AB21="V"),OR('positionnement modules'!AD21&lt;&gt;1,'positionnement modules'!AD21&lt;&gt;"V"),OR('positionnement modules'!AC21&lt;&gt;1,'positionnement modules'!AC21&lt;&gt;"V")),"A-D","")))))</f>
        <v/>
      </c>
      <c r="AD21" s="5" t="str">
        <f>IF('positionnement modules'!AD21=1,1,IF('positionnement modules'!AD21="V","V",IF(AND(OR('positionnement modules'!AC21=1,'positionnement modules'!AC21="V"),OR('positionnement modules'!AE21=1,'positionnement modules'!AE21="V"),OR('positionnement modules'!AD21&lt;&gt;1,'positionnement modules'!AD21&lt;&gt;"V")),"A-G+A-D",IF(AND(OR('positionnement modules'!AC21&lt;&gt;1,'positionnement modules'!AC21&lt;&gt;"V"),OR('positionnement modules'!AE21=1,'positionnement modules'!AE21="V"),OR('positionnement modules'!AD21&lt;&gt;1,'positionnement modules'!AD21&lt;&gt;"V")),"A-G",IF(AND(OR('positionnement modules'!AC21=1,'positionnement modules'!AC21="V"),OR('positionnement modules'!AE21&lt;&gt;1,'positionnement modules'!AE21&lt;&gt;"V"),OR('positionnement modules'!AD21&lt;&gt;1,'positionnement modules'!AD21&lt;&gt;"V")),"A-D","")))))</f>
        <v/>
      </c>
      <c r="AE21" s="9"/>
      <c r="AF21" s="4" t="str">
        <f>IF('positionnement modules'!AF21=1,1,IF('positionnement modules'!AF21="V","V",IF(AND(OR('positionnement modules'!AE21=1,'positionnement modules'!AE21="V"),OR('positionnement modules'!AG21=1,'positionnement modules'!AG21="V"),OR('positionnement modules'!AF21&lt;&gt;1,'positionnement modules'!AF21&lt;&gt;"V")),"A-G+A-D",IF(AND(OR('positionnement modules'!AE21&lt;&gt;1,'positionnement modules'!AE21&lt;&gt;"V"),OR('positionnement modules'!AG21=1,'positionnement modules'!AG21="V"),OR('positionnement modules'!AF21&lt;&gt;1,'positionnement modules'!AF21&lt;&gt;"V")),"A-G",IF(AND(OR('positionnement modules'!AE21=1,'positionnement modules'!AE21="V"),OR('positionnement modules'!AG21&lt;&gt;1,'positionnement modules'!AG21&lt;&gt;"V"),OR('positionnement modules'!AF21&lt;&gt;1,'positionnement modules'!AF21&lt;&gt;"V")),"A-D","")))))</f>
        <v/>
      </c>
      <c r="AG21" s="50" t="str">
        <f>IF('positionnement modules'!AG21=1,1,IF('positionnement modules'!AG21="V","V",IF(AND(OR('positionnement modules'!AF21=1,'positionnement modules'!AF21="V"),OR('positionnement modules'!AH21=1,'positionnement modules'!AH21="V"),OR('positionnement modules'!AG21&lt;&gt;1,'positionnement modules'!AG21&lt;&gt;"V")),"A-G+A-D",IF(AND(OR('positionnement modules'!AF21&lt;&gt;1,'positionnement modules'!AF21&lt;&gt;"V"),OR('positionnement modules'!AH21=1,'positionnement modules'!AH21="V"),OR('positionnement modules'!AG21&lt;&gt;1,'positionnement modules'!AG21&lt;&gt;"V")),"A-G",IF(AND(OR('positionnement modules'!AF21=1,'positionnement modules'!AF21="V"),OR('positionnement modules'!AH21&lt;&gt;1,'positionnement modules'!AH21&lt;&gt;"V"),OR('positionnement modules'!AG21&lt;&gt;1,'positionnement modules'!AG21&lt;&gt;"V")),"A-D","")))))</f>
        <v/>
      </c>
      <c r="AH21" s="51" t="str">
        <f>IF('positionnement modules'!AH21=1,1,IF('positionnement modules'!AH21="V","V",IF(AND(OR('positionnement modules'!AG21=1,'positionnement modules'!AG21="V"),OR('positionnement modules'!AI21=1,'positionnement modules'!AI21="V"),OR('positionnement modules'!AH21&lt;&gt;1,'positionnement modules'!AH21&lt;&gt;"V")),"A-G+A-D",IF(AND(OR('positionnement modules'!AG21&lt;&gt;1,'positionnement modules'!AG21&lt;&gt;"V"),OR('positionnement modules'!AI21=1,'positionnement modules'!AI21="V"),OR('positionnement modules'!AH21&lt;&gt;1,'positionnement modules'!AH21&lt;&gt;"V")),"A-G",IF(AND(OR('positionnement modules'!AG21=1,'positionnement modules'!AG21="V"),OR('positionnement modules'!AI21&lt;&gt;1,'positionnement modules'!AI21&lt;&gt;"V"),OR('positionnement modules'!AH21&lt;&gt;1,'positionnement modules'!AH21&lt;&gt;"V")),"A-D","")))))</f>
        <v/>
      </c>
      <c r="AI21" s="51" t="str">
        <f>IF('positionnement modules'!AI21=1,1,IF('positionnement modules'!AI21="V","V",IF(AND(OR('positionnement modules'!AH21=1,'positionnement modules'!AH21="V"),OR('positionnement modules'!AJ21=1,'positionnement modules'!AJ21="V"),OR('positionnement modules'!AI21&lt;&gt;1,'positionnement modules'!AI21&lt;&gt;"V")),"A-G+A-D",IF(AND(OR('positionnement modules'!AH21&lt;&gt;1,'positionnement modules'!AH21&lt;&gt;"V"),OR('positionnement modules'!AJ21=1,'positionnement modules'!AJ21="V"),OR('positionnement modules'!AI21&lt;&gt;1,'positionnement modules'!AI21&lt;&gt;"V")),"A-G",IF(AND(OR('positionnement modules'!AH21=1,'positionnement modules'!AH21="V"),OR('positionnement modules'!AJ21&lt;&gt;1,'positionnement modules'!AJ21&lt;&gt;"V"),OR('positionnement modules'!AI21&lt;&gt;1,'positionnement modules'!AI21&lt;&gt;"V")),"A-D","")))))</f>
        <v/>
      </c>
      <c r="AJ21" s="51" t="str">
        <f>IF('positionnement modules'!AJ21=1,1,IF('positionnement modules'!AJ21="V","V",IF(AND(OR('positionnement modules'!AI21=1,'positionnement modules'!AI21="V"),OR('positionnement modules'!AK21=1,'positionnement modules'!AK21="V"),OR('positionnement modules'!AJ21&lt;&gt;1,'positionnement modules'!AJ21&lt;&gt;"V")),"A-G+A-D",IF(AND(OR('positionnement modules'!AI21&lt;&gt;1,'positionnement modules'!AI21&lt;&gt;"V"),OR('positionnement modules'!AK21=1,'positionnement modules'!AK21="V"),OR('positionnement modules'!AJ21&lt;&gt;1,'positionnement modules'!AJ21&lt;&gt;"V")),"A-G",IF(AND(OR('positionnement modules'!AI21=1,'positionnement modules'!AI21="V"),OR('positionnement modules'!AK21&lt;&gt;1,'positionnement modules'!AK21&lt;&gt;"V"),OR('positionnement modules'!AJ21&lt;&gt;1,'positionnement modules'!AJ21&lt;&gt;"V")),"A-D","")))))</f>
        <v/>
      </c>
      <c r="AK21" s="51" t="str">
        <f>IF('positionnement modules'!AK21=1,1,IF('positionnement modules'!AK21="V","V",IF(AND(OR('positionnement modules'!AJ21=1,'positionnement modules'!AJ21="V"),OR('positionnement modules'!AL21=1,'positionnement modules'!AL21="V"),OR('positionnement modules'!AK21&lt;&gt;1,'positionnement modules'!AK21&lt;&gt;"V")),"A-G+A-D",IF(AND(OR('positionnement modules'!AJ21&lt;&gt;1,'positionnement modules'!AJ21&lt;&gt;"V"),OR('positionnement modules'!AL21=1,'positionnement modules'!AL21="V"),OR('positionnement modules'!AK21&lt;&gt;1,'positionnement modules'!AK21&lt;&gt;"V")),"A-G",IF(AND(OR('positionnement modules'!AJ21=1,'positionnement modules'!AJ21="V"),OR('positionnement modules'!AL21&lt;&gt;1,'positionnement modules'!AL21&lt;&gt;"V"),OR('positionnement modules'!AK21&lt;&gt;1,'positionnement modules'!AK21&lt;&gt;"V")),"A-D","")))))</f>
        <v/>
      </c>
      <c r="AL21" s="51" t="str">
        <f>IF('positionnement modules'!AL21=1,1,IF('positionnement modules'!AL21="V","V",IF(AND(OR('positionnement modules'!AK21=1,'positionnement modules'!AK21="V"),OR('positionnement modules'!AM21=1,'positionnement modules'!AM21="V"),OR('positionnement modules'!AL21&lt;&gt;1,'positionnement modules'!AL21&lt;&gt;"V")),"A-G+A-D",IF(AND(OR('positionnement modules'!AK21&lt;&gt;1,'positionnement modules'!AK21&lt;&gt;"V"),OR('positionnement modules'!AM21=1,'positionnement modules'!AM21="V"),OR('positionnement modules'!AL21&lt;&gt;1,'positionnement modules'!AL21&lt;&gt;"V")),"A-G",IF(AND(OR('positionnement modules'!AK21=1,'positionnement modules'!AK21="V"),OR('positionnement modules'!AM21&lt;&gt;1,'positionnement modules'!AM21&lt;&gt;"V"),OR('positionnement modules'!AL21&lt;&gt;1,'positionnement modules'!AL21&lt;&gt;"V")),"A-D","")))))</f>
        <v/>
      </c>
      <c r="AM21" s="51" t="str">
        <f>IF('positionnement modules'!AM21=1,1,IF('positionnement modules'!AM21="V","V",IF(AND(OR('positionnement modules'!AL21=1,'positionnement modules'!AL21="V"),OR('positionnement modules'!AN21=1,'positionnement modules'!AN21="V"),OR('positionnement modules'!AM21&lt;&gt;1,'positionnement modules'!AM21&lt;&gt;"V")),"A-G+A-D",IF(AND(OR('positionnement modules'!AL21&lt;&gt;1,'positionnement modules'!AL21&lt;&gt;"V"),OR('positionnement modules'!AN21=1,'positionnement modules'!AN21="V"),OR('positionnement modules'!AM21&lt;&gt;1,'positionnement modules'!AM21&lt;&gt;"V")),"A-G",IF(AND(OR('positionnement modules'!AL21=1,'positionnement modules'!AL21="V"),OR('positionnement modules'!AN21&lt;&gt;1,'positionnement modules'!AN21&lt;&gt;"V"),OR('positionnement modules'!AM21&lt;&gt;1,'positionnement modules'!AM21&lt;&gt;"V")),"A-D","")))))</f>
        <v/>
      </c>
      <c r="AN21" s="51" t="str">
        <f>IF('positionnement modules'!AN21=1,1,IF('positionnement modules'!AN21="V","V",IF(AND(OR('positionnement modules'!AM21=1,'positionnement modules'!AM21="V"),OR('positionnement modules'!AO21=1,'positionnement modules'!AO21="V"),OR('positionnement modules'!AN21&lt;&gt;1,'positionnement modules'!AN21&lt;&gt;"V")),"A-G+A-D",IF(AND(OR('positionnement modules'!AM21&lt;&gt;1,'positionnement modules'!AM21&lt;&gt;"V"),OR('positionnement modules'!AO21=1,'positionnement modules'!AO21="V"),OR('positionnement modules'!AN21&lt;&gt;1,'positionnement modules'!AN21&lt;&gt;"V")),"A-G",IF(AND(OR('positionnement modules'!AM21=1,'positionnement modules'!AM21="V"),OR('positionnement modules'!AO21&lt;&gt;1,'positionnement modules'!AO21&lt;&gt;"V"),OR('positionnement modules'!AN21&lt;&gt;1,'positionnement modules'!AN21&lt;&gt;"V")),"A-D","")))))</f>
        <v/>
      </c>
      <c r="AO21" s="51" t="str">
        <f>IF('positionnement modules'!AO21=1,1,IF('positionnement modules'!AO21="V","V",IF(AND(OR('positionnement modules'!AN21=1,'positionnement modules'!AN21="V"),OR('positionnement modules'!AP21=1,'positionnement modules'!AP21="V"),OR('positionnement modules'!AO21&lt;&gt;1,'positionnement modules'!AO21&lt;&gt;"V")),"A-G+A-D",IF(AND(OR('positionnement modules'!AN21&lt;&gt;1,'positionnement modules'!AN21&lt;&gt;"V"),OR('positionnement modules'!AP21=1,'positionnement modules'!AP21="V"),OR('positionnement modules'!AO21&lt;&gt;1,'positionnement modules'!AO21&lt;&gt;"V")),"A-G",IF(AND(OR('positionnement modules'!AN21=1,'positionnement modules'!AN21="V"),OR('positionnement modules'!AP21&lt;&gt;1,'positionnement modules'!AP21&lt;&gt;"V"),OR('positionnement modules'!AO21&lt;&gt;1,'positionnement modules'!AO21&lt;&gt;"V")),"A-D","")))))</f>
        <v/>
      </c>
      <c r="AP21" s="51" t="str">
        <f>IF('positionnement modules'!AP21=1,1,IF('positionnement modules'!AP21="V","V",IF(AND(OR('positionnement modules'!AO21=1,'positionnement modules'!AO21="V"),OR('positionnement modules'!AQ21=1,'positionnement modules'!AQ21="V"),OR('positionnement modules'!AP21&lt;&gt;1,'positionnement modules'!AP21&lt;&gt;"V")),"A-G+A-D",IF(AND(OR('positionnement modules'!AO21&lt;&gt;1,'positionnement modules'!AO21&lt;&gt;"V"),OR('positionnement modules'!AQ21=1,'positionnement modules'!AQ21="V"),OR('positionnement modules'!AP21&lt;&gt;1,'positionnement modules'!AP21&lt;&gt;"V")),"A-G",IF(AND(OR('positionnement modules'!AO21=1,'positionnement modules'!AO21="V"),OR('positionnement modules'!AQ21&lt;&gt;1,'positionnement modules'!AQ21&lt;&gt;"V"),OR('positionnement modules'!AP21&lt;&gt;1,'positionnement modules'!AP21&lt;&gt;"V")),"A-D","")))))</f>
        <v/>
      </c>
      <c r="AQ21" s="51" t="str">
        <f>IF('positionnement modules'!AQ21=1,1,IF('positionnement modules'!AQ21="V","V",IF(AND(OR('positionnement modules'!AP21=1,'positionnement modules'!AP21="V"),OR('positionnement modules'!AR21=1,'positionnement modules'!AR21="V"),OR('positionnement modules'!AQ21&lt;&gt;1,'positionnement modules'!AQ21&lt;&gt;"V")),"A-G+A-D",IF(AND(OR('positionnement modules'!AP21&lt;&gt;1,'positionnement modules'!AP21&lt;&gt;"V"),OR('positionnement modules'!AR21=1,'positionnement modules'!AR21="V"),OR('positionnement modules'!AQ21&lt;&gt;1,'positionnement modules'!AQ21&lt;&gt;"V")),"A-G",IF(AND(OR('positionnement modules'!AP21=1,'positionnement modules'!AP21="V"),OR('positionnement modules'!AR21&lt;&gt;1,'positionnement modules'!AR21&lt;&gt;"V"),OR('positionnement modules'!AQ21&lt;&gt;1,'positionnement modules'!AQ21&lt;&gt;"V")),"A-D","")))))</f>
        <v/>
      </c>
      <c r="AR21" s="52" t="str">
        <f>IF('positionnement modules'!AR21=1,1,IF('positionnement modules'!AR21="V","V",IF(AND(OR('positionnement modules'!AQ21=1,'positionnement modules'!AQ21="V"),OR('positionnement modules'!AS21=1,'positionnement modules'!AS21="V"),OR('positionnement modules'!AR21&lt;&gt;1,'positionnement modules'!AR21&lt;&gt;"V")),"A-G+A-D",IF(AND(OR('positionnement modules'!AQ21&lt;&gt;1,'positionnement modules'!AQ21&lt;&gt;"V"),OR('positionnement modules'!AS21=1,'positionnement modules'!AS21="V"),OR('positionnement modules'!AR21&lt;&gt;1,'positionnement modules'!AR21&lt;&gt;"V")),"A-G",IF(AND(OR('positionnement modules'!AQ21=1,'positionnement modules'!AQ21="V"),OR('positionnement modules'!AS21&lt;&gt;1,'positionnement modules'!AS21&lt;&gt;"V"),OR('positionnement modules'!AR21&lt;&gt;1,'positionnement modules'!AR21&lt;&gt;"V")),"A-D","")))))</f>
        <v/>
      </c>
      <c r="AS21" s="5" t="str">
        <f>IF('positionnement modules'!AS21=1,1,IF('positionnement modules'!AS21="V","V",IF(AND(OR('positionnement modules'!AR21=1,'positionnement modules'!AR21="V"),OR('positionnement modules'!AT21=1,'positionnement modules'!AT21="V"),OR('positionnement modules'!AS21&lt;&gt;1,'positionnement modules'!AS21&lt;&gt;"V")),"A-G+A-D",IF(AND(OR('positionnement modules'!AR21&lt;&gt;1,'positionnement modules'!AR21&lt;&gt;"V"),OR('positionnement modules'!AT21=1,'positionnement modules'!AT21="V"),OR('positionnement modules'!AS21&lt;&gt;1,'positionnement modules'!AS21&lt;&gt;"V")),"A-G",IF(AND(OR('positionnement modules'!AR21=1,'positionnement modules'!AR21="V"),OR('positionnement modules'!AT21&lt;&gt;1,'positionnement modules'!AT21&lt;&gt;"V"),OR('positionnement modules'!AS21&lt;&gt;1,'positionnement modules'!AS21&lt;&gt;"V")),"A-D","")))))</f>
        <v/>
      </c>
      <c r="AT21" s="9"/>
      <c r="AU21" s="4" t="str">
        <f>IF('positionnement modules'!AU21=1,1,IF('positionnement modules'!AU21="V","V",IF(AND(OR('positionnement modules'!AT21=1,'positionnement modules'!AT21="V"),OR('positionnement modules'!AV21=1,'positionnement modules'!AV21="V"),OR('positionnement modules'!AU21&lt;&gt;1,'positionnement modules'!AU21&lt;&gt;"V")),"A-G+A-D",IF(AND(OR('positionnement modules'!AT21&lt;&gt;1,'positionnement modules'!AT21&lt;&gt;"V"),OR('positionnement modules'!AV21=1,'positionnement modules'!AV21="V"),OR('positionnement modules'!AU21&lt;&gt;1,'positionnement modules'!AU21&lt;&gt;"V")),"A-G",IF(AND(OR('positionnement modules'!AT21=1,'positionnement modules'!AT21="V"),OR('positionnement modules'!AV21&lt;&gt;1,'positionnement modules'!AV21&lt;&gt;"V"),OR('positionnement modules'!AU21&lt;&gt;1,'positionnement modules'!AU21&lt;&gt;"V")),"A-D","")))))</f>
        <v/>
      </c>
      <c r="AV21" s="50" t="str">
        <f>IF('positionnement modules'!AV21=1,1,IF('positionnement modules'!AV21="V","V",IF(AND(OR('positionnement modules'!AU21=1,'positionnement modules'!AU21="V"),OR('positionnement modules'!AW21=1,'positionnement modules'!AW21="V"),OR('positionnement modules'!AV21&lt;&gt;1,'positionnement modules'!AV21&lt;&gt;"V")),"A-G+A-D",IF(AND(OR('positionnement modules'!AU21&lt;&gt;1,'positionnement modules'!AU21&lt;&gt;"V"),OR('positionnement modules'!AW21=1,'positionnement modules'!AW21="V"),OR('positionnement modules'!AV21&lt;&gt;1,'positionnement modules'!AV21&lt;&gt;"V")),"A-G",IF(AND(OR('positionnement modules'!AU21=1,'positionnement modules'!AU21="V"),OR('positionnement modules'!AW21&lt;&gt;1,'positionnement modules'!AW21&lt;&gt;"V"),OR('positionnement modules'!AV21&lt;&gt;1,'positionnement modules'!AV21&lt;&gt;"V")),"A-D","")))))</f>
        <v/>
      </c>
      <c r="AW21" s="51" t="str">
        <f>IF('positionnement modules'!AW21=1,1,IF('positionnement modules'!AW21="V","V",IF(AND(OR('positionnement modules'!AV21=1,'positionnement modules'!AV21="V"),OR('positionnement modules'!AX21=1,'positionnement modules'!AX21="V"),OR('positionnement modules'!AW21&lt;&gt;1,'positionnement modules'!AW21&lt;&gt;"V")),"A-G+A-D",IF(AND(OR('positionnement modules'!AV21&lt;&gt;1,'positionnement modules'!AV21&lt;&gt;"V"),OR('positionnement modules'!AX21=1,'positionnement modules'!AX21="V"),OR('positionnement modules'!AW21&lt;&gt;1,'positionnement modules'!AW21&lt;&gt;"V")),"A-G",IF(AND(OR('positionnement modules'!AV21=1,'positionnement modules'!AV21="V"),OR('positionnement modules'!AX21&lt;&gt;1,'positionnement modules'!AX21&lt;&gt;"V"),OR('positionnement modules'!AW21&lt;&gt;1,'positionnement modules'!AW21&lt;&gt;"V")),"A-D","")))))</f>
        <v/>
      </c>
      <c r="AX21" s="51" t="str">
        <f>IF('positionnement modules'!AX21=1,1,IF('positionnement modules'!AX21="V","V",IF(AND(OR('positionnement modules'!AW21=1,'positionnement modules'!AW21="V"),OR('positionnement modules'!AY21=1,'positionnement modules'!AY21="V"),OR('positionnement modules'!AX21&lt;&gt;1,'positionnement modules'!AX21&lt;&gt;"V")),"A-G+A-D",IF(AND(OR('positionnement modules'!AW21&lt;&gt;1,'positionnement modules'!AW21&lt;&gt;"V"),OR('positionnement modules'!AY21=1,'positionnement modules'!AY21="V"),OR('positionnement modules'!AX21&lt;&gt;1,'positionnement modules'!AX21&lt;&gt;"V")),"A-G",IF(AND(OR('positionnement modules'!AW21=1,'positionnement modules'!AW21="V"),OR('positionnement modules'!AY21&lt;&gt;1,'positionnement modules'!AY21&lt;&gt;"V"),OR('positionnement modules'!AX21&lt;&gt;1,'positionnement modules'!AX21&lt;&gt;"V")),"A-D","")))))</f>
        <v/>
      </c>
      <c r="AY21" s="51" t="str">
        <f>IF('positionnement modules'!AY21=1,1,IF('positionnement modules'!AY21="V","V",IF(AND(OR('positionnement modules'!AX21=1,'positionnement modules'!AX21="V"),OR('positionnement modules'!AZ21=1,'positionnement modules'!AZ21="V"),OR('positionnement modules'!AY21&lt;&gt;1,'positionnement modules'!AY21&lt;&gt;"V")),"A-G+A-D",IF(AND(OR('positionnement modules'!AX21&lt;&gt;1,'positionnement modules'!AX21&lt;&gt;"V"),OR('positionnement modules'!AZ21=1,'positionnement modules'!AZ21="V"),OR('positionnement modules'!AY21&lt;&gt;1,'positionnement modules'!AY21&lt;&gt;"V")),"A-G",IF(AND(OR('positionnement modules'!AX21=1,'positionnement modules'!AX21="V"),OR('positionnement modules'!AZ21&lt;&gt;1,'positionnement modules'!AZ21&lt;&gt;"V"),OR('positionnement modules'!AY21&lt;&gt;1,'positionnement modules'!AY21&lt;&gt;"V")),"A-D","")))))</f>
        <v/>
      </c>
      <c r="AZ21" s="51" t="str">
        <f>IF('positionnement modules'!AZ21=1,1,IF('positionnement modules'!AZ21="V","V",IF(AND(OR('positionnement modules'!AY21=1,'positionnement modules'!AY21="V"),OR('positionnement modules'!BA21=1,'positionnement modules'!BA21="V"),OR('positionnement modules'!AZ21&lt;&gt;1,'positionnement modules'!AZ21&lt;&gt;"V")),"A-G+A-D",IF(AND(OR('positionnement modules'!AY21&lt;&gt;1,'positionnement modules'!AY21&lt;&gt;"V"),OR('positionnement modules'!BA21=1,'positionnement modules'!BA21="V"),OR('positionnement modules'!AZ21&lt;&gt;1,'positionnement modules'!AZ21&lt;&gt;"V")),"A-G",IF(AND(OR('positionnement modules'!AY21=1,'positionnement modules'!AY21="V"),OR('positionnement modules'!BA21&lt;&gt;1,'positionnement modules'!BA21&lt;&gt;"V"),OR('positionnement modules'!AZ21&lt;&gt;1,'positionnement modules'!AZ21&lt;&gt;"V")),"A-D","")))))</f>
        <v/>
      </c>
      <c r="BA21" s="51" t="str">
        <f>IF('positionnement modules'!BA21=1,1,IF('positionnement modules'!BA21="V","V",IF(AND(OR('positionnement modules'!AZ21=1,'positionnement modules'!AZ21="V"),OR('positionnement modules'!BB21=1,'positionnement modules'!BB21="V"),OR('positionnement modules'!BA21&lt;&gt;1,'positionnement modules'!BA21&lt;&gt;"V")),"A-G+A-D",IF(AND(OR('positionnement modules'!AZ21&lt;&gt;1,'positionnement modules'!AZ21&lt;&gt;"V"),OR('positionnement modules'!BB21=1,'positionnement modules'!BB21="V"),OR('positionnement modules'!BA21&lt;&gt;1,'positionnement modules'!BA21&lt;&gt;"V")),"A-G",IF(AND(OR('positionnement modules'!AZ21=1,'positionnement modules'!AZ21="V"),OR('positionnement modules'!BB21&lt;&gt;1,'positionnement modules'!BB21&lt;&gt;"V"),OR('positionnement modules'!BA21&lt;&gt;1,'positionnement modules'!BA21&lt;&gt;"V")),"A-D","")))))</f>
        <v/>
      </c>
      <c r="BB21" s="51" t="str">
        <f>IF('positionnement modules'!BB21=1,1,IF('positionnement modules'!BB21="V","V",IF(AND(OR('positionnement modules'!BA21=1,'positionnement modules'!BA21="V"),OR('positionnement modules'!BC21=1,'positionnement modules'!BC21="V"),OR('positionnement modules'!BB21&lt;&gt;1,'positionnement modules'!BB21&lt;&gt;"V")),"A-G+A-D",IF(AND(OR('positionnement modules'!BA21&lt;&gt;1,'positionnement modules'!BA21&lt;&gt;"V"),OR('positionnement modules'!BC21=1,'positionnement modules'!BC21="V"),OR('positionnement modules'!BB21&lt;&gt;1,'positionnement modules'!BB21&lt;&gt;"V")),"A-G",IF(AND(OR('positionnement modules'!BA21=1,'positionnement modules'!BA21="V"),OR('positionnement modules'!BC21&lt;&gt;1,'positionnement modules'!BC21&lt;&gt;"V"),OR('positionnement modules'!BB21&lt;&gt;1,'positionnement modules'!BB21&lt;&gt;"V")),"A-D","")))))</f>
        <v/>
      </c>
      <c r="BC21" s="51" t="str">
        <f>IF('positionnement modules'!BC21=1,1,IF('positionnement modules'!BC21="V","V",IF(AND(OR('positionnement modules'!BB21=1,'positionnement modules'!BB21="V"),OR('positionnement modules'!BD21=1,'positionnement modules'!BD21="V"),OR('positionnement modules'!BC21&lt;&gt;1,'positionnement modules'!BC21&lt;&gt;"V")),"A-G+A-D",IF(AND(OR('positionnement modules'!BB21&lt;&gt;1,'positionnement modules'!BB21&lt;&gt;"V"),OR('positionnement modules'!BD21=1,'positionnement modules'!BD21="V"),OR('positionnement modules'!BC21&lt;&gt;1,'positionnement modules'!BC21&lt;&gt;"V")),"A-G",IF(AND(OR('positionnement modules'!BB21=1,'positionnement modules'!BB21="V"),OR('positionnement modules'!BD21&lt;&gt;1,'positionnement modules'!BD21&lt;&gt;"V"),OR('positionnement modules'!BC21&lt;&gt;1,'positionnement modules'!BC21&lt;&gt;"V")),"A-D","")))))</f>
        <v/>
      </c>
      <c r="BD21" s="51" t="str">
        <f>IF('positionnement modules'!BD21=1,1,IF('positionnement modules'!BD21="V","V",IF(AND(OR('positionnement modules'!BC21=1,'positionnement modules'!BC21="V"),OR('positionnement modules'!BE21=1,'positionnement modules'!BE21="V"),OR('positionnement modules'!BD21&lt;&gt;1,'positionnement modules'!BD21&lt;&gt;"V")),"A-G+A-D",IF(AND(OR('positionnement modules'!BC21&lt;&gt;1,'positionnement modules'!BC21&lt;&gt;"V"),OR('positionnement modules'!BE21=1,'positionnement modules'!BE21="V"),OR('positionnement modules'!BD21&lt;&gt;1,'positionnement modules'!BD21&lt;&gt;"V")),"A-G",IF(AND(OR('positionnement modules'!BC21=1,'positionnement modules'!BC21="V"),OR('positionnement modules'!BE21&lt;&gt;1,'positionnement modules'!BE21&lt;&gt;"V"),OR('positionnement modules'!BD21&lt;&gt;1,'positionnement modules'!BD21&lt;&gt;"V")),"A-D","")))))</f>
        <v/>
      </c>
      <c r="BE21" s="51" t="str">
        <f>IF('positionnement modules'!BE21=1,1,IF('positionnement modules'!BE21="V","V",IF(AND(OR('positionnement modules'!BD21=1,'positionnement modules'!BD21="V"),OR('positionnement modules'!BF21=1,'positionnement modules'!BF21="V"),OR('positionnement modules'!BE21&lt;&gt;1,'positionnement modules'!BE21&lt;&gt;"V")),"A-G+A-D",IF(AND(OR('positionnement modules'!BD21&lt;&gt;1,'positionnement modules'!BD21&lt;&gt;"V"),OR('positionnement modules'!BF21=1,'positionnement modules'!BF21="V"),OR('positionnement modules'!BE21&lt;&gt;1,'positionnement modules'!BE21&lt;&gt;"V")),"A-G",IF(AND(OR('positionnement modules'!BD21=1,'positionnement modules'!BD21="V"),OR('positionnement modules'!BF21&lt;&gt;1,'positionnement modules'!BF21&lt;&gt;"V"),OR('positionnement modules'!BE21&lt;&gt;1,'positionnement modules'!BE21&lt;&gt;"V")),"A-D","")))))</f>
        <v/>
      </c>
      <c r="BF21" s="51" t="str">
        <f>IF('positionnement modules'!BF21=1,1,IF('positionnement modules'!BF21="V","V",IF(AND(OR('positionnement modules'!BE21=1,'positionnement modules'!BE21="V"),OR('positionnement modules'!BG21=1,'positionnement modules'!BG21="V"),OR('positionnement modules'!BF21&lt;&gt;1,'positionnement modules'!BF21&lt;&gt;"V")),"A-G+A-D",IF(AND(OR('positionnement modules'!BE21&lt;&gt;1,'positionnement modules'!BE21&lt;&gt;"V"),OR('positionnement modules'!BG21=1,'positionnement modules'!BG21="V"),OR('positionnement modules'!BF21&lt;&gt;1,'positionnement modules'!BF21&lt;&gt;"V")),"A-G",IF(AND(OR('positionnement modules'!BE21=1,'positionnement modules'!BE21="V"),OR('positionnement modules'!BG21&lt;&gt;1,'positionnement modules'!BG21&lt;&gt;"V"),OR('positionnement modules'!BF21&lt;&gt;1,'positionnement modules'!BF21&lt;&gt;"V")),"A-D","")))))</f>
        <v/>
      </c>
      <c r="BG21" s="52" t="str">
        <f>IF('positionnement modules'!BG21=1,1,IF('positionnement modules'!BG21="V","V",IF(AND(OR('positionnement modules'!BF21=1,'positionnement modules'!BF21="V"),OR('positionnement modules'!BH21=1,'positionnement modules'!BH21="V"),OR('positionnement modules'!BG21&lt;&gt;1,'positionnement modules'!BG21&lt;&gt;"V")),"A-G+A-D",IF(AND(OR('positionnement modules'!BF21&lt;&gt;1,'positionnement modules'!BF21&lt;&gt;"V"),OR('positionnement modules'!BH21=1,'positionnement modules'!BH21="V"),OR('positionnement modules'!BG21&lt;&gt;1,'positionnement modules'!BG21&lt;&gt;"V")),"A-G",IF(AND(OR('positionnement modules'!BF21=1,'positionnement modules'!BF21="V"),OR('positionnement modules'!BH21&lt;&gt;1,'positionnement modules'!BH21&lt;&gt;"V"),OR('positionnement modules'!BG21&lt;&gt;1,'positionnement modules'!BG21&lt;&gt;"V")),"A-D","")))))</f>
        <v/>
      </c>
      <c r="BH21" s="5" t="str">
        <f>IF('positionnement modules'!BH21=1,1,IF('positionnement modules'!BH21="V","V",IF(AND(OR('positionnement modules'!BG21=1,'positionnement modules'!BG21="V"),OR('positionnement modules'!BI21=1,'positionnement modules'!BI21="V"),OR('positionnement modules'!BH21&lt;&gt;1,'positionnement modules'!BH21&lt;&gt;"V")),"A-G+A-D",IF(AND(OR('positionnement modules'!BG21&lt;&gt;1,'positionnement modules'!BG21&lt;&gt;"V"),OR('positionnement modules'!BI21=1,'positionnement modules'!BI21="V"),OR('positionnement modules'!BH21&lt;&gt;1,'positionnement modules'!BH21&lt;&gt;"V")),"A-G",IF(AND(OR('positionnement modules'!BG21=1,'positionnement modules'!BG21="V"),OR('positionnement modules'!BI21&lt;&gt;1,'positionnement modules'!BI21&lt;&gt;"V"),OR('positionnement modules'!BH21&lt;&gt;1,'positionnement modules'!BH21&lt;&gt;"V")),"A-D","")))))</f>
        <v/>
      </c>
    </row>
    <row r="22" spans="1:60" ht="21" customHeight="1" x14ac:dyDescent="0.35">
      <c r="A22" s="9"/>
      <c r="B22" s="4" t="str">
        <f>IF('positionnement modules'!B22=1,1,IF('positionnement modules'!B22="V","V",IF(AND(OR('positionnement modules'!A22=1,'positionnement modules'!A22="V"),OR('positionnement modules'!C22=1,'positionnement modules'!C22="V"),OR('positionnement modules'!B22&lt;&gt;1,'positionnement modules'!B22&lt;&gt;"V")),"A-G+A-D",IF(AND(OR('positionnement modules'!A22&lt;&gt;1,'positionnement modules'!A22&lt;&gt;"V"),OR('positionnement modules'!C22=1,'positionnement modules'!C22="V"),OR('positionnement modules'!B22&lt;&gt;1,'positionnement modules'!B22&lt;&gt;"V")),"A-G",IF(AND(OR('positionnement modules'!A22=1,'positionnement modules'!A22="V"),OR('positionnement modules'!C22&lt;&gt;1,'positionnement modules'!C22&lt;&gt;"V"),OR('positionnement modules'!B22&lt;&gt;1,'positionnement modules'!B22&lt;&gt;"V")),"A-D","")))))</f>
        <v/>
      </c>
      <c r="C22" s="50" t="str">
        <f>IF('positionnement modules'!C22=1,1,IF('positionnement modules'!C22="V","V",IF(AND(OR('positionnement modules'!B22=1,'positionnement modules'!B22="V"),OR('positionnement modules'!D22=1,'positionnement modules'!D22="V"),OR('positionnement modules'!C22&lt;&gt;1,'positionnement modules'!C22&lt;&gt;"V")),"A-G+A-D",IF(AND(OR('positionnement modules'!B22&lt;&gt;1,'positionnement modules'!B22&lt;&gt;"V"),OR('positionnement modules'!D22=1,'positionnement modules'!D22="V"),OR('positionnement modules'!C22&lt;&gt;1,'positionnement modules'!C22&lt;&gt;"V")),"A-G",IF(AND(OR('positionnement modules'!B22=1,'positionnement modules'!B22="V"),OR('positionnement modules'!D22&lt;&gt;1,'positionnement modules'!D22&lt;&gt;"V"),OR('positionnement modules'!C22&lt;&gt;1,'positionnement modules'!C22&lt;&gt;"V")),"A-D","")))))</f>
        <v/>
      </c>
      <c r="D22" s="51" t="str">
        <f>IF('positionnement modules'!D22=1,1,IF('positionnement modules'!D22="V","V",IF(AND(OR('positionnement modules'!C22=1,'positionnement modules'!C22="V"),OR('positionnement modules'!E22=1,'positionnement modules'!E22="V"),OR('positionnement modules'!D22&lt;&gt;1,'positionnement modules'!D22&lt;&gt;"V")),"A-G+A-D",IF(AND(OR('positionnement modules'!C22&lt;&gt;1,'positionnement modules'!C22&lt;&gt;"V"),OR('positionnement modules'!E22=1,'positionnement modules'!E22="V"),OR('positionnement modules'!D22&lt;&gt;1,'positionnement modules'!D22&lt;&gt;"V")),"A-G",IF(AND(OR('positionnement modules'!C22=1,'positionnement modules'!C22="V"),OR('positionnement modules'!E22&lt;&gt;1,'positionnement modules'!E22&lt;&gt;"V"),OR('positionnement modules'!D22&lt;&gt;1,'positionnement modules'!D22&lt;&gt;"V")),"A-D","")))))</f>
        <v/>
      </c>
      <c r="E22" s="51" t="str">
        <f>IF('positionnement modules'!E22=1,1,IF('positionnement modules'!E22="V","V",IF(AND(OR('positionnement modules'!D22=1,'positionnement modules'!D22="V"),OR('positionnement modules'!F22=1,'positionnement modules'!F22="V"),OR('positionnement modules'!E22&lt;&gt;1,'positionnement modules'!E22&lt;&gt;"V")),"A-G+A-D",IF(AND(OR('positionnement modules'!D22&lt;&gt;1,'positionnement modules'!D22&lt;&gt;"V"),OR('positionnement modules'!F22=1,'positionnement modules'!F22="V"),OR('positionnement modules'!E22&lt;&gt;1,'positionnement modules'!E22&lt;&gt;"V")),"A-G",IF(AND(OR('positionnement modules'!D22=1,'positionnement modules'!D22="V"),OR('positionnement modules'!F22&lt;&gt;1,'positionnement modules'!F22&lt;&gt;"V"),OR('positionnement modules'!E22&lt;&gt;1,'positionnement modules'!E22&lt;&gt;"V")),"A-D","")))))</f>
        <v/>
      </c>
      <c r="F22" s="51" t="str">
        <f>IF('positionnement modules'!F22=1,1,IF('positionnement modules'!F22="V","V",IF(AND(OR('positionnement modules'!E22=1,'positionnement modules'!E22="V"),OR('positionnement modules'!G22=1,'positionnement modules'!G22="V"),OR('positionnement modules'!F22&lt;&gt;1,'positionnement modules'!F22&lt;&gt;"V")),"A-G+A-D",IF(AND(OR('positionnement modules'!E22&lt;&gt;1,'positionnement modules'!E22&lt;&gt;"V"),OR('positionnement modules'!G22=1,'positionnement modules'!G22="V"),OR('positionnement modules'!F22&lt;&gt;1,'positionnement modules'!F22&lt;&gt;"V")),"A-G",IF(AND(OR('positionnement modules'!E22=1,'positionnement modules'!E22="V"),OR('positionnement modules'!G22&lt;&gt;1,'positionnement modules'!G22&lt;&gt;"V"),OR('positionnement modules'!F22&lt;&gt;1,'positionnement modules'!F22&lt;&gt;"V")),"A-D","")))))</f>
        <v/>
      </c>
      <c r="G22" s="51" t="str">
        <f>IF('positionnement modules'!G22=1,1,IF('positionnement modules'!G22="V","V",IF(AND(OR('positionnement modules'!F22=1,'positionnement modules'!F22="V"),OR('positionnement modules'!H22=1,'positionnement modules'!H22="V"),OR('positionnement modules'!G22&lt;&gt;1,'positionnement modules'!G22&lt;&gt;"V")),"A-G+A-D",IF(AND(OR('positionnement modules'!F22&lt;&gt;1,'positionnement modules'!F22&lt;&gt;"V"),OR('positionnement modules'!H22=1,'positionnement modules'!H22="V"),OR('positionnement modules'!G22&lt;&gt;1,'positionnement modules'!G22&lt;&gt;"V")),"A-G",IF(AND(OR('positionnement modules'!F22=1,'positionnement modules'!F22="V"),OR('positionnement modules'!H22&lt;&gt;1,'positionnement modules'!H22&lt;&gt;"V"),OR('positionnement modules'!G22&lt;&gt;1,'positionnement modules'!G22&lt;&gt;"V")),"A-D","")))))</f>
        <v/>
      </c>
      <c r="H22" s="51" t="str">
        <f>IF('positionnement modules'!H22=1,1,IF('positionnement modules'!H22="V","V",IF(AND(OR('positionnement modules'!G22=1,'positionnement modules'!G22="V"),OR('positionnement modules'!I22=1,'positionnement modules'!I22="V"),OR('positionnement modules'!H22&lt;&gt;1,'positionnement modules'!H22&lt;&gt;"V")),"A-G+A-D",IF(AND(OR('positionnement modules'!G22&lt;&gt;1,'positionnement modules'!G22&lt;&gt;"V"),OR('positionnement modules'!I22=1,'positionnement modules'!I22="V"),OR('positionnement modules'!H22&lt;&gt;1,'positionnement modules'!H22&lt;&gt;"V")),"A-G",IF(AND(OR('positionnement modules'!G22=1,'positionnement modules'!G22="V"),OR('positionnement modules'!I22&lt;&gt;1,'positionnement modules'!I22&lt;&gt;"V"),OR('positionnement modules'!H22&lt;&gt;1,'positionnement modules'!H22&lt;&gt;"V")),"A-D","")))))</f>
        <v/>
      </c>
      <c r="I22" s="51" t="str">
        <f>IF('positionnement modules'!I22=1,1,IF('positionnement modules'!I22="V","V",IF(AND(OR('positionnement modules'!H22=1,'positionnement modules'!H22="V"),OR('positionnement modules'!J22=1,'positionnement modules'!J22="V"),OR('positionnement modules'!I22&lt;&gt;1,'positionnement modules'!I22&lt;&gt;"V")),"A-G+A-D",IF(AND(OR('positionnement modules'!H22&lt;&gt;1,'positionnement modules'!H22&lt;&gt;"V"),OR('positionnement modules'!J22=1,'positionnement modules'!J22="V"),OR('positionnement modules'!I22&lt;&gt;1,'positionnement modules'!I22&lt;&gt;"V")),"A-G",IF(AND(OR('positionnement modules'!H22=1,'positionnement modules'!H22="V"),OR('positionnement modules'!J22&lt;&gt;1,'positionnement modules'!J22&lt;&gt;"V"),OR('positionnement modules'!I22&lt;&gt;1,'positionnement modules'!I22&lt;&gt;"V")),"A-D","")))))</f>
        <v/>
      </c>
      <c r="J22" s="51" t="str">
        <f>IF('positionnement modules'!J22=1,1,IF('positionnement modules'!J22="V","V",IF(AND(OR('positionnement modules'!I22=1,'positionnement modules'!I22="V"),OR('positionnement modules'!K22=1,'positionnement modules'!K22="V"),OR('positionnement modules'!J22&lt;&gt;1,'positionnement modules'!J22&lt;&gt;"V")),"A-G+A-D",IF(AND(OR('positionnement modules'!I22&lt;&gt;1,'positionnement modules'!I22&lt;&gt;"V"),OR('positionnement modules'!K22=1,'positionnement modules'!K22="V"),OR('positionnement modules'!J22&lt;&gt;1,'positionnement modules'!J22&lt;&gt;"V")),"A-G",IF(AND(OR('positionnement modules'!I22=1,'positionnement modules'!I22="V"),OR('positionnement modules'!K22&lt;&gt;1,'positionnement modules'!K22&lt;&gt;"V"),OR('positionnement modules'!J22&lt;&gt;1,'positionnement modules'!J22&lt;&gt;"V")),"A-D","")))))</f>
        <v/>
      </c>
      <c r="K22" s="51" t="str">
        <f>IF('positionnement modules'!K22=1,1,IF('positionnement modules'!K22="V","V",IF(AND(OR('positionnement modules'!J22=1,'positionnement modules'!J22="V"),OR('positionnement modules'!L22=1,'positionnement modules'!L22="V"),OR('positionnement modules'!K22&lt;&gt;1,'positionnement modules'!K22&lt;&gt;"V")),"A-G+A-D",IF(AND(OR('positionnement modules'!J22&lt;&gt;1,'positionnement modules'!J22&lt;&gt;"V"),OR('positionnement modules'!L22=1,'positionnement modules'!L22="V"),OR('positionnement modules'!K22&lt;&gt;1,'positionnement modules'!K22&lt;&gt;"V")),"A-G",IF(AND(OR('positionnement modules'!J22=1,'positionnement modules'!J22="V"),OR('positionnement modules'!L22&lt;&gt;1,'positionnement modules'!L22&lt;&gt;"V"),OR('positionnement modules'!K22&lt;&gt;1,'positionnement modules'!K22&lt;&gt;"V")),"A-D","")))))</f>
        <v/>
      </c>
      <c r="L22" s="51" t="str">
        <f>IF('positionnement modules'!L22=1,1,IF('positionnement modules'!L22="V","V",IF(AND(OR('positionnement modules'!K22=1,'positionnement modules'!K22="V"),OR('positionnement modules'!M22=1,'positionnement modules'!M22="V"),OR('positionnement modules'!L22&lt;&gt;1,'positionnement modules'!L22&lt;&gt;"V")),"A-G+A-D",IF(AND(OR('positionnement modules'!K22&lt;&gt;1,'positionnement modules'!K22&lt;&gt;"V"),OR('positionnement modules'!M22=1,'positionnement modules'!M22="V"),OR('positionnement modules'!L22&lt;&gt;1,'positionnement modules'!L22&lt;&gt;"V")),"A-G",IF(AND(OR('positionnement modules'!K22=1,'positionnement modules'!K22="V"),OR('positionnement modules'!M22&lt;&gt;1,'positionnement modules'!M22&lt;&gt;"V"),OR('positionnement modules'!L22&lt;&gt;1,'positionnement modules'!L22&lt;&gt;"V")),"A-D","")))))</f>
        <v/>
      </c>
      <c r="M22" s="51" t="str">
        <f>IF('positionnement modules'!M22=1,1,IF('positionnement modules'!M22="V","V",IF(AND(OR('positionnement modules'!L22=1,'positionnement modules'!L22="V"),OR('positionnement modules'!N22=1,'positionnement modules'!N22="V"),OR('positionnement modules'!M22&lt;&gt;1,'positionnement modules'!M22&lt;&gt;"V")),"A-G+A-D",IF(AND(OR('positionnement modules'!L22&lt;&gt;1,'positionnement modules'!L22&lt;&gt;"V"),OR('positionnement modules'!N22=1,'positionnement modules'!N22="V"),OR('positionnement modules'!M22&lt;&gt;1,'positionnement modules'!M22&lt;&gt;"V")),"A-G",IF(AND(OR('positionnement modules'!L22=1,'positionnement modules'!L22="V"),OR('positionnement modules'!N22&lt;&gt;1,'positionnement modules'!N22&lt;&gt;"V"),OR('positionnement modules'!M22&lt;&gt;1,'positionnement modules'!M22&lt;&gt;"V")),"A-D","")))))</f>
        <v/>
      </c>
      <c r="N22" s="52" t="str">
        <f>IF('positionnement modules'!N22=1,1,IF('positionnement modules'!N22="V","V",IF(AND(OR('positionnement modules'!M22=1,'positionnement modules'!M22="V"),OR('positionnement modules'!O22=1,'positionnement modules'!O22="V"),OR('positionnement modules'!N22&lt;&gt;1,'positionnement modules'!N22&lt;&gt;"V")),"A-G+A-D",IF(AND(OR('positionnement modules'!M22&lt;&gt;1,'positionnement modules'!M22&lt;&gt;"V"),OR('positionnement modules'!O22=1,'positionnement modules'!O22="V"),OR('positionnement modules'!N22&lt;&gt;1,'positionnement modules'!N22&lt;&gt;"V")),"A-G",IF(AND(OR('positionnement modules'!M22=1,'positionnement modules'!M22="V"),OR('positionnement modules'!O22&lt;&gt;1,'positionnement modules'!O22&lt;&gt;"V"),OR('positionnement modules'!N22&lt;&gt;1,'positionnement modules'!N22&lt;&gt;"V")),"A-D","")))))</f>
        <v/>
      </c>
      <c r="O22" s="5" t="str">
        <f>IF('positionnement modules'!O22=1,1,IF('positionnement modules'!O22="V","V",IF(AND(OR('positionnement modules'!N22=1,'positionnement modules'!N22="V"),OR('positionnement modules'!P22=1,'positionnement modules'!P22="V"),OR('positionnement modules'!O22&lt;&gt;1,'positionnement modules'!O22&lt;&gt;"V")),"A-G+A-D",IF(AND(OR('positionnement modules'!N22&lt;&gt;1,'positionnement modules'!N22&lt;&gt;"V"),OR('positionnement modules'!P22=1,'positionnement modules'!P22="V"),OR('positionnement modules'!O22&lt;&gt;1,'positionnement modules'!O22&lt;&gt;"V")),"A-G",IF(AND(OR('positionnement modules'!N22=1,'positionnement modules'!N22="V"),OR('positionnement modules'!P22&lt;&gt;1,'positionnement modules'!P22&lt;&gt;"V"),OR('positionnement modules'!O22&lt;&gt;1,'positionnement modules'!O22&lt;&gt;"V")),"A-D","")))))</f>
        <v/>
      </c>
      <c r="P22" s="9"/>
      <c r="Q22" s="4" t="str">
        <f>IF('positionnement modules'!Q22=1,1,IF('positionnement modules'!Q22="V","V",IF(AND(OR('positionnement modules'!P22=1,'positionnement modules'!P22="V"),OR('positionnement modules'!R22=1,'positionnement modules'!R22="V"),OR('positionnement modules'!Q22&lt;&gt;1,'positionnement modules'!Q22&lt;&gt;"V")),"A-G+A-D",IF(AND(OR('positionnement modules'!P22&lt;&gt;1,'positionnement modules'!P22&lt;&gt;"V"),OR('positionnement modules'!R22=1,'positionnement modules'!R22="V"),OR('positionnement modules'!Q22&lt;&gt;1,'positionnement modules'!Q22&lt;&gt;"V")),"A-G",IF(AND(OR('positionnement modules'!P22=1,'positionnement modules'!P22="V"),OR('positionnement modules'!R22&lt;&gt;1,'positionnement modules'!R22&lt;&gt;"V"),OR('positionnement modules'!Q22&lt;&gt;1,'positionnement modules'!Q22&lt;&gt;"V")),"A-D","")))))</f>
        <v/>
      </c>
      <c r="R22" s="50" t="str">
        <f>IF('positionnement modules'!R22=1,1,IF('positionnement modules'!R22="V","V",IF(AND(OR('positionnement modules'!Q22=1,'positionnement modules'!Q22="V"),OR('positionnement modules'!S22=1,'positionnement modules'!S22="V"),OR('positionnement modules'!R22&lt;&gt;1,'positionnement modules'!R22&lt;&gt;"V")),"A-G+A-D",IF(AND(OR('positionnement modules'!Q22&lt;&gt;1,'positionnement modules'!Q22&lt;&gt;"V"),OR('positionnement modules'!S22=1,'positionnement modules'!S22="V"),OR('positionnement modules'!R22&lt;&gt;1,'positionnement modules'!R22&lt;&gt;"V")),"A-G",IF(AND(OR('positionnement modules'!Q22=1,'positionnement modules'!Q22="V"),OR('positionnement modules'!S22&lt;&gt;1,'positionnement modules'!S22&lt;&gt;"V"),OR('positionnement modules'!R22&lt;&gt;1,'positionnement modules'!R22&lt;&gt;"V")),"A-D","")))))</f>
        <v/>
      </c>
      <c r="S22" s="51" t="str">
        <f>IF('positionnement modules'!S22=1,1,IF('positionnement modules'!S22="V","V",IF(AND(OR('positionnement modules'!R22=1,'positionnement modules'!R22="V"),OR('positionnement modules'!T22=1,'positionnement modules'!T22="V"),OR('positionnement modules'!S22&lt;&gt;1,'positionnement modules'!S22&lt;&gt;"V")),"A-G+A-D",IF(AND(OR('positionnement modules'!R22&lt;&gt;1,'positionnement modules'!R22&lt;&gt;"V"),OR('positionnement modules'!T22=1,'positionnement modules'!T22="V"),OR('positionnement modules'!S22&lt;&gt;1,'positionnement modules'!S22&lt;&gt;"V")),"A-G",IF(AND(OR('positionnement modules'!R22=1,'positionnement modules'!R22="V"),OR('positionnement modules'!T22&lt;&gt;1,'positionnement modules'!T22&lt;&gt;"V"),OR('positionnement modules'!S22&lt;&gt;1,'positionnement modules'!S22&lt;&gt;"V")),"A-D","")))))</f>
        <v/>
      </c>
      <c r="T22" s="51" t="str">
        <f>IF('positionnement modules'!T22=1,1,IF('positionnement modules'!T22="V","V",IF(AND(OR('positionnement modules'!S22=1,'positionnement modules'!S22="V"),OR('positionnement modules'!U22=1,'positionnement modules'!U22="V"),OR('positionnement modules'!T22&lt;&gt;1,'positionnement modules'!T22&lt;&gt;"V")),"A-G+A-D",IF(AND(OR('positionnement modules'!S22&lt;&gt;1,'positionnement modules'!S22&lt;&gt;"V"),OR('positionnement modules'!U22=1,'positionnement modules'!U22="V"),OR('positionnement modules'!T22&lt;&gt;1,'positionnement modules'!T22&lt;&gt;"V")),"A-G",IF(AND(OR('positionnement modules'!S22=1,'positionnement modules'!S22="V"),OR('positionnement modules'!U22&lt;&gt;1,'positionnement modules'!U22&lt;&gt;"V"),OR('positionnement modules'!T22&lt;&gt;1,'positionnement modules'!T22&lt;&gt;"V")),"A-D","")))))</f>
        <v/>
      </c>
      <c r="U22" s="51" t="str">
        <f>IF('positionnement modules'!U22=1,1,IF('positionnement modules'!U22="V","V",IF(AND(OR('positionnement modules'!T22=1,'positionnement modules'!T22="V"),OR('positionnement modules'!V22=1,'positionnement modules'!V22="V"),OR('positionnement modules'!U22&lt;&gt;1,'positionnement modules'!U22&lt;&gt;"V")),"A-G+A-D",IF(AND(OR('positionnement modules'!T22&lt;&gt;1,'positionnement modules'!T22&lt;&gt;"V"),OR('positionnement modules'!V22=1,'positionnement modules'!V22="V"),OR('positionnement modules'!U22&lt;&gt;1,'positionnement modules'!U22&lt;&gt;"V")),"A-G",IF(AND(OR('positionnement modules'!T22=1,'positionnement modules'!T22="V"),OR('positionnement modules'!V22&lt;&gt;1,'positionnement modules'!V22&lt;&gt;"V"),OR('positionnement modules'!U22&lt;&gt;1,'positionnement modules'!U22&lt;&gt;"V")),"A-D","")))))</f>
        <v/>
      </c>
      <c r="V22" s="51" t="str">
        <f>IF('positionnement modules'!V22=1,1,IF('positionnement modules'!V22="V","V",IF(AND(OR('positionnement modules'!U22=1,'positionnement modules'!U22="V"),OR('positionnement modules'!W22=1,'positionnement modules'!W22="V"),OR('positionnement modules'!V22&lt;&gt;1,'positionnement modules'!V22&lt;&gt;"V")),"A-G+A-D",IF(AND(OR('positionnement modules'!U22&lt;&gt;1,'positionnement modules'!U22&lt;&gt;"V"),OR('positionnement modules'!W22=1,'positionnement modules'!W22="V"),OR('positionnement modules'!V22&lt;&gt;1,'positionnement modules'!V22&lt;&gt;"V")),"A-G",IF(AND(OR('positionnement modules'!U22=1,'positionnement modules'!U22="V"),OR('positionnement modules'!W22&lt;&gt;1,'positionnement modules'!W22&lt;&gt;"V"),OR('positionnement modules'!V22&lt;&gt;1,'positionnement modules'!V22&lt;&gt;"V")),"A-D","")))))</f>
        <v/>
      </c>
      <c r="W22" s="51" t="str">
        <f>IF('positionnement modules'!W22=1,1,IF('positionnement modules'!W22="V","V",IF(AND(OR('positionnement modules'!V22=1,'positionnement modules'!V22="V"),OR('positionnement modules'!X22=1,'positionnement modules'!X22="V"),OR('positionnement modules'!W22&lt;&gt;1,'positionnement modules'!W22&lt;&gt;"V")),"A-G+A-D",IF(AND(OR('positionnement modules'!V22&lt;&gt;1,'positionnement modules'!V22&lt;&gt;"V"),OR('positionnement modules'!X22=1,'positionnement modules'!X22="V"),OR('positionnement modules'!W22&lt;&gt;1,'positionnement modules'!W22&lt;&gt;"V")),"A-G",IF(AND(OR('positionnement modules'!V22=1,'positionnement modules'!V22="V"),OR('positionnement modules'!X22&lt;&gt;1,'positionnement modules'!X22&lt;&gt;"V"),OR('positionnement modules'!W22&lt;&gt;1,'positionnement modules'!W22&lt;&gt;"V")),"A-D","")))))</f>
        <v/>
      </c>
      <c r="X22" s="51" t="str">
        <f>IF('positionnement modules'!X22=1,1,IF('positionnement modules'!X22="V","V",IF(AND(OR('positionnement modules'!W22=1,'positionnement modules'!W22="V"),OR('positionnement modules'!Y22=1,'positionnement modules'!Y22="V"),OR('positionnement modules'!X22&lt;&gt;1,'positionnement modules'!X22&lt;&gt;"V")),"A-G+A-D",IF(AND(OR('positionnement modules'!W22&lt;&gt;1,'positionnement modules'!W22&lt;&gt;"V"),OR('positionnement modules'!Y22=1,'positionnement modules'!Y22="V"),OR('positionnement modules'!X22&lt;&gt;1,'positionnement modules'!X22&lt;&gt;"V")),"A-G",IF(AND(OR('positionnement modules'!W22=1,'positionnement modules'!W22="V"),OR('positionnement modules'!Y22&lt;&gt;1,'positionnement modules'!Y22&lt;&gt;"V"),OR('positionnement modules'!X22&lt;&gt;1,'positionnement modules'!X22&lt;&gt;"V")),"A-D","")))))</f>
        <v/>
      </c>
      <c r="Y22" s="51" t="str">
        <f>IF('positionnement modules'!Y22=1,1,IF('positionnement modules'!Y22="V","V",IF(AND(OR('positionnement modules'!X22=1,'positionnement modules'!X22="V"),OR('positionnement modules'!Z22=1,'positionnement modules'!Z22="V"),OR('positionnement modules'!Y22&lt;&gt;1,'positionnement modules'!Y22&lt;&gt;"V")),"A-G+A-D",IF(AND(OR('positionnement modules'!X22&lt;&gt;1,'positionnement modules'!X22&lt;&gt;"V"),OR('positionnement modules'!Z22=1,'positionnement modules'!Z22="V"),OR('positionnement modules'!Y22&lt;&gt;1,'positionnement modules'!Y22&lt;&gt;"V")),"A-G",IF(AND(OR('positionnement modules'!X22=1,'positionnement modules'!X22="V"),OR('positionnement modules'!Z22&lt;&gt;1,'positionnement modules'!Z22&lt;&gt;"V"),OR('positionnement modules'!Y22&lt;&gt;1,'positionnement modules'!Y22&lt;&gt;"V")),"A-D","")))))</f>
        <v/>
      </c>
      <c r="Z22" s="51" t="str">
        <f>IF('positionnement modules'!Z22=1,1,IF('positionnement modules'!Z22="V","V",IF(AND(OR('positionnement modules'!Y22=1,'positionnement modules'!Y22="V"),OR('positionnement modules'!AA22=1,'positionnement modules'!AA22="V"),OR('positionnement modules'!Z22&lt;&gt;1,'positionnement modules'!Z22&lt;&gt;"V")),"A-G+A-D",IF(AND(OR('positionnement modules'!Y22&lt;&gt;1,'positionnement modules'!Y22&lt;&gt;"V"),OR('positionnement modules'!AA22=1,'positionnement modules'!AA22="V"),OR('positionnement modules'!Z22&lt;&gt;1,'positionnement modules'!Z22&lt;&gt;"V")),"A-G",IF(AND(OR('positionnement modules'!Y22=1,'positionnement modules'!Y22="V"),OR('positionnement modules'!AA22&lt;&gt;1,'positionnement modules'!AA22&lt;&gt;"V"),OR('positionnement modules'!Z22&lt;&gt;1,'positionnement modules'!Z22&lt;&gt;"V")),"A-D","")))))</f>
        <v/>
      </c>
      <c r="AA22" s="51" t="str">
        <f>IF('positionnement modules'!AA22=1,1,IF('positionnement modules'!AA22="V","V",IF(AND(OR('positionnement modules'!Z22=1,'positionnement modules'!Z22="V"),OR('positionnement modules'!AB22=1,'positionnement modules'!AB22="V"),OR('positionnement modules'!AA22&lt;&gt;1,'positionnement modules'!AA22&lt;&gt;"V")),"A-G+A-D",IF(AND(OR('positionnement modules'!Z22&lt;&gt;1,'positionnement modules'!Z22&lt;&gt;"V"),OR('positionnement modules'!AB22=1,'positionnement modules'!AB22="V"),OR('positionnement modules'!AA22&lt;&gt;1,'positionnement modules'!AA22&lt;&gt;"V")),"A-G",IF(AND(OR('positionnement modules'!Z22=1,'positionnement modules'!Z22="V"),OR('positionnement modules'!AB22&lt;&gt;1,'positionnement modules'!AB22&lt;&gt;"V"),OR('positionnement modules'!AA22&lt;&gt;1,'positionnement modules'!AA22&lt;&gt;"V")),"A-D","")))))</f>
        <v/>
      </c>
      <c r="AB22" s="51" t="str">
        <f>IF('positionnement modules'!AB22=1,1,IF('positionnement modules'!AB22="V","V",IF(AND(OR('positionnement modules'!AA22=1,'positionnement modules'!AA22="V"),OR('positionnement modules'!AC22=1,'positionnement modules'!AC22="V"),OR('positionnement modules'!AB22&lt;&gt;1,'positionnement modules'!AB22&lt;&gt;"V")),"A-G+A-D",IF(AND(OR('positionnement modules'!AA22&lt;&gt;1,'positionnement modules'!AA22&lt;&gt;"V"),OR('positionnement modules'!AC22=1,'positionnement modules'!AC22="V"),OR('positionnement modules'!AB22&lt;&gt;1,'positionnement modules'!AB22&lt;&gt;"V")),"A-G",IF(AND(OR('positionnement modules'!AA22=1,'positionnement modules'!AA22="V"),OR('positionnement modules'!AC22&lt;&gt;1,'positionnement modules'!AC22&lt;&gt;"V"),OR('positionnement modules'!AB22&lt;&gt;1,'positionnement modules'!AB22&lt;&gt;"V")),"A-D","")))))</f>
        <v/>
      </c>
      <c r="AC22" s="52" t="str">
        <f>IF('positionnement modules'!AC22=1,1,IF('positionnement modules'!AC22="V","V",IF(AND(OR('positionnement modules'!AB22=1,'positionnement modules'!AB22="V"),OR('positionnement modules'!AD22=1,'positionnement modules'!AD22="V"),OR('positionnement modules'!AC22&lt;&gt;1,'positionnement modules'!AC22&lt;&gt;"V")),"A-G+A-D",IF(AND(OR('positionnement modules'!AB22&lt;&gt;1,'positionnement modules'!AB22&lt;&gt;"V"),OR('positionnement modules'!AD22=1,'positionnement modules'!AD22="V"),OR('positionnement modules'!AC22&lt;&gt;1,'positionnement modules'!AC22&lt;&gt;"V")),"A-G",IF(AND(OR('positionnement modules'!AB22=1,'positionnement modules'!AB22="V"),OR('positionnement modules'!AD22&lt;&gt;1,'positionnement modules'!AD22&lt;&gt;"V"),OR('positionnement modules'!AC22&lt;&gt;1,'positionnement modules'!AC22&lt;&gt;"V")),"A-D","")))))</f>
        <v/>
      </c>
      <c r="AD22" s="5" t="str">
        <f>IF('positionnement modules'!AD22=1,1,IF('positionnement modules'!AD22="V","V",IF(AND(OR('positionnement modules'!AC22=1,'positionnement modules'!AC22="V"),OR('positionnement modules'!AE22=1,'positionnement modules'!AE22="V"),OR('positionnement modules'!AD22&lt;&gt;1,'positionnement modules'!AD22&lt;&gt;"V")),"A-G+A-D",IF(AND(OR('positionnement modules'!AC22&lt;&gt;1,'positionnement modules'!AC22&lt;&gt;"V"),OR('positionnement modules'!AE22=1,'positionnement modules'!AE22="V"),OR('positionnement modules'!AD22&lt;&gt;1,'positionnement modules'!AD22&lt;&gt;"V")),"A-G",IF(AND(OR('positionnement modules'!AC22=1,'positionnement modules'!AC22="V"),OR('positionnement modules'!AE22&lt;&gt;1,'positionnement modules'!AE22&lt;&gt;"V"),OR('positionnement modules'!AD22&lt;&gt;1,'positionnement modules'!AD22&lt;&gt;"V")),"A-D","")))))</f>
        <v/>
      </c>
      <c r="AE22" s="9"/>
      <c r="AF22" s="4" t="str">
        <f>IF('positionnement modules'!AF22=1,1,IF('positionnement modules'!AF22="V","V",IF(AND(OR('positionnement modules'!AE22=1,'positionnement modules'!AE22="V"),OR('positionnement modules'!AG22=1,'positionnement modules'!AG22="V"),OR('positionnement modules'!AF22&lt;&gt;1,'positionnement modules'!AF22&lt;&gt;"V")),"A-G+A-D",IF(AND(OR('positionnement modules'!AE22&lt;&gt;1,'positionnement modules'!AE22&lt;&gt;"V"),OR('positionnement modules'!AG22=1,'positionnement modules'!AG22="V"),OR('positionnement modules'!AF22&lt;&gt;1,'positionnement modules'!AF22&lt;&gt;"V")),"A-G",IF(AND(OR('positionnement modules'!AE22=1,'positionnement modules'!AE22="V"),OR('positionnement modules'!AG22&lt;&gt;1,'positionnement modules'!AG22&lt;&gt;"V"),OR('positionnement modules'!AF22&lt;&gt;1,'positionnement modules'!AF22&lt;&gt;"V")),"A-D","")))))</f>
        <v/>
      </c>
      <c r="AG22" s="50" t="str">
        <f>IF('positionnement modules'!AG22=1,1,IF('positionnement modules'!AG22="V","V",IF(AND(OR('positionnement modules'!AF22=1,'positionnement modules'!AF22="V"),OR('positionnement modules'!AH22=1,'positionnement modules'!AH22="V"),OR('positionnement modules'!AG22&lt;&gt;1,'positionnement modules'!AG22&lt;&gt;"V")),"A-G+A-D",IF(AND(OR('positionnement modules'!AF22&lt;&gt;1,'positionnement modules'!AF22&lt;&gt;"V"),OR('positionnement modules'!AH22=1,'positionnement modules'!AH22="V"),OR('positionnement modules'!AG22&lt;&gt;1,'positionnement modules'!AG22&lt;&gt;"V")),"A-G",IF(AND(OR('positionnement modules'!AF22=1,'positionnement modules'!AF22="V"),OR('positionnement modules'!AH22&lt;&gt;1,'positionnement modules'!AH22&lt;&gt;"V"),OR('positionnement modules'!AG22&lt;&gt;1,'positionnement modules'!AG22&lt;&gt;"V")),"A-D","")))))</f>
        <v/>
      </c>
      <c r="AH22" s="51" t="str">
        <f>IF('positionnement modules'!AH22=1,1,IF('positionnement modules'!AH22="V","V",IF(AND(OR('positionnement modules'!AG22=1,'positionnement modules'!AG22="V"),OR('positionnement modules'!AI22=1,'positionnement modules'!AI22="V"),OR('positionnement modules'!AH22&lt;&gt;1,'positionnement modules'!AH22&lt;&gt;"V")),"A-G+A-D",IF(AND(OR('positionnement modules'!AG22&lt;&gt;1,'positionnement modules'!AG22&lt;&gt;"V"),OR('positionnement modules'!AI22=1,'positionnement modules'!AI22="V"),OR('positionnement modules'!AH22&lt;&gt;1,'positionnement modules'!AH22&lt;&gt;"V")),"A-G",IF(AND(OR('positionnement modules'!AG22=1,'positionnement modules'!AG22="V"),OR('positionnement modules'!AI22&lt;&gt;1,'positionnement modules'!AI22&lt;&gt;"V"),OR('positionnement modules'!AH22&lt;&gt;1,'positionnement modules'!AH22&lt;&gt;"V")),"A-D","")))))</f>
        <v/>
      </c>
      <c r="AI22" s="51" t="str">
        <f>IF('positionnement modules'!AI22=1,1,IF('positionnement modules'!AI22="V","V",IF(AND(OR('positionnement modules'!AH22=1,'positionnement modules'!AH22="V"),OR('positionnement modules'!AJ22=1,'positionnement modules'!AJ22="V"),OR('positionnement modules'!AI22&lt;&gt;1,'positionnement modules'!AI22&lt;&gt;"V")),"A-G+A-D",IF(AND(OR('positionnement modules'!AH22&lt;&gt;1,'positionnement modules'!AH22&lt;&gt;"V"),OR('positionnement modules'!AJ22=1,'positionnement modules'!AJ22="V"),OR('positionnement modules'!AI22&lt;&gt;1,'positionnement modules'!AI22&lt;&gt;"V")),"A-G",IF(AND(OR('positionnement modules'!AH22=1,'positionnement modules'!AH22="V"),OR('positionnement modules'!AJ22&lt;&gt;1,'positionnement modules'!AJ22&lt;&gt;"V"),OR('positionnement modules'!AI22&lt;&gt;1,'positionnement modules'!AI22&lt;&gt;"V")),"A-D","")))))</f>
        <v/>
      </c>
      <c r="AJ22" s="51" t="str">
        <f>IF('positionnement modules'!AJ22=1,1,IF('positionnement modules'!AJ22="V","V",IF(AND(OR('positionnement modules'!AI22=1,'positionnement modules'!AI22="V"),OR('positionnement modules'!AK22=1,'positionnement modules'!AK22="V"),OR('positionnement modules'!AJ22&lt;&gt;1,'positionnement modules'!AJ22&lt;&gt;"V")),"A-G+A-D",IF(AND(OR('positionnement modules'!AI22&lt;&gt;1,'positionnement modules'!AI22&lt;&gt;"V"),OR('positionnement modules'!AK22=1,'positionnement modules'!AK22="V"),OR('positionnement modules'!AJ22&lt;&gt;1,'positionnement modules'!AJ22&lt;&gt;"V")),"A-G",IF(AND(OR('positionnement modules'!AI22=1,'positionnement modules'!AI22="V"),OR('positionnement modules'!AK22&lt;&gt;1,'positionnement modules'!AK22&lt;&gt;"V"),OR('positionnement modules'!AJ22&lt;&gt;1,'positionnement modules'!AJ22&lt;&gt;"V")),"A-D","")))))</f>
        <v/>
      </c>
      <c r="AK22" s="51" t="str">
        <f>IF('positionnement modules'!AK22=1,1,IF('positionnement modules'!AK22="V","V",IF(AND(OR('positionnement modules'!AJ22=1,'positionnement modules'!AJ22="V"),OR('positionnement modules'!AL22=1,'positionnement modules'!AL22="V"),OR('positionnement modules'!AK22&lt;&gt;1,'positionnement modules'!AK22&lt;&gt;"V")),"A-G+A-D",IF(AND(OR('positionnement modules'!AJ22&lt;&gt;1,'positionnement modules'!AJ22&lt;&gt;"V"),OR('positionnement modules'!AL22=1,'positionnement modules'!AL22="V"),OR('positionnement modules'!AK22&lt;&gt;1,'positionnement modules'!AK22&lt;&gt;"V")),"A-G",IF(AND(OR('positionnement modules'!AJ22=1,'positionnement modules'!AJ22="V"),OR('positionnement modules'!AL22&lt;&gt;1,'positionnement modules'!AL22&lt;&gt;"V"),OR('positionnement modules'!AK22&lt;&gt;1,'positionnement modules'!AK22&lt;&gt;"V")),"A-D","")))))</f>
        <v/>
      </c>
      <c r="AL22" s="51" t="str">
        <f>IF('positionnement modules'!AL22=1,1,IF('positionnement modules'!AL22="V","V",IF(AND(OR('positionnement modules'!AK22=1,'positionnement modules'!AK22="V"),OR('positionnement modules'!AM22=1,'positionnement modules'!AM22="V"),OR('positionnement modules'!AL22&lt;&gt;1,'positionnement modules'!AL22&lt;&gt;"V")),"A-G+A-D",IF(AND(OR('positionnement modules'!AK22&lt;&gt;1,'positionnement modules'!AK22&lt;&gt;"V"),OR('positionnement modules'!AM22=1,'positionnement modules'!AM22="V"),OR('positionnement modules'!AL22&lt;&gt;1,'positionnement modules'!AL22&lt;&gt;"V")),"A-G",IF(AND(OR('positionnement modules'!AK22=1,'positionnement modules'!AK22="V"),OR('positionnement modules'!AM22&lt;&gt;1,'positionnement modules'!AM22&lt;&gt;"V"),OR('positionnement modules'!AL22&lt;&gt;1,'positionnement modules'!AL22&lt;&gt;"V")),"A-D","")))))</f>
        <v/>
      </c>
      <c r="AM22" s="51" t="str">
        <f>IF('positionnement modules'!AM22=1,1,IF('positionnement modules'!AM22="V","V",IF(AND(OR('positionnement modules'!AL22=1,'positionnement modules'!AL22="V"),OR('positionnement modules'!AN22=1,'positionnement modules'!AN22="V"),OR('positionnement modules'!AM22&lt;&gt;1,'positionnement modules'!AM22&lt;&gt;"V")),"A-G+A-D",IF(AND(OR('positionnement modules'!AL22&lt;&gt;1,'positionnement modules'!AL22&lt;&gt;"V"),OR('positionnement modules'!AN22=1,'positionnement modules'!AN22="V"),OR('positionnement modules'!AM22&lt;&gt;1,'positionnement modules'!AM22&lt;&gt;"V")),"A-G",IF(AND(OR('positionnement modules'!AL22=1,'positionnement modules'!AL22="V"),OR('positionnement modules'!AN22&lt;&gt;1,'positionnement modules'!AN22&lt;&gt;"V"),OR('positionnement modules'!AM22&lt;&gt;1,'positionnement modules'!AM22&lt;&gt;"V")),"A-D","")))))</f>
        <v/>
      </c>
      <c r="AN22" s="51" t="str">
        <f>IF('positionnement modules'!AN22=1,1,IF('positionnement modules'!AN22="V","V",IF(AND(OR('positionnement modules'!AM22=1,'positionnement modules'!AM22="V"),OR('positionnement modules'!AO22=1,'positionnement modules'!AO22="V"),OR('positionnement modules'!AN22&lt;&gt;1,'positionnement modules'!AN22&lt;&gt;"V")),"A-G+A-D",IF(AND(OR('positionnement modules'!AM22&lt;&gt;1,'positionnement modules'!AM22&lt;&gt;"V"),OR('positionnement modules'!AO22=1,'positionnement modules'!AO22="V"),OR('positionnement modules'!AN22&lt;&gt;1,'positionnement modules'!AN22&lt;&gt;"V")),"A-G",IF(AND(OR('positionnement modules'!AM22=1,'positionnement modules'!AM22="V"),OR('positionnement modules'!AO22&lt;&gt;1,'positionnement modules'!AO22&lt;&gt;"V"),OR('positionnement modules'!AN22&lt;&gt;1,'positionnement modules'!AN22&lt;&gt;"V")),"A-D","")))))</f>
        <v/>
      </c>
      <c r="AO22" s="51" t="str">
        <f>IF('positionnement modules'!AO22=1,1,IF('positionnement modules'!AO22="V","V",IF(AND(OR('positionnement modules'!AN22=1,'positionnement modules'!AN22="V"),OR('positionnement modules'!AP22=1,'positionnement modules'!AP22="V"),OR('positionnement modules'!AO22&lt;&gt;1,'positionnement modules'!AO22&lt;&gt;"V")),"A-G+A-D",IF(AND(OR('positionnement modules'!AN22&lt;&gt;1,'positionnement modules'!AN22&lt;&gt;"V"),OR('positionnement modules'!AP22=1,'positionnement modules'!AP22="V"),OR('positionnement modules'!AO22&lt;&gt;1,'positionnement modules'!AO22&lt;&gt;"V")),"A-G",IF(AND(OR('positionnement modules'!AN22=1,'positionnement modules'!AN22="V"),OR('positionnement modules'!AP22&lt;&gt;1,'positionnement modules'!AP22&lt;&gt;"V"),OR('positionnement modules'!AO22&lt;&gt;1,'positionnement modules'!AO22&lt;&gt;"V")),"A-D","")))))</f>
        <v/>
      </c>
      <c r="AP22" s="51" t="str">
        <f>IF('positionnement modules'!AP22=1,1,IF('positionnement modules'!AP22="V","V",IF(AND(OR('positionnement modules'!AO22=1,'positionnement modules'!AO22="V"),OR('positionnement modules'!AQ22=1,'positionnement modules'!AQ22="V"),OR('positionnement modules'!AP22&lt;&gt;1,'positionnement modules'!AP22&lt;&gt;"V")),"A-G+A-D",IF(AND(OR('positionnement modules'!AO22&lt;&gt;1,'positionnement modules'!AO22&lt;&gt;"V"),OR('positionnement modules'!AQ22=1,'positionnement modules'!AQ22="V"),OR('positionnement modules'!AP22&lt;&gt;1,'positionnement modules'!AP22&lt;&gt;"V")),"A-G",IF(AND(OR('positionnement modules'!AO22=1,'positionnement modules'!AO22="V"),OR('positionnement modules'!AQ22&lt;&gt;1,'positionnement modules'!AQ22&lt;&gt;"V"),OR('positionnement modules'!AP22&lt;&gt;1,'positionnement modules'!AP22&lt;&gt;"V")),"A-D","")))))</f>
        <v/>
      </c>
      <c r="AQ22" s="51" t="str">
        <f>IF('positionnement modules'!AQ22=1,1,IF('positionnement modules'!AQ22="V","V",IF(AND(OR('positionnement modules'!AP22=1,'positionnement modules'!AP22="V"),OR('positionnement modules'!AR22=1,'positionnement modules'!AR22="V"),OR('positionnement modules'!AQ22&lt;&gt;1,'positionnement modules'!AQ22&lt;&gt;"V")),"A-G+A-D",IF(AND(OR('positionnement modules'!AP22&lt;&gt;1,'positionnement modules'!AP22&lt;&gt;"V"),OR('positionnement modules'!AR22=1,'positionnement modules'!AR22="V"),OR('positionnement modules'!AQ22&lt;&gt;1,'positionnement modules'!AQ22&lt;&gt;"V")),"A-G",IF(AND(OR('positionnement modules'!AP22=1,'positionnement modules'!AP22="V"),OR('positionnement modules'!AR22&lt;&gt;1,'positionnement modules'!AR22&lt;&gt;"V"),OR('positionnement modules'!AQ22&lt;&gt;1,'positionnement modules'!AQ22&lt;&gt;"V")),"A-D","")))))</f>
        <v/>
      </c>
      <c r="AR22" s="52" t="str">
        <f>IF('positionnement modules'!AR22=1,1,IF('positionnement modules'!AR22="V","V",IF(AND(OR('positionnement modules'!AQ22=1,'positionnement modules'!AQ22="V"),OR('positionnement modules'!AS22=1,'positionnement modules'!AS22="V"),OR('positionnement modules'!AR22&lt;&gt;1,'positionnement modules'!AR22&lt;&gt;"V")),"A-G+A-D",IF(AND(OR('positionnement modules'!AQ22&lt;&gt;1,'positionnement modules'!AQ22&lt;&gt;"V"),OR('positionnement modules'!AS22=1,'positionnement modules'!AS22="V"),OR('positionnement modules'!AR22&lt;&gt;1,'positionnement modules'!AR22&lt;&gt;"V")),"A-G",IF(AND(OR('positionnement modules'!AQ22=1,'positionnement modules'!AQ22="V"),OR('positionnement modules'!AS22&lt;&gt;1,'positionnement modules'!AS22&lt;&gt;"V"),OR('positionnement modules'!AR22&lt;&gt;1,'positionnement modules'!AR22&lt;&gt;"V")),"A-D","")))))</f>
        <v/>
      </c>
      <c r="AS22" s="5" t="str">
        <f>IF('positionnement modules'!AS22=1,1,IF('positionnement modules'!AS22="V","V",IF(AND(OR('positionnement modules'!AR22=1,'positionnement modules'!AR22="V"),OR('positionnement modules'!AT22=1,'positionnement modules'!AT22="V"),OR('positionnement modules'!AS22&lt;&gt;1,'positionnement modules'!AS22&lt;&gt;"V")),"A-G+A-D",IF(AND(OR('positionnement modules'!AR22&lt;&gt;1,'positionnement modules'!AR22&lt;&gt;"V"),OR('positionnement modules'!AT22=1,'positionnement modules'!AT22="V"),OR('positionnement modules'!AS22&lt;&gt;1,'positionnement modules'!AS22&lt;&gt;"V")),"A-G",IF(AND(OR('positionnement modules'!AR22=1,'positionnement modules'!AR22="V"),OR('positionnement modules'!AT22&lt;&gt;1,'positionnement modules'!AT22&lt;&gt;"V"),OR('positionnement modules'!AS22&lt;&gt;1,'positionnement modules'!AS22&lt;&gt;"V")),"A-D","")))))</f>
        <v/>
      </c>
      <c r="AT22" s="9"/>
      <c r="AU22" s="4" t="str">
        <f>IF('positionnement modules'!AU22=1,1,IF('positionnement modules'!AU22="V","V",IF(AND(OR('positionnement modules'!AT22=1,'positionnement modules'!AT22="V"),OR('positionnement modules'!AV22=1,'positionnement modules'!AV22="V"),OR('positionnement modules'!AU22&lt;&gt;1,'positionnement modules'!AU22&lt;&gt;"V")),"A-G+A-D",IF(AND(OR('positionnement modules'!AT22&lt;&gt;1,'positionnement modules'!AT22&lt;&gt;"V"),OR('positionnement modules'!AV22=1,'positionnement modules'!AV22="V"),OR('positionnement modules'!AU22&lt;&gt;1,'positionnement modules'!AU22&lt;&gt;"V")),"A-G",IF(AND(OR('positionnement modules'!AT22=1,'positionnement modules'!AT22="V"),OR('positionnement modules'!AV22&lt;&gt;1,'positionnement modules'!AV22&lt;&gt;"V"),OR('positionnement modules'!AU22&lt;&gt;1,'positionnement modules'!AU22&lt;&gt;"V")),"A-D","")))))</f>
        <v/>
      </c>
      <c r="AV22" s="50" t="str">
        <f>IF('positionnement modules'!AV22=1,1,IF('positionnement modules'!AV22="V","V",IF(AND(OR('positionnement modules'!AU22=1,'positionnement modules'!AU22="V"),OR('positionnement modules'!AW22=1,'positionnement modules'!AW22="V"),OR('positionnement modules'!AV22&lt;&gt;1,'positionnement modules'!AV22&lt;&gt;"V")),"A-G+A-D",IF(AND(OR('positionnement modules'!AU22&lt;&gt;1,'positionnement modules'!AU22&lt;&gt;"V"),OR('positionnement modules'!AW22=1,'positionnement modules'!AW22="V"),OR('positionnement modules'!AV22&lt;&gt;1,'positionnement modules'!AV22&lt;&gt;"V")),"A-G",IF(AND(OR('positionnement modules'!AU22=1,'positionnement modules'!AU22="V"),OR('positionnement modules'!AW22&lt;&gt;1,'positionnement modules'!AW22&lt;&gt;"V"),OR('positionnement modules'!AV22&lt;&gt;1,'positionnement modules'!AV22&lt;&gt;"V")),"A-D","")))))</f>
        <v/>
      </c>
      <c r="AW22" s="51" t="str">
        <f>IF('positionnement modules'!AW22=1,1,IF('positionnement modules'!AW22="V","V",IF(AND(OR('positionnement modules'!AV22=1,'positionnement modules'!AV22="V"),OR('positionnement modules'!AX22=1,'positionnement modules'!AX22="V"),OR('positionnement modules'!AW22&lt;&gt;1,'positionnement modules'!AW22&lt;&gt;"V")),"A-G+A-D",IF(AND(OR('positionnement modules'!AV22&lt;&gt;1,'positionnement modules'!AV22&lt;&gt;"V"),OR('positionnement modules'!AX22=1,'positionnement modules'!AX22="V"),OR('positionnement modules'!AW22&lt;&gt;1,'positionnement modules'!AW22&lt;&gt;"V")),"A-G",IF(AND(OR('positionnement modules'!AV22=1,'positionnement modules'!AV22="V"),OR('positionnement modules'!AX22&lt;&gt;1,'positionnement modules'!AX22&lt;&gt;"V"),OR('positionnement modules'!AW22&lt;&gt;1,'positionnement modules'!AW22&lt;&gt;"V")),"A-D","")))))</f>
        <v/>
      </c>
      <c r="AX22" s="51" t="str">
        <f>IF('positionnement modules'!AX22=1,1,IF('positionnement modules'!AX22="V","V",IF(AND(OR('positionnement modules'!AW22=1,'positionnement modules'!AW22="V"),OR('positionnement modules'!AY22=1,'positionnement modules'!AY22="V"),OR('positionnement modules'!AX22&lt;&gt;1,'positionnement modules'!AX22&lt;&gt;"V")),"A-G+A-D",IF(AND(OR('positionnement modules'!AW22&lt;&gt;1,'positionnement modules'!AW22&lt;&gt;"V"),OR('positionnement modules'!AY22=1,'positionnement modules'!AY22="V"),OR('positionnement modules'!AX22&lt;&gt;1,'positionnement modules'!AX22&lt;&gt;"V")),"A-G",IF(AND(OR('positionnement modules'!AW22=1,'positionnement modules'!AW22="V"),OR('positionnement modules'!AY22&lt;&gt;1,'positionnement modules'!AY22&lt;&gt;"V"),OR('positionnement modules'!AX22&lt;&gt;1,'positionnement modules'!AX22&lt;&gt;"V")),"A-D","")))))</f>
        <v/>
      </c>
      <c r="AY22" s="51" t="str">
        <f>IF('positionnement modules'!AY22=1,1,IF('positionnement modules'!AY22="V","V",IF(AND(OR('positionnement modules'!AX22=1,'positionnement modules'!AX22="V"),OR('positionnement modules'!AZ22=1,'positionnement modules'!AZ22="V"),OR('positionnement modules'!AY22&lt;&gt;1,'positionnement modules'!AY22&lt;&gt;"V")),"A-G+A-D",IF(AND(OR('positionnement modules'!AX22&lt;&gt;1,'positionnement modules'!AX22&lt;&gt;"V"),OR('positionnement modules'!AZ22=1,'positionnement modules'!AZ22="V"),OR('positionnement modules'!AY22&lt;&gt;1,'positionnement modules'!AY22&lt;&gt;"V")),"A-G",IF(AND(OR('positionnement modules'!AX22=1,'positionnement modules'!AX22="V"),OR('positionnement modules'!AZ22&lt;&gt;1,'positionnement modules'!AZ22&lt;&gt;"V"),OR('positionnement modules'!AY22&lt;&gt;1,'positionnement modules'!AY22&lt;&gt;"V")),"A-D","")))))</f>
        <v/>
      </c>
      <c r="AZ22" s="51" t="str">
        <f>IF('positionnement modules'!AZ22=1,1,IF('positionnement modules'!AZ22="V","V",IF(AND(OR('positionnement modules'!AY22=1,'positionnement modules'!AY22="V"),OR('positionnement modules'!BA22=1,'positionnement modules'!BA22="V"),OR('positionnement modules'!AZ22&lt;&gt;1,'positionnement modules'!AZ22&lt;&gt;"V")),"A-G+A-D",IF(AND(OR('positionnement modules'!AY22&lt;&gt;1,'positionnement modules'!AY22&lt;&gt;"V"),OR('positionnement modules'!BA22=1,'positionnement modules'!BA22="V"),OR('positionnement modules'!AZ22&lt;&gt;1,'positionnement modules'!AZ22&lt;&gt;"V")),"A-G",IF(AND(OR('positionnement modules'!AY22=1,'positionnement modules'!AY22="V"),OR('positionnement modules'!BA22&lt;&gt;1,'positionnement modules'!BA22&lt;&gt;"V"),OR('positionnement modules'!AZ22&lt;&gt;1,'positionnement modules'!AZ22&lt;&gt;"V")),"A-D","")))))</f>
        <v/>
      </c>
      <c r="BA22" s="51" t="str">
        <f>IF('positionnement modules'!BA22=1,1,IF('positionnement modules'!BA22="V","V",IF(AND(OR('positionnement modules'!AZ22=1,'positionnement modules'!AZ22="V"),OR('positionnement modules'!BB22=1,'positionnement modules'!BB22="V"),OR('positionnement modules'!BA22&lt;&gt;1,'positionnement modules'!BA22&lt;&gt;"V")),"A-G+A-D",IF(AND(OR('positionnement modules'!AZ22&lt;&gt;1,'positionnement modules'!AZ22&lt;&gt;"V"),OR('positionnement modules'!BB22=1,'positionnement modules'!BB22="V"),OR('positionnement modules'!BA22&lt;&gt;1,'positionnement modules'!BA22&lt;&gt;"V")),"A-G",IF(AND(OR('positionnement modules'!AZ22=1,'positionnement modules'!AZ22="V"),OR('positionnement modules'!BB22&lt;&gt;1,'positionnement modules'!BB22&lt;&gt;"V"),OR('positionnement modules'!BA22&lt;&gt;1,'positionnement modules'!BA22&lt;&gt;"V")),"A-D","")))))</f>
        <v/>
      </c>
      <c r="BB22" s="51" t="str">
        <f>IF('positionnement modules'!BB22=1,1,IF('positionnement modules'!BB22="V","V",IF(AND(OR('positionnement modules'!BA22=1,'positionnement modules'!BA22="V"),OR('positionnement modules'!BC22=1,'positionnement modules'!BC22="V"),OR('positionnement modules'!BB22&lt;&gt;1,'positionnement modules'!BB22&lt;&gt;"V")),"A-G+A-D",IF(AND(OR('positionnement modules'!BA22&lt;&gt;1,'positionnement modules'!BA22&lt;&gt;"V"),OR('positionnement modules'!BC22=1,'positionnement modules'!BC22="V"),OR('positionnement modules'!BB22&lt;&gt;1,'positionnement modules'!BB22&lt;&gt;"V")),"A-G",IF(AND(OR('positionnement modules'!BA22=1,'positionnement modules'!BA22="V"),OR('positionnement modules'!BC22&lt;&gt;1,'positionnement modules'!BC22&lt;&gt;"V"),OR('positionnement modules'!BB22&lt;&gt;1,'positionnement modules'!BB22&lt;&gt;"V")),"A-D","")))))</f>
        <v/>
      </c>
      <c r="BC22" s="51" t="str">
        <f>IF('positionnement modules'!BC22=1,1,IF('positionnement modules'!BC22="V","V",IF(AND(OR('positionnement modules'!BB22=1,'positionnement modules'!BB22="V"),OR('positionnement modules'!BD22=1,'positionnement modules'!BD22="V"),OR('positionnement modules'!BC22&lt;&gt;1,'positionnement modules'!BC22&lt;&gt;"V")),"A-G+A-D",IF(AND(OR('positionnement modules'!BB22&lt;&gt;1,'positionnement modules'!BB22&lt;&gt;"V"),OR('positionnement modules'!BD22=1,'positionnement modules'!BD22="V"),OR('positionnement modules'!BC22&lt;&gt;1,'positionnement modules'!BC22&lt;&gt;"V")),"A-G",IF(AND(OR('positionnement modules'!BB22=1,'positionnement modules'!BB22="V"),OR('positionnement modules'!BD22&lt;&gt;1,'positionnement modules'!BD22&lt;&gt;"V"),OR('positionnement modules'!BC22&lt;&gt;1,'positionnement modules'!BC22&lt;&gt;"V")),"A-D","")))))</f>
        <v/>
      </c>
      <c r="BD22" s="51" t="str">
        <f>IF('positionnement modules'!BD22=1,1,IF('positionnement modules'!BD22="V","V",IF(AND(OR('positionnement modules'!BC22=1,'positionnement modules'!BC22="V"),OR('positionnement modules'!BE22=1,'positionnement modules'!BE22="V"),OR('positionnement modules'!BD22&lt;&gt;1,'positionnement modules'!BD22&lt;&gt;"V")),"A-G+A-D",IF(AND(OR('positionnement modules'!BC22&lt;&gt;1,'positionnement modules'!BC22&lt;&gt;"V"),OR('positionnement modules'!BE22=1,'positionnement modules'!BE22="V"),OR('positionnement modules'!BD22&lt;&gt;1,'positionnement modules'!BD22&lt;&gt;"V")),"A-G",IF(AND(OR('positionnement modules'!BC22=1,'positionnement modules'!BC22="V"),OR('positionnement modules'!BE22&lt;&gt;1,'positionnement modules'!BE22&lt;&gt;"V"),OR('positionnement modules'!BD22&lt;&gt;1,'positionnement modules'!BD22&lt;&gt;"V")),"A-D","")))))</f>
        <v/>
      </c>
      <c r="BE22" s="51" t="str">
        <f>IF('positionnement modules'!BE22=1,1,IF('positionnement modules'!BE22="V","V",IF(AND(OR('positionnement modules'!BD22=1,'positionnement modules'!BD22="V"),OR('positionnement modules'!BF22=1,'positionnement modules'!BF22="V"),OR('positionnement modules'!BE22&lt;&gt;1,'positionnement modules'!BE22&lt;&gt;"V")),"A-G+A-D",IF(AND(OR('positionnement modules'!BD22&lt;&gt;1,'positionnement modules'!BD22&lt;&gt;"V"),OR('positionnement modules'!BF22=1,'positionnement modules'!BF22="V"),OR('positionnement modules'!BE22&lt;&gt;1,'positionnement modules'!BE22&lt;&gt;"V")),"A-G",IF(AND(OR('positionnement modules'!BD22=1,'positionnement modules'!BD22="V"),OR('positionnement modules'!BF22&lt;&gt;1,'positionnement modules'!BF22&lt;&gt;"V"),OR('positionnement modules'!BE22&lt;&gt;1,'positionnement modules'!BE22&lt;&gt;"V")),"A-D","")))))</f>
        <v/>
      </c>
      <c r="BF22" s="51" t="str">
        <f>IF('positionnement modules'!BF22=1,1,IF('positionnement modules'!BF22="V","V",IF(AND(OR('positionnement modules'!BE22=1,'positionnement modules'!BE22="V"),OR('positionnement modules'!BG22=1,'positionnement modules'!BG22="V"),OR('positionnement modules'!BF22&lt;&gt;1,'positionnement modules'!BF22&lt;&gt;"V")),"A-G+A-D",IF(AND(OR('positionnement modules'!BE22&lt;&gt;1,'positionnement modules'!BE22&lt;&gt;"V"),OR('positionnement modules'!BG22=1,'positionnement modules'!BG22="V"),OR('positionnement modules'!BF22&lt;&gt;1,'positionnement modules'!BF22&lt;&gt;"V")),"A-G",IF(AND(OR('positionnement modules'!BE22=1,'positionnement modules'!BE22="V"),OR('positionnement modules'!BG22&lt;&gt;1,'positionnement modules'!BG22&lt;&gt;"V"),OR('positionnement modules'!BF22&lt;&gt;1,'positionnement modules'!BF22&lt;&gt;"V")),"A-D","")))))</f>
        <v/>
      </c>
      <c r="BG22" s="52" t="str">
        <f>IF('positionnement modules'!BG22=1,1,IF('positionnement modules'!BG22="V","V",IF(AND(OR('positionnement modules'!BF22=1,'positionnement modules'!BF22="V"),OR('positionnement modules'!BH22=1,'positionnement modules'!BH22="V"),OR('positionnement modules'!BG22&lt;&gt;1,'positionnement modules'!BG22&lt;&gt;"V")),"A-G+A-D",IF(AND(OR('positionnement modules'!BF22&lt;&gt;1,'positionnement modules'!BF22&lt;&gt;"V"),OR('positionnement modules'!BH22=1,'positionnement modules'!BH22="V"),OR('positionnement modules'!BG22&lt;&gt;1,'positionnement modules'!BG22&lt;&gt;"V")),"A-G",IF(AND(OR('positionnement modules'!BF22=1,'positionnement modules'!BF22="V"),OR('positionnement modules'!BH22&lt;&gt;1,'positionnement modules'!BH22&lt;&gt;"V"),OR('positionnement modules'!BG22&lt;&gt;1,'positionnement modules'!BG22&lt;&gt;"V")),"A-D","")))))</f>
        <v/>
      </c>
      <c r="BH22" s="5" t="str">
        <f>IF('positionnement modules'!BH22=1,1,IF('positionnement modules'!BH22="V","V",IF(AND(OR('positionnement modules'!BG22=1,'positionnement modules'!BG22="V"),OR('positionnement modules'!BI22=1,'positionnement modules'!BI22="V"),OR('positionnement modules'!BH22&lt;&gt;1,'positionnement modules'!BH22&lt;&gt;"V")),"A-G+A-D",IF(AND(OR('positionnement modules'!BG22&lt;&gt;1,'positionnement modules'!BG22&lt;&gt;"V"),OR('positionnement modules'!BI22=1,'positionnement modules'!BI22="V"),OR('positionnement modules'!BH22&lt;&gt;1,'positionnement modules'!BH22&lt;&gt;"V")),"A-G",IF(AND(OR('positionnement modules'!BG22=1,'positionnement modules'!BG22="V"),OR('positionnement modules'!BI22&lt;&gt;1,'positionnement modules'!BI22&lt;&gt;"V"),OR('positionnement modules'!BH22&lt;&gt;1,'positionnement modules'!BH22&lt;&gt;"V")),"A-D","")))))</f>
        <v/>
      </c>
    </row>
    <row r="23" spans="1:60" ht="21" customHeight="1" x14ac:dyDescent="0.35">
      <c r="A23" s="9"/>
      <c r="B23" s="4" t="str">
        <f>IF('positionnement modules'!B23=1,1,IF('positionnement modules'!B23="V","V",IF(AND(OR('positionnement modules'!A23=1,'positionnement modules'!A23="V"),OR('positionnement modules'!C23=1,'positionnement modules'!C23="V"),OR('positionnement modules'!B23&lt;&gt;1,'positionnement modules'!B23&lt;&gt;"V")),"A-G+A-D",IF(AND(OR('positionnement modules'!A23&lt;&gt;1,'positionnement modules'!A23&lt;&gt;"V"),OR('positionnement modules'!C23=1,'positionnement modules'!C23="V"),OR('positionnement modules'!B23&lt;&gt;1,'positionnement modules'!B23&lt;&gt;"V")),"A-G",IF(AND(OR('positionnement modules'!A23=1,'positionnement modules'!A23="V"),OR('positionnement modules'!C23&lt;&gt;1,'positionnement modules'!C23&lt;&gt;"V"),OR('positionnement modules'!B23&lt;&gt;1,'positionnement modules'!B23&lt;&gt;"V")),"A-D","")))))</f>
        <v/>
      </c>
      <c r="C23" s="50" t="str">
        <f>IF('positionnement modules'!C23=1,1,IF('positionnement modules'!C23="V","V",IF(AND(OR('positionnement modules'!B23=1,'positionnement modules'!B23="V"),OR('positionnement modules'!D23=1,'positionnement modules'!D23="V"),OR('positionnement modules'!C23&lt;&gt;1,'positionnement modules'!C23&lt;&gt;"V")),"A-G+A-D",IF(AND(OR('positionnement modules'!B23&lt;&gt;1,'positionnement modules'!B23&lt;&gt;"V"),OR('positionnement modules'!D23=1,'positionnement modules'!D23="V"),OR('positionnement modules'!C23&lt;&gt;1,'positionnement modules'!C23&lt;&gt;"V")),"A-G",IF(AND(OR('positionnement modules'!B23=1,'positionnement modules'!B23="V"),OR('positionnement modules'!D23&lt;&gt;1,'positionnement modules'!D23&lt;&gt;"V"),OR('positionnement modules'!C23&lt;&gt;1,'positionnement modules'!C23&lt;&gt;"V")),"A-D","")))))</f>
        <v/>
      </c>
      <c r="D23" s="51" t="str">
        <f>IF('positionnement modules'!D23=1,1,IF('positionnement modules'!D23="V","V",IF(AND(OR('positionnement modules'!C23=1,'positionnement modules'!C23="V"),OR('positionnement modules'!E23=1,'positionnement modules'!E23="V"),OR('positionnement modules'!D23&lt;&gt;1,'positionnement modules'!D23&lt;&gt;"V")),"A-G+A-D",IF(AND(OR('positionnement modules'!C23&lt;&gt;1,'positionnement modules'!C23&lt;&gt;"V"),OR('positionnement modules'!E23=1,'positionnement modules'!E23="V"),OR('positionnement modules'!D23&lt;&gt;1,'positionnement modules'!D23&lt;&gt;"V")),"A-G",IF(AND(OR('positionnement modules'!C23=1,'positionnement modules'!C23="V"),OR('positionnement modules'!E23&lt;&gt;1,'positionnement modules'!E23&lt;&gt;"V"),OR('positionnement modules'!D23&lt;&gt;1,'positionnement modules'!D23&lt;&gt;"V")),"A-D","")))))</f>
        <v/>
      </c>
      <c r="E23" s="51" t="str">
        <f>IF('positionnement modules'!E23=1,1,IF('positionnement modules'!E23="V","V",IF(AND(OR('positionnement modules'!D23=1,'positionnement modules'!D23="V"),OR('positionnement modules'!F23=1,'positionnement modules'!F23="V"),OR('positionnement modules'!E23&lt;&gt;1,'positionnement modules'!E23&lt;&gt;"V")),"A-G+A-D",IF(AND(OR('positionnement modules'!D23&lt;&gt;1,'positionnement modules'!D23&lt;&gt;"V"),OR('positionnement modules'!F23=1,'positionnement modules'!F23="V"),OR('positionnement modules'!E23&lt;&gt;1,'positionnement modules'!E23&lt;&gt;"V")),"A-G",IF(AND(OR('positionnement modules'!D23=1,'positionnement modules'!D23="V"),OR('positionnement modules'!F23&lt;&gt;1,'positionnement modules'!F23&lt;&gt;"V"),OR('positionnement modules'!E23&lt;&gt;1,'positionnement modules'!E23&lt;&gt;"V")),"A-D","")))))</f>
        <v/>
      </c>
      <c r="F23" s="51" t="str">
        <f>IF('positionnement modules'!F23=1,1,IF('positionnement modules'!F23="V","V",IF(AND(OR('positionnement modules'!E23=1,'positionnement modules'!E23="V"),OR('positionnement modules'!G23=1,'positionnement modules'!G23="V"),OR('positionnement modules'!F23&lt;&gt;1,'positionnement modules'!F23&lt;&gt;"V")),"A-G+A-D",IF(AND(OR('positionnement modules'!E23&lt;&gt;1,'positionnement modules'!E23&lt;&gt;"V"),OR('positionnement modules'!G23=1,'positionnement modules'!G23="V"),OR('positionnement modules'!F23&lt;&gt;1,'positionnement modules'!F23&lt;&gt;"V")),"A-G",IF(AND(OR('positionnement modules'!E23=1,'positionnement modules'!E23="V"),OR('positionnement modules'!G23&lt;&gt;1,'positionnement modules'!G23&lt;&gt;"V"),OR('positionnement modules'!F23&lt;&gt;1,'positionnement modules'!F23&lt;&gt;"V")),"A-D","")))))</f>
        <v/>
      </c>
      <c r="G23" s="51" t="str">
        <f>IF('positionnement modules'!G23=1,1,IF('positionnement modules'!G23="V","V",IF(AND(OR('positionnement modules'!F23=1,'positionnement modules'!F23="V"),OR('positionnement modules'!H23=1,'positionnement modules'!H23="V"),OR('positionnement modules'!G23&lt;&gt;1,'positionnement modules'!G23&lt;&gt;"V")),"A-G+A-D",IF(AND(OR('positionnement modules'!F23&lt;&gt;1,'positionnement modules'!F23&lt;&gt;"V"),OR('positionnement modules'!H23=1,'positionnement modules'!H23="V"),OR('positionnement modules'!G23&lt;&gt;1,'positionnement modules'!G23&lt;&gt;"V")),"A-G",IF(AND(OR('positionnement modules'!F23=1,'positionnement modules'!F23="V"),OR('positionnement modules'!H23&lt;&gt;1,'positionnement modules'!H23&lt;&gt;"V"),OR('positionnement modules'!G23&lt;&gt;1,'positionnement modules'!G23&lt;&gt;"V")),"A-D","")))))</f>
        <v/>
      </c>
      <c r="H23" s="51" t="str">
        <f>IF('positionnement modules'!H23=1,1,IF('positionnement modules'!H23="V","V",IF(AND(OR('positionnement modules'!G23=1,'positionnement modules'!G23="V"),OR('positionnement modules'!I23=1,'positionnement modules'!I23="V"),OR('positionnement modules'!H23&lt;&gt;1,'positionnement modules'!H23&lt;&gt;"V")),"A-G+A-D",IF(AND(OR('positionnement modules'!G23&lt;&gt;1,'positionnement modules'!G23&lt;&gt;"V"),OR('positionnement modules'!I23=1,'positionnement modules'!I23="V"),OR('positionnement modules'!H23&lt;&gt;1,'positionnement modules'!H23&lt;&gt;"V")),"A-G",IF(AND(OR('positionnement modules'!G23=1,'positionnement modules'!G23="V"),OR('positionnement modules'!I23&lt;&gt;1,'positionnement modules'!I23&lt;&gt;"V"),OR('positionnement modules'!H23&lt;&gt;1,'positionnement modules'!H23&lt;&gt;"V")),"A-D","")))))</f>
        <v/>
      </c>
      <c r="I23" s="51" t="str">
        <f>IF('positionnement modules'!I23=1,1,IF('positionnement modules'!I23="V","V",IF(AND(OR('positionnement modules'!H23=1,'positionnement modules'!H23="V"),OR('positionnement modules'!J23=1,'positionnement modules'!J23="V"),OR('positionnement modules'!I23&lt;&gt;1,'positionnement modules'!I23&lt;&gt;"V")),"A-G+A-D",IF(AND(OR('positionnement modules'!H23&lt;&gt;1,'positionnement modules'!H23&lt;&gt;"V"),OR('positionnement modules'!J23=1,'positionnement modules'!J23="V"),OR('positionnement modules'!I23&lt;&gt;1,'positionnement modules'!I23&lt;&gt;"V")),"A-G",IF(AND(OR('positionnement modules'!H23=1,'positionnement modules'!H23="V"),OR('positionnement modules'!J23&lt;&gt;1,'positionnement modules'!J23&lt;&gt;"V"),OR('positionnement modules'!I23&lt;&gt;1,'positionnement modules'!I23&lt;&gt;"V")),"A-D","")))))</f>
        <v/>
      </c>
      <c r="J23" s="51" t="str">
        <f>IF('positionnement modules'!J23=1,1,IF('positionnement modules'!J23="V","V",IF(AND(OR('positionnement modules'!I23=1,'positionnement modules'!I23="V"),OR('positionnement modules'!K23=1,'positionnement modules'!K23="V"),OR('positionnement modules'!J23&lt;&gt;1,'positionnement modules'!J23&lt;&gt;"V")),"A-G+A-D",IF(AND(OR('positionnement modules'!I23&lt;&gt;1,'positionnement modules'!I23&lt;&gt;"V"),OR('positionnement modules'!K23=1,'positionnement modules'!K23="V"),OR('positionnement modules'!J23&lt;&gt;1,'positionnement modules'!J23&lt;&gt;"V")),"A-G",IF(AND(OR('positionnement modules'!I23=1,'positionnement modules'!I23="V"),OR('positionnement modules'!K23&lt;&gt;1,'positionnement modules'!K23&lt;&gt;"V"),OR('positionnement modules'!J23&lt;&gt;1,'positionnement modules'!J23&lt;&gt;"V")),"A-D","")))))</f>
        <v/>
      </c>
      <c r="K23" s="51" t="str">
        <f>IF('positionnement modules'!K23=1,1,IF('positionnement modules'!K23="V","V",IF(AND(OR('positionnement modules'!J23=1,'positionnement modules'!J23="V"),OR('positionnement modules'!L23=1,'positionnement modules'!L23="V"),OR('positionnement modules'!K23&lt;&gt;1,'positionnement modules'!K23&lt;&gt;"V")),"A-G+A-D",IF(AND(OR('positionnement modules'!J23&lt;&gt;1,'positionnement modules'!J23&lt;&gt;"V"),OR('positionnement modules'!L23=1,'positionnement modules'!L23="V"),OR('positionnement modules'!K23&lt;&gt;1,'positionnement modules'!K23&lt;&gt;"V")),"A-G",IF(AND(OR('positionnement modules'!J23=1,'positionnement modules'!J23="V"),OR('positionnement modules'!L23&lt;&gt;1,'positionnement modules'!L23&lt;&gt;"V"),OR('positionnement modules'!K23&lt;&gt;1,'positionnement modules'!K23&lt;&gt;"V")),"A-D","")))))</f>
        <v/>
      </c>
      <c r="L23" s="51" t="str">
        <f>IF('positionnement modules'!L23=1,1,IF('positionnement modules'!L23="V","V",IF(AND(OR('positionnement modules'!K23=1,'positionnement modules'!K23="V"),OR('positionnement modules'!M23=1,'positionnement modules'!M23="V"),OR('positionnement modules'!L23&lt;&gt;1,'positionnement modules'!L23&lt;&gt;"V")),"A-G+A-D",IF(AND(OR('positionnement modules'!K23&lt;&gt;1,'positionnement modules'!K23&lt;&gt;"V"),OR('positionnement modules'!M23=1,'positionnement modules'!M23="V"),OR('positionnement modules'!L23&lt;&gt;1,'positionnement modules'!L23&lt;&gt;"V")),"A-G",IF(AND(OR('positionnement modules'!K23=1,'positionnement modules'!K23="V"),OR('positionnement modules'!M23&lt;&gt;1,'positionnement modules'!M23&lt;&gt;"V"),OR('positionnement modules'!L23&lt;&gt;1,'positionnement modules'!L23&lt;&gt;"V")),"A-D","")))))</f>
        <v/>
      </c>
      <c r="M23" s="51" t="str">
        <f>IF('positionnement modules'!M23=1,1,IF('positionnement modules'!M23="V","V",IF(AND(OR('positionnement modules'!L23=1,'positionnement modules'!L23="V"),OR('positionnement modules'!N23=1,'positionnement modules'!N23="V"),OR('positionnement modules'!M23&lt;&gt;1,'positionnement modules'!M23&lt;&gt;"V")),"A-G+A-D",IF(AND(OR('positionnement modules'!L23&lt;&gt;1,'positionnement modules'!L23&lt;&gt;"V"),OR('positionnement modules'!N23=1,'positionnement modules'!N23="V"),OR('positionnement modules'!M23&lt;&gt;1,'positionnement modules'!M23&lt;&gt;"V")),"A-G",IF(AND(OR('positionnement modules'!L23=1,'positionnement modules'!L23="V"),OR('positionnement modules'!N23&lt;&gt;1,'positionnement modules'!N23&lt;&gt;"V"),OR('positionnement modules'!M23&lt;&gt;1,'positionnement modules'!M23&lt;&gt;"V")),"A-D","")))))</f>
        <v/>
      </c>
      <c r="N23" s="52" t="str">
        <f>IF('positionnement modules'!N23=1,1,IF('positionnement modules'!N23="V","V",IF(AND(OR('positionnement modules'!M23=1,'positionnement modules'!M23="V"),OR('positionnement modules'!O23=1,'positionnement modules'!O23="V"),OR('positionnement modules'!N23&lt;&gt;1,'positionnement modules'!N23&lt;&gt;"V")),"A-G+A-D",IF(AND(OR('positionnement modules'!M23&lt;&gt;1,'positionnement modules'!M23&lt;&gt;"V"),OR('positionnement modules'!O23=1,'positionnement modules'!O23="V"),OR('positionnement modules'!N23&lt;&gt;1,'positionnement modules'!N23&lt;&gt;"V")),"A-G",IF(AND(OR('positionnement modules'!M23=1,'positionnement modules'!M23="V"),OR('positionnement modules'!O23&lt;&gt;1,'positionnement modules'!O23&lt;&gt;"V"),OR('positionnement modules'!N23&lt;&gt;1,'positionnement modules'!N23&lt;&gt;"V")),"A-D","")))))</f>
        <v/>
      </c>
      <c r="O23" s="5" t="str">
        <f>IF('positionnement modules'!O23=1,1,IF('positionnement modules'!O23="V","V",IF(AND(OR('positionnement modules'!N23=1,'positionnement modules'!N23="V"),OR('positionnement modules'!P23=1,'positionnement modules'!P23="V"),OR('positionnement modules'!O23&lt;&gt;1,'positionnement modules'!O23&lt;&gt;"V")),"A-G+A-D",IF(AND(OR('positionnement modules'!N23&lt;&gt;1,'positionnement modules'!N23&lt;&gt;"V"),OR('positionnement modules'!P23=1,'positionnement modules'!P23="V"),OR('positionnement modules'!O23&lt;&gt;1,'positionnement modules'!O23&lt;&gt;"V")),"A-G",IF(AND(OR('positionnement modules'!N23=1,'positionnement modules'!N23="V"),OR('positionnement modules'!P23&lt;&gt;1,'positionnement modules'!P23&lt;&gt;"V"),OR('positionnement modules'!O23&lt;&gt;1,'positionnement modules'!O23&lt;&gt;"V")),"A-D","")))))</f>
        <v/>
      </c>
      <c r="P23" s="9"/>
      <c r="Q23" s="4" t="str">
        <f>IF('positionnement modules'!Q23=1,1,IF('positionnement modules'!Q23="V","V",IF(AND(OR('positionnement modules'!P23=1,'positionnement modules'!P23="V"),OR('positionnement modules'!R23=1,'positionnement modules'!R23="V"),OR('positionnement modules'!Q23&lt;&gt;1,'positionnement modules'!Q23&lt;&gt;"V")),"A-G+A-D",IF(AND(OR('positionnement modules'!P23&lt;&gt;1,'positionnement modules'!P23&lt;&gt;"V"),OR('positionnement modules'!R23=1,'positionnement modules'!R23="V"),OR('positionnement modules'!Q23&lt;&gt;1,'positionnement modules'!Q23&lt;&gt;"V")),"A-G",IF(AND(OR('positionnement modules'!P23=1,'positionnement modules'!P23="V"),OR('positionnement modules'!R23&lt;&gt;1,'positionnement modules'!R23&lt;&gt;"V"),OR('positionnement modules'!Q23&lt;&gt;1,'positionnement modules'!Q23&lt;&gt;"V")),"A-D","")))))</f>
        <v/>
      </c>
      <c r="R23" s="50" t="str">
        <f>IF('positionnement modules'!R23=1,1,IF('positionnement modules'!R23="V","V",IF(AND(OR('positionnement modules'!Q23=1,'positionnement modules'!Q23="V"),OR('positionnement modules'!S23=1,'positionnement modules'!S23="V"),OR('positionnement modules'!R23&lt;&gt;1,'positionnement modules'!R23&lt;&gt;"V")),"A-G+A-D",IF(AND(OR('positionnement modules'!Q23&lt;&gt;1,'positionnement modules'!Q23&lt;&gt;"V"),OR('positionnement modules'!S23=1,'positionnement modules'!S23="V"),OR('positionnement modules'!R23&lt;&gt;1,'positionnement modules'!R23&lt;&gt;"V")),"A-G",IF(AND(OR('positionnement modules'!Q23=1,'positionnement modules'!Q23="V"),OR('positionnement modules'!S23&lt;&gt;1,'positionnement modules'!S23&lt;&gt;"V"),OR('positionnement modules'!R23&lt;&gt;1,'positionnement modules'!R23&lt;&gt;"V")),"A-D","")))))</f>
        <v/>
      </c>
      <c r="S23" s="51" t="str">
        <f>IF('positionnement modules'!S23=1,1,IF('positionnement modules'!S23="V","V",IF(AND(OR('positionnement modules'!R23=1,'positionnement modules'!R23="V"),OR('positionnement modules'!T23=1,'positionnement modules'!T23="V"),OR('positionnement modules'!S23&lt;&gt;1,'positionnement modules'!S23&lt;&gt;"V")),"A-G+A-D",IF(AND(OR('positionnement modules'!R23&lt;&gt;1,'positionnement modules'!R23&lt;&gt;"V"),OR('positionnement modules'!T23=1,'positionnement modules'!T23="V"),OR('positionnement modules'!S23&lt;&gt;1,'positionnement modules'!S23&lt;&gt;"V")),"A-G",IF(AND(OR('positionnement modules'!R23=1,'positionnement modules'!R23="V"),OR('positionnement modules'!T23&lt;&gt;1,'positionnement modules'!T23&lt;&gt;"V"),OR('positionnement modules'!S23&lt;&gt;1,'positionnement modules'!S23&lt;&gt;"V")),"A-D","")))))</f>
        <v/>
      </c>
      <c r="T23" s="51" t="str">
        <f>IF('positionnement modules'!T23=1,1,IF('positionnement modules'!T23="V","V",IF(AND(OR('positionnement modules'!S23=1,'positionnement modules'!S23="V"),OR('positionnement modules'!U23=1,'positionnement modules'!U23="V"),OR('positionnement modules'!T23&lt;&gt;1,'positionnement modules'!T23&lt;&gt;"V")),"A-G+A-D",IF(AND(OR('positionnement modules'!S23&lt;&gt;1,'positionnement modules'!S23&lt;&gt;"V"),OR('positionnement modules'!U23=1,'positionnement modules'!U23="V"),OR('positionnement modules'!T23&lt;&gt;1,'positionnement modules'!T23&lt;&gt;"V")),"A-G",IF(AND(OR('positionnement modules'!S23=1,'positionnement modules'!S23="V"),OR('positionnement modules'!U23&lt;&gt;1,'positionnement modules'!U23&lt;&gt;"V"),OR('positionnement modules'!T23&lt;&gt;1,'positionnement modules'!T23&lt;&gt;"V")),"A-D","")))))</f>
        <v/>
      </c>
      <c r="U23" s="51" t="str">
        <f>IF('positionnement modules'!U23=1,1,IF('positionnement modules'!U23="V","V",IF(AND(OR('positionnement modules'!T23=1,'positionnement modules'!T23="V"),OR('positionnement modules'!V23=1,'positionnement modules'!V23="V"),OR('positionnement modules'!U23&lt;&gt;1,'positionnement modules'!U23&lt;&gt;"V")),"A-G+A-D",IF(AND(OR('positionnement modules'!T23&lt;&gt;1,'positionnement modules'!T23&lt;&gt;"V"),OR('positionnement modules'!V23=1,'positionnement modules'!V23="V"),OR('positionnement modules'!U23&lt;&gt;1,'positionnement modules'!U23&lt;&gt;"V")),"A-G",IF(AND(OR('positionnement modules'!T23=1,'positionnement modules'!T23="V"),OR('positionnement modules'!V23&lt;&gt;1,'positionnement modules'!V23&lt;&gt;"V"),OR('positionnement modules'!U23&lt;&gt;1,'positionnement modules'!U23&lt;&gt;"V")),"A-D","")))))</f>
        <v/>
      </c>
      <c r="V23" s="51" t="str">
        <f>IF('positionnement modules'!V23=1,1,IF('positionnement modules'!V23="V","V",IF(AND(OR('positionnement modules'!U23=1,'positionnement modules'!U23="V"),OR('positionnement modules'!W23=1,'positionnement modules'!W23="V"),OR('positionnement modules'!V23&lt;&gt;1,'positionnement modules'!V23&lt;&gt;"V")),"A-G+A-D",IF(AND(OR('positionnement modules'!U23&lt;&gt;1,'positionnement modules'!U23&lt;&gt;"V"),OR('positionnement modules'!W23=1,'positionnement modules'!W23="V"),OR('positionnement modules'!V23&lt;&gt;1,'positionnement modules'!V23&lt;&gt;"V")),"A-G",IF(AND(OR('positionnement modules'!U23=1,'positionnement modules'!U23="V"),OR('positionnement modules'!W23&lt;&gt;1,'positionnement modules'!W23&lt;&gt;"V"),OR('positionnement modules'!V23&lt;&gt;1,'positionnement modules'!V23&lt;&gt;"V")),"A-D","")))))</f>
        <v/>
      </c>
      <c r="W23" s="51" t="str">
        <f>IF('positionnement modules'!W23=1,1,IF('positionnement modules'!W23="V","V",IF(AND(OR('positionnement modules'!V23=1,'positionnement modules'!V23="V"),OR('positionnement modules'!X23=1,'positionnement modules'!X23="V"),OR('positionnement modules'!W23&lt;&gt;1,'positionnement modules'!W23&lt;&gt;"V")),"A-G+A-D",IF(AND(OR('positionnement modules'!V23&lt;&gt;1,'positionnement modules'!V23&lt;&gt;"V"),OR('positionnement modules'!X23=1,'positionnement modules'!X23="V"),OR('positionnement modules'!W23&lt;&gt;1,'positionnement modules'!W23&lt;&gt;"V")),"A-G",IF(AND(OR('positionnement modules'!V23=1,'positionnement modules'!V23="V"),OR('positionnement modules'!X23&lt;&gt;1,'positionnement modules'!X23&lt;&gt;"V"),OR('positionnement modules'!W23&lt;&gt;1,'positionnement modules'!W23&lt;&gt;"V")),"A-D","")))))</f>
        <v/>
      </c>
      <c r="X23" s="51" t="str">
        <f>IF('positionnement modules'!X23=1,1,IF('positionnement modules'!X23="V","V",IF(AND(OR('positionnement modules'!W23=1,'positionnement modules'!W23="V"),OR('positionnement modules'!Y23=1,'positionnement modules'!Y23="V"),OR('positionnement modules'!X23&lt;&gt;1,'positionnement modules'!X23&lt;&gt;"V")),"A-G+A-D",IF(AND(OR('positionnement modules'!W23&lt;&gt;1,'positionnement modules'!W23&lt;&gt;"V"),OR('positionnement modules'!Y23=1,'positionnement modules'!Y23="V"),OR('positionnement modules'!X23&lt;&gt;1,'positionnement modules'!X23&lt;&gt;"V")),"A-G",IF(AND(OR('positionnement modules'!W23=1,'positionnement modules'!W23="V"),OR('positionnement modules'!Y23&lt;&gt;1,'positionnement modules'!Y23&lt;&gt;"V"),OR('positionnement modules'!X23&lt;&gt;1,'positionnement modules'!X23&lt;&gt;"V")),"A-D","")))))</f>
        <v/>
      </c>
      <c r="Y23" s="51" t="str">
        <f>IF('positionnement modules'!Y23=1,1,IF('positionnement modules'!Y23="V","V",IF(AND(OR('positionnement modules'!X23=1,'positionnement modules'!X23="V"),OR('positionnement modules'!Z23=1,'positionnement modules'!Z23="V"),OR('positionnement modules'!Y23&lt;&gt;1,'positionnement modules'!Y23&lt;&gt;"V")),"A-G+A-D",IF(AND(OR('positionnement modules'!X23&lt;&gt;1,'positionnement modules'!X23&lt;&gt;"V"),OR('positionnement modules'!Z23=1,'positionnement modules'!Z23="V"),OR('positionnement modules'!Y23&lt;&gt;1,'positionnement modules'!Y23&lt;&gt;"V")),"A-G",IF(AND(OR('positionnement modules'!X23=1,'positionnement modules'!X23="V"),OR('positionnement modules'!Z23&lt;&gt;1,'positionnement modules'!Z23&lt;&gt;"V"),OR('positionnement modules'!Y23&lt;&gt;1,'positionnement modules'!Y23&lt;&gt;"V")),"A-D","")))))</f>
        <v/>
      </c>
      <c r="Z23" s="51" t="str">
        <f>IF('positionnement modules'!Z23=1,1,IF('positionnement modules'!Z23="V","V",IF(AND(OR('positionnement modules'!Y23=1,'positionnement modules'!Y23="V"),OR('positionnement modules'!AA23=1,'positionnement modules'!AA23="V"),OR('positionnement modules'!Z23&lt;&gt;1,'positionnement modules'!Z23&lt;&gt;"V")),"A-G+A-D",IF(AND(OR('positionnement modules'!Y23&lt;&gt;1,'positionnement modules'!Y23&lt;&gt;"V"),OR('positionnement modules'!AA23=1,'positionnement modules'!AA23="V"),OR('positionnement modules'!Z23&lt;&gt;1,'positionnement modules'!Z23&lt;&gt;"V")),"A-G",IF(AND(OR('positionnement modules'!Y23=1,'positionnement modules'!Y23="V"),OR('positionnement modules'!AA23&lt;&gt;1,'positionnement modules'!AA23&lt;&gt;"V"),OR('positionnement modules'!Z23&lt;&gt;1,'positionnement modules'!Z23&lt;&gt;"V")),"A-D","")))))</f>
        <v/>
      </c>
      <c r="AA23" s="51" t="str">
        <f>IF('positionnement modules'!AA23=1,1,IF('positionnement modules'!AA23="V","V",IF(AND(OR('positionnement modules'!Z23=1,'positionnement modules'!Z23="V"),OR('positionnement modules'!AB23=1,'positionnement modules'!AB23="V"),OR('positionnement modules'!AA23&lt;&gt;1,'positionnement modules'!AA23&lt;&gt;"V")),"A-G+A-D",IF(AND(OR('positionnement modules'!Z23&lt;&gt;1,'positionnement modules'!Z23&lt;&gt;"V"),OR('positionnement modules'!AB23=1,'positionnement modules'!AB23="V"),OR('positionnement modules'!AA23&lt;&gt;1,'positionnement modules'!AA23&lt;&gt;"V")),"A-G",IF(AND(OR('positionnement modules'!Z23=1,'positionnement modules'!Z23="V"),OR('positionnement modules'!AB23&lt;&gt;1,'positionnement modules'!AB23&lt;&gt;"V"),OR('positionnement modules'!AA23&lt;&gt;1,'positionnement modules'!AA23&lt;&gt;"V")),"A-D","")))))</f>
        <v/>
      </c>
      <c r="AB23" s="51" t="str">
        <f>IF('positionnement modules'!AB23=1,1,IF('positionnement modules'!AB23="V","V",IF(AND(OR('positionnement modules'!AA23=1,'positionnement modules'!AA23="V"),OR('positionnement modules'!AC23=1,'positionnement modules'!AC23="V"),OR('positionnement modules'!AB23&lt;&gt;1,'positionnement modules'!AB23&lt;&gt;"V")),"A-G+A-D",IF(AND(OR('positionnement modules'!AA23&lt;&gt;1,'positionnement modules'!AA23&lt;&gt;"V"),OR('positionnement modules'!AC23=1,'positionnement modules'!AC23="V"),OR('positionnement modules'!AB23&lt;&gt;1,'positionnement modules'!AB23&lt;&gt;"V")),"A-G",IF(AND(OR('positionnement modules'!AA23=1,'positionnement modules'!AA23="V"),OR('positionnement modules'!AC23&lt;&gt;1,'positionnement modules'!AC23&lt;&gt;"V"),OR('positionnement modules'!AB23&lt;&gt;1,'positionnement modules'!AB23&lt;&gt;"V")),"A-D","")))))</f>
        <v/>
      </c>
      <c r="AC23" s="52" t="str">
        <f>IF('positionnement modules'!AC23=1,1,IF('positionnement modules'!AC23="V","V",IF(AND(OR('positionnement modules'!AB23=1,'positionnement modules'!AB23="V"),OR('positionnement modules'!AD23=1,'positionnement modules'!AD23="V"),OR('positionnement modules'!AC23&lt;&gt;1,'positionnement modules'!AC23&lt;&gt;"V")),"A-G+A-D",IF(AND(OR('positionnement modules'!AB23&lt;&gt;1,'positionnement modules'!AB23&lt;&gt;"V"),OR('positionnement modules'!AD23=1,'positionnement modules'!AD23="V"),OR('positionnement modules'!AC23&lt;&gt;1,'positionnement modules'!AC23&lt;&gt;"V")),"A-G",IF(AND(OR('positionnement modules'!AB23=1,'positionnement modules'!AB23="V"),OR('positionnement modules'!AD23&lt;&gt;1,'positionnement modules'!AD23&lt;&gt;"V"),OR('positionnement modules'!AC23&lt;&gt;1,'positionnement modules'!AC23&lt;&gt;"V")),"A-D","")))))</f>
        <v/>
      </c>
      <c r="AD23" s="5" t="str">
        <f>IF('positionnement modules'!AD23=1,1,IF('positionnement modules'!AD23="V","V",IF(AND(OR('positionnement modules'!AC23=1,'positionnement modules'!AC23="V"),OR('positionnement modules'!AE23=1,'positionnement modules'!AE23="V"),OR('positionnement modules'!AD23&lt;&gt;1,'positionnement modules'!AD23&lt;&gt;"V")),"A-G+A-D",IF(AND(OR('positionnement modules'!AC23&lt;&gt;1,'positionnement modules'!AC23&lt;&gt;"V"),OR('positionnement modules'!AE23=1,'positionnement modules'!AE23="V"),OR('positionnement modules'!AD23&lt;&gt;1,'positionnement modules'!AD23&lt;&gt;"V")),"A-G",IF(AND(OR('positionnement modules'!AC23=1,'positionnement modules'!AC23="V"),OR('positionnement modules'!AE23&lt;&gt;1,'positionnement modules'!AE23&lt;&gt;"V"),OR('positionnement modules'!AD23&lt;&gt;1,'positionnement modules'!AD23&lt;&gt;"V")),"A-D","")))))</f>
        <v/>
      </c>
      <c r="AE23" s="9"/>
      <c r="AF23" s="4" t="str">
        <f>IF('positionnement modules'!AF23=1,1,IF('positionnement modules'!AF23="V","V",IF(AND(OR('positionnement modules'!AE23=1,'positionnement modules'!AE23="V"),OR('positionnement modules'!AG23=1,'positionnement modules'!AG23="V"),OR('positionnement modules'!AF23&lt;&gt;1,'positionnement modules'!AF23&lt;&gt;"V")),"A-G+A-D",IF(AND(OR('positionnement modules'!AE23&lt;&gt;1,'positionnement modules'!AE23&lt;&gt;"V"),OR('positionnement modules'!AG23=1,'positionnement modules'!AG23="V"),OR('positionnement modules'!AF23&lt;&gt;1,'positionnement modules'!AF23&lt;&gt;"V")),"A-G",IF(AND(OR('positionnement modules'!AE23=1,'positionnement modules'!AE23="V"),OR('positionnement modules'!AG23&lt;&gt;1,'positionnement modules'!AG23&lt;&gt;"V"),OR('positionnement modules'!AF23&lt;&gt;1,'positionnement modules'!AF23&lt;&gt;"V")),"A-D","")))))</f>
        <v/>
      </c>
      <c r="AG23" s="50" t="str">
        <f>IF('positionnement modules'!AG23=1,1,IF('positionnement modules'!AG23="V","V",IF(AND(OR('positionnement modules'!AF23=1,'positionnement modules'!AF23="V"),OR('positionnement modules'!AH23=1,'positionnement modules'!AH23="V"),OR('positionnement modules'!AG23&lt;&gt;1,'positionnement modules'!AG23&lt;&gt;"V")),"A-G+A-D",IF(AND(OR('positionnement modules'!AF23&lt;&gt;1,'positionnement modules'!AF23&lt;&gt;"V"),OR('positionnement modules'!AH23=1,'positionnement modules'!AH23="V"),OR('positionnement modules'!AG23&lt;&gt;1,'positionnement modules'!AG23&lt;&gt;"V")),"A-G",IF(AND(OR('positionnement modules'!AF23=1,'positionnement modules'!AF23="V"),OR('positionnement modules'!AH23&lt;&gt;1,'positionnement modules'!AH23&lt;&gt;"V"),OR('positionnement modules'!AG23&lt;&gt;1,'positionnement modules'!AG23&lt;&gt;"V")),"A-D","")))))</f>
        <v/>
      </c>
      <c r="AH23" s="51" t="str">
        <f>IF('positionnement modules'!AH23=1,1,IF('positionnement modules'!AH23="V","V",IF(AND(OR('positionnement modules'!AG23=1,'positionnement modules'!AG23="V"),OR('positionnement modules'!AI23=1,'positionnement modules'!AI23="V"),OR('positionnement modules'!AH23&lt;&gt;1,'positionnement modules'!AH23&lt;&gt;"V")),"A-G+A-D",IF(AND(OR('positionnement modules'!AG23&lt;&gt;1,'positionnement modules'!AG23&lt;&gt;"V"),OR('positionnement modules'!AI23=1,'positionnement modules'!AI23="V"),OR('positionnement modules'!AH23&lt;&gt;1,'positionnement modules'!AH23&lt;&gt;"V")),"A-G",IF(AND(OR('positionnement modules'!AG23=1,'positionnement modules'!AG23="V"),OR('positionnement modules'!AI23&lt;&gt;1,'positionnement modules'!AI23&lt;&gt;"V"),OR('positionnement modules'!AH23&lt;&gt;1,'positionnement modules'!AH23&lt;&gt;"V")),"A-D","")))))</f>
        <v/>
      </c>
      <c r="AI23" s="51" t="str">
        <f>IF('positionnement modules'!AI23=1,1,IF('positionnement modules'!AI23="V","V",IF(AND(OR('positionnement modules'!AH23=1,'positionnement modules'!AH23="V"),OR('positionnement modules'!AJ23=1,'positionnement modules'!AJ23="V"),OR('positionnement modules'!AI23&lt;&gt;1,'positionnement modules'!AI23&lt;&gt;"V")),"A-G+A-D",IF(AND(OR('positionnement modules'!AH23&lt;&gt;1,'positionnement modules'!AH23&lt;&gt;"V"),OR('positionnement modules'!AJ23=1,'positionnement modules'!AJ23="V"),OR('positionnement modules'!AI23&lt;&gt;1,'positionnement modules'!AI23&lt;&gt;"V")),"A-G",IF(AND(OR('positionnement modules'!AH23=1,'positionnement modules'!AH23="V"),OR('positionnement modules'!AJ23&lt;&gt;1,'positionnement modules'!AJ23&lt;&gt;"V"),OR('positionnement modules'!AI23&lt;&gt;1,'positionnement modules'!AI23&lt;&gt;"V")),"A-D","")))))</f>
        <v/>
      </c>
      <c r="AJ23" s="51" t="str">
        <f>IF('positionnement modules'!AJ23=1,1,IF('positionnement modules'!AJ23="V","V",IF(AND(OR('positionnement modules'!AI23=1,'positionnement modules'!AI23="V"),OR('positionnement modules'!AK23=1,'positionnement modules'!AK23="V"),OR('positionnement modules'!AJ23&lt;&gt;1,'positionnement modules'!AJ23&lt;&gt;"V")),"A-G+A-D",IF(AND(OR('positionnement modules'!AI23&lt;&gt;1,'positionnement modules'!AI23&lt;&gt;"V"),OR('positionnement modules'!AK23=1,'positionnement modules'!AK23="V"),OR('positionnement modules'!AJ23&lt;&gt;1,'positionnement modules'!AJ23&lt;&gt;"V")),"A-G",IF(AND(OR('positionnement modules'!AI23=1,'positionnement modules'!AI23="V"),OR('positionnement modules'!AK23&lt;&gt;1,'positionnement modules'!AK23&lt;&gt;"V"),OR('positionnement modules'!AJ23&lt;&gt;1,'positionnement modules'!AJ23&lt;&gt;"V")),"A-D","")))))</f>
        <v/>
      </c>
      <c r="AK23" s="51" t="str">
        <f>IF('positionnement modules'!AK23=1,1,IF('positionnement modules'!AK23="V","V",IF(AND(OR('positionnement modules'!AJ23=1,'positionnement modules'!AJ23="V"),OR('positionnement modules'!AL23=1,'positionnement modules'!AL23="V"),OR('positionnement modules'!AK23&lt;&gt;1,'positionnement modules'!AK23&lt;&gt;"V")),"A-G+A-D",IF(AND(OR('positionnement modules'!AJ23&lt;&gt;1,'positionnement modules'!AJ23&lt;&gt;"V"),OR('positionnement modules'!AL23=1,'positionnement modules'!AL23="V"),OR('positionnement modules'!AK23&lt;&gt;1,'positionnement modules'!AK23&lt;&gt;"V")),"A-G",IF(AND(OR('positionnement modules'!AJ23=1,'positionnement modules'!AJ23="V"),OR('positionnement modules'!AL23&lt;&gt;1,'positionnement modules'!AL23&lt;&gt;"V"),OR('positionnement modules'!AK23&lt;&gt;1,'positionnement modules'!AK23&lt;&gt;"V")),"A-D","")))))</f>
        <v/>
      </c>
      <c r="AL23" s="51" t="str">
        <f>IF('positionnement modules'!AL23=1,1,IF('positionnement modules'!AL23="V","V",IF(AND(OR('positionnement modules'!AK23=1,'positionnement modules'!AK23="V"),OR('positionnement modules'!AM23=1,'positionnement modules'!AM23="V"),OR('positionnement modules'!AL23&lt;&gt;1,'positionnement modules'!AL23&lt;&gt;"V")),"A-G+A-D",IF(AND(OR('positionnement modules'!AK23&lt;&gt;1,'positionnement modules'!AK23&lt;&gt;"V"),OR('positionnement modules'!AM23=1,'positionnement modules'!AM23="V"),OR('positionnement modules'!AL23&lt;&gt;1,'positionnement modules'!AL23&lt;&gt;"V")),"A-G",IF(AND(OR('positionnement modules'!AK23=1,'positionnement modules'!AK23="V"),OR('positionnement modules'!AM23&lt;&gt;1,'positionnement modules'!AM23&lt;&gt;"V"),OR('positionnement modules'!AL23&lt;&gt;1,'positionnement modules'!AL23&lt;&gt;"V")),"A-D","")))))</f>
        <v/>
      </c>
      <c r="AM23" s="51" t="str">
        <f>IF('positionnement modules'!AM23=1,1,IF('positionnement modules'!AM23="V","V",IF(AND(OR('positionnement modules'!AL23=1,'positionnement modules'!AL23="V"),OR('positionnement modules'!AN23=1,'positionnement modules'!AN23="V"),OR('positionnement modules'!AM23&lt;&gt;1,'positionnement modules'!AM23&lt;&gt;"V")),"A-G+A-D",IF(AND(OR('positionnement modules'!AL23&lt;&gt;1,'positionnement modules'!AL23&lt;&gt;"V"),OR('positionnement modules'!AN23=1,'positionnement modules'!AN23="V"),OR('positionnement modules'!AM23&lt;&gt;1,'positionnement modules'!AM23&lt;&gt;"V")),"A-G",IF(AND(OR('positionnement modules'!AL23=1,'positionnement modules'!AL23="V"),OR('positionnement modules'!AN23&lt;&gt;1,'positionnement modules'!AN23&lt;&gt;"V"),OR('positionnement modules'!AM23&lt;&gt;1,'positionnement modules'!AM23&lt;&gt;"V")),"A-D","")))))</f>
        <v/>
      </c>
      <c r="AN23" s="51" t="str">
        <f>IF('positionnement modules'!AN23=1,1,IF('positionnement modules'!AN23="V","V",IF(AND(OR('positionnement modules'!AM23=1,'positionnement modules'!AM23="V"),OR('positionnement modules'!AO23=1,'positionnement modules'!AO23="V"),OR('positionnement modules'!AN23&lt;&gt;1,'positionnement modules'!AN23&lt;&gt;"V")),"A-G+A-D",IF(AND(OR('positionnement modules'!AM23&lt;&gt;1,'positionnement modules'!AM23&lt;&gt;"V"),OR('positionnement modules'!AO23=1,'positionnement modules'!AO23="V"),OR('positionnement modules'!AN23&lt;&gt;1,'positionnement modules'!AN23&lt;&gt;"V")),"A-G",IF(AND(OR('positionnement modules'!AM23=1,'positionnement modules'!AM23="V"),OR('positionnement modules'!AO23&lt;&gt;1,'positionnement modules'!AO23&lt;&gt;"V"),OR('positionnement modules'!AN23&lt;&gt;1,'positionnement modules'!AN23&lt;&gt;"V")),"A-D","")))))</f>
        <v/>
      </c>
      <c r="AO23" s="51" t="str">
        <f>IF('positionnement modules'!AO23=1,1,IF('positionnement modules'!AO23="V","V",IF(AND(OR('positionnement modules'!AN23=1,'positionnement modules'!AN23="V"),OR('positionnement modules'!AP23=1,'positionnement modules'!AP23="V"),OR('positionnement modules'!AO23&lt;&gt;1,'positionnement modules'!AO23&lt;&gt;"V")),"A-G+A-D",IF(AND(OR('positionnement modules'!AN23&lt;&gt;1,'positionnement modules'!AN23&lt;&gt;"V"),OR('positionnement modules'!AP23=1,'positionnement modules'!AP23="V"),OR('positionnement modules'!AO23&lt;&gt;1,'positionnement modules'!AO23&lt;&gt;"V")),"A-G",IF(AND(OR('positionnement modules'!AN23=1,'positionnement modules'!AN23="V"),OR('positionnement modules'!AP23&lt;&gt;1,'positionnement modules'!AP23&lt;&gt;"V"),OR('positionnement modules'!AO23&lt;&gt;1,'positionnement modules'!AO23&lt;&gt;"V")),"A-D","")))))</f>
        <v/>
      </c>
      <c r="AP23" s="51" t="str">
        <f>IF('positionnement modules'!AP23=1,1,IF('positionnement modules'!AP23="V","V",IF(AND(OR('positionnement modules'!AO23=1,'positionnement modules'!AO23="V"),OR('positionnement modules'!AQ23=1,'positionnement modules'!AQ23="V"),OR('positionnement modules'!AP23&lt;&gt;1,'positionnement modules'!AP23&lt;&gt;"V")),"A-G+A-D",IF(AND(OR('positionnement modules'!AO23&lt;&gt;1,'positionnement modules'!AO23&lt;&gt;"V"),OR('positionnement modules'!AQ23=1,'positionnement modules'!AQ23="V"),OR('positionnement modules'!AP23&lt;&gt;1,'positionnement modules'!AP23&lt;&gt;"V")),"A-G",IF(AND(OR('positionnement modules'!AO23=1,'positionnement modules'!AO23="V"),OR('positionnement modules'!AQ23&lt;&gt;1,'positionnement modules'!AQ23&lt;&gt;"V"),OR('positionnement modules'!AP23&lt;&gt;1,'positionnement modules'!AP23&lt;&gt;"V")),"A-D","")))))</f>
        <v/>
      </c>
      <c r="AQ23" s="51" t="str">
        <f>IF('positionnement modules'!AQ23=1,1,IF('positionnement modules'!AQ23="V","V",IF(AND(OR('positionnement modules'!AP23=1,'positionnement modules'!AP23="V"),OR('positionnement modules'!AR23=1,'positionnement modules'!AR23="V"),OR('positionnement modules'!AQ23&lt;&gt;1,'positionnement modules'!AQ23&lt;&gt;"V")),"A-G+A-D",IF(AND(OR('positionnement modules'!AP23&lt;&gt;1,'positionnement modules'!AP23&lt;&gt;"V"),OR('positionnement modules'!AR23=1,'positionnement modules'!AR23="V"),OR('positionnement modules'!AQ23&lt;&gt;1,'positionnement modules'!AQ23&lt;&gt;"V")),"A-G",IF(AND(OR('positionnement modules'!AP23=1,'positionnement modules'!AP23="V"),OR('positionnement modules'!AR23&lt;&gt;1,'positionnement modules'!AR23&lt;&gt;"V"),OR('positionnement modules'!AQ23&lt;&gt;1,'positionnement modules'!AQ23&lt;&gt;"V")),"A-D","")))))</f>
        <v/>
      </c>
      <c r="AR23" s="52" t="str">
        <f>IF('positionnement modules'!AR23=1,1,IF('positionnement modules'!AR23="V","V",IF(AND(OR('positionnement modules'!AQ23=1,'positionnement modules'!AQ23="V"),OR('positionnement modules'!AS23=1,'positionnement modules'!AS23="V"),OR('positionnement modules'!AR23&lt;&gt;1,'positionnement modules'!AR23&lt;&gt;"V")),"A-G+A-D",IF(AND(OR('positionnement modules'!AQ23&lt;&gt;1,'positionnement modules'!AQ23&lt;&gt;"V"),OR('positionnement modules'!AS23=1,'positionnement modules'!AS23="V"),OR('positionnement modules'!AR23&lt;&gt;1,'positionnement modules'!AR23&lt;&gt;"V")),"A-G",IF(AND(OR('positionnement modules'!AQ23=1,'positionnement modules'!AQ23="V"),OR('positionnement modules'!AS23&lt;&gt;1,'positionnement modules'!AS23&lt;&gt;"V"),OR('positionnement modules'!AR23&lt;&gt;1,'positionnement modules'!AR23&lt;&gt;"V")),"A-D","")))))</f>
        <v/>
      </c>
      <c r="AS23" s="5" t="str">
        <f>IF('positionnement modules'!AS23=1,1,IF('positionnement modules'!AS23="V","V",IF(AND(OR('positionnement modules'!AR23=1,'positionnement modules'!AR23="V"),OR('positionnement modules'!AT23=1,'positionnement modules'!AT23="V"),OR('positionnement modules'!AS23&lt;&gt;1,'positionnement modules'!AS23&lt;&gt;"V")),"A-G+A-D",IF(AND(OR('positionnement modules'!AR23&lt;&gt;1,'positionnement modules'!AR23&lt;&gt;"V"),OR('positionnement modules'!AT23=1,'positionnement modules'!AT23="V"),OR('positionnement modules'!AS23&lt;&gt;1,'positionnement modules'!AS23&lt;&gt;"V")),"A-G",IF(AND(OR('positionnement modules'!AR23=1,'positionnement modules'!AR23="V"),OR('positionnement modules'!AT23&lt;&gt;1,'positionnement modules'!AT23&lt;&gt;"V"),OR('positionnement modules'!AS23&lt;&gt;1,'positionnement modules'!AS23&lt;&gt;"V")),"A-D","")))))</f>
        <v/>
      </c>
      <c r="AT23" s="9"/>
      <c r="AU23" s="4" t="str">
        <f>IF('positionnement modules'!AU23=1,1,IF('positionnement modules'!AU23="V","V",IF(AND(OR('positionnement modules'!AT23=1,'positionnement modules'!AT23="V"),OR('positionnement modules'!AV23=1,'positionnement modules'!AV23="V"),OR('positionnement modules'!AU23&lt;&gt;1,'positionnement modules'!AU23&lt;&gt;"V")),"A-G+A-D",IF(AND(OR('positionnement modules'!AT23&lt;&gt;1,'positionnement modules'!AT23&lt;&gt;"V"),OR('positionnement modules'!AV23=1,'positionnement modules'!AV23="V"),OR('positionnement modules'!AU23&lt;&gt;1,'positionnement modules'!AU23&lt;&gt;"V")),"A-G",IF(AND(OR('positionnement modules'!AT23=1,'positionnement modules'!AT23="V"),OR('positionnement modules'!AV23&lt;&gt;1,'positionnement modules'!AV23&lt;&gt;"V"),OR('positionnement modules'!AU23&lt;&gt;1,'positionnement modules'!AU23&lt;&gt;"V")),"A-D","")))))</f>
        <v/>
      </c>
      <c r="AV23" s="50" t="str">
        <f>IF('positionnement modules'!AV23=1,1,IF('positionnement modules'!AV23="V","V",IF(AND(OR('positionnement modules'!AU23=1,'positionnement modules'!AU23="V"),OR('positionnement modules'!AW23=1,'positionnement modules'!AW23="V"),OR('positionnement modules'!AV23&lt;&gt;1,'positionnement modules'!AV23&lt;&gt;"V")),"A-G+A-D",IF(AND(OR('positionnement modules'!AU23&lt;&gt;1,'positionnement modules'!AU23&lt;&gt;"V"),OR('positionnement modules'!AW23=1,'positionnement modules'!AW23="V"),OR('positionnement modules'!AV23&lt;&gt;1,'positionnement modules'!AV23&lt;&gt;"V")),"A-G",IF(AND(OR('positionnement modules'!AU23=1,'positionnement modules'!AU23="V"),OR('positionnement modules'!AW23&lt;&gt;1,'positionnement modules'!AW23&lt;&gt;"V"),OR('positionnement modules'!AV23&lt;&gt;1,'positionnement modules'!AV23&lt;&gt;"V")),"A-D","")))))</f>
        <v/>
      </c>
      <c r="AW23" s="51" t="str">
        <f>IF('positionnement modules'!AW23=1,1,IF('positionnement modules'!AW23="V","V",IF(AND(OR('positionnement modules'!AV23=1,'positionnement modules'!AV23="V"),OR('positionnement modules'!AX23=1,'positionnement modules'!AX23="V"),OR('positionnement modules'!AW23&lt;&gt;1,'positionnement modules'!AW23&lt;&gt;"V")),"A-G+A-D",IF(AND(OR('positionnement modules'!AV23&lt;&gt;1,'positionnement modules'!AV23&lt;&gt;"V"),OR('positionnement modules'!AX23=1,'positionnement modules'!AX23="V"),OR('positionnement modules'!AW23&lt;&gt;1,'positionnement modules'!AW23&lt;&gt;"V")),"A-G",IF(AND(OR('positionnement modules'!AV23=1,'positionnement modules'!AV23="V"),OR('positionnement modules'!AX23&lt;&gt;1,'positionnement modules'!AX23&lt;&gt;"V"),OR('positionnement modules'!AW23&lt;&gt;1,'positionnement modules'!AW23&lt;&gt;"V")),"A-D","")))))</f>
        <v/>
      </c>
      <c r="AX23" s="51" t="str">
        <f>IF('positionnement modules'!AX23=1,1,IF('positionnement modules'!AX23="V","V",IF(AND(OR('positionnement modules'!AW23=1,'positionnement modules'!AW23="V"),OR('positionnement modules'!AY23=1,'positionnement modules'!AY23="V"),OR('positionnement modules'!AX23&lt;&gt;1,'positionnement modules'!AX23&lt;&gt;"V")),"A-G+A-D",IF(AND(OR('positionnement modules'!AW23&lt;&gt;1,'positionnement modules'!AW23&lt;&gt;"V"),OR('positionnement modules'!AY23=1,'positionnement modules'!AY23="V"),OR('positionnement modules'!AX23&lt;&gt;1,'positionnement modules'!AX23&lt;&gt;"V")),"A-G",IF(AND(OR('positionnement modules'!AW23=1,'positionnement modules'!AW23="V"),OR('positionnement modules'!AY23&lt;&gt;1,'positionnement modules'!AY23&lt;&gt;"V"),OR('positionnement modules'!AX23&lt;&gt;1,'positionnement modules'!AX23&lt;&gt;"V")),"A-D","")))))</f>
        <v/>
      </c>
      <c r="AY23" s="51" t="str">
        <f>IF('positionnement modules'!AY23=1,1,IF('positionnement modules'!AY23="V","V",IF(AND(OR('positionnement modules'!AX23=1,'positionnement modules'!AX23="V"),OR('positionnement modules'!AZ23=1,'positionnement modules'!AZ23="V"),OR('positionnement modules'!AY23&lt;&gt;1,'positionnement modules'!AY23&lt;&gt;"V")),"A-G+A-D",IF(AND(OR('positionnement modules'!AX23&lt;&gt;1,'positionnement modules'!AX23&lt;&gt;"V"),OR('positionnement modules'!AZ23=1,'positionnement modules'!AZ23="V"),OR('positionnement modules'!AY23&lt;&gt;1,'positionnement modules'!AY23&lt;&gt;"V")),"A-G",IF(AND(OR('positionnement modules'!AX23=1,'positionnement modules'!AX23="V"),OR('positionnement modules'!AZ23&lt;&gt;1,'positionnement modules'!AZ23&lt;&gt;"V"),OR('positionnement modules'!AY23&lt;&gt;1,'positionnement modules'!AY23&lt;&gt;"V")),"A-D","")))))</f>
        <v/>
      </c>
      <c r="AZ23" s="51" t="str">
        <f>IF('positionnement modules'!AZ23=1,1,IF('positionnement modules'!AZ23="V","V",IF(AND(OR('positionnement modules'!AY23=1,'positionnement modules'!AY23="V"),OR('positionnement modules'!BA23=1,'positionnement modules'!BA23="V"),OR('positionnement modules'!AZ23&lt;&gt;1,'positionnement modules'!AZ23&lt;&gt;"V")),"A-G+A-D",IF(AND(OR('positionnement modules'!AY23&lt;&gt;1,'positionnement modules'!AY23&lt;&gt;"V"),OR('positionnement modules'!BA23=1,'positionnement modules'!BA23="V"),OR('positionnement modules'!AZ23&lt;&gt;1,'positionnement modules'!AZ23&lt;&gt;"V")),"A-G",IF(AND(OR('positionnement modules'!AY23=1,'positionnement modules'!AY23="V"),OR('positionnement modules'!BA23&lt;&gt;1,'positionnement modules'!BA23&lt;&gt;"V"),OR('positionnement modules'!AZ23&lt;&gt;1,'positionnement modules'!AZ23&lt;&gt;"V")),"A-D","")))))</f>
        <v/>
      </c>
      <c r="BA23" s="51" t="str">
        <f>IF('positionnement modules'!BA23=1,1,IF('positionnement modules'!BA23="V","V",IF(AND(OR('positionnement modules'!AZ23=1,'positionnement modules'!AZ23="V"),OR('positionnement modules'!BB23=1,'positionnement modules'!BB23="V"),OR('positionnement modules'!BA23&lt;&gt;1,'positionnement modules'!BA23&lt;&gt;"V")),"A-G+A-D",IF(AND(OR('positionnement modules'!AZ23&lt;&gt;1,'positionnement modules'!AZ23&lt;&gt;"V"),OR('positionnement modules'!BB23=1,'positionnement modules'!BB23="V"),OR('positionnement modules'!BA23&lt;&gt;1,'positionnement modules'!BA23&lt;&gt;"V")),"A-G",IF(AND(OR('positionnement modules'!AZ23=1,'positionnement modules'!AZ23="V"),OR('positionnement modules'!BB23&lt;&gt;1,'positionnement modules'!BB23&lt;&gt;"V"),OR('positionnement modules'!BA23&lt;&gt;1,'positionnement modules'!BA23&lt;&gt;"V")),"A-D","")))))</f>
        <v/>
      </c>
      <c r="BB23" s="51" t="str">
        <f>IF('positionnement modules'!BB23=1,1,IF('positionnement modules'!BB23="V","V",IF(AND(OR('positionnement modules'!BA23=1,'positionnement modules'!BA23="V"),OR('positionnement modules'!BC23=1,'positionnement modules'!BC23="V"),OR('positionnement modules'!BB23&lt;&gt;1,'positionnement modules'!BB23&lt;&gt;"V")),"A-G+A-D",IF(AND(OR('positionnement modules'!BA23&lt;&gt;1,'positionnement modules'!BA23&lt;&gt;"V"),OR('positionnement modules'!BC23=1,'positionnement modules'!BC23="V"),OR('positionnement modules'!BB23&lt;&gt;1,'positionnement modules'!BB23&lt;&gt;"V")),"A-G",IF(AND(OR('positionnement modules'!BA23=1,'positionnement modules'!BA23="V"),OR('positionnement modules'!BC23&lt;&gt;1,'positionnement modules'!BC23&lt;&gt;"V"),OR('positionnement modules'!BB23&lt;&gt;1,'positionnement modules'!BB23&lt;&gt;"V")),"A-D","")))))</f>
        <v/>
      </c>
      <c r="BC23" s="51" t="str">
        <f>IF('positionnement modules'!BC23=1,1,IF('positionnement modules'!BC23="V","V",IF(AND(OR('positionnement modules'!BB23=1,'positionnement modules'!BB23="V"),OR('positionnement modules'!BD23=1,'positionnement modules'!BD23="V"),OR('positionnement modules'!BC23&lt;&gt;1,'positionnement modules'!BC23&lt;&gt;"V")),"A-G+A-D",IF(AND(OR('positionnement modules'!BB23&lt;&gt;1,'positionnement modules'!BB23&lt;&gt;"V"),OR('positionnement modules'!BD23=1,'positionnement modules'!BD23="V"),OR('positionnement modules'!BC23&lt;&gt;1,'positionnement modules'!BC23&lt;&gt;"V")),"A-G",IF(AND(OR('positionnement modules'!BB23=1,'positionnement modules'!BB23="V"),OR('positionnement modules'!BD23&lt;&gt;1,'positionnement modules'!BD23&lt;&gt;"V"),OR('positionnement modules'!BC23&lt;&gt;1,'positionnement modules'!BC23&lt;&gt;"V")),"A-D","")))))</f>
        <v/>
      </c>
      <c r="BD23" s="51" t="str">
        <f>IF('positionnement modules'!BD23=1,1,IF('positionnement modules'!BD23="V","V",IF(AND(OR('positionnement modules'!BC23=1,'positionnement modules'!BC23="V"),OR('positionnement modules'!BE23=1,'positionnement modules'!BE23="V"),OR('positionnement modules'!BD23&lt;&gt;1,'positionnement modules'!BD23&lt;&gt;"V")),"A-G+A-D",IF(AND(OR('positionnement modules'!BC23&lt;&gt;1,'positionnement modules'!BC23&lt;&gt;"V"),OR('positionnement modules'!BE23=1,'positionnement modules'!BE23="V"),OR('positionnement modules'!BD23&lt;&gt;1,'positionnement modules'!BD23&lt;&gt;"V")),"A-G",IF(AND(OR('positionnement modules'!BC23=1,'positionnement modules'!BC23="V"),OR('positionnement modules'!BE23&lt;&gt;1,'positionnement modules'!BE23&lt;&gt;"V"),OR('positionnement modules'!BD23&lt;&gt;1,'positionnement modules'!BD23&lt;&gt;"V")),"A-D","")))))</f>
        <v/>
      </c>
      <c r="BE23" s="51" t="str">
        <f>IF('positionnement modules'!BE23=1,1,IF('positionnement modules'!BE23="V","V",IF(AND(OR('positionnement modules'!BD23=1,'positionnement modules'!BD23="V"),OR('positionnement modules'!BF23=1,'positionnement modules'!BF23="V"),OR('positionnement modules'!BE23&lt;&gt;1,'positionnement modules'!BE23&lt;&gt;"V")),"A-G+A-D",IF(AND(OR('positionnement modules'!BD23&lt;&gt;1,'positionnement modules'!BD23&lt;&gt;"V"),OR('positionnement modules'!BF23=1,'positionnement modules'!BF23="V"),OR('positionnement modules'!BE23&lt;&gt;1,'positionnement modules'!BE23&lt;&gt;"V")),"A-G",IF(AND(OR('positionnement modules'!BD23=1,'positionnement modules'!BD23="V"),OR('positionnement modules'!BF23&lt;&gt;1,'positionnement modules'!BF23&lt;&gt;"V"),OR('positionnement modules'!BE23&lt;&gt;1,'positionnement modules'!BE23&lt;&gt;"V")),"A-D","")))))</f>
        <v/>
      </c>
      <c r="BF23" s="51" t="str">
        <f>IF('positionnement modules'!BF23=1,1,IF('positionnement modules'!BF23="V","V",IF(AND(OR('positionnement modules'!BE23=1,'positionnement modules'!BE23="V"),OR('positionnement modules'!BG23=1,'positionnement modules'!BG23="V"),OR('positionnement modules'!BF23&lt;&gt;1,'positionnement modules'!BF23&lt;&gt;"V")),"A-G+A-D",IF(AND(OR('positionnement modules'!BE23&lt;&gt;1,'positionnement modules'!BE23&lt;&gt;"V"),OR('positionnement modules'!BG23=1,'positionnement modules'!BG23="V"),OR('positionnement modules'!BF23&lt;&gt;1,'positionnement modules'!BF23&lt;&gt;"V")),"A-G",IF(AND(OR('positionnement modules'!BE23=1,'positionnement modules'!BE23="V"),OR('positionnement modules'!BG23&lt;&gt;1,'positionnement modules'!BG23&lt;&gt;"V"),OR('positionnement modules'!BF23&lt;&gt;1,'positionnement modules'!BF23&lt;&gt;"V")),"A-D","")))))</f>
        <v/>
      </c>
      <c r="BG23" s="52" t="str">
        <f>IF('positionnement modules'!BG23=1,1,IF('positionnement modules'!BG23="V","V",IF(AND(OR('positionnement modules'!BF23=1,'positionnement modules'!BF23="V"),OR('positionnement modules'!BH23=1,'positionnement modules'!BH23="V"),OR('positionnement modules'!BG23&lt;&gt;1,'positionnement modules'!BG23&lt;&gt;"V")),"A-G+A-D",IF(AND(OR('positionnement modules'!BF23&lt;&gt;1,'positionnement modules'!BF23&lt;&gt;"V"),OR('positionnement modules'!BH23=1,'positionnement modules'!BH23="V"),OR('positionnement modules'!BG23&lt;&gt;1,'positionnement modules'!BG23&lt;&gt;"V")),"A-G",IF(AND(OR('positionnement modules'!BF23=1,'positionnement modules'!BF23="V"),OR('positionnement modules'!BH23&lt;&gt;1,'positionnement modules'!BH23&lt;&gt;"V"),OR('positionnement modules'!BG23&lt;&gt;1,'positionnement modules'!BG23&lt;&gt;"V")),"A-D","")))))</f>
        <v/>
      </c>
      <c r="BH23" s="5" t="str">
        <f>IF('positionnement modules'!BH23=1,1,IF('positionnement modules'!BH23="V","V",IF(AND(OR('positionnement modules'!BG23=1,'positionnement modules'!BG23="V"),OR('positionnement modules'!BI23=1,'positionnement modules'!BI23="V"),OR('positionnement modules'!BH23&lt;&gt;1,'positionnement modules'!BH23&lt;&gt;"V")),"A-G+A-D",IF(AND(OR('positionnement modules'!BG23&lt;&gt;1,'positionnement modules'!BG23&lt;&gt;"V"),OR('positionnement modules'!BI23=1,'positionnement modules'!BI23="V"),OR('positionnement modules'!BH23&lt;&gt;1,'positionnement modules'!BH23&lt;&gt;"V")),"A-G",IF(AND(OR('positionnement modules'!BG23=1,'positionnement modules'!BG23="V"),OR('positionnement modules'!BI23&lt;&gt;1,'positionnement modules'!BI23&lt;&gt;"V"),OR('positionnement modules'!BH23&lt;&gt;1,'positionnement modules'!BH23&lt;&gt;"V")),"A-D","")))))</f>
        <v/>
      </c>
    </row>
    <row r="24" spans="1:60" ht="21" customHeight="1" x14ac:dyDescent="0.35">
      <c r="A24" s="9"/>
      <c r="B24" s="4" t="str">
        <f>IF('positionnement modules'!B24=1,1,IF('positionnement modules'!B24="V","V",IF(AND(OR('positionnement modules'!A24=1,'positionnement modules'!A24="V"),OR('positionnement modules'!C24=1,'positionnement modules'!C24="V"),OR('positionnement modules'!B24&lt;&gt;1,'positionnement modules'!B24&lt;&gt;"V")),"A-G+A-D",IF(AND(OR('positionnement modules'!A24&lt;&gt;1,'positionnement modules'!A24&lt;&gt;"V"),OR('positionnement modules'!C24=1,'positionnement modules'!C24="V"),OR('positionnement modules'!B24&lt;&gt;1,'positionnement modules'!B24&lt;&gt;"V")),"A-G",IF(AND(OR('positionnement modules'!A24=1,'positionnement modules'!A24="V"),OR('positionnement modules'!C24&lt;&gt;1,'positionnement modules'!C24&lt;&gt;"V"),OR('positionnement modules'!B24&lt;&gt;1,'positionnement modules'!B24&lt;&gt;"V")),"A-D","")))))</f>
        <v/>
      </c>
      <c r="C24" s="50" t="str">
        <f>IF('positionnement modules'!C24=1,1,IF('positionnement modules'!C24="V","V",IF(AND(OR('positionnement modules'!B24=1,'positionnement modules'!B24="V"),OR('positionnement modules'!D24=1,'positionnement modules'!D24="V"),OR('positionnement modules'!C24&lt;&gt;1,'positionnement modules'!C24&lt;&gt;"V")),"A-G+A-D",IF(AND(OR('positionnement modules'!B24&lt;&gt;1,'positionnement modules'!B24&lt;&gt;"V"),OR('positionnement modules'!D24=1,'positionnement modules'!D24="V"),OR('positionnement modules'!C24&lt;&gt;1,'positionnement modules'!C24&lt;&gt;"V")),"A-G",IF(AND(OR('positionnement modules'!B24=1,'positionnement modules'!B24="V"),OR('positionnement modules'!D24&lt;&gt;1,'positionnement modules'!D24&lt;&gt;"V"),OR('positionnement modules'!C24&lt;&gt;1,'positionnement modules'!C24&lt;&gt;"V")),"A-D","")))))</f>
        <v/>
      </c>
      <c r="D24" s="51" t="str">
        <f>IF('positionnement modules'!D24=1,1,IF('positionnement modules'!D24="V","V",IF(AND(OR('positionnement modules'!C24=1,'positionnement modules'!C24="V"),OR('positionnement modules'!E24=1,'positionnement modules'!E24="V"),OR('positionnement modules'!D24&lt;&gt;1,'positionnement modules'!D24&lt;&gt;"V")),"A-G+A-D",IF(AND(OR('positionnement modules'!C24&lt;&gt;1,'positionnement modules'!C24&lt;&gt;"V"),OR('positionnement modules'!E24=1,'positionnement modules'!E24="V"),OR('positionnement modules'!D24&lt;&gt;1,'positionnement modules'!D24&lt;&gt;"V")),"A-G",IF(AND(OR('positionnement modules'!C24=1,'positionnement modules'!C24="V"),OR('positionnement modules'!E24&lt;&gt;1,'positionnement modules'!E24&lt;&gt;"V"),OR('positionnement modules'!D24&lt;&gt;1,'positionnement modules'!D24&lt;&gt;"V")),"A-D","")))))</f>
        <v/>
      </c>
      <c r="E24" s="51" t="str">
        <f>IF('positionnement modules'!E24=1,1,IF('positionnement modules'!E24="V","V",IF(AND(OR('positionnement modules'!D24=1,'positionnement modules'!D24="V"),OR('positionnement modules'!F24=1,'positionnement modules'!F24="V"),OR('positionnement modules'!E24&lt;&gt;1,'positionnement modules'!E24&lt;&gt;"V")),"A-G+A-D",IF(AND(OR('positionnement modules'!D24&lt;&gt;1,'positionnement modules'!D24&lt;&gt;"V"),OR('positionnement modules'!F24=1,'positionnement modules'!F24="V"),OR('positionnement modules'!E24&lt;&gt;1,'positionnement modules'!E24&lt;&gt;"V")),"A-G",IF(AND(OR('positionnement modules'!D24=1,'positionnement modules'!D24="V"),OR('positionnement modules'!F24&lt;&gt;1,'positionnement modules'!F24&lt;&gt;"V"),OR('positionnement modules'!E24&lt;&gt;1,'positionnement modules'!E24&lt;&gt;"V")),"A-D","")))))</f>
        <v/>
      </c>
      <c r="F24" s="51" t="str">
        <f>IF('positionnement modules'!F24=1,1,IF('positionnement modules'!F24="V","V",IF(AND(OR('positionnement modules'!E24=1,'positionnement modules'!E24="V"),OR('positionnement modules'!G24=1,'positionnement modules'!G24="V"),OR('positionnement modules'!F24&lt;&gt;1,'positionnement modules'!F24&lt;&gt;"V")),"A-G+A-D",IF(AND(OR('positionnement modules'!E24&lt;&gt;1,'positionnement modules'!E24&lt;&gt;"V"),OR('positionnement modules'!G24=1,'positionnement modules'!G24="V"),OR('positionnement modules'!F24&lt;&gt;1,'positionnement modules'!F24&lt;&gt;"V")),"A-G",IF(AND(OR('positionnement modules'!E24=1,'positionnement modules'!E24="V"),OR('positionnement modules'!G24&lt;&gt;1,'positionnement modules'!G24&lt;&gt;"V"),OR('positionnement modules'!F24&lt;&gt;1,'positionnement modules'!F24&lt;&gt;"V")),"A-D","")))))</f>
        <v/>
      </c>
      <c r="G24" s="51" t="str">
        <f>IF('positionnement modules'!G24=1,1,IF('positionnement modules'!G24="V","V",IF(AND(OR('positionnement modules'!F24=1,'positionnement modules'!F24="V"),OR('positionnement modules'!H24=1,'positionnement modules'!H24="V"),OR('positionnement modules'!G24&lt;&gt;1,'positionnement modules'!G24&lt;&gt;"V")),"A-G+A-D",IF(AND(OR('positionnement modules'!F24&lt;&gt;1,'positionnement modules'!F24&lt;&gt;"V"),OR('positionnement modules'!H24=1,'positionnement modules'!H24="V"),OR('positionnement modules'!G24&lt;&gt;1,'positionnement modules'!G24&lt;&gt;"V")),"A-G",IF(AND(OR('positionnement modules'!F24=1,'positionnement modules'!F24="V"),OR('positionnement modules'!H24&lt;&gt;1,'positionnement modules'!H24&lt;&gt;"V"),OR('positionnement modules'!G24&lt;&gt;1,'positionnement modules'!G24&lt;&gt;"V")),"A-D","")))))</f>
        <v/>
      </c>
      <c r="H24" s="51" t="str">
        <f>IF('positionnement modules'!H24=1,1,IF('positionnement modules'!H24="V","V",IF(AND(OR('positionnement modules'!G24=1,'positionnement modules'!G24="V"),OR('positionnement modules'!I24=1,'positionnement modules'!I24="V"),OR('positionnement modules'!H24&lt;&gt;1,'positionnement modules'!H24&lt;&gt;"V")),"A-G+A-D",IF(AND(OR('positionnement modules'!G24&lt;&gt;1,'positionnement modules'!G24&lt;&gt;"V"),OR('positionnement modules'!I24=1,'positionnement modules'!I24="V"),OR('positionnement modules'!H24&lt;&gt;1,'positionnement modules'!H24&lt;&gt;"V")),"A-G",IF(AND(OR('positionnement modules'!G24=1,'positionnement modules'!G24="V"),OR('positionnement modules'!I24&lt;&gt;1,'positionnement modules'!I24&lt;&gt;"V"),OR('positionnement modules'!H24&lt;&gt;1,'positionnement modules'!H24&lt;&gt;"V")),"A-D","")))))</f>
        <v/>
      </c>
      <c r="I24" s="51" t="str">
        <f>IF('positionnement modules'!I24=1,1,IF('positionnement modules'!I24="V","V",IF(AND(OR('positionnement modules'!H24=1,'positionnement modules'!H24="V"),OR('positionnement modules'!J24=1,'positionnement modules'!J24="V"),OR('positionnement modules'!I24&lt;&gt;1,'positionnement modules'!I24&lt;&gt;"V")),"A-G+A-D",IF(AND(OR('positionnement modules'!H24&lt;&gt;1,'positionnement modules'!H24&lt;&gt;"V"),OR('positionnement modules'!J24=1,'positionnement modules'!J24="V"),OR('positionnement modules'!I24&lt;&gt;1,'positionnement modules'!I24&lt;&gt;"V")),"A-G",IF(AND(OR('positionnement modules'!H24=1,'positionnement modules'!H24="V"),OR('positionnement modules'!J24&lt;&gt;1,'positionnement modules'!J24&lt;&gt;"V"),OR('positionnement modules'!I24&lt;&gt;1,'positionnement modules'!I24&lt;&gt;"V")),"A-D","")))))</f>
        <v/>
      </c>
      <c r="J24" s="51" t="str">
        <f>IF('positionnement modules'!J24=1,1,IF('positionnement modules'!J24="V","V",IF(AND(OR('positionnement modules'!I24=1,'positionnement modules'!I24="V"),OR('positionnement modules'!K24=1,'positionnement modules'!K24="V"),OR('positionnement modules'!J24&lt;&gt;1,'positionnement modules'!J24&lt;&gt;"V")),"A-G+A-D",IF(AND(OR('positionnement modules'!I24&lt;&gt;1,'positionnement modules'!I24&lt;&gt;"V"),OR('positionnement modules'!K24=1,'positionnement modules'!K24="V"),OR('positionnement modules'!J24&lt;&gt;1,'positionnement modules'!J24&lt;&gt;"V")),"A-G",IF(AND(OR('positionnement modules'!I24=1,'positionnement modules'!I24="V"),OR('positionnement modules'!K24&lt;&gt;1,'positionnement modules'!K24&lt;&gt;"V"),OR('positionnement modules'!J24&lt;&gt;1,'positionnement modules'!J24&lt;&gt;"V")),"A-D","")))))</f>
        <v/>
      </c>
      <c r="K24" s="51" t="str">
        <f>IF('positionnement modules'!K24=1,1,IF('positionnement modules'!K24="V","V",IF(AND(OR('positionnement modules'!J24=1,'positionnement modules'!J24="V"),OR('positionnement modules'!L24=1,'positionnement modules'!L24="V"),OR('positionnement modules'!K24&lt;&gt;1,'positionnement modules'!K24&lt;&gt;"V")),"A-G+A-D",IF(AND(OR('positionnement modules'!J24&lt;&gt;1,'positionnement modules'!J24&lt;&gt;"V"),OR('positionnement modules'!L24=1,'positionnement modules'!L24="V"),OR('positionnement modules'!K24&lt;&gt;1,'positionnement modules'!K24&lt;&gt;"V")),"A-G",IF(AND(OR('positionnement modules'!J24=1,'positionnement modules'!J24="V"),OR('positionnement modules'!L24&lt;&gt;1,'positionnement modules'!L24&lt;&gt;"V"),OR('positionnement modules'!K24&lt;&gt;1,'positionnement modules'!K24&lt;&gt;"V")),"A-D","")))))</f>
        <v/>
      </c>
      <c r="L24" s="51" t="str">
        <f>IF('positionnement modules'!L24=1,1,IF('positionnement modules'!L24="V","V",IF(AND(OR('positionnement modules'!K24=1,'positionnement modules'!K24="V"),OR('positionnement modules'!M24=1,'positionnement modules'!M24="V"),OR('positionnement modules'!L24&lt;&gt;1,'positionnement modules'!L24&lt;&gt;"V")),"A-G+A-D",IF(AND(OR('positionnement modules'!K24&lt;&gt;1,'positionnement modules'!K24&lt;&gt;"V"),OR('positionnement modules'!M24=1,'positionnement modules'!M24="V"),OR('positionnement modules'!L24&lt;&gt;1,'positionnement modules'!L24&lt;&gt;"V")),"A-G",IF(AND(OR('positionnement modules'!K24=1,'positionnement modules'!K24="V"),OR('positionnement modules'!M24&lt;&gt;1,'positionnement modules'!M24&lt;&gt;"V"),OR('positionnement modules'!L24&lt;&gt;1,'positionnement modules'!L24&lt;&gt;"V")),"A-D","")))))</f>
        <v/>
      </c>
      <c r="M24" s="51" t="str">
        <f>IF('positionnement modules'!M24=1,1,IF('positionnement modules'!M24="V","V",IF(AND(OR('positionnement modules'!L24=1,'positionnement modules'!L24="V"),OR('positionnement modules'!N24=1,'positionnement modules'!N24="V"),OR('positionnement modules'!M24&lt;&gt;1,'positionnement modules'!M24&lt;&gt;"V")),"A-G+A-D",IF(AND(OR('positionnement modules'!L24&lt;&gt;1,'positionnement modules'!L24&lt;&gt;"V"),OR('positionnement modules'!N24=1,'positionnement modules'!N24="V"),OR('positionnement modules'!M24&lt;&gt;1,'positionnement modules'!M24&lt;&gt;"V")),"A-G",IF(AND(OR('positionnement modules'!L24=1,'positionnement modules'!L24="V"),OR('positionnement modules'!N24&lt;&gt;1,'positionnement modules'!N24&lt;&gt;"V"),OR('positionnement modules'!M24&lt;&gt;1,'positionnement modules'!M24&lt;&gt;"V")),"A-D","")))))</f>
        <v/>
      </c>
      <c r="N24" s="52" t="str">
        <f>IF('positionnement modules'!N24=1,1,IF('positionnement modules'!N24="V","V",IF(AND(OR('positionnement modules'!M24=1,'positionnement modules'!M24="V"),OR('positionnement modules'!O24=1,'positionnement modules'!O24="V"),OR('positionnement modules'!N24&lt;&gt;1,'positionnement modules'!N24&lt;&gt;"V")),"A-G+A-D",IF(AND(OR('positionnement modules'!M24&lt;&gt;1,'positionnement modules'!M24&lt;&gt;"V"),OR('positionnement modules'!O24=1,'positionnement modules'!O24="V"),OR('positionnement modules'!N24&lt;&gt;1,'positionnement modules'!N24&lt;&gt;"V")),"A-G",IF(AND(OR('positionnement modules'!M24=1,'positionnement modules'!M24="V"),OR('positionnement modules'!O24&lt;&gt;1,'positionnement modules'!O24&lt;&gt;"V"),OR('positionnement modules'!N24&lt;&gt;1,'positionnement modules'!N24&lt;&gt;"V")),"A-D","")))))</f>
        <v/>
      </c>
      <c r="O24" s="5" t="str">
        <f>IF('positionnement modules'!O24=1,1,IF('positionnement modules'!O24="V","V",IF(AND(OR('positionnement modules'!N24=1,'positionnement modules'!N24="V"),OR('positionnement modules'!P24=1,'positionnement modules'!P24="V"),OR('positionnement modules'!O24&lt;&gt;1,'positionnement modules'!O24&lt;&gt;"V")),"A-G+A-D",IF(AND(OR('positionnement modules'!N24&lt;&gt;1,'positionnement modules'!N24&lt;&gt;"V"),OR('positionnement modules'!P24=1,'positionnement modules'!P24="V"),OR('positionnement modules'!O24&lt;&gt;1,'positionnement modules'!O24&lt;&gt;"V")),"A-G",IF(AND(OR('positionnement modules'!N24=1,'positionnement modules'!N24="V"),OR('positionnement modules'!P24&lt;&gt;1,'positionnement modules'!P24&lt;&gt;"V"),OR('positionnement modules'!O24&lt;&gt;1,'positionnement modules'!O24&lt;&gt;"V")),"A-D","")))))</f>
        <v/>
      </c>
      <c r="P24" s="9"/>
      <c r="Q24" s="4" t="str">
        <f>IF('positionnement modules'!Q24=1,1,IF('positionnement modules'!Q24="V","V",IF(AND(OR('positionnement modules'!P24=1,'positionnement modules'!P24="V"),OR('positionnement modules'!R24=1,'positionnement modules'!R24="V"),OR('positionnement modules'!Q24&lt;&gt;1,'positionnement modules'!Q24&lt;&gt;"V")),"A-G+A-D",IF(AND(OR('positionnement modules'!P24&lt;&gt;1,'positionnement modules'!P24&lt;&gt;"V"),OR('positionnement modules'!R24=1,'positionnement modules'!R24="V"),OR('positionnement modules'!Q24&lt;&gt;1,'positionnement modules'!Q24&lt;&gt;"V")),"A-G",IF(AND(OR('positionnement modules'!P24=1,'positionnement modules'!P24="V"),OR('positionnement modules'!R24&lt;&gt;1,'positionnement modules'!R24&lt;&gt;"V"),OR('positionnement modules'!Q24&lt;&gt;1,'positionnement modules'!Q24&lt;&gt;"V")),"A-D","")))))</f>
        <v/>
      </c>
      <c r="R24" s="50" t="str">
        <f>IF('positionnement modules'!R24=1,1,IF('positionnement modules'!R24="V","V",IF(AND(OR('positionnement modules'!Q24=1,'positionnement modules'!Q24="V"),OR('positionnement modules'!S24=1,'positionnement modules'!S24="V"),OR('positionnement modules'!R24&lt;&gt;1,'positionnement modules'!R24&lt;&gt;"V")),"A-G+A-D",IF(AND(OR('positionnement modules'!Q24&lt;&gt;1,'positionnement modules'!Q24&lt;&gt;"V"),OR('positionnement modules'!S24=1,'positionnement modules'!S24="V"),OR('positionnement modules'!R24&lt;&gt;1,'positionnement modules'!R24&lt;&gt;"V")),"A-G",IF(AND(OR('positionnement modules'!Q24=1,'positionnement modules'!Q24="V"),OR('positionnement modules'!S24&lt;&gt;1,'positionnement modules'!S24&lt;&gt;"V"),OR('positionnement modules'!R24&lt;&gt;1,'positionnement modules'!R24&lt;&gt;"V")),"A-D","")))))</f>
        <v/>
      </c>
      <c r="S24" s="51" t="str">
        <f>IF('positionnement modules'!S24=1,1,IF('positionnement modules'!S24="V","V",IF(AND(OR('positionnement modules'!R24=1,'positionnement modules'!R24="V"),OR('positionnement modules'!T24=1,'positionnement modules'!T24="V"),OR('positionnement modules'!S24&lt;&gt;1,'positionnement modules'!S24&lt;&gt;"V")),"A-G+A-D",IF(AND(OR('positionnement modules'!R24&lt;&gt;1,'positionnement modules'!R24&lt;&gt;"V"),OR('positionnement modules'!T24=1,'positionnement modules'!T24="V"),OR('positionnement modules'!S24&lt;&gt;1,'positionnement modules'!S24&lt;&gt;"V")),"A-G",IF(AND(OR('positionnement modules'!R24=1,'positionnement modules'!R24="V"),OR('positionnement modules'!T24&lt;&gt;1,'positionnement modules'!T24&lt;&gt;"V"),OR('positionnement modules'!S24&lt;&gt;1,'positionnement modules'!S24&lt;&gt;"V")),"A-D","")))))</f>
        <v/>
      </c>
      <c r="T24" s="51" t="str">
        <f>IF('positionnement modules'!T24=1,1,IF('positionnement modules'!T24="V","V",IF(AND(OR('positionnement modules'!S24=1,'positionnement modules'!S24="V"),OR('positionnement modules'!U24=1,'positionnement modules'!U24="V"),OR('positionnement modules'!T24&lt;&gt;1,'positionnement modules'!T24&lt;&gt;"V")),"A-G+A-D",IF(AND(OR('positionnement modules'!S24&lt;&gt;1,'positionnement modules'!S24&lt;&gt;"V"),OR('positionnement modules'!U24=1,'positionnement modules'!U24="V"),OR('positionnement modules'!T24&lt;&gt;1,'positionnement modules'!T24&lt;&gt;"V")),"A-G",IF(AND(OR('positionnement modules'!S24=1,'positionnement modules'!S24="V"),OR('positionnement modules'!U24&lt;&gt;1,'positionnement modules'!U24&lt;&gt;"V"),OR('positionnement modules'!T24&lt;&gt;1,'positionnement modules'!T24&lt;&gt;"V")),"A-D","")))))</f>
        <v/>
      </c>
      <c r="U24" s="51" t="str">
        <f>IF('positionnement modules'!U24=1,1,IF('positionnement modules'!U24="V","V",IF(AND(OR('positionnement modules'!T24=1,'positionnement modules'!T24="V"),OR('positionnement modules'!V24=1,'positionnement modules'!V24="V"),OR('positionnement modules'!U24&lt;&gt;1,'positionnement modules'!U24&lt;&gt;"V")),"A-G+A-D",IF(AND(OR('positionnement modules'!T24&lt;&gt;1,'positionnement modules'!T24&lt;&gt;"V"),OR('positionnement modules'!V24=1,'positionnement modules'!V24="V"),OR('positionnement modules'!U24&lt;&gt;1,'positionnement modules'!U24&lt;&gt;"V")),"A-G",IF(AND(OR('positionnement modules'!T24=1,'positionnement modules'!T24="V"),OR('positionnement modules'!V24&lt;&gt;1,'positionnement modules'!V24&lt;&gt;"V"),OR('positionnement modules'!U24&lt;&gt;1,'positionnement modules'!U24&lt;&gt;"V")),"A-D","")))))</f>
        <v/>
      </c>
      <c r="V24" s="51" t="str">
        <f>IF('positionnement modules'!V24=1,1,IF('positionnement modules'!V24="V","V",IF(AND(OR('positionnement modules'!U24=1,'positionnement modules'!U24="V"),OR('positionnement modules'!W24=1,'positionnement modules'!W24="V"),OR('positionnement modules'!V24&lt;&gt;1,'positionnement modules'!V24&lt;&gt;"V")),"A-G+A-D",IF(AND(OR('positionnement modules'!U24&lt;&gt;1,'positionnement modules'!U24&lt;&gt;"V"),OR('positionnement modules'!W24=1,'positionnement modules'!W24="V"),OR('positionnement modules'!V24&lt;&gt;1,'positionnement modules'!V24&lt;&gt;"V")),"A-G",IF(AND(OR('positionnement modules'!U24=1,'positionnement modules'!U24="V"),OR('positionnement modules'!W24&lt;&gt;1,'positionnement modules'!W24&lt;&gt;"V"),OR('positionnement modules'!V24&lt;&gt;1,'positionnement modules'!V24&lt;&gt;"V")),"A-D","")))))</f>
        <v/>
      </c>
      <c r="W24" s="51" t="str">
        <f>IF('positionnement modules'!W24=1,1,IF('positionnement modules'!W24="V","V",IF(AND(OR('positionnement modules'!V24=1,'positionnement modules'!V24="V"),OR('positionnement modules'!X24=1,'positionnement modules'!X24="V"),OR('positionnement modules'!W24&lt;&gt;1,'positionnement modules'!W24&lt;&gt;"V")),"A-G+A-D",IF(AND(OR('positionnement modules'!V24&lt;&gt;1,'positionnement modules'!V24&lt;&gt;"V"),OR('positionnement modules'!X24=1,'positionnement modules'!X24="V"),OR('positionnement modules'!W24&lt;&gt;1,'positionnement modules'!W24&lt;&gt;"V")),"A-G",IF(AND(OR('positionnement modules'!V24=1,'positionnement modules'!V24="V"),OR('positionnement modules'!X24&lt;&gt;1,'positionnement modules'!X24&lt;&gt;"V"),OR('positionnement modules'!W24&lt;&gt;1,'positionnement modules'!W24&lt;&gt;"V")),"A-D","")))))</f>
        <v/>
      </c>
      <c r="X24" s="51" t="str">
        <f>IF('positionnement modules'!X24=1,1,IF('positionnement modules'!X24="V","V",IF(AND(OR('positionnement modules'!W24=1,'positionnement modules'!W24="V"),OR('positionnement modules'!Y24=1,'positionnement modules'!Y24="V"),OR('positionnement modules'!X24&lt;&gt;1,'positionnement modules'!X24&lt;&gt;"V")),"A-G+A-D",IF(AND(OR('positionnement modules'!W24&lt;&gt;1,'positionnement modules'!W24&lt;&gt;"V"),OR('positionnement modules'!Y24=1,'positionnement modules'!Y24="V"),OR('positionnement modules'!X24&lt;&gt;1,'positionnement modules'!X24&lt;&gt;"V")),"A-G",IF(AND(OR('positionnement modules'!W24=1,'positionnement modules'!W24="V"),OR('positionnement modules'!Y24&lt;&gt;1,'positionnement modules'!Y24&lt;&gt;"V"),OR('positionnement modules'!X24&lt;&gt;1,'positionnement modules'!X24&lt;&gt;"V")),"A-D","")))))</f>
        <v/>
      </c>
      <c r="Y24" s="51" t="str">
        <f>IF('positionnement modules'!Y24=1,1,IF('positionnement modules'!Y24="V","V",IF(AND(OR('positionnement modules'!X24=1,'positionnement modules'!X24="V"),OR('positionnement modules'!Z24=1,'positionnement modules'!Z24="V"),OR('positionnement modules'!Y24&lt;&gt;1,'positionnement modules'!Y24&lt;&gt;"V")),"A-G+A-D",IF(AND(OR('positionnement modules'!X24&lt;&gt;1,'positionnement modules'!X24&lt;&gt;"V"),OR('positionnement modules'!Z24=1,'positionnement modules'!Z24="V"),OR('positionnement modules'!Y24&lt;&gt;1,'positionnement modules'!Y24&lt;&gt;"V")),"A-G",IF(AND(OR('positionnement modules'!X24=1,'positionnement modules'!X24="V"),OR('positionnement modules'!Z24&lt;&gt;1,'positionnement modules'!Z24&lt;&gt;"V"),OR('positionnement modules'!Y24&lt;&gt;1,'positionnement modules'!Y24&lt;&gt;"V")),"A-D","")))))</f>
        <v/>
      </c>
      <c r="Z24" s="51" t="str">
        <f>IF('positionnement modules'!Z24=1,1,IF('positionnement modules'!Z24="V","V",IF(AND(OR('positionnement modules'!Y24=1,'positionnement modules'!Y24="V"),OR('positionnement modules'!AA24=1,'positionnement modules'!AA24="V"),OR('positionnement modules'!Z24&lt;&gt;1,'positionnement modules'!Z24&lt;&gt;"V")),"A-G+A-D",IF(AND(OR('positionnement modules'!Y24&lt;&gt;1,'positionnement modules'!Y24&lt;&gt;"V"),OR('positionnement modules'!AA24=1,'positionnement modules'!AA24="V"),OR('positionnement modules'!Z24&lt;&gt;1,'positionnement modules'!Z24&lt;&gt;"V")),"A-G",IF(AND(OR('positionnement modules'!Y24=1,'positionnement modules'!Y24="V"),OR('positionnement modules'!AA24&lt;&gt;1,'positionnement modules'!AA24&lt;&gt;"V"),OR('positionnement modules'!Z24&lt;&gt;1,'positionnement modules'!Z24&lt;&gt;"V")),"A-D","")))))</f>
        <v/>
      </c>
      <c r="AA24" s="51" t="str">
        <f>IF('positionnement modules'!AA24=1,1,IF('positionnement modules'!AA24="V","V",IF(AND(OR('positionnement modules'!Z24=1,'positionnement modules'!Z24="V"),OR('positionnement modules'!AB24=1,'positionnement modules'!AB24="V"),OR('positionnement modules'!AA24&lt;&gt;1,'positionnement modules'!AA24&lt;&gt;"V")),"A-G+A-D",IF(AND(OR('positionnement modules'!Z24&lt;&gt;1,'positionnement modules'!Z24&lt;&gt;"V"),OR('positionnement modules'!AB24=1,'positionnement modules'!AB24="V"),OR('positionnement modules'!AA24&lt;&gt;1,'positionnement modules'!AA24&lt;&gt;"V")),"A-G",IF(AND(OR('positionnement modules'!Z24=1,'positionnement modules'!Z24="V"),OR('positionnement modules'!AB24&lt;&gt;1,'positionnement modules'!AB24&lt;&gt;"V"),OR('positionnement modules'!AA24&lt;&gt;1,'positionnement modules'!AA24&lt;&gt;"V")),"A-D","")))))</f>
        <v/>
      </c>
      <c r="AB24" s="51" t="str">
        <f>IF('positionnement modules'!AB24=1,1,IF('positionnement modules'!AB24="V","V",IF(AND(OR('positionnement modules'!AA24=1,'positionnement modules'!AA24="V"),OR('positionnement modules'!AC24=1,'positionnement modules'!AC24="V"),OR('positionnement modules'!AB24&lt;&gt;1,'positionnement modules'!AB24&lt;&gt;"V")),"A-G+A-D",IF(AND(OR('positionnement modules'!AA24&lt;&gt;1,'positionnement modules'!AA24&lt;&gt;"V"),OR('positionnement modules'!AC24=1,'positionnement modules'!AC24="V"),OR('positionnement modules'!AB24&lt;&gt;1,'positionnement modules'!AB24&lt;&gt;"V")),"A-G",IF(AND(OR('positionnement modules'!AA24=1,'positionnement modules'!AA24="V"),OR('positionnement modules'!AC24&lt;&gt;1,'positionnement modules'!AC24&lt;&gt;"V"),OR('positionnement modules'!AB24&lt;&gt;1,'positionnement modules'!AB24&lt;&gt;"V")),"A-D","")))))</f>
        <v/>
      </c>
      <c r="AC24" s="52" t="str">
        <f>IF('positionnement modules'!AC24=1,1,IF('positionnement modules'!AC24="V","V",IF(AND(OR('positionnement modules'!AB24=1,'positionnement modules'!AB24="V"),OR('positionnement modules'!AD24=1,'positionnement modules'!AD24="V"),OR('positionnement modules'!AC24&lt;&gt;1,'positionnement modules'!AC24&lt;&gt;"V")),"A-G+A-D",IF(AND(OR('positionnement modules'!AB24&lt;&gt;1,'positionnement modules'!AB24&lt;&gt;"V"),OR('positionnement modules'!AD24=1,'positionnement modules'!AD24="V"),OR('positionnement modules'!AC24&lt;&gt;1,'positionnement modules'!AC24&lt;&gt;"V")),"A-G",IF(AND(OR('positionnement modules'!AB24=1,'positionnement modules'!AB24="V"),OR('positionnement modules'!AD24&lt;&gt;1,'positionnement modules'!AD24&lt;&gt;"V"),OR('positionnement modules'!AC24&lt;&gt;1,'positionnement modules'!AC24&lt;&gt;"V")),"A-D","")))))</f>
        <v/>
      </c>
      <c r="AD24" s="5" t="str">
        <f>IF('positionnement modules'!AD24=1,1,IF('positionnement modules'!AD24="V","V",IF(AND(OR('positionnement modules'!AC24=1,'positionnement modules'!AC24="V"),OR('positionnement modules'!AE24=1,'positionnement modules'!AE24="V"),OR('positionnement modules'!AD24&lt;&gt;1,'positionnement modules'!AD24&lt;&gt;"V")),"A-G+A-D",IF(AND(OR('positionnement modules'!AC24&lt;&gt;1,'positionnement modules'!AC24&lt;&gt;"V"),OR('positionnement modules'!AE24=1,'positionnement modules'!AE24="V"),OR('positionnement modules'!AD24&lt;&gt;1,'positionnement modules'!AD24&lt;&gt;"V")),"A-G",IF(AND(OR('positionnement modules'!AC24=1,'positionnement modules'!AC24="V"),OR('positionnement modules'!AE24&lt;&gt;1,'positionnement modules'!AE24&lt;&gt;"V"),OR('positionnement modules'!AD24&lt;&gt;1,'positionnement modules'!AD24&lt;&gt;"V")),"A-D","")))))</f>
        <v/>
      </c>
      <c r="AE24" s="9"/>
      <c r="AF24" s="4" t="str">
        <f>IF('positionnement modules'!AF24=1,1,IF('positionnement modules'!AF24="V","V",IF(AND(OR('positionnement modules'!AE24=1,'positionnement modules'!AE24="V"),OR('positionnement modules'!AG24=1,'positionnement modules'!AG24="V"),OR('positionnement modules'!AF24&lt;&gt;1,'positionnement modules'!AF24&lt;&gt;"V")),"A-G+A-D",IF(AND(OR('positionnement modules'!AE24&lt;&gt;1,'positionnement modules'!AE24&lt;&gt;"V"),OR('positionnement modules'!AG24=1,'positionnement modules'!AG24="V"),OR('positionnement modules'!AF24&lt;&gt;1,'positionnement modules'!AF24&lt;&gt;"V")),"A-G",IF(AND(OR('positionnement modules'!AE24=1,'positionnement modules'!AE24="V"),OR('positionnement modules'!AG24&lt;&gt;1,'positionnement modules'!AG24&lt;&gt;"V"),OR('positionnement modules'!AF24&lt;&gt;1,'positionnement modules'!AF24&lt;&gt;"V")),"A-D","")))))</f>
        <v/>
      </c>
      <c r="AG24" s="50" t="str">
        <f>IF('positionnement modules'!AG24=1,1,IF('positionnement modules'!AG24="V","V",IF(AND(OR('positionnement modules'!AF24=1,'positionnement modules'!AF24="V"),OR('positionnement modules'!AH24=1,'positionnement modules'!AH24="V"),OR('positionnement modules'!AG24&lt;&gt;1,'positionnement modules'!AG24&lt;&gt;"V")),"A-G+A-D",IF(AND(OR('positionnement modules'!AF24&lt;&gt;1,'positionnement modules'!AF24&lt;&gt;"V"),OR('positionnement modules'!AH24=1,'positionnement modules'!AH24="V"),OR('positionnement modules'!AG24&lt;&gt;1,'positionnement modules'!AG24&lt;&gt;"V")),"A-G",IF(AND(OR('positionnement modules'!AF24=1,'positionnement modules'!AF24="V"),OR('positionnement modules'!AH24&lt;&gt;1,'positionnement modules'!AH24&lt;&gt;"V"),OR('positionnement modules'!AG24&lt;&gt;1,'positionnement modules'!AG24&lt;&gt;"V")),"A-D","")))))</f>
        <v/>
      </c>
      <c r="AH24" s="51" t="str">
        <f>IF('positionnement modules'!AH24=1,1,IF('positionnement modules'!AH24="V","V",IF(AND(OR('positionnement modules'!AG24=1,'positionnement modules'!AG24="V"),OR('positionnement modules'!AI24=1,'positionnement modules'!AI24="V"),OR('positionnement modules'!AH24&lt;&gt;1,'positionnement modules'!AH24&lt;&gt;"V")),"A-G+A-D",IF(AND(OR('positionnement modules'!AG24&lt;&gt;1,'positionnement modules'!AG24&lt;&gt;"V"),OR('positionnement modules'!AI24=1,'positionnement modules'!AI24="V"),OR('positionnement modules'!AH24&lt;&gt;1,'positionnement modules'!AH24&lt;&gt;"V")),"A-G",IF(AND(OR('positionnement modules'!AG24=1,'positionnement modules'!AG24="V"),OR('positionnement modules'!AI24&lt;&gt;1,'positionnement modules'!AI24&lt;&gt;"V"),OR('positionnement modules'!AH24&lt;&gt;1,'positionnement modules'!AH24&lt;&gt;"V")),"A-D","")))))</f>
        <v/>
      </c>
      <c r="AI24" s="51" t="str">
        <f>IF('positionnement modules'!AI24=1,1,IF('positionnement modules'!AI24="V","V",IF(AND(OR('positionnement modules'!AH24=1,'positionnement modules'!AH24="V"),OR('positionnement modules'!AJ24=1,'positionnement modules'!AJ24="V"),OR('positionnement modules'!AI24&lt;&gt;1,'positionnement modules'!AI24&lt;&gt;"V")),"A-G+A-D",IF(AND(OR('positionnement modules'!AH24&lt;&gt;1,'positionnement modules'!AH24&lt;&gt;"V"),OR('positionnement modules'!AJ24=1,'positionnement modules'!AJ24="V"),OR('positionnement modules'!AI24&lt;&gt;1,'positionnement modules'!AI24&lt;&gt;"V")),"A-G",IF(AND(OR('positionnement modules'!AH24=1,'positionnement modules'!AH24="V"),OR('positionnement modules'!AJ24&lt;&gt;1,'positionnement modules'!AJ24&lt;&gt;"V"),OR('positionnement modules'!AI24&lt;&gt;1,'positionnement modules'!AI24&lt;&gt;"V")),"A-D","")))))</f>
        <v/>
      </c>
      <c r="AJ24" s="51" t="str">
        <f>IF('positionnement modules'!AJ24=1,1,IF('positionnement modules'!AJ24="V","V",IF(AND(OR('positionnement modules'!AI24=1,'positionnement modules'!AI24="V"),OR('positionnement modules'!AK24=1,'positionnement modules'!AK24="V"),OR('positionnement modules'!AJ24&lt;&gt;1,'positionnement modules'!AJ24&lt;&gt;"V")),"A-G+A-D",IF(AND(OR('positionnement modules'!AI24&lt;&gt;1,'positionnement modules'!AI24&lt;&gt;"V"),OR('positionnement modules'!AK24=1,'positionnement modules'!AK24="V"),OR('positionnement modules'!AJ24&lt;&gt;1,'positionnement modules'!AJ24&lt;&gt;"V")),"A-G",IF(AND(OR('positionnement modules'!AI24=1,'positionnement modules'!AI24="V"),OR('positionnement modules'!AK24&lt;&gt;1,'positionnement modules'!AK24&lt;&gt;"V"),OR('positionnement modules'!AJ24&lt;&gt;1,'positionnement modules'!AJ24&lt;&gt;"V")),"A-D","")))))</f>
        <v/>
      </c>
      <c r="AK24" s="51" t="str">
        <f>IF('positionnement modules'!AK24=1,1,IF('positionnement modules'!AK24="V","V",IF(AND(OR('positionnement modules'!AJ24=1,'positionnement modules'!AJ24="V"),OR('positionnement modules'!AL24=1,'positionnement modules'!AL24="V"),OR('positionnement modules'!AK24&lt;&gt;1,'positionnement modules'!AK24&lt;&gt;"V")),"A-G+A-D",IF(AND(OR('positionnement modules'!AJ24&lt;&gt;1,'positionnement modules'!AJ24&lt;&gt;"V"),OR('positionnement modules'!AL24=1,'positionnement modules'!AL24="V"),OR('positionnement modules'!AK24&lt;&gt;1,'positionnement modules'!AK24&lt;&gt;"V")),"A-G",IF(AND(OR('positionnement modules'!AJ24=1,'positionnement modules'!AJ24="V"),OR('positionnement modules'!AL24&lt;&gt;1,'positionnement modules'!AL24&lt;&gt;"V"),OR('positionnement modules'!AK24&lt;&gt;1,'positionnement modules'!AK24&lt;&gt;"V")),"A-D","")))))</f>
        <v/>
      </c>
      <c r="AL24" s="51" t="str">
        <f>IF('positionnement modules'!AL24=1,1,IF('positionnement modules'!AL24="V","V",IF(AND(OR('positionnement modules'!AK24=1,'positionnement modules'!AK24="V"),OR('positionnement modules'!AM24=1,'positionnement modules'!AM24="V"),OR('positionnement modules'!AL24&lt;&gt;1,'positionnement modules'!AL24&lt;&gt;"V")),"A-G+A-D",IF(AND(OR('positionnement modules'!AK24&lt;&gt;1,'positionnement modules'!AK24&lt;&gt;"V"),OR('positionnement modules'!AM24=1,'positionnement modules'!AM24="V"),OR('positionnement modules'!AL24&lt;&gt;1,'positionnement modules'!AL24&lt;&gt;"V")),"A-G",IF(AND(OR('positionnement modules'!AK24=1,'positionnement modules'!AK24="V"),OR('positionnement modules'!AM24&lt;&gt;1,'positionnement modules'!AM24&lt;&gt;"V"),OR('positionnement modules'!AL24&lt;&gt;1,'positionnement modules'!AL24&lt;&gt;"V")),"A-D","")))))</f>
        <v/>
      </c>
      <c r="AM24" s="51" t="str">
        <f>IF('positionnement modules'!AM24=1,1,IF('positionnement modules'!AM24="V","V",IF(AND(OR('positionnement modules'!AL24=1,'positionnement modules'!AL24="V"),OR('positionnement modules'!AN24=1,'positionnement modules'!AN24="V"),OR('positionnement modules'!AM24&lt;&gt;1,'positionnement modules'!AM24&lt;&gt;"V")),"A-G+A-D",IF(AND(OR('positionnement modules'!AL24&lt;&gt;1,'positionnement modules'!AL24&lt;&gt;"V"),OR('positionnement modules'!AN24=1,'positionnement modules'!AN24="V"),OR('positionnement modules'!AM24&lt;&gt;1,'positionnement modules'!AM24&lt;&gt;"V")),"A-G",IF(AND(OR('positionnement modules'!AL24=1,'positionnement modules'!AL24="V"),OR('positionnement modules'!AN24&lt;&gt;1,'positionnement modules'!AN24&lt;&gt;"V"),OR('positionnement modules'!AM24&lt;&gt;1,'positionnement modules'!AM24&lt;&gt;"V")),"A-D","")))))</f>
        <v/>
      </c>
      <c r="AN24" s="51" t="str">
        <f>IF('positionnement modules'!AN24=1,1,IF('positionnement modules'!AN24="V","V",IF(AND(OR('positionnement modules'!AM24=1,'positionnement modules'!AM24="V"),OR('positionnement modules'!AO24=1,'positionnement modules'!AO24="V"),OR('positionnement modules'!AN24&lt;&gt;1,'positionnement modules'!AN24&lt;&gt;"V")),"A-G+A-D",IF(AND(OR('positionnement modules'!AM24&lt;&gt;1,'positionnement modules'!AM24&lt;&gt;"V"),OR('positionnement modules'!AO24=1,'positionnement modules'!AO24="V"),OR('positionnement modules'!AN24&lt;&gt;1,'positionnement modules'!AN24&lt;&gt;"V")),"A-G",IF(AND(OR('positionnement modules'!AM24=1,'positionnement modules'!AM24="V"),OR('positionnement modules'!AO24&lt;&gt;1,'positionnement modules'!AO24&lt;&gt;"V"),OR('positionnement modules'!AN24&lt;&gt;1,'positionnement modules'!AN24&lt;&gt;"V")),"A-D","")))))</f>
        <v/>
      </c>
      <c r="AO24" s="51" t="str">
        <f>IF('positionnement modules'!AO24=1,1,IF('positionnement modules'!AO24="V","V",IF(AND(OR('positionnement modules'!AN24=1,'positionnement modules'!AN24="V"),OR('positionnement modules'!AP24=1,'positionnement modules'!AP24="V"),OR('positionnement modules'!AO24&lt;&gt;1,'positionnement modules'!AO24&lt;&gt;"V")),"A-G+A-D",IF(AND(OR('positionnement modules'!AN24&lt;&gt;1,'positionnement modules'!AN24&lt;&gt;"V"),OR('positionnement modules'!AP24=1,'positionnement modules'!AP24="V"),OR('positionnement modules'!AO24&lt;&gt;1,'positionnement modules'!AO24&lt;&gt;"V")),"A-G",IF(AND(OR('positionnement modules'!AN24=1,'positionnement modules'!AN24="V"),OR('positionnement modules'!AP24&lt;&gt;1,'positionnement modules'!AP24&lt;&gt;"V"),OR('positionnement modules'!AO24&lt;&gt;1,'positionnement modules'!AO24&lt;&gt;"V")),"A-D","")))))</f>
        <v/>
      </c>
      <c r="AP24" s="51" t="str">
        <f>IF('positionnement modules'!AP24=1,1,IF('positionnement modules'!AP24="V","V",IF(AND(OR('positionnement modules'!AO24=1,'positionnement modules'!AO24="V"),OR('positionnement modules'!AQ24=1,'positionnement modules'!AQ24="V"),OR('positionnement modules'!AP24&lt;&gt;1,'positionnement modules'!AP24&lt;&gt;"V")),"A-G+A-D",IF(AND(OR('positionnement modules'!AO24&lt;&gt;1,'positionnement modules'!AO24&lt;&gt;"V"),OR('positionnement modules'!AQ24=1,'positionnement modules'!AQ24="V"),OR('positionnement modules'!AP24&lt;&gt;1,'positionnement modules'!AP24&lt;&gt;"V")),"A-G",IF(AND(OR('positionnement modules'!AO24=1,'positionnement modules'!AO24="V"),OR('positionnement modules'!AQ24&lt;&gt;1,'positionnement modules'!AQ24&lt;&gt;"V"),OR('positionnement modules'!AP24&lt;&gt;1,'positionnement modules'!AP24&lt;&gt;"V")),"A-D","")))))</f>
        <v/>
      </c>
      <c r="AQ24" s="51" t="str">
        <f>IF('positionnement modules'!AQ24=1,1,IF('positionnement modules'!AQ24="V","V",IF(AND(OR('positionnement modules'!AP24=1,'positionnement modules'!AP24="V"),OR('positionnement modules'!AR24=1,'positionnement modules'!AR24="V"),OR('positionnement modules'!AQ24&lt;&gt;1,'positionnement modules'!AQ24&lt;&gt;"V")),"A-G+A-D",IF(AND(OR('positionnement modules'!AP24&lt;&gt;1,'positionnement modules'!AP24&lt;&gt;"V"),OR('positionnement modules'!AR24=1,'positionnement modules'!AR24="V"),OR('positionnement modules'!AQ24&lt;&gt;1,'positionnement modules'!AQ24&lt;&gt;"V")),"A-G",IF(AND(OR('positionnement modules'!AP24=1,'positionnement modules'!AP24="V"),OR('positionnement modules'!AR24&lt;&gt;1,'positionnement modules'!AR24&lt;&gt;"V"),OR('positionnement modules'!AQ24&lt;&gt;1,'positionnement modules'!AQ24&lt;&gt;"V")),"A-D","")))))</f>
        <v/>
      </c>
      <c r="AR24" s="52" t="str">
        <f>IF('positionnement modules'!AR24=1,1,IF('positionnement modules'!AR24="V","V",IF(AND(OR('positionnement modules'!AQ24=1,'positionnement modules'!AQ24="V"),OR('positionnement modules'!AS24=1,'positionnement modules'!AS24="V"),OR('positionnement modules'!AR24&lt;&gt;1,'positionnement modules'!AR24&lt;&gt;"V")),"A-G+A-D",IF(AND(OR('positionnement modules'!AQ24&lt;&gt;1,'positionnement modules'!AQ24&lt;&gt;"V"),OR('positionnement modules'!AS24=1,'positionnement modules'!AS24="V"),OR('positionnement modules'!AR24&lt;&gt;1,'positionnement modules'!AR24&lt;&gt;"V")),"A-G",IF(AND(OR('positionnement modules'!AQ24=1,'positionnement modules'!AQ24="V"),OR('positionnement modules'!AS24&lt;&gt;1,'positionnement modules'!AS24&lt;&gt;"V"),OR('positionnement modules'!AR24&lt;&gt;1,'positionnement modules'!AR24&lt;&gt;"V")),"A-D","")))))</f>
        <v/>
      </c>
      <c r="AS24" s="5" t="str">
        <f>IF('positionnement modules'!AS24=1,1,IF('positionnement modules'!AS24="V","V",IF(AND(OR('positionnement modules'!AR24=1,'positionnement modules'!AR24="V"),OR('positionnement modules'!AT24=1,'positionnement modules'!AT24="V"),OR('positionnement modules'!AS24&lt;&gt;1,'positionnement modules'!AS24&lt;&gt;"V")),"A-G+A-D",IF(AND(OR('positionnement modules'!AR24&lt;&gt;1,'positionnement modules'!AR24&lt;&gt;"V"),OR('positionnement modules'!AT24=1,'positionnement modules'!AT24="V"),OR('positionnement modules'!AS24&lt;&gt;1,'positionnement modules'!AS24&lt;&gt;"V")),"A-G",IF(AND(OR('positionnement modules'!AR24=1,'positionnement modules'!AR24="V"),OR('positionnement modules'!AT24&lt;&gt;1,'positionnement modules'!AT24&lt;&gt;"V"),OR('positionnement modules'!AS24&lt;&gt;1,'positionnement modules'!AS24&lt;&gt;"V")),"A-D","")))))</f>
        <v/>
      </c>
      <c r="AT24" s="9"/>
      <c r="AU24" s="4" t="str">
        <f>IF('positionnement modules'!AU24=1,1,IF('positionnement modules'!AU24="V","V",IF(AND(OR('positionnement modules'!AT24=1,'positionnement modules'!AT24="V"),OR('positionnement modules'!AV24=1,'positionnement modules'!AV24="V"),OR('positionnement modules'!AU24&lt;&gt;1,'positionnement modules'!AU24&lt;&gt;"V")),"A-G+A-D",IF(AND(OR('positionnement modules'!AT24&lt;&gt;1,'positionnement modules'!AT24&lt;&gt;"V"),OR('positionnement modules'!AV24=1,'positionnement modules'!AV24="V"),OR('positionnement modules'!AU24&lt;&gt;1,'positionnement modules'!AU24&lt;&gt;"V")),"A-G",IF(AND(OR('positionnement modules'!AT24=1,'positionnement modules'!AT24="V"),OR('positionnement modules'!AV24&lt;&gt;1,'positionnement modules'!AV24&lt;&gt;"V"),OR('positionnement modules'!AU24&lt;&gt;1,'positionnement modules'!AU24&lt;&gt;"V")),"A-D","")))))</f>
        <v/>
      </c>
      <c r="AV24" s="50" t="str">
        <f>IF('positionnement modules'!AV24=1,1,IF('positionnement modules'!AV24="V","V",IF(AND(OR('positionnement modules'!AU24=1,'positionnement modules'!AU24="V"),OR('positionnement modules'!AW24=1,'positionnement modules'!AW24="V"),OR('positionnement modules'!AV24&lt;&gt;1,'positionnement modules'!AV24&lt;&gt;"V")),"A-G+A-D",IF(AND(OR('positionnement modules'!AU24&lt;&gt;1,'positionnement modules'!AU24&lt;&gt;"V"),OR('positionnement modules'!AW24=1,'positionnement modules'!AW24="V"),OR('positionnement modules'!AV24&lt;&gt;1,'positionnement modules'!AV24&lt;&gt;"V")),"A-G",IF(AND(OR('positionnement modules'!AU24=1,'positionnement modules'!AU24="V"),OR('positionnement modules'!AW24&lt;&gt;1,'positionnement modules'!AW24&lt;&gt;"V"),OR('positionnement modules'!AV24&lt;&gt;1,'positionnement modules'!AV24&lt;&gt;"V")),"A-D","")))))</f>
        <v/>
      </c>
      <c r="AW24" s="51" t="str">
        <f>IF('positionnement modules'!AW24=1,1,IF('positionnement modules'!AW24="V","V",IF(AND(OR('positionnement modules'!AV24=1,'positionnement modules'!AV24="V"),OR('positionnement modules'!AX24=1,'positionnement modules'!AX24="V"),OR('positionnement modules'!AW24&lt;&gt;1,'positionnement modules'!AW24&lt;&gt;"V")),"A-G+A-D",IF(AND(OR('positionnement modules'!AV24&lt;&gt;1,'positionnement modules'!AV24&lt;&gt;"V"),OR('positionnement modules'!AX24=1,'positionnement modules'!AX24="V"),OR('positionnement modules'!AW24&lt;&gt;1,'positionnement modules'!AW24&lt;&gt;"V")),"A-G",IF(AND(OR('positionnement modules'!AV24=1,'positionnement modules'!AV24="V"),OR('positionnement modules'!AX24&lt;&gt;1,'positionnement modules'!AX24&lt;&gt;"V"),OR('positionnement modules'!AW24&lt;&gt;1,'positionnement modules'!AW24&lt;&gt;"V")),"A-D","")))))</f>
        <v/>
      </c>
      <c r="AX24" s="51" t="str">
        <f>IF('positionnement modules'!AX24=1,1,IF('positionnement modules'!AX24="V","V",IF(AND(OR('positionnement modules'!AW24=1,'positionnement modules'!AW24="V"),OR('positionnement modules'!AY24=1,'positionnement modules'!AY24="V"),OR('positionnement modules'!AX24&lt;&gt;1,'positionnement modules'!AX24&lt;&gt;"V")),"A-G+A-D",IF(AND(OR('positionnement modules'!AW24&lt;&gt;1,'positionnement modules'!AW24&lt;&gt;"V"),OR('positionnement modules'!AY24=1,'positionnement modules'!AY24="V"),OR('positionnement modules'!AX24&lt;&gt;1,'positionnement modules'!AX24&lt;&gt;"V")),"A-G",IF(AND(OR('positionnement modules'!AW24=1,'positionnement modules'!AW24="V"),OR('positionnement modules'!AY24&lt;&gt;1,'positionnement modules'!AY24&lt;&gt;"V"),OR('positionnement modules'!AX24&lt;&gt;1,'positionnement modules'!AX24&lt;&gt;"V")),"A-D","")))))</f>
        <v/>
      </c>
      <c r="AY24" s="51" t="str">
        <f>IF('positionnement modules'!AY24=1,1,IF('positionnement modules'!AY24="V","V",IF(AND(OR('positionnement modules'!AX24=1,'positionnement modules'!AX24="V"),OR('positionnement modules'!AZ24=1,'positionnement modules'!AZ24="V"),OR('positionnement modules'!AY24&lt;&gt;1,'positionnement modules'!AY24&lt;&gt;"V")),"A-G+A-D",IF(AND(OR('positionnement modules'!AX24&lt;&gt;1,'positionnement modules'!AX24&lt;&gt;"V"),OR('positionnement modules'!AZ24=1,'positionnement modules'!AZ24="V"),OR('positionnement modules'!AY24&lt;&gt;1,'positionnement modules'!AY24&lt;&gt;"V")),"A-G",IF(AND(OR('positionnement modules'!AX24=1,'positionnement modules'!AX24="V"),OR('positionnement modules'!AZ24&lt;&gt;1,'positionnement modules'!AZ24&lt;&gt;"V"),OR('positionnement modules'!AY24&lt;&gt;1,'positionnement modules'!AY24&lt;&gt;"V")),"A-D","")))))</f>
        <v/>
      </c>
      <c r="AZ24" s="51" t="str">
        <f>IF('positionnement modules'!AZ24=1,1,IF('positionnement modules'!AZ24="V","V",IF(AND(OR('positionnement modules'!AY24=1,'positionnement modules'!AY24="V"),OR('positionnement modules'!BA24=1,'positionnement modules'!BA24="V"),OR('positionnement modules'!AZ24&lt;&gt;1,'positionnement modules'!AZ24&lt;&gt;"V")),"A-G+A-D",IF(AND(OR('positionnement modules'!AY24&lt;&gt;1,'positionnement modules'!AY24&lt;&gt;"V"),OR('positionnement modules'!BA24=1,'positionnement modules'!BA24="V"),OR('positionnement modules'!AZ24&lt;&gt;1,'positionnement modules'!AZ24&lt;&gt;"V")),"A-G",IF(AND(OR('positionnement modules'!AY24=1,'positionnement modules'!AY24="V"),OR('positionnement modules'!BA24&lt;&gt;1,'positionnement modules'!BA24&lt;&gt;"V"),OR('positionnement modules'!AZ24&lt;&gt;1,'positionnement modules'!AZ24&lt;&gt;"V")),"A-D","")))))</f>
        <v/>
      </c>
      <c r="BA24" s="51" t="str">
        <f>IF('positionnement modules'!BA24=1,1,IF('positionnement modules'!BA24="V","V",IF(AND(OR('positionnement modules'!AZ24=1,'positionnement modules'!AZ24="V"),OR('positionnement modules'!BB24=1,'positionnement modules'!BB24="V"),OR('positionnement modules'!BA24&lt;&gt;1,'positionnement modules'!BA24&lt;&gt;"V")),"A-G+A-D",IF(AND(OR('positionnement modules'!AZ24&lt;&gt;1,'positionnement modules'!AZ24&lt;&gt;"V"),OR('positionnement modules'!BB24=1,'positionnement modules'!BB24="V"),OR('positionnement modules'!BA24&lt;&gt;1,'positionnement modules'!BA24&lt;&gt;"V")),"A-G",IF(AND(OR('positionnement modules'!AZ24=1,'positionnement modules'!AZ24="V"),OR('positionnement modules'!BB24&lt;&gt;1,'positionnement modules'!BB24&lt;&gt;"V"),OR('positionnement modules'!BA24&lt;&gt;1,'positionnement modules'!BA24&lt;&gt;"V")),"A-D","")))))</f>
        <v/>
      </c>
      <c r="BB24" s="51" t="str">
        <f>IF('positionnement modules'!BB24=1,1,IF('positionnement modules'!BB24="V","V",IF(AND(OR('positionnement modules'!BA24=1,'positionnement modules'!BA24="V"),OR('positionnement modules'!BC24=1,'positionnement modules'!BC24="V"),OR('positionnement modules'!BB24&lt;&gt;1,'positionnement modules'!BB24&lt;&gt;"V")),"A-G+A-D",IF(AND(OR('positionnement modules'!BA24&lt;&gt;1,'positionnement modules'!BA24&lt;&gt;"V"),OR('positionnement modules'!BC24=1,'positionnement modules'!BC24="V"),OR('positionnement modules'!BB24&lt;&gt;1,'positionnement modules'!BB24&lt;&gt;"V")),"A-G",IF(AND(OR('positionnement modules'!BA24=1,'positionnement modules'!BA24="V"),OR('positionnement modules'!BC24&lt;&gt;1,'positionnement modules'!BC24&lt;&gt;"V"),OR('positionnement modules'!BB24&lt;&gt;1,'positionnement modules'!BB24&lt;&gt;"V")),"A-D","")))))</f>
        <v/>
      </c>
      <c r="BC24" s="51" t="str">
        <f>IF('positionnement modules'!BC24=1,1,IF('positionnement modules'!BC24="V","V",IF(AND(OR('positionnement modules'!BB24=1,'positionnement modules'!BB24="V"),OR('positionnement modules'!BD24=1,'positionnement modules'!BD24="V"),OR('positionnement modules'!BC24&lt;&gt;1,'positionnement modules'!BC24&lt;&gt;"V")),"A-G+A-D",IF(AND(OR('positionnement modules'!BB24&lt;&gt;1,'positionnement modules'!BB24&lt;&gt;"V"),OR('positionnement modules'!BD24=1,'positionnement modules'!BD24="V"),OR('positionnement modules'!BC24&lt;&gt;1,'positionnement modules'!BC24&lt;&gt;"V")),"A-G",IF(AND(OR('positionnement modules'!BB24=1,'positionnement modules'!BB24="V"),OR('positionnement modules'!BD24&lt;&gt;1,'positionnement modules'!BD24&lt;&gt;"V"),OR('positionnement modules'!BC24&lt;&gt;1,'positionnement modules'!BC24&lt;&gt;"V")),"A-D","")))))</f>
        <v/>
      </c>
      <c r="BD24" s="51" t="str">
        <f>IF('positionnement modules'!BD24=1,1,IF('positionnement modules'!BD24="V","V",IF(AND(OR('positionnement modules'!BC24=1,'positionnement modules'!BC24="V"),OR('positionnement modules'!BE24=1,'positionnement modules'!BE24="V"),OR('positionnement modules'!BD24&lt;&gt;1,'positionnement modules'!BD24&lt;&gt;"V")),"A-G+A-D",IF(AND(OR('positionnement modules'!BC24&lt;&gt;1,'positionnement modules'!BC24&lt;&gt;"V"),OR('positionnement modules'!BE24=1,'positionnement modules'!BE24="V"),OR('positionnement modules'!BD24&lt;&gt;1,'positionnement modules'!BD24&lt;&gt;"V")),"A-G",IF(AND(OR('positionnement modules'!BC24=1,'positionnement modules'!BC24="V"),OR('positionnement modules'!BE24&lt;&gt;1,'positionnement modules'!BE24&lt;&gt;"V"),OR('positionnement modules'!BD24&lt;&gt;1,'positionnement modules'!BD24&lt;&gt;"V")),"A-D","")))))</f>
        <v/>
      </c>
      <c r="BE24" s="51" t="str">
        <f>IF('positionnement modules'!BE24=1,1,IF('positionnement modules'!BE24="V","V",IF(AND(OR('positionnement modules'!BD24=1,'positionnement modules'!BD24="V"),OR('positionnement modules'!BF24=1,'positionnement modules'!BF24="V"),OR('positionnement modules'!BE24&lt;&gt;1,'positionnement modules'!BE24&lt;&gt;"V")),"A-G+A-D",IF(AND(OR('positionnement modules'!BD24&lt;&gt;1,'positionnement modules'!BD24&lt;&gt;"V"),OR('positionnement modules'!BF24=1,'positionnement modules'!BF24="V"),OR('positionnement modules'!BE24&lt;&gt;1,'positionnement modules'!BE24&lt;&gt;"V")),"A-G",IF(AND(OR('positionnement modules'!BD24=1,'positionnement modules'!BD24="V"),OR('positionnement modules'!BF24&lt;&gt;1,'positionnement modules'!BF24&lt;&gt;"V"),OR('positionnement modules'!BE24&lt;&gt;1,'positionnement modules'!BE24&lt;&gt;"V")),"A-D","")))))</f>
        <v/>
      </c>
      <c r="BF24" s="51" t="str">
        <f>IF('positionnement modules'!BF24=1,1,IF('positionnement modules'!BF24="V","V",IF(AND(OR('positionnement modules'!BE24=1,'positionnement modules'!BE24="V"),OR('positionnement modules'!BG24=1,'positionnement modules'!BG24="V"),OR('positionnement modules'!BF24&lt;&gt;1,'positionnement modules'!BF24&lt;&gt;"V")),"A-G+A-D",IF(AND(OR('positionnement modules'!BE24&lt;&gt;1,'positionnement modules'!BE24&lt;&gt;"V"),OR('positionnement modules'!BG24=1,'positionnement modules'!BG24="V"),OR('positionnement modules'!BF24&lt;&gt;1,'positionnement modules'!BF24&lt;&gt;"V")),"A-G",IF(AND(OR('positionnement modules'!BE24=1,'positionnement modules'!BE24="V"),OR('positionnement modules'!BG24&lt;&gt;1,'positionnement modules'!BG24&lt;&gt;"V"),OR('positionnement modules'!BF24&lt;&gt;1,'positionnement modules'!BF24&lt;&gt;"V")),"A-D","")))))</f>
        <v/>
      </c>
      <c r="BG24" s="52" t="str">
        <f>IF('positionnement modules'!BG24=1,1,IF('positionnement modules'!BG24="V","V",IF(AND(OR('positionnement modules'!BF24=1,'positionnement modules'!BF24="V"),OR('positionnement modules'!BH24=1,'positionnement modules'!BH24="V"),OR('positionnement modules'!BG24&lt;&gt;1,'positionnement modules'!BG24&lt;&gt;"V")),"A-G+A-D",IF(AND(OR('positionnement modules'!BF24&lt;&gt;1,'positionnement modules'!BF24&lt;&gt;"V"),OR('positionnement modules'!BH24=1,'positionnement modules'!BH24="V"),OR('positionnement modules'!BG24&lt;&gt;1,'positionnement modules'!BG24&lt;&gt;"V")),"A-G",IF(AND(OR('positionnement modules'!BF24=1,'positionnement modules'!BF24="V"),OR('positionnement modules'!BH24&lt;&gt;1,'positionnement modules'!BH24&lt;&gt;"V"),OR('positionnement modules'!BG24&lt;&gt;1,'positionnement modules'!BG24&lt;&gt;"V")),"A-D","")))))</f>
        <v/>
      </c>
      <c r="BH24" s="5" t="str">
        <f>IF('positionnement modules'!BH24=1,1,IF('positionnement modules'!BH24="V","V",IF(AND(OR('positionnement modules'!BG24=1,'positionnement modules'!BG24="V"),OR('positionnement modules'!BI24=1,'positionnement modules'!BI24="V"),OR('positionnement modules'!BH24&lt;&gt;1,'positionnement modules'!BH24&lt;&gt;"V")),"A-G+A-D",IF(AND(OR('positionnement modules'!BG24&lt;&gt;1,'positionnement modules'!BG24&lt;&gt;"V"),OR('positionnement modules'!BI24=1,'positionnement modules'!BI24="V"),OR('positionnement modules'!BH24&lt;&gt;1,'positionnement modules'!BH24&lt;&gt;"V")),"A-G",IF(AND(OR('positionnement modules'!BG24=1,'positionnement modules'!BG24="V"),OR('positionnement modules'!BI24&lt;&gt;1,'positionnement modules'!BI24&lt;&gt;"V"),OR('positionnement modules'!BH24&lt;&gt;1,'positionnement modules'!BH24&lt;&gt;"V")),"A-D","")))))</f>
        <v/>
      </c>
    </row>
    <row r="25" spans="1:60" ht="21" customHeight="1" x14ac:dyDescent="0.35">
      <c r="A25" s="9"/>
      <c r="B25" s="4" t="str">
        <f>IF('positionnement modules'!B25=1,1,IF('positionnement modules'!B25="V","V",IF(AND(OR('positionnement modules'!A25=1,'positionnement modules'!A25="V"),OR('positionnement modules'!C25=1,'positionnement modules'!C25="V"),OR('positionnement modules'!B25&lt;&gt;1,'positionnement modules'!B25&lt;&gt;"V")),"A-G+A-D",IF(AND(OR('positionnement modules'!A25&lt;&gt;1,'positionnement modules'!A25&lt;&gt;"V"),OR('positionnement modules'!C25=1,'positionnement modules'!C25="V"),OR('positionnement modules'!B25&lt;&gt;1,'positionnement modules'!B25&lt;&gt;"V")),"A-G",IF(AND(OR('positionnement modules'!A25=1,'positionnement modules'!A25="V"),OR('positionnement modules'!C25&lt;&gt;1,'positionnement modules'!C25&lt;&gt;"V"),OR('positionnement modules'!B25&lt;&gt;1,'positionnement modules'!B25&lt;&gt;"V")),"A-D","")))))</f>
        <v/>
      </c>
      <c r="C25" s="181" t="str">
        <f>IF('positionnement modules'!C25=1,1,IF('positionnement modules'!C25="V","V",IF(AND(OR('positionnement modules'!B25=1,'positionnement modules'!B25="V"),OR('positionnement modules'!D25=1,'positionnement modules'!D25="V"),OR('positionnement modules'!C25&lt;&gt;1,'positionnement modules'!C25&lt;&gt;"V")),"A-G+A-D",IF(AND(OR('positionnement modules'!B25&lt;&gt;1,'positionnement modules'!B25&lt;&gt;"V"),OR('positionnement modules'!D25=1,'positionnement modules'!D25="V"),OR('positionnement modules'!C25&lt;&gt;1,'positionnement modules'!C25&lt;&gt;"V")),"A-G",IF(AND(OR('positionnement modules'!B25=1,'positionnement modules'!B25="V"),OR('positionnement modules'!D25&lt;&gt;1,'positionnement modules'!D25&lt;&gt;"V"),OR('positionnement modules'!C25&lt;&gt;1,'positionnement modules'!C25&lt;&gt;"V")),"A-D","")))))</f>
        <v/>
      </c>
      <c r="D25" s="182" t="str">
        <f>IF('positionnement modules'!D25=1,1,IF('positionnement modules'!D25="V","V",IF(AND(OR('positionnement modules'!C25=1,'positionnement modules'!C25="V"),OR('positionnement modules'!E25=1,'positionnement modules'!E25="V"),OR('positionnement modules'!D25&lt;&gt;1,'positionnement modules'!D25&lt;&gt;"V")),"A-G+A-D",IF(AND(OR('positionnement modules'!C25&lt;&gt;1,'positionnement modules'!C25&lt;&gt;"V"),OR('positionnement modules'!E25=1,'positionnement modules'!E25="V"),OR('positionnement modules'!D25&lt;&gt;1,'positionnement modules'!D25&lt;&gt;"V")),"A-G",IF(AND(OR('positionnement modules'!C25=1,'positionnement modules'!C25="V"),OR('positionnement modules'!E25&lt;&gt;1,'positionnement modules'!E25&lt;&gt;"V"),OR('positionnement modules'!D25&lt;&gt;1,'positionnement modules'!D25&lt;&gt;"V")),"A-D","")))))</f>
        <v/>
      </c>
      <c r="E25" s="182" t="str">
        <f>IF('positionnement modules'!E25=1,1,IF('positionnement modules'!E25="V","V",IF(AND(OR('positionnement modules'!D25=1,'positionnement modules'!D25="V"),OR('positionnement modules'!F25=1,'positionnement modules'!F25="V"),OR('positionnement modules'!E25&lt;&gt;1,'positionnement modules'!E25&lt;&gt;"V")),"A-G+A-D",IF(AND(OR('positionnement modules'!D25&lt;&gt;1,'positionnement modules'!D25&lt;&gt;"V"),OR('positionnement modules'!F25=1,'positionnement modules'!F25="V"),OR('positionnement modules'!E25&lt;&gt;1,'positionnement modules'!E25&lt;&gt;"V")),"A-G",IF(AND(OR('positionnement modules'!D25=1,'positionnement modules'!D25="V"),OR('positionnement modules'!F25&lt;&gt;1,'positionnement modules'!F25&lt;&gt;"V"),OR('positionnement modules'!E25&lt;&gt;1,'positionnement modules'!E25&lt;&gt;"V")),"A-D","")))))</f>
        <v/>
      </c>
      <c r="F25" s="182" t="str">
        <f>IF('positionnement modules'!F25=1,1,IF('positionnement modules'!F25="V","V",IF(AND(OR('positionnement modules'!E25=1,'positionnement modules'!E25="V"),OR('positionnement modules'!G25=1,'positionnement modules'!G25="V"),OR('positionnement modules'!F25&lt;&gt;1,'positionnement modules'!F25&lt;&gt;"V")),"A-G+A-D",IF(AND(OR('positionnement modules'!E25&lt;&gt;1,'positionnement modules'!E25&lt;&gt;"V"),OR('positionnement modules'!G25=1,'positionnement modules'!G25="V"),OR('positionnement modules'!F25&lt;&gt;1,'positionnement modules'!F25&lt;&gt;"V")),"A-G",IF(AND(OR('positionnement modules'!E25=1,'positionnement modules'!E25="V"),OR('positionnement modules'!G25&lt;&gt;1,'positionnement modules'!G25&lt;&gt;"V"),OR('positionnement modules'!F25&lt;&gt;1,'positionnement modules'!F25&lt;&gt;"V")),"A-D","")))))</f>
        <v/>
      </c>
      <c r="G25" s="182" t="str">
        <f>IF('positionnement modules'!G25=1,1,IF('positionnement modules'!G25="V","V",IF(AND(OR('positionnement modules'!F25=1,'positionnement modules'!F25="V"),OR('positionnement modules'!H25=1,'positionnement modules'!H25="V"),OR('positionnement modules'!G25&lt;&gt;1,'positionnement modules'!G25&lt;&gt;"V")),"A-G+A-D",IF(AND(OR('positionnement modules'!F25&lt;&gt;1,'positionnement modules'!F25&lt;&gt;"V"),OR('positionnement modules'!H25=1,'positionnement modules'!H25="V"),OR('positionnement modules'!G25&lt;&gt;1,'positionnement modules'!G25&lt;&gt;"V")),"A-G",IF(AND(OR('positionnement modules'!F25=1,'positionnement modules'!F25="V"),OR('positionnement modules'!H25&lt;&gt;1,'positionnement modules'!H25&lt;&gt;"V"),OR('positionnement modules'!G25&lt;&gt;1,'positionnement modules'!G25&lt;&gt;"V")),"A-D","")))))</f>
        <v/>
      </c>
      <c r="H25" s="182" t="str">
        <f>IF('positionnement modules'!H25=1,1,IF('positionnement modules'!H25="V","V",IF(AND(OR('positionnement modules'!G25=1,'positionnement modules'!G25="V"),OR('positionnement modules'!I25=1,'positionnement modules'!I25="V"),OR('positionnement modules'!H25&lt;&gt;1,'positionnement modules'!H25&lt;&gt;"V")),"A-G+A-D",IF(AND(OR('positionnement modules'!G25&lt;&gt;1,'positionnement modules'!G25&lt;&gt;"V"),OR('positionnement modules'!I25=1,'positionnement modules'!I25="V"),OR('positionnement modules'!H25&lt;&gt;1,'positionnement modules'!H25&lt;&gt;"V")),"A-G",IF(AND(OR('positionnement modules'!G25=1,'positionnement modules'!G25="V"),OR('positionnement modules'!I25&lt;&gt;1,'positionnement modules'!I25&lt;&gt;"V"),OR('positionnement modules'!H25&lt;&gt;1,'positionnement modules'!H25&lt;&gt;"V")),"A-D","")))))</f>
        <v/>
      </c>
      <c r="I25" s="182" t="str">
        <f>IF('positionnement modules'!I25=1,1,IF('positionnement modules'!I25="V","V",IF(AND(OR('positionnement modules'!H25=1,'positionnement modules'!H25="V"),OR('positionnement modules'!J25=1,'positionnement modules'!J25="V"),OR('positionnement modules'!I25&lt;&gt;1,'positionnement modules'!I25&lt;&gt;"V")),"A-G+A-D",IF(AND(OR('positionnement modules'!H25&lt;&gt;1,'positionnement modules'!H25&lt;&gt;"V"),OR('positionnement modules'!J25=1,'positionnement modules'!J25="V"),OR('positionnement modules'!I25&lt;&gt;1,'positionnement modules'!I25&lt;&gt;"V")),"A-G",IF(AND(OR('positionnement modules'!H25=1,'positionnement modules'!H25="V"),OR('positionnement modules'!J25&lt;&gt;1,'positionnement modules'!J25&lt;&gt;"V"),OR('positionnement modules'!I25&lt;&gt;1,'positionnement modules'!I25&lt;&gt;"V")),"A-D","")))))</f>
        <v/>
      </c>
      <c r="J25" s="182" t="str">
        <f>IF('positionnement modules'!J25=1,1,IF('positionnement modules'!J25="V","V",IF(AND(OR('positionnement modules'!I25=1,'positionnement modules'!I25="V"),OR('positionnement modules'!K25=1,'positionnement modules'!K25="V"),OR('positionnement modules'!J25&lt;&gt;1,'positionnement modules'!J25&lt;&gt;"V")),"A-G+A-D",IF(AND(OR('positionnement modules'!I25&lt;&gt;1,'positionnement modules'!I25&lt;&gt;"V"),OR('positionnement modules'!K25=1,'positionnement modules'!K25="V"),OR('positionnement modules'!J25&lt;&gt;1,'positionnement modules'!J25&lt;&gt;"V")),"A-G",IF(AND(OR('positionnement modules'!I25=1,'positionnement modules'!I25="V"),OR('positionnement modules'!K25&lt;&gt;1,'positionnement modules'!K25&lt;&gt;"V"),OR('positionnement modules'!J25&lt;&gt;1,'positionnement modules'!J25&lt;&gt;"V")),"A-D","")))))</f>
        <v/>
      </c>
      <c r="K25" s="182" t="str">
        <f>IF('positionnement modules'!K25=1,1,IF('positionnement modules'!K25="V","V",IF(AND(OR('positionnement modules'!J25=1,'positionnement modules'!J25="V"),OR('positionnement modules'!L25=1,'positionnement modules'!L25="V"),OR('positionnement modules'!K25&lt;&gt;1,'positionnement modules'!K25&lt;&gt;"V")),"A-G+A-D",IF(AND(OR('positionnement modules'!J25&lt;&gt;1,'positionnement modules'!J25&lt;&gt;"V"),OR('positionnement modules'!L25=1,'positionnement modules'!L25="V"),OR('positionnement modules'!K25&lt;&gt;1,'positionnement modules'!K25&lt;&gt;"V")),"A-G",IF(AND(OR('positionnement modules'!J25=1,'positionnement modules'!J25="V"),OR('positionnement modules'!L25&lt;&gt;1,'positionnement modules'!L25&lt;&gt;"V"),OR('positionnement modules'!K25&lt;&gt;1,'positionnement modules'!K25&lt;&gt;"V")),"A-D","")))))</f>
        <v/>
      </c>
      <c r="L25" s="182" t="str">
        <f>IF('positionnement modules'!L25=1,1,IF('positionnement modules'!L25="V","V",IF(AND(OR('positionnement modules'!K25=1,'positionnement modules'!K25="V"),OR('positionnement modules'!M25=1,'positionnement modules'!M25="V"),OR('positionnement modules'!L25&lt;&gt;1,'positionnement modules'!L25&lt;&gt;"V")),"A-G+A-D",IF(AND(OR('positionnement modules'!K25&lt;&gt;1,'positionnement modules'!K25&lt;&gt;"V"),OR('positionnement modules'!M25=1,'positionnement modules'!M25="V"),OR('positionnement modules'!L25&lt;&gt;1,'positionnement modules'!L25&lt;&gt;"V")),"A-G",IF(AND(OR('positionnement modules'!K25=1,'positionnement modules'!K25="V"),OR('positionnement modules'!M25&lt;&gt;1,'positionnement modules'!M25&lt;&gt;"V"),OR('positionnement modules'!L25&lt;&gt;1,'positionnement modules'!L25&lt;&gt;"V")),"A-D","")))))</f>
        <v/>
      </c>
      <c r="M25" s="182" t="str">
        <f>IF('positionnement modules'!M25=1,1,IF('positionnement modules'!M25="V","V",IF(AND(OR('positionnement modules'!L25=1,'positionnement modules'!L25="V"),OR('positionnement modules'!N25=1,'positionnement modules'!N25="V"),OR('positionnement modules'!M25&lt;&gt;1,'positionnement modules'!M25&lt;&gt;"V")),"A-G+A-D",IF(AND(OR('positionnement modules'!L25&lt;&gt;1,'positionnement modules'!L25&lt;&gt;"V"),OR('positionnement modules'!N25=1,'positionnement modules'!N25="V"),OR('positionnement modules'!M25&lt;&gt;1,'positionnement modules'!M25&lt;&gt;"V")),"A-G",IF(AND(OR('positionnement modules'!L25=1,'positionnement modules'!L25="V"),OR('positionnement modules'!N25&lt;&gt;1,'positionnement modules'!N25&lt;&gt;"V"),OR('positionnement modules'!M25&lt;&gt;1,'positionnement modules'!M25&lt;&gt;"V")),"A-D","")))))</f>
        <v/>
      </c>
      <c r="N25" s="183" t="str">
        <f>IF('positionnement modules'!N25=1,1,IF('positionnement modules'!N25="V","V",IF(AND(OR('positionnement modules'!M25=1,'positionnement modules'!M25="V"),OR('positionnement modules'!O25=1,'positionnement modules'!O25="V"),OR('positionnement modules'!N25&lt;&gt;1,'positionnement modules'!N25&lt;&gt;"V")),"A-G+A-D",IF(AND(OR('positionnement modules'!M25&lt;&gt;1,'positionnement modules'!M25&lt;&gt;"V"),OR('positionnement modules'!O25=1,'positionnement modules'!O25="V"),OR('positionnement modules'!N25&lt;&gt;1,'positionnement modules'!N25&lt;&gt;"V")),"A-G",IF(AND(OR('positionnement modules'!M25=1,'positionnement modules'!M25="V"),OR('positionnement modules'!O25&lt;&gt;1,'positionnement modules'!O25&lt;&gt;"V"),OR('positionnement modules'!N25&lt;&gt;1,'positionnement modules'!N25&lt;&gt;"V")),"A-D","")))))</f>
        <v/>
      </c>
      <c r="O25" s="5" t="str">
        <f>IF('positionnement modules'!O25=1,1,IF('positionnement modules'!O25="V","V",IF(AND(OR('positionnement modules'!N25=1,'positionnement modules'!N25="V"),OR('positionnement modules'!P25=1,'positionnement modules'!P25="V"),OR('positionnement modules'!O25&lt;&gt;1,'positionnement modules'!O25&lt;&gt;"V")),"A-G+A-D",IF(AND(OR('positionnement modules'!N25&lt;&gt;1,'positionnement modules'!N25&lt;&gt;"V"),OR('positionnement modules'!P25=1,'positionnement modules'!P25="V"),OR('positionnement modules'!O25&lt;&gt;1,'positionnement modules'!O25&lt;&gt;"V")),"A-G",IF(AND(OR('positionnement modules'!N25=1,'positionnement modules'!N25="V"),OR('positionnement modules'!P25&lt;&gt;1,'positionnement modules'!P25&lt;&gt;"V"),OR('positionnement modules'!O25&lt;&gt;1,'positionnement modules'!O25&lt;&gt;"V")),"A-D","")))))</f>
        <v/>
      </c>
      <c r="P25" s="9"/>
      <c r="Q25" s="4" t="str">
        <f>IF('positionnement modules'!Q25=1,1,IF('positionnement modules'!Q25="V","V",IF(AND(OR('positionnement modules'!P25=1,'positionnement modules'!P25="V"),OR('positionnement modules'!R25=1,'positionnement modules'!R25="V"),OR('positionnement modules'!Q25&lt;&gt;1,'positionnement modules'!Q25&lt;&gt;"V")),"A-G+A-D",IF(AND(OR('positionnement modules'!P25&lt;&gt;1,'positionnement modules'!P25&lt;&gt;"V"),OR('positionnement modules'!R25=1,'positionnement modules'!R25="V"),OR('positionnement modules'!Q25&lt;&gt;1,'positionnement modules'!Q25&lt;&gt;"V")),"A-G",IF(AND(OR('positionnement modules'!P25=1,'positionnement modules'!P25="V"),OR('positionnement modules'!R25&lt;&gt;1,'positionnement modules'!R25&lt;&gt;"V"),OR('positionnement modules'!Q25&lt;&gt;1,'positionnement modules'!Q25&lt;&gt;"V")),"A-D","")))))</f>
        <v/>
      </c>
      <c r="R25" s="181" t="str">
        <f>IF('positionnement modules'!R25=1,1,IF('positionnement modules'!R25="V","V",IF(AND(OR('positionnement modules'!Q25=1,'positionnement modules'!Q25="V"),OR('positionnement modules'!S25=1,'positionnement modules'!S25="V"),OR('positionnement modules'!R25&lt;&gt;1,'positionnement modules'!R25&lt;&gt;"V")),"A-G+A-D",IF(AND(OR('positionnement modules'!Q25&lt;&gt;1,'positionnement modules'!Q25&lt;&gt;"V"),OR('positionnement modules'!S25=1,'positionnement modules'!S25="V"),OR('positionnement modules'!R25&lt;&gt;1,'positionnement modules'!R25&lt;&gt;"V")),"A-G",IF(AND(OR('positionnement modules'!Q25=1,'positionnement modules'!Q25="V"),OR('positionnement modules'!S25&lt;&gt;1,'positionnement modules'!S25&lt;&gt;"V"),OR('positionnement modules'!R25&lt;&gt;1,'positionnement modules'!R25&lt;&gt;"V")),"A-D","")))))</f>
        <v/>
      </c>
      <c r="S25" s="182" t="str">
        <f>IF('positionnement modules'!S25=1,1,IF('positionnement modules'!S25="V","V",IF(AND(OR('positionnement modules'!R25=1,'positionnement modules'!R25="V"),OR('positionnement modules'!T25=1,'positionnement modules'!T25="V"),OR('positionnement modules'!S25&lt;&gt;1,'positionnement modules'!S25&lt;&gt;"V")),"A-G+A-D",IF(AND(OR('positionnement modules'!R25&lt;&gt;1,'positionnement modules'!R25&lt;&gt;"V"),OR('positionnement modules'!T25=1,'positionnement modules'!T25="V"),OR('positionnement modules'!S25&lt;&gt;1,'positionnement modules'!S25&lt;&gt;"V")),"A-G",IF(AND(OR('positionnement modules'!R25=1,'positionnement modules'!R25="V"),OR('positionnement modules'!T25&lt;&gt;1,'positionnement modules'!T25&lt;&gt;"V"),OR('positionnement modules'!S25&lt;&gt;1,'positionnement modules'!S25&lt;&gt;"V")),"A-D","")))))</f>
        <v/>
      </c>
      <c r="T25" s="182" t="str">
        <f>IF('positionnement modules'!T25=1,1,IF('positionnement modules'!T25="V","V",IF(AND(OR('positionnement modules'!S25=1,'positionnement modules'!S25="V"),OR('positionnement modules'!U25=1,'positionnement modules'!U25="V"),OR('positionnement modules'!T25&lt;&gt;1,'positionnement modules'!T25&lt;&gt;"V")),"A-G+A-D",IF(AND(OR('positionnement modules'!S25&lt;&gt;1,'positionnement modules'!S25&lt;&gt;"V"),OR('positionnement modules'!U25=1,'positionnement modules'!U25="V"),OR('positionnement modules'!T25&lt;&gt;1,'positionnement modules'!T25&lt;&gt;"V")),"A-G",IF(AND(OR('positionnement modules'!S25=1,'positionnement modules'!S25="V"),OR('positionnement modules'!U25&lt;&gt;1,'positionnement modules'!U25&lt;&gt;"V"),OR('positionnement modules'!T25&lt;&gt;1,'positionnement modules'!T25&lt;&gt;"V")),"A-D","")))))</f>
        <v/>
      </c>
      <c r="U25" s="182" t="str">
        <f>IF('positionnement modules'!U25=1,1,IF('positionnement modules'!U25="V","V",IF(AND(OR('positionnement modules'!T25=1,'positionnement modules'!T25="V"),OR('positionnement modules'!V25=1,'positionnement modules'!V25="V"),OR('positionnement modules'!U25&lt;&gt;1,'positionnement modules'!U25&lt;&gt;"V")),"A-G+A-D",IF(AND(OR('positionnement modules'!T25&lt;&gt;1,'positionnement modules'!T25&lt;&gt;"V"),OR('positionnement modules'!V25=1,'positionnement modules'!V25="V"),OR('positionnement modules'!U25&lt;&gt;1,'positionnement modules'!U25&lt;&gt;"V")),"A-G",IF(AND(OR('positionnement modules'!T25=1,'positionnement modules'!T25="V"),OR('positionnement modules'!V25&lt;&gt;1,'positionnement modules'!V25&lt;&gt;"V"),OR('positionnement modules'!U25&lt;&gt;1,'positionnement modules'!U25&lt;&gt;"V")),"A-D","")))))</f>
        <v/>
      </c>
      <c r="V25" s="182" t="str">
        <f>IF('positionnement modules'!V25=1,1,IF('positionnement modules'!V25="V","V",IF(AND(OR('positionnement modules'!U25=1,'positionnement modules'!U25="V"),OR('positionnement modules'!W25=1,'positionnement modules'!W25="V"),OR('positionnement modules'!V25&lt;&gt;1,'positionnement modules'!V25&lt;&gt;"V")),"A-G+A-D",IF(AND(OR('positionnement modules'!U25&lt;&gt;1,'positionnement modules'!U25&lt;&gt;"V"),OR('positionnement modules'!W25=1,'positionnement modules'!W25="V"),OR('positionnement modules'!V25&lt;&gt;1,'positionnement modules'!V25&lt;&gt;"V")),"A-G",IF(AND(OR('positionnement modules'!U25=1,'positionnement modules'!U25="V"),OR('positionnement modules'!W25&lt;&gt;1,'positionnement modules'!W25&lt;&gt;"V"),OR('positionnement modules'!V25&lt;&gt;1,'positionnement modules'!V25&lt;&gt;"V")),"A-D","")))))</f>
        <v/>
      </c>
      <c r="W25" s="182" t="str">
        <f>IF('positionnement modules'!W25=1,1,IF('positionnement modules'!W25="V","V",IF(AND(OR('positionnement modules'!V25=1,'positionnement modules'!V25="V"),OR('positionnement modules'!X25=1,'positionnement modules'!X25="V"),OR('positionnement modules'!W25&lt;&gt;1,'positionnement modules'!W25&lt;&gt;"V")),"A-G+A-D",IF(AND(OR('positionnement modules'!V25&lt;&gt;1,'positionnement modules'!V25&lt;&gt;"V"),OR('positionnement modules'!X25=1,'positionnement modules'!X25="V"),OR('positionnement modules'!W25&lt;&gt;1,'positionnement modules'!W25&lt;&gt;"V")),"A-G",IF(AND(OR('positionnement modules'!V25=1,'positionnement modules'!V25="V"),OR('positionnement modules'!X25&lt;&gt;1,'positionnement modules'!X25&lt;&gt;"V"),OR('positionnement modules'!W25&lt;&gt;1,'positionnement modules'!W25&lt;&gt;"V")),"A-D","")))))</f>
        <v/>
      </c>
      <c r="X25" s="182" t="str">
        <f>IF('positionnement modules'!X25=1,1,IF('positionnement modules'!X25="V","V",IF(AND(OR('positionnement modules'!W25=1,'positionnement modules'!W25="V"),OR('positionnement modules'!Y25=1,'positionnement modules'!Y25="V"),OR('positionnement modules'!X25&lt;&gt;1,'positionnement modules'!X25&lt;&gt;"V")),"A-G+A-D",IF(AND(OR('positionnement modules'!W25&lt;&gt;1,'positionnement modules'!W25&lt;&gt;"V"),OR('positionnement modules'!Y25=1,'positionnement modules'!Y25="V"),OR('positionnement modules'!X25&lt;&gt;1,'positionnement modules'!X25&lt;&gt;"V")),"A-G",IF(AND(OR('positionnement modules'!W25=1,'positionnement modules'!W25="V"),OR('positionnement modules'!Y25&lt;&gt;1,'positionnement modules'!Y25&lt;&gt;"V"),OR('positionnement modules'!X25&lt;&gt;1,'positionnement modules'!X25&lt;&gt;"V")),"A-D","")))))</f>
        <v/>
      </c>
      <c r="Y25" s="182" t="str">
        <f>IF('positionnement modules'!Y25=1,1,IF('positionnement modules'!Y25="V","V",IF(AND(OR('positionnement modules'!X25=1,'positionnement modules'!X25="V"),OR('positionnement modules'!Z25=1,'positionnement modules'!Z25="V"),OR('positionnement modules'!Y25&lt;&gt;1,'positionnement modules'!Y25&lt;&gt;"V")),"A-G+A-D",IF(AND(OR('positionnement modules'!X25&lt;&gt;1,'positionnement modules'!X25&lt;&gt;"V"),OR('positionnement modules'!Z25=1,'positionnement modules'!Z25="V"),OR('positionnement modules'!Y25&lt;&gt;1,'positionnement modules'!Y25&lt;&gt;"V")),"A-G",IF(AND(OR('positionnement modules'!X25=1,'positionnement modules'!X25="V"),OR('positionnement modules'!Z25&lt;&gt;1,'positionnement modules'!Z25&lt;&gt;"V"),OR('positionnement modules'!Y25&lt;&gt;1,'positionnement modules'!Y25&lt;&gt;"V")),"A-D","")))))</f>
        <v/>
      </c>
      <c r="Z25" s="182" t="str">
        <f>IF('positionnement modules'!Z25=1,1,IF('positionnement modules'!Z25="V","V",IF(AND(OR('positionnement modules'!Y25=1,'positionnement modules'!Y25="V"),OR('positionnement modules'!AA25=1,'positionnement modules'!AA25="V"),OR('positionnement modules'!Z25&lt;&gt;1,'positionnement modules'!Z25&lt;&gt;"V")),"A-G+A-D",IF(AND(OR('positionnement modules'!Y25&lt;&gt;1,'positionnement modules'!Y25&lt;&gt;"V"),OR('positionnement modules'!AA25=1,'positionnement modules'!AA25="V"),OR('positionnement modules'!Z25&lt;&gt;1,'positionnement modules'!Z25&lt;&gt;"V")),"A-G",IF(AND(OR('positionnement modules'!Y25=1,'positionnement modules'!Y25="V"),OR('positionnement modules'!AA25&lt;&gt;1,'positionnement modules'!AA25&lt;&gt;"V"),OR('positionnement modules'!Z25&lt;&gt;1,'positionnement modules'!Z25&lt;&gt;"V")),"A-D","")))))</f>
        <v/>
      </c>
      <c r="AA25" s="182" t="str">
        <f>IF('positionnement modules'!AA25=1,1,IF('positionnement modules'!AA25="V","V",IF(AND(OR('positionnement modules'!Z25=1,'positionnement modules'!Z25="V"),OR('positionnement modules'!AB25=1,'positionnement modules'!AB25="V"),OR('positionnement modules'!AA25&lt;&gt;1,'positionnement modules'!AA25&lt;&gt;"V")),"A-G+A-D",IF(AND(OR('positionnement modules'!Z25&lt;&gt;1,'positionnement modules'!Z25&lt;&gt;"V"),OR('positionnement modules'!AB25=1,'positionnement modules'!AB25="V"),OR('positionnement modules'!AA25&lt;&gt;1,'positionnement modules'!AA25&lt;&gt;"V")),"A-G",IF(AND(OR('positionnement modules'!Z25=1,'positionnement modules'!Z25="V"),OR('positionnement modules'!AB25&lt;&gt;1,'positionnement modules'!AB25&lt;&gt;"V"),OR('positionnement modules'!AA25&lt;&gt;1,'positionnement modules'!AA25&lt;&gt;"V")),"A-D","")))))</f>
        <v/>
      </c>
      <c r="AB25" s="182" t="str">
        <f>IF('positionnement modules'!AB25=1,1,IF('positionnement modules'!AB25="V","V",IF(AND(OR('positionnement modules'!AA25=1,'positionnement modules'!AA25="V"),OR('positionnement modules'!AC25=1,'positionnement modules'!AC25="V"),OR('positionnement modules'!AB25&lt;&gt;1,'positionnement modules'!AB25&lt;&gt;"V")),"A-G+A-D",IF(AND(OR('positionnement modules'!AA25&lt;&gt;1,'positionnement modules'!AA25&lt;&gt;"V"),OR('positionnement modules'!AC25=1,'positionnement modules'!AC25="V"),OR('positionnement modules'!AB25&lt;&gt;1,'positionnement modules'!AB25&lt;&gt;"V")),"A-G",IF(AND(OR('positionnement modules'!AA25=1,'positionnement modules'!AA25="V"),OR('positionnement modules'!AC25&lt;&gt;1,'positionnement modules'!AC25&lt;&gt;"V"),OR('positionnement modules'!AB25&lt;&gt;1,'positionnement modules'!AB25&lt;&gt;"V")),"A-D","")))))</f>
        <v/>
      </c>
      <c r="AC25" s="183" t="str">
        <f>IF('positionnement modules'!AC25=1,1,IF('positionnement modules'!AC25="V","V",IF(AND(OR('positionnement modules'!AB25=1,'positionnement modules'!AB25="V"),OR('positionnement modules'!AD25=1,'positionnement modules'!AD25="V"),OR('positionnement modules'!AC25&lt;&gt;1,'positionnement modules'!AC25&lt;&gt;"V")),"A-G+A-D",IF(AND(OR('positionnement modules'!AB25&lt;&gt;1,'positionnement modules'!AB25&lt;&gt;"V"),OR('positionnement modules'!AD25=1,'positionnement modules'!AD25="V"),OR('positionnement modules'!AC25&lt;&gt;1,'positionnement modules'!AC25&lt;&gt;"V")),"A-G",IF(AND(OR('positionnement modules'!AB25=1,'positionnement modules'!AB25="V"),OR('positionnement modules'!AD25&lt;&gt;1,'positionnement modules'!AD25&lt;&gt;"V"),OR('positionnement modules'!AC25&lt;&gt;1,'positionnement modules'!AC25&lt;&gt;"V")),"A-D","")))))</f>
        <v/>
      </c>
      <c r="AD25" s="5" t="str">
        <f>IF('positionnement modules'!AD25=1,1,IF('positionnement modules'!AD25="V","V",IF(AND(OR('positionnement modules'!AC25=1,'positionnement modules'!AC25="V"),OR('positionnement modules'!AE25=1,'positionnement modules'!AE25="V"),OR('positionnement modules'!AD25&lt;&gt;1,'positionnement modules'!AD25&lt;&gt;"V")),"A-G+A-D",IF(AND(OR('positionnement modules'!AC25&lt;&gt;1,'positionnement modules'!AC25&lt;&gt;"V"),OR('positionnement modules'!AE25=1,'positionnement modules'!AE25="V"),OR('positionnement modules'!AD25&lt;&gt;1,'positionnement modules'!AD25&lt;&gt;"V")),"A-G",IF(AND(OR('positionnement modules'!AC25=1,'positionnement modules'!AC25="V"),OR('positionnement modules'!AE25&lt;&gt;1,'positionnement modules'!AE25&lt;&gt;"V"),OR('positionnement modules'!AD25&lt;&gt;1,'positionnement modules'!AD25&lt;&gt;"V")),"A-D","")))))</f>
        <v/>
      </c>
      <c r="AE25" s="9"/>
      <c r="AF25" s="4" t="str">
        <f>IF('positionnement modules'!AF25=1,1,IF('positionnement modules'!AF25="V","V",IF(AND(OR('positionnement modules'!AE25=1,'positionnement modules'!AE25="V"),OR('positionnement modules'!AG25=1,'positionnement modules'!AG25="V"),OR('positionnement modules'!AF25&lt;&gt;1,'positionnement modules'!AF25&lt;&gt;"V")),"A-G+A-D",IF(AND(OR('positionnement modules'!AE25&lt;&gt;1,'positionnement modules'!AE25&lt;&gt;"V"),OR('positionnement modules'!AG25=1,'positionnement modules'!AG25="V"),OR('positionnement modules'!AF25&lt;&gt;1,'positionnement modules'!AF25&lt;&gt;"V")),"A-G",IF(AND(OR('positionnement modules'!AE25=1,'positionnement modules'!AE25="V"),OR('positionnement modules'!AG25&lt;&gt;1,'positionnement modules'!AG25&lt;&gt;"V"),OR('positionnement modules'!AF25&lt;&gt;1,'positionnement modules'!AF25&lt;&gt;"V")),"A-D","")))))</f>
        <v/>
      </c>
      <c r="AG25" s="181" t="str">
        <f>IF('positionnement modules'!AG25=1,1,IF('positionnement modules'!AG25="V","V",IF(AND(OR('positionnement modules'!AF25=1,'positionnement modules'!AF25="V"),OR('positionnement modules'!AH25=1,'positionnement modules'!AH25="V"),OR('positionnement modules'!AG25&lt;&gt;1,'positionnement modules'!AG25&lt;&gt;"V")),"A-G+A-D",IF(AND(OR('positionnement modules'!AF25&lt;&gt;1,'positionnement modules'!AF25&lt;&gt;"V"),OR('positionnement modules'!AH25=1,'positionnement modules'!AH25="V"),OR('positionnement modules'!AG25&lt;&gt;1,'positionnement modules'!AG25&lt;&gt;"V")),"A-G",IF(AND(OR('positionnement modules'!AF25=1,'positionnement modules'!AF25="V"),OR('positionnement modules'!AH25&lt;&gt;1,'positionnement modules'!AH25&lt;&gt;"V"),OR('positionnement modules'!AG25&lt;&gt;1,'positionnement modules'!AG25&lt;&gt;"V")),"A-D","")))))</f>
        <v/>
      </c>
      <c r="AH25" s="182" t="str">
        <f>IF('positionnement modules'!AH25=1,1,IF('positionnement modules'!AH25="V","V",IF(AND(OR('positionnement modules'!AG25=1,'positionnement modules'!AG25="V"),OR('positionnement modules'!AI25=1,'positionnement modules'!AI25="V"),OR('positionnement modules'!AH25&lt;&gt;1,'positionnement modules'!AH25&lt;&gt;"V")),"A-G+A-D",IF(AND(OR('positionnement modules'!AG25&lt;&gt;1,'positionnement modules'!AG25&lt;&gt;"V"),OR('positionnement modules'!AI25=1,'positionnement modules'!AI25="V"),OR('positionnement modules'!AH25&lt;&gt;1,'positionnement modules'!AH25&lt;&gt;"V")),"A-G",IF(AND(OR('positionnement modules'!AG25=1,'positionnement modules'!AG25="V"),OR('positionnement modules'!AI25&lt;&gt;1,'positionnement modules'!AI25&lt;&gt;"V"),OR('positionnement modules'!AH25&lt;&gt;1,'positionnement modules'!AH25&lt;&gt;"V")),"A-D","")))))</f>
        <v/>
      </c>
      <c r="AI25" s="182" t="str">
        <f>IF('positionnement modules'!AI25=1,1,IF('positionnement modules'!AI25="V","V",IF(AND(OR('positionnement modules'!AH25=1,'positionnement modules'!AH25="V"),OR('positionnement modules'!AJ25=1,'positionnement modules'!AJ25="V"),OR('positionnement modules'!AI25&lt;&gt;1,'positionnement modules'!AI25&lt;&gt;"V")),"A-G+A-D",IF(AND(OR('positionnement modules'!AH25&lt;&gt;1,'positionnement modules'!AH25&lt;&gt;"V"),OR('positionnement modules'!AJ25=1,'positionnement modules'!AJ25="V"),OR('positionnement modules'!AI25&lt;&gt;1,'positionnement modules'!AI25&lt;&gt;"V")),"A-G",IF(AND(OR('positionnement modules'!AH25=1,'positionnement modules'!AH25="V"),OR('positionnement modules'!AJ25&lt;&gt;1,'positionnement modules'!AJ25&lt;&gt;"V"),OR('positionnement modules'!AI25&lt;&gt;1,'positionnement modules'!AI25&lt;&gt;"V")),"A-D","")))))</f>
        <v/>
      </c>
      <c r="AJ25" s="182" t="str">
        <f>IF('positionnement modules'!AJ25=1,1,IF('positionnement modules'!AJ25="V","V",IF(AND(OR('positionnement modules'!AI25=1,'positionnement modules'!AI25="V"),OR('positionnement modules'!AK25=1,'positionnement modules'!AK25="V"),OR('positionnement modules'!AJ25&lt;&gt;1,'positionnement modules'!AJ25&lt;&gt;"V")),"A-G+A-D",IF(AND(OR('positionnement modules'!AI25&lt;&gt;1,'positionnement modules'!AI25&lt;&gt;"V"),OR('positionnement modules'!AK25=1,'positionnement modules'!AK25="V"),OR('positionnement modules'!AJ25&lt;&gt;1,'positionnement modules'!AJ25&lt;&gt;"V")),"A-G",IF(AND(OR('positionnement modules'!AI25=1,'positionnement modules'!AI25="V"),OR('positionnement modules'!AK25&lt;&gt;1,'positionnement modules'!AK25&lt;&gt;"V"),OR('positionnement modules'!AJ25&lt;&gt;1,'positionnement modules'!AJ25&lt;&gt;"V")),"A-D","")))))</f>
        <v/>
      </c>
      <c r="AK25" s="182" t="str">
        <f>IF('positionnement modules'!AK25=1,1,IF('positionnement modules'!AK25="V","V",IF(AND(OR('positionnement modules'!AJ25=1,'positionnement modules'!AJ25="V"),OR('positionnement modules'!AL25=1,'positionnement modules'!AL25="V"),OR('positionnement modules'!AK25&lt;&gt;1,'positionnement modules'!AK25&lt;&gt;"V")),"A-G+A-D",IF(AND(OR('positionnement modules'!AJ25&lt;&gt;1,'positionnement modules'!AJ25&lt;&gt;"V"),OR('positionnement modules'!AL25=1,'positionnement modules'!AL25="V"),OR('positionnement modules'!AK25&lt;&gt;1,'positionnement modules'!AK25&lt;&gt;"V")),"A-G",IF(AND(OR('positionnement modules'!AJ25=1,'positionnement modules'!AJ25="V"),OR('positionnement modules'!AL25&lt;&gt;1,'positionnement modules'!AL25&lt;&gt;"V"),OR('positionnement modules'!AK25&lt;&gt;1,'positionnement modules'!AK25&lt;&gt;"V")),"A-D","")))))</f>
        <v/>
      </c>
      <c r="AL25" s="182" t="str">
        <f>IF('positionnement modules'!AL25=1,1,IF('positionnement modules'!AL25="V","V",IF(AND(OR('positionnement modules'!AK25=1,'positionnement modules'!AK25="V"),OR('positionnement modules'!AM25=1,'positionnement modules'!AM25="V"),OR('positionnement modules'!AL25&lt;&gt;1,'positionnement modules'!AL25&lt;&gt;"V")),"A-G+A-D",IF(AND(OR('positionnement modules'!AK25&lt;&gt;1,'positionnement modules'!AK25&lt;&gt;"V"),OR('positionnement modules'!AM25=1,'positionnement modules'!AM25="V"),OR('positionnement modules'!AL25&lt;&gt;1,'positionnement modules'!AL25&lt;&gt;"V")),"A-G",IF(AND(OR('positionnement modules'!AK25=1,'positionnement modules'!AK25="V"),OR('positionnement modules'!AM25&lt;&gt;1,'positionnement modules'!AM25&lt;&gt;"V"),OR('positionnement modules'!AL25&lt;&gt;1,'positionnement modules'!AL25&lt;&gt;"V")),"A-D","")))))</f>
        <v/>
      </c>
      <c r="AM25" s="182" t="str">
        <f>IF('positionnement modules'!AM25=1,1,IF('positionnement modules'!AM25="V","V",IF(AND(OR('positionnement modules'!AL25=1,'positionnement modules'!AL25="V"),OR('positionnement modules'!AN25=1,'positionnement modules'!AN25="V"),OR('positionnement modules'!AM25&lt;&gt;1,'positionnement modules'!AM25&lt;&gt;"V")),"A-G+A-D",IF(AND(OR('positionnement modules'!AL25&lt;&gt;1,'positionnement modules'!AL25&lt;&gt;"V"),OR('positionnement modules'!AN25=1,'positionnement modules'!AN25="V"),OR('positionnement modules'!AM25&lt;&gt;1,'positionnement modules'!AM25&lt;&gt;"V")),"A-G",IF(AND(OR('positionnement modules'!AL25=1,'positionnement modules'!AL25="V"),OR('positionnement modules'!AN25&lt;&gt;1,'positionnement modules'!AN25&lt;&gt;"V"),OR('positionnement modules'!AM25&lt;&gt;1,'positionnement modules'!AM25&lt;&gt;"V")),"A-D","")))))</f>
        <v/>
      </c>
      <c r="AN25" s="182" t="str">
        <f>IF('positionnement modules'!AN25=1,1,IF('positionnement modules'!AN25="V","V",IF(AND(OR('positionnement modules'!AM25=1,'positionnement modules'!AM25="V"),OR('positionnement modules'!AO25=1,'positionnement modules'!AO25="V"),OR('positionnement modules'!AN25&lt;&gt;1,'positionnement modules'!AN25&lt;&gt;"V")),"A-G+A-D",IF(AND(OR('positionnement modules'!AM25&lt;&gt;1,'positionnement modules'!AM25&lt;&gt;"V"),OR('positionnement modules'!AO25=1,'positionnement modules'!AO25="V"),OR('positionnement modules'!AN25&lt;&gt;1,'positionnement modules'!AN25&lt;&gt;"V")),"A-G",IF(AND(OR('positionnement modules'!AM25=1,'positionnement modules'!AM25="V"),OR('positionnement modules'!AO25&lt;&gt;1,'positionnement modules'!AO25&lt;&gt;"V"),OR('positionnement modules'!AN25&lt;&gt;1,'positionnement modules'!AN25&lt;&gt;"V")),"A-D","")))))</f>
        <v/>
      </c>
      <c r="AO25" s="182" t="str">
        <f>IF('positionnement modules'!AO25=1,1,IF('positionnement modules'!AO25="V","V",IF(AND(OR('positionnement modules'!AN25=1,'positionnement modules'!AN25="V"),OR('positionnement modules'!AP25=1,'positionnement modules'!AP25="V"),OR('positionnement modules'!AO25&lt;&gt;1,'positionnement modules'!AO25&lt;&gt;"V")),"A-G+A-D",IF(AND(OR('positionnement modules'!AN25&lt;&gt;1,'positionnement modules'!AN25&lt;&gt;"V"),OR('positionnement modules'!AP25=1,'positionnement modules'!AP25="V"),OR('positionnement modules'!AO25&lt;&gt;1,'positionnement modules'!AO25&lt;&gt;"V")),"A-G",IF(AND(OR('positionnement modules'!AN25=1,'positionnement modules'!AN25="V"),OR('positionnement modules'!AP25&lt;&gt;1,'positionnement modules'!AP25&lt;&gt;"V"),OR('positionnement modules'!AO25&lt;&gt;1,'positionnement modules'!AO25&lt;&gt;"V")),"A-D","")))))</f>
        <v/>
      </c>
      <c r="AP25" s="182" t="str">
        <f>IF('positionnement modules'!AP25=1,1,IF('positionnement modules'!AP25="V","V",IF(AND(OR('positionnement modules'!AO25=1,'positionnement modules'!AO25="V"),OR('positionnement modules'!AQ25=1,'positionnement modules'!AQ25="V"),OR('positionnement modules'!AP25&lt;&gt;1,'positionnement modules'!AP25&lt;&gt;"V")),"A-G+A-D",IF(AND(OR('positionnement modules'!AO25&lt;&gt;1,'positionnement modules'!AO25&lt;&gt;"V"),OR('positionnement modules'!AQ25=1,'positionnement modules'!AQ25="V"),OR('positionnement modules'!AP25&lt;&gt;1,'positionnement modules'!AP25&lt;&gt;"V")),"A-G",IF(AND(OR('positionnement modules'!AO25=1,'positionnement modules'!AO25="V"),OR('positionnement modules'!AQ25&lt;&gt;1,'positionnement modules'!AQ25&lt;&gt;"V"),OR('positionnement modules'!AP25&lt;&gt;1,'positionnement modules'!AP25&lt;&gt;"V")),"A-D","")))))</f>
        <v/>
      </c>
      <c r="AQ25" s="182" t="str">
        <f>IF('positionnement modules'!AQ25=1,1,IF('positionnement modules'!AQ25="V","V",IF(AND(OR('positionnement modules'!AP25=1,'positionnement modules'!AP25="V"),OR('positionnement modules'!AR25=1,'positionnement modules'!AR25="V"),OR('positionnement modules'!AQ25&lt;&gt;1,'positionnement modules'!AQ25&lt;&gt;"V")),"A-G+A-D",IF(AND(OR('positionnement modules'!AP25&lt;&gt;1,'positionnement modules'!AP25&lt;&gt;"V"),OR('positionnement modules'!AR25=1,'positionnement modules'!AR25="V"),OR('positionnement modules'!AQ25&lt;&gt;1,'positionnement modules'!AQ25&lt;&gt;"V")),"A-G",IF(AND(OR('positionnement modules'!AP25=1,'positionnement modules'!AP25="V"),OR('positionnement modules'!AR25&lt;&gt;1,'positionnement modules'!AR25&lt;&gt;"V"),OR('positionnement modules'!AQ25&lt;&gt;1,'positionnement modules'!AQ25&lt;&gt;"V")),"A-D","")))))</f>
        <v/>
      </c>
      <c r="AR25" s="183" t="str">
        <f>IF('positionnement modules'!AR25=1,1,IF('positionnement modules'!AR25="V","V",IF(AND(OR('positionnement modules'!AQ25=1,'positionnement modules'!AQ25="V"),OR('positionnement modules'!AS25=1,'positionnement modules'!AS25="V"),OR('positionnement modules'!AR25&lt;&gt;1,'positionnement modules'!AR25&lt;&gt;"V")),"A-G+A-D",IF(AND(OR('positionnement modules'!AQ25&lt;&gt;1,'positionnement modules'!AQ25&lt;&gt;"V"),OR('positionnement modules'!AS25=1,'positionnement modules'!AS25="V"),OR('positionnement modules'!AR25&lt;&gt;1,'positionnement modules'!AR25&lt;&gt;"V")),"A-G",IF(AND(OR('positionnement modules'!AQ25=1,'positionnement modules'!AQ25="V"),OR('positionnement modules'!AS25&lt;&gt;1,'positionnement modules'!AS25&lt;&gt;"V"),OR('positionnement modules'!AR25&lt;&gt;1,'positionnement modules'!AR25&lt;&gt;"V")),"A-D","")))))</f>
        <v/>
      </c>
      <c r="AS25" s="5" t="str">
        <f>IF('positionnement modules'!AS25=1,1,IF('positionnement modules'!AS25="V","V",IF(AND(OR('positionnement modules'!AR25=1,'positionnement modules'!AR25="V"),OR('positionnement modules'!AT25=1,'positionnement modules'!AT25="V"),OR('positionnement modules'!AS25&lt;&gt;1,'positionnement modules'!AS25&lt;&gt;"V")),"A-G+A-D",IF(AND(OR('positionnement modules'!AR25&lt;&gt;1,'positionnement modules'!AR25&lt;&gt;"V"),OR('positionnement modules'!AT25=1,'positionnement modules'!AT25="V"),OR('positionnement modules'!AS25&lt;&gt;1,'positionnement modules'!AS25&lt;&gt;"V")),"A-G",IF(AND(OR('positionnement modules'!AR25=1,'positionnement modules'!AR25="V"),OR('positionnement modules'!AT25&lt;&gt;1,'positionnement modules'!AT25&lt;&gt;"V"),OR('positionnement modules'!AS25&lt;&gt;1,'positionnement modules'!AS25&lt;&gt;"V")),"A-D","")))))</f>
        <v/>
      </c>
      <c r="AT25" s="9"/>
      <c r="AU25" s="4" t="str">
        <f>IF('positionnement modules'!AU25=1,1,IF('positionnement modules'!AU25="V","V",IF(AND(OR('positionnement modules'!AT25=1,'positionnement modules'!AT25="V"),OR('positionnement modules'!AV25=1,'positionnement modules'!AV25="V"),OR('positionnement modules'!AU25&lt;&gt;1,'positionnement modules'!AU25&lt;&gt;"V")),"A-G+A-D",IF(AND(OR('positionnement modules'!AT25&lt;&gt;1,'positionnement modules'!AT25&lt;&gt;"V"),OR('positionnement modules'!AV25=1,'positionnement modules'!AV25="V"),OR('positionnement modules'!AU25&lt;&gt;1,'positionnement modules'!AU25&lt;&gt;"V")),"A-G",IF(AND(OR('positionnement modules'!AT25=1,'positionnement modules'!AT25="V"),OR('positionnement modules'!AV25&lt;&gt;1,'positionnement modules'!AV25&lt;&gt;"V"),OR('positionnement modules'!AU25&lt;&gt;1,'positionnement modules'!AU25&lt;&gt;"V")),"A-D","")))))</f>
        <v/>
      </c>
      <c r="AV25" s="181" t="str">
        <f>IF('positionnement modules'!AV25=1,1,IF('positionnement modules'!AV25="V","V",IF(AND(OR('positionnement modules'!AU25=1,'positionnement modules'!AU25="V"),OR('positionnement modules'!AW25=1,'positionnement modules'!AW25="V"),OR('positionnement modules'!AV25&lt;&gt;1,'positionnement modules'!AV25&lt;&gt;"V")),"A-G+A-D",IF(AND(OR('positionnement modules'!AU25&lt;&gt;1,'positionnement modules'!AU25&lt;&gt;"V"),OR('positionnement modules'!AW25=1,'positionnement modules'!AW25="V"),OR('positionnement modules'!AV25&lt;&gt;1,'positionnement modules'!AV25&lt;&gt;"V")),"A-G",IF(AND(OR('positionnement modules'!AU25=1,'positionnement modules'!AU25="V"),OR('positionnement modules'!AW25&lt;&gt;1,'positionnement modules'!AW25&lt;&gt;"V"),OR('positionnement modules'!AV25&lt;&gt;1,'positionnement modules'!AV25&lt;&gt;"V")),"A-D","")))))</f>
        <v/>
      </c>
      <c r="AW25" s="182" t="str">
        <f>IF('positionnement modules'!AW25=1,1,IF('positionnement modules'!AW25="V","V",IF(AND(OR('positionnement modules'!AV25=1,'positionnement modules'!AV25="V"),OR('positionnement modules'!AX25=1,'positionnement modules'!AX25="V"),OR('positionnement modules'!AW25&lt;&gt;1,'positionnement modules'!AW25&lt;&gt;"V")),"A-G+A-D",IF(AND(OR('positionnement modules'!AV25&lt;&gt;1,'positionnement modules'!AV25&lt;&gt;"V"),OR('positionnement modules'!AX25=1,'positionnement modules'!AX25="V"),OR('positionnement modules'!AW25&lt;&gt;1,'positionnement modules'!AW25&lt;&gt;"V")),"A-G",IF(AND(OR('positionnement modules'!AV25=1,'positionnement modules'!AV25="V"),OR('positionnement modules'!AX25&lt;&gt;1,'positionnement modules'!AX25&lt;&gt;"V"),OR('positionnement modules'!AW25&lt;&gt;1,'positionnement modules'!AW25&lt;&gt;"V")),"A-D","")))))</f>
        <v/>
      </c>
      <c r="AX25" s="182" t="str">
        <f>IF('positionnement modules'!AX25=1,1,IF('positionnement modules'!AX25="V","V",IF(AND(OR('positionnement modules'!AW25=1,'positionnement modules'!AW25="V"),OR('positionnement modules'!AY25=1,'positionnement modules'!AY25="V"),OR('positionnement modules'!AX25&lt;&gt;1,'positionnement modules'!AX25&lt;&gt;"V")),"A-G+A-D",IF(AND(OR('positionnement modules'!AW25&lt;&gt;1,'positionnement modules'!AW25&lt;&gt;"V"),OR('positionnement modules'!AY25=1,'positionnement modules'!AY25="V"),OR('positionnement modules'!AX25&lt;&gt;1,'positionnement modules'!AX25&lt;&gt;"V")),"A-G",IF(AND(OR('positionnement modules'!AW25=1,'positionnement modules'!AW25="V"),OR('positionnement modules'!AY25&lt;&gt;1,'positionnement modules'!AY25&lt;&gt;"V"),OR('positionnement modules'!AX25&lt;&gt;1,'positionnement modules'!AX25&lt;&gt;"V")),"A-D","")))))</f>
        <v/>
      </c>
      <c r="AY25" s="182" t="str">
        <f>IF('positionnement modules'!AY25=1,1,IF('positionnement modules'!AY25="V","V",IF(AND(OR('positionnement modules'!AX25=1,'positionnement modules'!AX25="V"),OR('positionnement modules'!AZ25=1,'positionnement modules'!AZ25="V"),OR('positionnement modules'!AY25&lt;&gt;1,'positionnement modules'!AY25&lt;&gt;"V")),"A-G+A-D",IF(AND(OR('positionnement modules'!AX25&lt;&gt;1,'positionnement modules'!AX25&lt;&gt;"V"),OR('positionnement modules'!AZ25=1,'positionnement modules'!AZ25="V"),OR('positionnement modules'!AY25&lt;&gt;1,'positionnement modules'!AY25&lt;&gt;"V")),"A-G",IF(AND(OR('positionnement modules'!AX25=1,'positionnement modules'!AX25="V"),OR('positionnement modules'!AZ25&lt;&gt;1,'positionnement modules'!AZ25&lt;&gt;"V"),OR('positionnement modules'!AY25&lt;&gt;1,'positionnement modules'!AY25&lt;&gt;"V")),"A-D","")))))</f>
        <v/>
      </c>
      <c r="AZ25" s="182" t="str">
        <f>IF('positionnement modules'!AZ25=1,1,IF('positionnement modules'!AZ25="V","V",IF(AND(OR('positionnement modules'!AY25=1,'positionnement modules'!AY25="V"),OR('positionnement modules'!BA25=1,'positionnement modules'!BA25="V"),OR('positionnement modules'!AZ25&lt;&gt;1,'positionnement modules'!AZ25&lt;&gt;"V")),"A-G+A-D",IF(AND(OR('positionnement modules'!AY25&lt;&gt;1,'positionnement modules'!AY25&lt;&gt;"V"),OR('positionnement modules'!BA25=1,'positionnement modules'!BA25="V"),OR('positionnement modules'!AZ25&lt;&gt;1,'positionnement modules'!AZ25&lt;&gt;"V")),"A-G",IF(AND(OR('positionnement modules'!AY25=1,'positionnement modules'!AY25="V"),OR('positionnement modules'!BA25&lt;&gt;1,'positionnement modules'!BA25&lt;&gt;"V"),OR('positionnement modules'!AZ25&lt;&gt;1,'positionnement modules'!AZ25&lt;&gt;"V")),"A-D","")))))</f>
        <v/>
      </c>
      <c r="BA25" s="182" t="str">
        <f>IF('positionnement modules'!BA25=1,1,IF('positionnement modules'!BA25="V","V",IF(AND(OR('positionnement modules'!AZ25=1,'positionnement modules'!AZ25="V"),OR('positionnement modules'!BB25=1,'positionnement modules'!BB25="V"),OR('positionnement modules'!BA25&lt;&gt;1,'positionnement modules'!BA25&lt;&gt;"V")),"A-G+A-D",IF(AND(OR('positionnement modules'!AZ25&lt;&gt;1,'positionnement modules'!AZ25&lt;&gt;"V"),OR('positionnement modules'!BB25=1,'positionnement modules'!BB25="V"),OR('positionnement modules'!BA25&lt;&gt;1,'positionnement modules'!BA25&lt;&gt;"V")),"A-G",IF(AND(OR('positionnement modules'!AZ25=1,'positionnement modules'!AZ25="V"),OR('positionnement modules'!BB25&lt;&gt;1,'positionnement modules'!BB25&lt;&gt;"V"),OR('positionnement modules'!BA25&lt;&gt;1,'positionnement modules'!BA25&lt;&gt;"V")),"A-D","")))))</f>
        <v/>
      </c>
      <c r="BB25" s="182" t="str">
        <f>IF('positionnement modules'!BB25=1,1,IF('positionnement modules'!BB25="V","V",IF(AND(OR('positionnement modules'!BA25=1,'positionnement modules'!BA25="V"),OR('positionnement modules'!BC25=1,'positionnement modules'!BC25="V"),OR('positionnement modules'!BB25&lt;&gt;1,'positionnement modules'!BB25&lt;&gt;"V")),"A-G+A-D",IF(AND(OR('positionnement modules'!BA25&lt;&gt;1,'positionnement modules'!BA25&lt;&gt;"V"),OR('positionnement modules'!BC25=1,'positionnement modules'!BC25="V"),OR('positionnement modules'!BB25&lt;&gt;1,'positionnement modules'!BB25&lt;&gt;"V")),"A-G",IF(AND(OR('positionnement modules'!BA25=1,'positionnement modules'!BA25="V"),OR('positionnement modules'!BC25&lt;&gt;1,'positionnement modules'!BC25&lt;&gt;"V"),OR('positionnement modules'!BB25&lt;&gt;1,'positionnement modules'!BB25&lt;&gt;"V")),"A-D","")))))</f>
        <v/>
      </c>
      <c r="BC25" s="182" t="str">
        <f>IF('positionnement modules'!BC25=1,1,IF('positionnement modules'!BC25="V","V",IF(AND(OR('positionnement modules'!BB25=1,'positionnement modules'!BB25="V"),OR('positionnement modules'!BD25=1,'positionnement modules'!BD25="V"),OR('positionnement modules'!BC25&lt;&gt;1,'positionnement modules'!BC25&lt;&gt;"V")),"A-G+A-D",IF(AND(OR('positionnement modules'!BB25&lt;&gt;1,'positionnement modules'!BB25&lt;&gt;"V"),OR('positionnement modules'!BD25=1,'positionnement modules'!BD25="V"),OR('positionnement modules'!BC25&lt;&gt;1,'positionnement modules'!BC25&lt;&gt;"V")),"A-G",IF(AND(OR('positionnement modules'!BB25=1,'positionnement modules'!BB25="V"),OR('positionnement modules'!BD25&lt;&gt;1,'positionnement modules'!BD25&lt;&gt;"V"),OR('positionnement modules'!BC25&lt;&gt;1,'positionnement modules'!BC25&lt;&gt;"V")),"A-D","")))))</f>
        <v/>
      </c>
      <c r="BD25" s="182" t="str">
        <f>IF('positionnement modules'!BD25=1,1,IF('positionnement modules'!BD25="V","V",IF(AND(OR('positionnement modules'!BC25=1,'positionnement modules'!BC25="V"),OR('positionnement modules'!BE25=1,'positionnement modules'!BE25="V"),OR('positionnement modules'!BD25&lt;&gt;1,'positionnement modules'!BD25&lt;&gt;"V")),"A-G+A-D",IF(AND(OR('positionnement modules'!BC25&lt;&gt;1,'positionnement modules'!BC25&lt;&gt;"V"),OR('positionnement modules'!BE25=1,'positionnement modules'!BE25="V"),OR('positionnement modules'!BD25&lt;&gt;1,'positionnement modules'!BD25&lt;&gt;"V")),"A-G",IF(AND(OR('positionnement modules'!BC25=1,'positionnement modules'!BC25="V"),OR('positionnement modules'!BE25&lt;&gt;1,'positionnement modules'!BE25&lt;&gt;"V"),OR('positionnement modules'!BD25&lt;&gt;1,'positionnement modules'!BD25&lt;&gt;"V")),"A-D","")))))</f>
        <v/>
      </c>
      <c r="BE25" s="182" t="str">
        <f>IF('positionnement modules'!BE25=1,1,IF('positionnement modules'!BE25="V","V",IF(AND(OR('positionnement modules'!BD25=1,'positionnement modules'!BD25="V"),OR('positionnement modules'!BF25=1,'positionnement modules'!BF25="V"),OR('positionnement modules'!BE25&lt;&gt;1,'positionnement modules'!BE25&lt;&gt;"V")),"A-G+A-D",IF(AND(OR('positionnement modules'!BD25&lt;&gt;1,'positionnement modules'!BD25&lt;&gt;"V"),OR('positionnement modules'!BF25=1,'positionnement modules'!BF25="V"),OR('positionnement modules'!BE25&lt;&gt;1,'positionnement modules'!BE25&lt;&gt;"V")),"A-G",IF(AND(OR('positionnement modules'!BD25=1,'positionnement modules'!BD25="V"),OR('positionnement modules'!BF25&lt;&gt;1,'positionnement modules'!BF25&lt;&gt;"V"),OR('positionnement modules'!BE25&lt;&gt;1,'positionnement modules'!BE25&lt;&gt;"V")),"A-D","")))))</f>
        <v/>
      </c>
      <c r="BF25" s="182" t="str">
        <f>IF('positionnement modules'!BF25=1,1,IF('positionnement modules'!BF25="V","V",IF(AND(OR('positionnement modules'!BE25=1,'positionnement modules'!BE25="V"),OR('positionnement modules'!BG25=1,'positionnement modules'!BG25="V"),OR('positionnement modules'!BF25&lt;&gt;1,'positionnement modules'!BF25&lt;&gt;"V")),"A-G+A-D",IF(AND(OR('positionnement modules'!BE25&lt;&gt;1,'positionnement modules'!BE25&lt;&gt;"V"),OR('positionnement modules'!BG25=1,'positionnement modules'!BG25="V"),OR('positionnement modules'!BF25&lt;&gt;1,'positionnement modules'!BF25&lt;&gt;"V")),"A-G",IF(AND(OR('positionnement modules'!BE25=1,'positionnement modules'!BE25="V"),OR('positionnement modules'!BG25&lt;&gt;1,'positionnement modules'!BG25&lt;&gt;"V"),OR('positionnement modules'!BF25&lt;&gt;1,'positionnement modules'!BF25&lt;&gt;"V")),"A-D","")))))</f>
        <v/>
      </c>
      <c r="BG25" s="183" t="str">
        <f>IF('positionnement modules'!BG25=1,1,IF('positionnement modules'!BG25="V","V",IF(AND(OR('positionnement modules'!BF25=1,'positionnement modules'!BF25="V"),OR('positionnement modules'!BH25=1,'positionnement modules'!BH25="V"),OR('positionnement modules'!BG25&lt;&gt;1,'positionnement modules'!BG25&lt;&gt;"V")),"A-G+A-D",IF(AND(OR('positionnement modules'!BF25&lt;&gt;1,'positionnement modules'!BF25&lt;&gt;"V"),OR('positionnement modules'!BH25=1,'positionnement modules'!BH25="V"),OR('positionnement modules'!BG25&lt;&gt;1,'positionnement modules'!BG25&lt;&gt;"V")),"A-G",IF(AND(OR('positionnement modules'!BF25=1,'positionnement modules'!BF25="V"),OR('positionnement modules'!BH25&lt;&gt;1,'positionnement modules'!BH25&lt;&gt;"V"),OR('positionnement modules'!BG25&lt;&gt;1,'positionnement modules'!BG25&lt;&gt;"V")),"A-D","")))))</f>
        <v/>
      </c>
      <c r="BH25" s="5" t="str">
        <f>IF('positionnement modules'!BH25=1,1,IF('positionnement modules'!BH25="V","V",IF(AND(OR('positionnement modules'!BG25=1,'positionnement modules'!BG25="V"),OR('positionnement modules'!BI25=1,'positionnement modules'!BI25="V"),OR('positionnement modules'!BH25&lt;&gt;1,'positionnement modules'!BH25&lt;&gt;"V")),"A-G+A-D",IF(AND(OR('positionnement modules'!BG25&lt;&gt;1,'positionnement modules'!BG25&lt;&gt;"V"),OR('positionnement modules'!BI25=1,'positionnement modules'!BI25="V"),OR('positionnement modules'!BH25&lt;&gt;1,'positionnement modules'!BH25&lt;&gt;"V")),"A-G",IF(AND(OR('positionnement modules'!BG25=1,'positionnement modules'!BG25="V"),OR('positionnement modules'!BI25&lt;&gt;1,'positionnement modules'!BI25&lt;&gt;"V"),OR('positionnement modules'!BH25&lt;&gt;1,'positionnement modules'!BH25&lt;&gt;"V")),"A-D","")))))</f>
        <v/>
      </c>
    </row>
    <row r="26" spans="1:60" ht="21" customHeight="1" x14ac:dyDescent="0.35">
      <c r="A26" s="9"/>
      <c r="B26" s="4" t="str">
        <f>IF('positionnement modules'!B26=1,1,IF('positionnement modules'!B26="V","V",IF(AND(OR('positionnement modules'!A26=1,'positionnement modules'!A26="V"),OR('positionnement modules'!C26=1,'positionnement modules'!C26="V"),OR('positionnement modules'!B26&lt;&gt;1,'positionnement modules'!B26&lt;&gt;"V")),"A-G+A-D",IF(AND(OR('positionnement modules'!A26&lt;&gt;1,'positionnement modules'!A26&lt;&gt;"V"),OR('positionnement modules'!C26=1,'positionnement modules'!C26="V"),OR('positionnement modules'!B26&lt;&gt;1,'positionnement modules'!B26&lt;&gt;"V")),"A-G",IF(AND(OR('positionnement modules'!A26=1,'positionnement modules'!A26="V"),OR('positionnement modules'!C26&lt;&gt;1,'positionnement modules'!C26&lt;&gt;"V"),OR('positionnement modules'!B26&lt;&gt;1,'positionnement modules'!B26&lt;&gt;"V")),"A-D","")))))</f>
        <v/>
      </c>
      <c r="C26" s="181" t="str">
        <f>IF('positionnement modules'!C26=1,1,IF('positionnement modules'!C26="V","V",IF(AND(OR('positionnement modules'!B26=1,'positionnement modules'!B26="V"),OR('positionnement modules'!D26=1,'positionnement modules'!D26="V"),OR('positionnement modules'!C26&lt;&gt;1,'positionnement modules'!C26&lt;&gt;"V")),"A-G+A-D",IF(AND(OR('positionnement modules'!B26&lt;&gt;1,'positionnement modules'!B26&lt;&gt;"V"),OR('positionnement modules'!D26=1,'positionnement modules'!D26="V"),OR('positionnement modules'!C26&lt;&gt;1,'positionnement modules'!C26&lt;&gt;"V")),"A-G",IF(AND(OR('positionnement modules'!B26=1,'positionnement modules'!B26="V"),OR('positionnement modules'!D26&lt;&gt;1,'positionnement modules'!D26&lt;&gt;"V"),OR('positionnement modules'!C26&lt;&gt;1,'positionnement modules'!C26&lt;&gt;"V")),"A-D","")))))</f>
        <v/>
      </c>
      <c r="D26" s="182" t="str">
        <f>IF('positionnement modules'!D26=1,1,IF('positionnement modules'!D26="V","V",IF(AND(OR('positionnement modules'!C26=1,'positionnement modules'!C26="V"),OR('positionnement modules'!E26=1,'positionnement modules'!E26="V"),OR('positionnement modules'!D26&lt;&gt;1,'positionnement modules'!D26&lt;&gt;"V")),"A-G+A-D",IF(AND(OR('positionnement modules'!C26&lt;&gt;1,'positionnement modules'!C26&lt;&gt;"V"),OR('positionnement modules'!E26=1,'positionnement modules'!E26="V"),OR('positionnement modules'!D26&lt;&gt;1,'positionnement modules'!D26&lt;&gt;"V")),"A-G",IF(AND(OR('positionnement modules'!C26=1,'positionnement modules'!C26="V"),OR('positionnement modules'!E26&lt;&gt;1,'positionnement modules'!E26&lt;&gt;"V"),OR('positionnement modules'!D26&lt;&gt;1,'positionnement modules'!D26&lt;&gt;"V")),"A-D","")))))</f>
        <v/>
      </c>
      <c r="E26" s="182" t="str">
        <f>IF('positionnement modules'!E26=1,1,IF('positionnement modules'!E26="V","V",IF(AND(OR('positionnement modules'!D26=1,'positionnement modules'!D26="V"),OR('positionnement modules'!F26=1,'positionnement modules'!F26="V"),OR('positionnement modules'!E26&lt;&gt;1,'positionnement modules'!E26&lt;&gt;"V")),"A-G+A-D",IF(AND(OR('positionnement modules'!D26&lt;&gt;1,'positionnement modules'!D26&lt;&gt;"V"),OR('positionnement modules'!F26=1,'positionnement modules'!F26="V"),OR('positionnement modules'!E26&lt;&gt;1,'positionnement modules'!E26&lt;&gt;"V")),"A-G",IF(AND(OR('positionnement modules'!D26=1,'positionnement modules'!D26="V"),OR('positionnement modules'!F26&lt;&gt;1,'positionnement modules'!F26&lt;&gt;"V"),OR('positionnement modules'!E26&lt;&gt;1,'positionnement modules'!E26&lt;&gt;"V")),"A-D","")))))</f>
        <v/>
      </c>
      <c r="F26" s="182" t="str">
        <f>IF('positionnement modules'!F26=1,1,IF('positionnement modules'!F26="V","V",IF(AND(OR('positionnement modules'!E26=1,'positionnement modules'!E26="V"),OR('positionnement modules'!G26=1,'positionnement modules'!G26="V"),OR('positionnement modules'!F26&lt;&gt;1,'positionnement modules'!F26&lt;&gt;"V")),"A-G+A-D",IF(AND(OR('positionnement modules'!E26&lt;&gt;1,'positionnement modules'!E26&lt;&gt;"V"),OR('positionnement modules'!G26=1,'positionnement modules'!G26="V"),OR('positionnement modules'!F26&lt;&gt;1,'positionnement modules'!F26&lt;&gt;"V")),"A-G",IF(AND(OR('positionnement modules'!E26=1,'positionnement modules'!E26="V"),OR('positionnement modules'!G26&lt;&gt;1,'positionnement modules'!G26&lt;&gt;"V"),OR('positionnement modules'!F26&lt;&gt;1,'positionnement modules'!F26&lt;&gt;"V")),"A-D","")))))</f>
        <v/>
      </c>
      <c r="G26" s="182" t="str">
        <f>IF('positionnement modules'!G26=1,1,IF('positionnement modules'!G26="V","V",IF(AND(OR('positionnement modules'!F26=1,'positionnement modules'!F26="V"),OR('positionnement modules'!H26=1,'positionnement modules'!H26="V"),OR('positionnement modules'!G26&lt;&gt;1,'positionnement modules'!G26&lt;&gt;"V")),"A-G+A-D",IF(AND(OR('positionnement modules'!F26&lt;&gt;1,'positionnement modules'!F26&lt;&gt;"V"),OR('positionnement modules'!H26=1,'positionnement modules'!H26="V"),OR('positionnement modules'!G26&lt;&gt;1,'positionnement modules'!G26&lt;&gt;"V")),"A-G",IF(AND(OR('positionnement modules'!F26=1,'positionnement modules'!F26="V"),OR('positionnement modules'!H26&lt;&gt;1,'positionnement modules'!H26&lt;&gt;"V"),OR('positionnement modules'!G26&lt;&gt;1,'positionnement modules'!G26&lt;&gt;"V")),"A-D","")))))</f>
        <v/>
      </c>
      <c r="H26" s="182" t="str">
        <f>IF('positionnement modules'!H26=1,1,IF('positionnement modules'!H26="V","V",IF(AND(OR('positionnement modules'!G26=1,'positionnement modules'!G26="V"),OR('positionnement modules'!I26=1,'positionnement modules'!I26="V"),OR('positionnement modules'!H26&lt;&gt;1,'positionnement modules'!H26&lt;&gt;"V")),"A-G+A-D",IF(AND(OR('positionnement modules'!G26&lt;&gt;1,'positionnement modules'!G26&lt;&gt;"V"),OR('positionnement modules'!I26=1,'positionnement modules'!I26="V"),OR('positionnement modules'!H26&lt;&gt;1,'positionnement modules'!H26&lt;&gt;"V")),"A-G",IF(AND(OR('positionnement modules'!G26=1,'positionnement modules'!G26="V"),OR('positionnement modules'!I26&lt;&gt;1,'positionnement modules'!I26&lt;&gt;"V"),OR('positionnement modules'!H26&lt;&gt;1,'positionnement modules'!H26&lt;&gt;"V")),"A-D","")))))</f>
        <v/>
      </c>
      <c r="I26" s="182" t="str">
        <f>IF('positionnement modules'!I26=1,1,IF('positionnement modules'!I26="V","V",IF(AND(OR('positionnement modules'!H26=1,'positionnement modules'!H26="V"),OR('positionnement modules'!J26=1,'positionnement modules'!J26="V"),OR('positionnement modules'!I26&lt;&gt;1,'positionnement modules'!I26&lt;&gt;"V")),"A-G+A-D",IF(AND(OR('positionnement modules'!H26&lt;&gt;1,'positionnement modules'!H26&lt;&gt;"V"),OR('positionnement modules'!J26=1,'positionnement modules'!J26="V"),OR('positionnement modules'!I26&lt;&gt;1,'positionnement modules'!I26&lt;&gt;"V")),"A-G",IF(AND(OR('positionnement modules'!H26=1,'positionnement modules'!H26="V"),OR('positionnement modules'!J26&lt;&gt;1,'positionnement modules'!J26&lt;&gt;"V"),OR('positionnement modules'!I26&lt;&gt;1,'positionnement modules'!I26&lt;&gt;"V")),"A-D","")))))</f>
        <v/>
      </c>
      <c r="J26" s="182" t="str">
        <f>IF('positionnement modules'!J26=1,1,IF('positionnement modules'!J26="V","V",IF(AND(OR('positionnement modules'!I26=1,'positionnement modules'!I26="V"),OR('positionnement modules'!K26=1,'positionnement modules'!K26="V"),OR('positionnement modules'!J26&lt;&gt;1,'positionnement modules'!J26&lt;&gt;"V")),"A-G+A-D",IF(AND(OR('positionnement modules'!I26&lt;&gt;1,'positionnement modules'!I26&lt;&gt;"V"),OR('positionnement modules'!K26=1,'positionnement modules'!K26="V"),OR('positionnement modules'!J26&lt;&gt;1,'positionnement modules'!J26&lt;&gt;"V")),"A-G",IF(AND(OR('positionnement modules'!I26=1,'positionnement modules'!I26="V"),OR('positionnement modules'!K26&lt;&gt;1,'positionnement modules'!K26&lt;&gt;"V"),OR('positionnement modules'!J26&lt;&gt;1,'positionnement modules'!J26&lt;&gt;"V")),"A-D","")))))</f>
        <v/>
      </c>
      <c r="K26" s="182" t="str">
        <f>IF('positionnement modules'!K26=1,1,IF('positionnement modules'!K26="V","V",IF(AND(OR('positionnement modules'!J26=1,'positionnement modules'!J26="V"),OR('positionnement modules'!L26=1,'positionnement modules'!L26="V"),OR('positionnement modules'!K26&lt;&gt;1,'positionnement modules'!K26&lt;&gt;"V")),"A-G+A-D",IF(AND(OR('positionnement modules'!J26&lt;&gt;1,'positionnement modules'!J26&lt;&gt;"V"),OR('positionnement modules'!L26=1,'positionnement modules'!L26="V"),OR('positionnement modules'!K26&lt;&gt;1,'positionnement modules'!K26&lt;&gt;"V")),"A-G",IF(AND(OR('positionnement modules'!J26=1,'positionnement modules'!J26="V"),OR('positionnement modules'!L26&lt;&gt;1,'positionnement modules'!L26&lt;&gt;"V"),OR('positionnement modules'!K26&lt;&gt;1,'positionnement modules'!K26&lt;&gt;"V")),"A-D","")))))</f>
        <v/>
      </c>
      <c r="L26" s="182" t="str">
        <f>IF('positionnement modules'!L26=1,1,IF('positionnement modules'!L26="V","V",IF(AND(OR('positionnement modules'!K26=1,'positionnement modules'!K26="V"),OR('positionnement modules'!M26=1,'positionnement modules'!M26="V"),OR('positionnement modules'!L26&lt;&gt;1,'positionnement modules'!L26&lt;&gt;"V")),"A-G+A-D",IF(AND(OR('positionnement modules'!K26&lt;&gt;1,'positionnement modules'!K26&lt;&gt;"V"),OR('positionnement modules'!M26=1,'positionnement modules'!M26="V"),OR('positionnement modules'!L26&lt;&gt;1,'positionnement modules'!L26&lt;&gt;"V")),"A-G",IF(AND(OR('positionnement modules'!K26=1,'positionnement modules'!K26="V"),OR('positionnement modules'!M26&lt;&gt;1,'positionnement modules'!M26&lt;&gt;"V"),OR('positionnement modules'!L26&lt;&gt;1,'positionnement modules'!L26&lt;&gt;"V")),"A-D","")))))</f>
        <v/>
      </c>
      <c r="M26" s="182" t="str">
        <f>IF('positionnement modules'!M26=1,1,IF('positionnement modules'!M26="V","V",IF(AND(OR('positionnement modules'!L26=1,'positionnement modules'!L26="V"),OR('positionnement modules'!N26=1,'positionnement modules'!N26="V"),OR('positionnement modules'!M26&lt;&gt;1,'positionnement modules'!M26&lt;&gt;"V")),"A-G+A-D",IF(AND(OR('positionnement modules'!L26&lt;&gt;1,'positionnement modules'!L26&lt;&gt;"V"),OR('positionnement modules'!N26=1,'positionnement modules'!N26="V"),OR('positionnement modules'!M26&lt;&gt;1,'positionnement modules'!M26&lt;&gt;"V")),"A-G",IF(AND(OR('positionnement modules'!L26=1,'positionnement modules'!L26="V"),OR('positionnement modules'!N26&lt;&gt;1,'positionnement modules'!N26&lt;&gt;"V"),OR('positionnement modules'!M26&lt;&gt;1,'positionnement modules'!M26&lt;&gt;"V")),"A-D","")))))</f>
        <v/>
      </c>
      <c r="N26" s="183" t="str">
        <f>IF('positionnement modules'!N26=1,1,IF('positionnement modules'!N26="V","V",IF(AND(OR('positionnement modules'!M26=1,'positionnement modules'!M26="V"),OR('positionnement modules'!O26=1,'positionnement modules'!O26="V"),OR('positionnement modules'!N26&lt;&gt;1,'positionnement modules'!N26&lt;&gt;"V")),"A-G+A-D",IF(AND(OR('positionnement modules'!M26&lt;&gt;1,'positionnement modules'!M26&lt;&gt;"V"),OR('positionnement modules'!O26=1,'positionnement modules'!O26="V"),OR('positionnement modules'!N26&lt;&gt;1,'positionnement modules'!N26&lt;&gt;"V")),"A-G",IF(AND(OR('positionnement modules'!M26=1,'positionnement modules'!M26="V"),OR('positionnement modules'!O26&lt;&gt;1,'positionnement modules'!O26&lt;&gt;"V"),OR('positionnement modules'!N26&lt;&gt;1,'positionnement modules'!N26&lt;&gt;"V")),"A-D","")))))</f>
        <v/>
      </c>
      <c r="O26" s="5" t="str">
        <f>IF('positionnement modules'!O26=1,1,IF('positionnement modules'!O26="V","V",IF(AND(OR('positionnement modules'!N26=1,'positionnement modules'!N26="V"),OR('positionnement modules'!P26=1,'positionnement modules'!P26="V"),OR('positionnement modules'!O26&lt;&gt;1,'positionnement modules'!O26&lt;&gt;"V")),"A-G+A-D",IF(AND(OR('positionnement modules'!N26&lt;&gt;1,'positionnement modules'!N26&lt;&gt;"V"),OR('positionnement modules'!P26=1,'positionnement modules'!P26="V"),OR('positionnement modules'!O26&lt;&gt;1,'positionnement modules'!O26&lt;&gt;"V")),"A-G",IF(AND(OR('positionnement modules'!N26=1,'positionnement modules'!N26="V"),OR('positionnement modules'!P26&lt;&gt;1,'positionnement modules'!P26&lt;&gt;"V"),OR('positionnement modules'!O26&lt;&gt;1,'positionnement modules'!O26&lt;&gt;"V")),"A-D","")))))</f>
        <v/>
      </c>
      <c r="P26" s="9"/>
      <c r="Q26" s="4" t="str">
        <f>IF('positionnement modules'!Q26=1,1,IF('positionnement modules'!Q26="V","V",IF(AND(OR('positionnement modules'!P26=1,'positionnement modules'!P26="V"),OR('positionnement modules'!R26=1,'positionnement modules'!R26="V"),OR('positionnement modules'!Q26&lt;&gt;1,'positionnement modules'!Q26&lt;&gt;"V")),"A-G+A-D",IF(AND(OR('positionnement modules'!P26&lt;&gt;1,'positionnement modules'!P26&lt;&gt;"V"),OR('positionnement modules'!R26=1,'positionnement modules'!R26="V"),OR('positionnement modules'!Q26&lt;&gt;1,'positionnement modules'!Q26&lt;&gt;"V")),"A-G",IF(AND(OR('positionnement modules'!P26=1,'positionnement modules'!P26="V"),OR('positionnement modules'!R26&lt;&gt;1,'positionnement modules'!R26&lt;&gt;"V"),OR('positionnement modules'!Q26&lt;&gt;1,'positionnement modules'!Q26&lt;&gt;"V")),"A-D","")))))</f>
        <v/>
      </c>
      <c r="R26" s="181" t="str">
        <f>IF('positionnement modules'!R26=1,1,IF('positionnement modules'!R26="V","V",IF(AND(OR('positionnement modules'!Q26=1,'positionnement modules'!Q26="V"),OR('positionnement modules'!S26=1,'positionnement modules'!S26="V"),OR('positionnement modules'!R26&lt;&gt;1,'positionnement modules'!R26&lt;&gt;"V")),"A-G+A-D",IF(AND(OR('positionnement modules'!Q26&lt;&gt;1,'positionnement modules'!Q26&lt;&gt;"V"),OR('positionnement modules'!S26=1,'positionnement modules'!S26="V"),OR('positionnement modules'!R26&lt;&gt;1,'positionnement modules'!R26&lt;&gt;"V")),"A-G",IF(AND(OR('positionnement modules'!Q26=1,'positionnement modules'!Q26="V"),OR('positionnement modules'!S26&lt;&gt;1,'positionnement modules'!S26&lt;&gt;"V"),OR('positionnement modules'!R26&lt;&gt;1,'positionnement modules'!R26&lt;&gt;"V")),"A-D","")))))</f>
        <v/>
      </c>
      <c r="S26" s="182" t="str">
        <f>IF('positionnement modules'!S26=1,1,IF('positionnement modules'!S26="V","V",IF(AND(OR('positionnement modules'!R26=1,'positionnement modules'!R26="V"),OR('positionnement modules'!T26=1,'positionnement modules'!T26="V"),OR('positionnement modules'!S26&lt;&gt;1,'positionnement modules'!S26&lt;&gt;"V")),"A-G+A-D",IF(AND(OR('positionnement modules'!R26&lt;&gt;1,'positionnement modules'!R26&lt;&gt;"V"),OR('positionnement modules'!T26=1,'positionnement modules'!T26="V"),OR('positionnement modules'!S26&lt;&gt;1,'positionnement modules'!S26&lt;&gt;"V")),"A-G",IF(AND(OR('positionnement modules'!R26=1,'positionnement modules'!R26="V"),OR('positionnement modules'!T26&lt;&gt;1,'positionnement modules'!T26&lt;&gt;"V"),OR('positionnement modules'!S26&lt;&gt;1,'positionnement modules'!S26&lt;&gt;"V")),"A-D","")))))</f>
        <v/>
      </c>
      <c r="T26" s="182" t="str">
        <f>IF('positionnement modules'!T26=1,1,IF('positionnement modules'!T26="V","V",IF(AND(OR('positionnement modules'!S26=1,'positionnement modules'!S26="V"),OR('positionnement modules'!U26=1,'positionnement modules'!U26="V"),OR('positionnement modules'!T26&lt;&gt;1,'positionnement modules'!T26&lt;&gt;"V")),"A-G+A-D",IF(AND(OR('positionnement modules'!S26&lt;&gt;1,'positionnement modules'!S26&lt;&gt;"V"),OR('positionnement modules'!U26=1,'positionnement modules'!U26="V"),OR('positionnement modules'!T26&lt;&gt;1,'positionnement modules'!T26&lt;&gt;"V")),"A-G",IF(AND(OR('positionnement modules'!S26=1,'positionnement modules'!S26="V"),OR('positionnement modules'!U26&lt;&gt;1,'positionnement modules'!U26&lt;&gt;"V"),OR('positionnement modules'!T26&lt;&gt;1,'positionnement modules'!T26&lt;&gt;"V")),"A-D","")))))</f>
        <v/>
      </c>
      <c r="U26" s="182" t="str">
        <f>IF('positionnement modules'!U26=1,1,IF('positionnement modules'!U26="V","V",IF(AND(OR('positionnement modules'!T26=1,'positionnement modules'!T26="V"),OR('positionnement modules'!V26=1,'positionnement modules'!V26="V"),OR('positionnement modules'!U26&lt;&gt;1,'positionnement modules'!U26&lt;&gt;"V")),"A-G+A-D",IF(AND(OR('positionnement modules'!T26&lt;&gt;1,'positionnement modules'!T26&lt;&gt;"V"),OR('positionnement modules'!V26=1,'positionnement modules'!V26="V"),OR('positionnement modules'!U26&lt;&gt;1,'positionnement modules'!U26&lt;&gt;"V")),"A-G",IF(AND(OR('positionnement modules'!T26=1,'positionnement modules'!T26="V"),OR('positionnement modules'!V26&lt;&gt;1,'positionnement modules'!V26&lt;&gt;"V"),OR('positionnement modules'!U26&lt;&gt;1,'positionnement modules'!U26&lt;&gt;"V")),"A-D","")))))</f>
        <v/>
      </c>
      <c r="V26" s="182" t="str">
        <f>IF('positionnement modules'!V26=1,1,IF('positionnement modules'!V26="V","V",IF(AND(OR('positionnement modules'!U26=1,'positionnement modules'!U26="V"),OR('positionnement modules'!W26=1,'positionnement modules'!W26="V"),OR('positionnement modules'!V26&lt;&gt;1,'positionnement modules'!V26&lt;&gt;"V")),"A-G+A-D",IF(AND(OR('positionnement modules'!U26&lt;&gt;1,'positionnement modules'!U26&lt;&gt;"V"),OR('positionnement modules'!W26=1,'positionnement modules'!W26="V"),OR('positionnement modules'!V26&lt;&gt;1,'positionnement modules'!V26&lt;&gt;"V")),"A-G",IF(AND(OR('positionnement modules'!U26=1,'positionnement modules'!U26="V"),OR('positionnement modules'!W26&lt;&gt;1,'positionnement modules'!W26&lt;&gt;"V"),OR('positionnement modules'!V26&lt;&gt;1,'positionnement modules'!V26&lt;&gt;"V")),"A-D","")))))</f>
        <v/>
      </c>
      <c r="W26" s="182" t="str">
        <f>IF('positionnement modules'!W26=1,1,IF('positionnement modules'!W26="V","V",IF(AND(OR('positionnement modules'!V26=1,'positionnement modules'!V26="V"),OR('positionnement modules'!X26=1,'positionnement modules'!X26="V"),OR('positionnement modules'!W26&lt;&gt;1,'positionnement modules'!W26&lt;&gt;"V")),"A-G+A-D",IF(AND(OR('positionnement modules'!V26&lt;&gt;1,'positionnement modules'!V26&lt;&gt;"V"),OR('positionnement modules'!X26=1,'positionnement modules'!X26="V"),OR('positionnement modules'!W26&lt;&gt;1,'positionnement modules'!W26&lt;&gt;"V")),"A-G",IF(AND(OR('positionnement modules'!V26=1,'positionnement modules'!V26="V"),OR('positionnement modules'!X26&lt;&gt;1,'positionnement modules'!X26&lt;&gt;"V"),OR('positionnement modules'!W26&lt;&gt;1,'positionnement modules'!W26&lt;&gt;"V")),"A-D","")))))</f>
        <v/>
      </c>
      <c r="X26" s="182" t="str">
        <f>IF('positionnement modules'!X26=1,1,IF('positionnement modules'!X26="V","V",IF(AND(OR('positionnement modules'!W26=1,'positionnement modules'!W26="V"),OR('positionnement modules'!Y26=1,'positionnement modules'!Y26="V"),OR('positionnement modules'!X26&lt;&gt;1,'positionnement modules'!X26&lt;&gt;"V")),"A-G+A-D",IF(AND(OR('positionnement modules'!W26&lt;&gt;1,'positionnement modules'!W26&lt;&gt;"V"),OR('positionnement modules'!Y26=1,'positionnement modules'!Y26="V"),OR('positionnement modules'!X26&lt;&gt;1,'positionnement modules'!X26&lt;&gt;"V")),"A-G",IF(AND(OR('positionnement modules'!W26=1,'positionnement modules'!W26="V"),OR('positionnement modules'!Y26&lt;&gt;1,'positionnement modules'!Y26&lt;&gt;"V"),OR('positionnement modules'!X26&lt;&gt;1,'positionnement modules'!X26&lt;&gt;"V")),"A-D","")))))</f>
        <v/>
      </c>
      <c r="Y26" s="182" t="str">
        <f>IF('positionnement modules'!Y26=1,1,IF('positionnement modules'!Y26="V","V",IF(AND(OR('positionnement modules'!X26=1,'positionnement modules'!X26="V"),OR('positionnement modules'!Z26=1,'positionnement modules'!Z26="V"),OR('positionnement modules'!Y26&lt;&gt;1,'positionnement modules'!Y26&lt;&gt;"V")),"A-G+A-D",IF(AND(OR('positionnement modules'!X26&lt;&gt;1,'positionnement modules'!X26&lt;&gt;"V"),OR('positionnement modules'!Z26=1,'positionnement modules'!Z26="V"),OR('positionnement modules'!Y26&lt;&gt;1,'positionnement modules'!Y26&lt;&gt;"V")),"A-G",IF(AND(OR('positionnement modules'!X26=1,'positionnement modules'!X26="V"),OR('positionnement modules'!Z26&lt;&gt;1,'positionnement modules'!Z26&lt;&gt;"V"),OR('positionnement modules'!Y26&lt;&gt;1,'positionnement modules'!Y26&lt;&gt;"V")),"A-D","")))))</f>
        <v/>
      </c>
      <c r="Z26" s="182" t="str">
        <f>IF('positionnement modules'!Z26=1,1,IF('positionnement modules'!Z26="V","V",IF(AND(OR('positionnement modules'!Y26=1,'positionnement modules'!Y26="V"),OR('positionnement modules'!AA26=1,'positionnement modules'!AA26="V"),OR('positionnement modules'!Z26&lt;&gt;1,'positionnement modules'!Z26&lt;&gt;"V")),"A-G+A-D",IF(AND(OR('positionnement modules'!Y26&lt;&gt;1,'positionnement modules'!Y26&lt;&gt;"V"),OR('positionnement modules'!AA26=1,'positionnement modules'!AA26="V"),OR('positionnement modules'!Z26&lt;&gt;1,'positionnement modules'!Z26&lt;&gt;"V")),"A-G",IF(AND(OR('positionnement modules'!Y26=1,'positionnement modules'!Y26="V"),OR('positionnement modules'!AA26&lt;&gt;1,'positionnement modules'!AA26&lt;&gt;"V"),OR('positionnement modules'!Z26&lt;&gt;1,'positionnement modules'!Z26&lt;&gt;"V")),"A-D","")))))</f>
        <v/>
      </c>
      <c r="AA26" s="182" t="str">
        <f>IF('positionnement modules'!AA26=1,1,IF('positionnement modules'!AA26="V","V",IF(AND(OR('positionnement modules'!Z26=1,'positionnement modules'!Z26="V"),OR('positionnement modules'!AB26=1,'positionnement modules'!AB26="V"),OR('positionnement modules'!AA26&lt;&gt;1,'positionnement modules'!AA26&lt;&gt;"V")),"A-G+A-D",IF(AND(OR('positionnement modules'!Z26&lt;&gt;1,'positionnement modules'!Z26&lt;&gt;"V"),OR('positionnement modules'!AB26=1,'positionnement modules'!AB26="V"),OR('positionnement modules'!AA26&lt;&gt;1,'positionnement modules'!AA26&lt;&gt;"V")),"A-G",IF(AND(OR('positionnement modules'!Z26=1,'positionnement modules'!Z26="V"),OR('positionnement modules'!AB26&lt;&gt;1,'positionnement modules'!AB26&lt;&gt;"V"),OR('positionnement modules'!AA26&lt;&gt;1,'positionnement modules'!AA26&lt;&gt;"V")),"A-D","")))))</f>
        <v/>
      </c>
      <c r="AB26" s="182" t="str">
        <f>IF('positionnement modules'!AB26=1,1,IF('positionnement modules'!AB26="V","V",IF(AND(OR('positionnement modules'!AA26=1,'positionnement modules'!AA26="V"),OR('positionnement modules'!AC26=1,'positionnement modules'!AC26="V"),OR('positionnement modules'!AB26&lt;&gt;1,'positionnement modules'!AB26&lt;&gt;"V")),"A-G+A-D",IF(AND(OR('positionnement modules'!AA26&lt;&gt;1,'positionnement modules'!AA26&lt;&gt;"V"),OR('positionnement modules'!AC26=1,'positionnement modules'!AC26="V"),OR('positionnement modules'!AB26&lt;&gt;1,'positionnement modules'!AB26&lt;&gt;"V")),"A-G",IF(AND(OR('positionnement modules'!AA26=1,'positionnement modules'!AA26="V"),OR('positionnement modules'!AC26&lt;&gt;1,'positionnement modules'!AC26&lt;&gt;"V"),OR('positionnement modules'!AB26&lt;&gt;1,'positionnement modules'!AB26&lt;&gt;"V")),"A-D","")))))</f>
        <v/>
      </c>
      <c r="AC26" s="183" t="str">
        <f>IF('positionnement modules'!AC26=1,1,IF('positionnement modules'!AC26="V","V",IF(AND(OR('positionnement modules'!AB26=1,'positionnement modules'!AB26="V"),OR('positionnement modules'!AD26=1,'positionnement modules'!AD26="V"),OR('positionnement modules'!AC26&lt;&gt;1,'positionnement modules'!AC26&lt;&gt;"V")),"A-G+A-D",IF(AND(OR('positionnement modules'!AB26&lt;&gt;1,'positionnement modules'!AB26&lt;&gt;"V"),OR('positionnement modules'!AD26=1,'positionnement modules'!AD26="V"),OR('positionnement modules'!AC26&lt;&gt;1,'positionnement modules'!AC26&lt;&gt;"V")),"A-G",IF(AND(OR('positionnement modules'!AB26=1,'positionnement modules'!AB26="V"),OR('positionnement modules'!AD26&lt;&gt;1,'positionnement modules'!AD26&lt;&gt;"V"),OR('positionnement modules'!AC26&lt;&gt;1,'positionnement modules'!AC26&lt;&gt;"V")),"A-D","")))))</f>
        <v/>
      </c>
      <c r="AD26" s="5" t="str">
        <f>IF('positionnement modules'!AD26=1,1,IF('positionnement modules'!AD26="V","V",IF(AND(OR('positionnement modules'!AC26=1,'positionnement modules'!AC26="V"),OR('positionnement modules'!AE26=1,'positionnement modules'!AE26="V"),OR('positionnement modules'!AD26&lt;&gt;1,'positionnement modules'!AD26&lt;&gt;"V")),"A-G+A-D",IF(AND(OR('positionnement modules'!AC26&lt;&gt;1,'positionnement modules'!AC26&lt;&gt;"V"),OR('positionnement modules'!AE26=1,'positionnement modules'!AE26="V"),OR('positionnement modules'!AD26&lt;&gt;1,'positionnement modules'!AD26&lt;&gt;"V")),"A-G",IF(AND(OR('positionnement modules'!AC26=1,'positionnement modules'!AC26="V"),OR('positionnement modules'!AE26&lt;&gt;1,'positionnement modules'!AE26&lt;&gt;"V"),OR('positionnement modules'!AD26&lt;&gt;1,'positionnement modules'!AD26&lt;&gt;"V")),"A-D","")))))</f>
        <v/>
      </c>
      <c r="AE26" s="9"/>
      <c r="AF26" s="4" t="str">
        <f>IF('positionnement modules'!AF26=1,1,IF('positionnement modules'!AF26="V","V",IF(AND(OR('positionnement modules'!AE26=1,'positionnement modules'!AE26="V"),OR('positionnement modules'!AG26=1,'positionnement modules'!AG26="V"),OR('positionnement modules'!AF26&lt;&gt;1,'positionnement modules'!AF26&lt;&gt;"V")),"A-G+A-D",IF(AND(OR('positionnement modules'!AE26&lt;&gt;1,'positionnement modules'!AE26&lt;&gt;"V"),OR('positionnement modules'!AG26=1,'positionnement modules'!AG26="V"),OR('positionnement modules'!AF26&lt;&gt;1,'positionnement modules'!AF26&lt;&gt;"V")),"A-G",IF(AND(OR('positionnement modules'!AE26=1,'positionnement modules'!AE26="V"),OR('positionnement modules'!AG26&lt;&gt;1,'positionnement modules'!AG26&lt;&gt;"V"),OR('positionnement modules'!AF26&lt;&gt;1,'positionnement modules'!AF26&lt;&gt;"V")),"A-D","")))))</f>
        <v/>
      </c>
      <c r="AG26" s="181" t="str">
        <f>IF('positionnement modules'!AG26=1,1,IF('positionnement modules'!AG26="V","V",IF(AND(OR('positionnement modules'!AF26=1,'positionnement modules'!AF26="V"),OR('positionnement modules'!AH26=1,'positionnement modules'!AH26="V"),OR('positionnement modules'!AG26&lt;&gt;1,'positionnement modules'!AG26&lt;&gt;"V")),"A-G+A-D",IF(AND(OR('positionnement modules'!AF26&lt;&gt;1,'positionnement modules'!AF26&lt;&gt;"V"),OR('positionnement modules'!AH26=1,'positionnement modules'!AH26="V"),OR('positionnement modules'!AG26&lt;&gt;1,'positionnement modules'!AG26&lt;&gt;"V")),"A-G",IF(AND(OR('positionnement modules'!AF26=1,'positionnement modules'!AF26="V"),OR('positionnement modules'!AH26&lt;&gt;1,'positionnement modules'!AH26&lt;&gt;"V"),OR('positionnement modules'!AG26&lt;&gt;1,'positionnement modules'!AG26&lt;&gt;"V")),"A-D","")))))</f>
        <v/>
      </c>
      <c r="AH26" s="182" t="str">
        <f>IF('positionnement modules'!AH26=1,1,IF('positionnement modules'!AH26="V","V",IF(AND(OR('positionnement modules'!AG26=1,'positionnement modules'!AG26="V"),OR('positionnement modules'!AI26=1,'positionnement modules'!AI26="V"),OR('positionnement modules'!AH26&lt;&gt;1,'positionnement modules'!AH26&lt;&gt;"V")),"A-G+A-D",IF(AND(OR('positionnement modules'!AG26&lt;&gt;1,'positionnement modules'!AG26&lt;&gt;"V"),OR('positionnement modules'!AI26=1,'positionnement modules'!AI26="V"),OR('positionnement modules'!AH26&lt;&gt;1,'positionnement modules'!AH26&lt;&gt;"V")),"A-G",IF(AND(OR('positionnement modules'!AG26=1,'positionnement modules'!AG26="V"),OR('positionnement modules'!AI26&lt;&gt;1,'positionnement modules'!AI26&lt;&gt;"V"),OR('positionnement modules'!AH26&lt;&gt;1,'positionnement modules'!AH26&lt;&gt;"V")),"A-D","")))))</f>
        <v/>
      </c>
      <c r="AI26" s="182" t="str">
        <f>IF('positionnement modules'!AI26=1,1,IF('positionnement modules'!AI26="V","V",IF(AND(OR('positionnement modules'!AH26=1,'positionnement modules'!AH26="V"),OR('positionnement modules'!AJ26=1,'positionnement modules'!AJ26="V"),OR('positionnement modules'!AI26&lt;&gt;1,'positionnement modules'!AI26&lt;&gt;"V")),"A-G+A-D",IF(AND(OR('positionnement modules'!AH26&lt;&gt;1,'positionnement modules'!AH26&lt;&gt;"V"),OR('positionnement modules'!AJ26=1,'positionnement modules'!AJ26="V"),OR('positionnement modules'!AI26&lt;&gt;1,'positionnement modules'!AI26&lt;&gt;"V")),"A-G",IF(AND(OR('positionnement modules'!AH26=1,'positionnement modules'!AH26="V"),OR('positionnement modules'!AJ26&lt;&gt;1,'positionnement modules'!AJ26&lt;&gt;"V"),OR('positionnement modules'!AI26&lt;&gt;1,'positionnement modules'!AI26&lt;&gt;"V")),"A-D","")))))</f>
        <v/>
      </c>
      <c r="AJ26" s="182" t="str">
        <f>IF('positionnement modules'!AJ26=1,1,IF('positionnement modules'!AJ26="V","V",IF(AND(OR('positionnement modules'!AI26=1,'positionnement modules'!AI26="V"),OR('positionnement modules'!AK26=1,'positionnement modules'!AK26="V"),OR('positionnement modules'!AJ26&lt;&gt;1,'positionnement modules'!AJ26&lt;&gt;"V")),"A-G+A-D",IF(AND(OR('positionnement modules'!AI26&lt;&gt;1,'positionnement modules'!AI26&lt;&gt;"V"),OR('positionnement modules'!AK26=1,'positionnement modules'!AK26="V"),OR('positionnement modules'!AJ26&lt;&gt;1,'positionnement modules'!AJ26&lt;&gt;"V")),"A-G",IF(AND(OR('positionnement modules'!AI26=1,'positionnement modules'!AI26="V"),OR('positionnement modules'!AK26&lt;&gt;1,'positionnement modules'!AK26&lt;&gt;"V"),OR('positionnement modules'!AJ26&lt;&gt;1,'positionnement modules'!AJ26&lt;&gt;"V")),"A-D","")))))</f>
        <v/>
      </c>
      <c r="AK26" s="182" t="str">
        <f>IF('positionnement modules'!AK26=1,1,IF('positionnement modules'!AK26="V","V",IF(AND(OR('positionnement modules'!AJ26=1,'positionnement modules'!AJ26="V"),OR('positionnement modules'!AL26=1,'positionnement modules'!AL26="V"),OR('positionnement modules'!AK26&lt;&gt;1,'positionnement modules'!AK26&lt;&gt;"V")),"A-G+A-D",IF(AND(OR('positionnement modules'!AJ26&lt;&gt;1,'positionnement modules'!AJ26&lt;&gt;"V"),OR('positionnement modules'!AL26=1,'positionnement modules'!AL26="V"),OR('positionnement modules'!AK26&lt;&gt;1,'positionnement modules'!AK26&lt;&gt;"V")),"A-G",IF(AND(OR('positionnement modules'!AJ26=1,'positionnement modules'!AJ26="V"),OR('positionnement modules'!AL26&lt;&gt;1,'positionnement modules'!AL26&lt;&gt;"V"),OR('positionnement modules'!AK26&lt;&gt;1,'positionnement modules'!AK26&lt;&gt;"V")),"A-D","")))))</f>
        <v/>
      </c>
      <c r="AL26" s="182" t="str">
        <f>IF('positionnement modules'!AL26=1,1,IF('positionnement modules'!AL26="V","V",IF(AND(OR('positionnement modules'!AK26=1,'positionnement modules'!AK26="V"),OR('positionnement modules'!AM26=1,'positionnement modules'!AM26="V"),OR('positionnement modules'!AL26&lt;&gt;1,'positionnement modules'!AL26&lt;&gt;"V")),"A-G+A-D",IF(AND(OR('positionnement modules'!AK26&lt;&gt;1,'positionnement modules'!AK26&lt;&gt;"V"),OR('positionnement modules'!AM26=1,'positionnement modules'!AM26="V"),OR('positionnement modules'!AL26&lt;&gt;1,'positionnement modules'!AL26&lt;&gt;"V")),"A-G",IF(AND(OR('positionnement modules'!AK26=1,'positionnement modules'!AK26="V"),OR('positionnement modules'!AM26&lt;&gt;1,'positionnement modules'!AM26&lt;&gt;"V"),OR('positionnement modules'!AL26&lt;&gt;1,'positionnement modules'!AL26&lt;&gt;"V")),"A-D","")))))</f>
        <v/>
      </c>
      <c r="AM26" s="182" t="str">
        <f>IF('positionnement modules'!AM26=1,1,IF('positionnement modules'!AM26="V","V",IF(AND(OR('positionnement modules'!AL26=1,'positionnement modules'!AL26="V"),OR('positionnement modules'!AN26=1,'positionnement modules'!AN26="V"),OR('positionnement modules'!AM26&lt;&gt;1,'positionnement modules'!AM26&lt;&gt;"V")),"A-G+A-D",IF(AND(OR('positionnement modules'!AL26&lt;&gt;1,'positionnement modules'!AL26&lt;&gt;"V"),OR('positionnement modules'!AN26=1,'positionnement modules'!AN26="V"),OR('positionnement modules'!AM26&lt;&gt;1,'positionnement modules'!AM26&lt;&gt;"V")),"A-G",IF(AND(OR('positionnement modules'!AL26=1,'positionnement modules'!AL26="V"),OR('positionnement modules'!AN26&lt;&gt;1,'positionnement modules'!AN26&lt;&gt;"V"),OR('positionnement modules'!AM26&lt;&gt;1,'positionnement modules'!AM26&lt;&gt;"V")),"A-D","")))))</f>
        <v/>
      </c>
      <c r="AN26" s="182" t="str">
        <f>IF('positionnement modules'!AN26=1,1,IF('positionnement modules'!AN26="V","V",IF(AND(OR('positionnement modules'!AM26=1,'positionnement modules'!AM26="V"),OR('positionnement modules'!AO26=1,'positionnement modules'!AO26="V"),OR('positionnement modules'!AN26&lt;&gt;1,'positionnement modules'!AN26&lt;&gt;"V")),"A-G+A-D",IF(AND(OR('positionnement modules'!AM26&lt;&gt;1,'positionnement modules'!AM26&lt;&gt;"V"),OR('positionnement modules'!AO26=1,'positionnement modules'!AO26="V"),OR('positionnement modules'!AN26&lt;&gt;1,'positionnement modules'!AN26&lt;&gt;"V")),"A-G",IF(AND(OR('positionnement modules'!AM26=1,'positionnement modules'!AM26="V"),OR('positionnement modules'!AO26&lt;&gt;1,'positionnement modules'!AO26&lt;&gt;"V"),OR('positionnement modules'!AN26&lt;&gt;1,'positionnement modules'!AN26&lt;&gt;"V")),"A-D","")))))</f>
        <v/>
      </c>
      <c r="AO26" s="182" t="str">
        <f>IF('positionnement modules'!AO26=1,1,IF('positionnement modules'!AO26="V","V",IF(AND(OR('positionnement modules'!AN26=1,'positionnement modules'!AN26="V"),OR('positionnement modules'!AP26=1,'positionnement modules'!AP26="V"),OR('positionnement modules'!AO26&lt;&gt;1,'positionnement modules'!AO26&lt;&gt;"V")),"A-G+A-D",IF(AND(OR('positionnement modules'!AN26&lt;&gt;1,'positionnement modules'!AN26&lt;&gt;"V"),OR('positionnement modules'!AP26=1,'positionnement modules'!AP26="V"),OR('positionnement modules'!AO26&lt;&gt;1,'positionnement modules'!AO26&lt;&gt;"V")),"A-G",IF(AND(OR('positionnement modules'!AN26=1,'positionnement modules'!AN26="V"),OR('positionnement modules'!AP26&lt;&gt;1,'positionnement modules'!AP26&lt;&gt;"V"),OR('positionnement modules'!AO26&lt;&gt;1,'positionnement modules'!AO26&lt;&gt;"V")),"A-D","")))))</f>
        <v/>
      </c>
      <c r="AP26" s="182" t="str">
        <f>IF('positionnement modules'!AP26=1,1,IF('positionnement modules'!AP26="V","V",IF(AND(OR('positionnement modules'!AO26=1,'positionnement modules'!AO26="V"),OR('positionnement modules'!AQ26=1,'positionnement modules'!AQ26="V"),OR('positionnement modules'!AP26&lt;&gt;1,'positionnement modules'!AP26&lt;&gt;"V")),"A-G+A-D",IF(AND(OR('positionnement modules'!AO26&lt;&gt;1,'positionnement modules'!AO26&lt;&gt;"V"),OR('positionnement modules'!AQ26=1,'positionnement modules'!AQ26="V"),OR('positionnement modules'!AP26&lt;&gt;1,'positionnement modules'!AP26&lt;&gt;"V")),"A-G",IF(AND(OR('positionnement modules'!AO26=1,'positionnement modules'!AO26="V"),OR('positionnement modules'!AQ26&lt;&gt;1,'positionnement modules'!AQ26&lt;&gt;"V"),OR('positionnement modules'!AP26&lt;&gt;1,'positionnement modules'!AP26&lt;&gt;"V")),"A-D","")))))</f>
        <v/>
      </c>
      <c r="AQ26" s="182" t="str">
        <f>IF('positionnement modules'!AQ26=1,1,IF('positionnement modules'!AQ26="V","V",IF(AND(OR('positionnement modules'!AP26=1,'positionnement modules'!AP26="V"),OR('positionnement modules'!AR26=1,'positionnement modules'!AR26="V"),OR('positionnement modules'!AQ26&lt;&gt;1,'positionnement modules'!AQ26&lt;&gt;"V")),"A-G+A-D",IF(AND(OR('positionnement modules'!AP26&lt;&gt;1,'positionnement modules'!AP26&lt;&gt;"V"),OR('positionnement modules'!AR26=1,'positionnement modules'!AR26="V"),OR('positionnement modules'!AQ26&lt;&gt;1,'positionnement modules'!AQ26&lt;&gt;"V")),"A-G",IF(AND(OR('positionnement modules'!AP26=1,'positionnement modules'!AP26="V"),OR('positionnement modules'!AR26&lt;&gt;1,'positionnement modules'!AR26&lt;&gt;"V"),OR('positionnement modules'!AQ26&lt;&gt;1,'positionnement modules'!AQ26&lt;&gt;"V")),"A-D","")))))</f>
        <v/>
      </c>
      <c r="AR26" s="183" t="str">
        <f>IF('positionnement modules'!AR26=1,1,IF('positionnement modules'!AR26="V","V",IF(AND(OR('positionnement modules'!AQ26=1,'positionnement modules'!AQ26="V"),OR('positionnement modules'!AS26=1,'positionnement modules'!AS26="V"),OR('positionnement modules'!AR26&lt;&gt;1,'positionnement modules'!AR26&lt;&gt;"V")),"A-G+A-D",IF(AND(OR('positionnement modules'!AQ26&lt;&gt;1,'positionnement modules'!AQ26&lt;&gt;"V"),OR('positionnement modules'!AS26=1,'positionnement modules'!AS26="V"),OR('positionnement modules'!AR26&lt;&gt;1,'positionnement modules'!AR26&lt;&gt;"V")),"A-G",IF(AND(OR('positionnement modules'!AQ26=1,'positionnement modules'!AQ26="V"),OR('positionnement modules'!AS26&lt;&gt;1,'positionnement modules'!AS26&lt;&gt;"V"),OR('positionnement modules'!AR26&lt;&gt;1,'positionnement modules'!AR26&lt;&gt;"V")),"A-D","")))))</f>
        <v/>
      </c>
      <c r="AS26" s="5" t="str">
        <f>IF('positionnement modules'!AS26=1,1,IF('positionnement modules'!AS26="V","V",IF(AND(OR('positionnement modules'!AR26=1,'positionnement modules'!AR26="V"),OR('positionnement modules'!AT26=1,'positionnement modules'!AT26="V"),OR('positionnement modules'!AS26&lt;&gt;1,'positionnement modules'!AS26&lt;&gt;"V")),"A-G+A-D",IF(AND(OR('positionnement modules'!AR26&lt;&gt;1,'positionnement modules'!AR26&lt;&gt;"V"),OR('positionnement modules'!AT26=1,'positionnement modules'!AT26="V"),OR('positionnement modules'!AS26&lt;&gt;1,'positionnement modules'!AS26&lt;&gt;"V")),"A-G",IF(AND(OR('positionnement modules'!AR26=1,'positionnement modules'!AR26="V"),OR('positionnement modules'!AT26&lt;&gt;1,'positionnement modules'!AT26&lt;&gt;"V"),OR('positionnement modules'!AS26&lt;&gt;1,'positionnement modules'!AS26&lt;&gt;"V")),"A-D","")))))</f>
        <v/>
      </c>
      <c r="AT26" s="9"/>
      <c r="AU26" s="4" t="str">
        <f>IF('positionnement modules'!AU26=1,1,IF('positionnement modules'!AU26="V","V",IF(AND(OR('positionnement modules'!AT26=1,'positionnement modules'!AT26="V"),OR('positionnement modules'!AV26=1,'positionnement modules'!AV26="V"),OR('positionnement modules'!AU26&lt;&gt;1,'positionnement modules'!AU26&lt;&gt;"V")),"A-G+A-D",IF(AND(OR('positionnement modules'!AT26&lt;&gt;1,'positionnement modules'!AT26&lt;&gt;"V"),OR('positionnement modules'!AV26=1,'positionnement modules'!AV26="V"),OR('positionnement modules'!AU26&lt;&gt;1,'positionnement modules'!AU26&lt;&gt;"V")),"A-G",IF(AND(OR('positionnement modules'!AT26=1,'positionnement modules'!AT26="V"),OR('positionnement modules'!AV26&lt;&gt;1,'positionnement modules'!AV26&lt;&gt;"V"),OR('positionnement modules'!AU26&lt;&gt;1,'positionnement modules'!AU26&lt;&gt;"V")),"A-D","")))))</f>
        <v/>
      </c>
      <c r="AV26" s="181" t="str">
        <f>IF('positionnement modules'!AV26=1,1,IF('positionnement modules'!AV26="V","V",IF(AND(OR('positionnement modules'!AU26=1,'positionnement modules'!AU26="V"),OR('positionnement modules'!AW26=1,'positionnement modules'!AW26="V"),OR('positionnement modules'!AV26&lt;&gt;1,'positionnement modules'!AV26&lt;&gt;"V")),"A-G+A-D",IF(AND(OR('positionnement modules'!AU26&lt;&gt;1,'positionnement modules'!AU26&lt;&gt;"V"),OR('positionnement modules'!AW26=1,'positionnement modules'!AW26="V"),OR('positionnement modules'!AV26&lt;&gt;1,'positionnement modules'!AV26&lt;&gt;"V")),"A-G",IF(AND(OR('positionnement modules'!AU26=1,'positionnement modules'!AU26="V"),OR('positionnement modules'!AW26&lt;&gt;1,'positionnement modules'!AW26&lt;&gt;"V"),OR('positionnement modules'!AV26&lt;&gt;1,'positionnement modules'!AV26&lt;&gt;"V")),"A-D","")))))</f>
        <v/>
      </c>
      <c r="AW26" s="182" t="str">
        <f>IF('positionnement modules'!AW26=1,1,IF('positionnement modules'!AW26="V","V",IF(AND(OR('positionnement modules'!AV26=1,'positionnement modules'!AV26="V"),OR('positionnement modules'!AX26=1,'positionnement modules'!AX26="V"),OR('positionnement modules'!AW26&lt;&gt;1,'positionnement modules'!AW26&lt;&gt;"V")),"A-G+A-D",IF(AND(OR('positionnement modules'!AV26&lt;&gt;1,'positionnement modules'!AV26&lt;&gt;"V"),OR('positionnement modules'!AX26=1,'positionnement modules'!AX26="V"),OR('positionnement modules'!AW26&lt;&gt;1,'positionnement modules'!AW26&lt;&gt;"V")),"A-G",IF(AND(OR('positionnement modules'!AV26=1,'positionnement modules'!AV26="V"),OR('positionnement modules'!AX26&lt;&gt;1,'positionnement modules'!AX26&lt;&gt;"V"),OR('positionnement modules'!AW26&lt;&gt;1,'positionnement modules'!AW26&lt;&gt;"V")),"A-D","")))))</f>
        <v/>
      </c>
      <c r="AX26" s="182" t="str">
        <f>IF('positionnement modules'!AX26=1,1,IF('positionnement modules'!AX26="V","V",IF(AND(OR('positionnement modules'!AW26=1,'positionnement modules'!AW26="V"),OR('positionnement modules'!AY26=1,'positionnement modules'!AY26="V"),OR('positionnement modules'!AX26&lt;&gt;1,'positionnement modules'!AX26&lt;&gt;"V")),"A-G+A-D",IF(AND(OR('positionnement modules'!AW26&lt;&gt;1,'positionnement modules'!AW26&lt;&gt;"V"),OR('positionnement modules'!AY26=1,'positionnement modules'!AY26="V"),OR('positionnement modules'!AX26&lt;&gt;1,'positionnement modules'!AX26&lt;&gt;"V")),"A-G",IF(AND(OR('positionnement modules'!AW26=1,'positionnement modules'!AW26="V"),OR('positionnement modules'!AY26&lt;&gt;1,'positionnement modules'!AY26&lt;&gt;"V"),OR('positionnement modules'!AX26&lt;&gt;1,'positionnement modules'!AX26&lt;&gt;"V")),"A-D","")))))</f>
        <v/>
      </c>
      <c r="AY26" s="182" t="str">
        <f>IF('positionnement modules'!AY26=1,1,IF('positionnement modules'!AY26="V","V",IF(AND(OR('positionnement modules'!AX26=1,'positionnement modules'!AX26="V"),OR('positionnement modules'!AZ26=1,'positionnement modules'!AZ26="V"),OR('positionnement modules'!AY26&lt;&gt;1,'positionnement modules'!AY26&lt;&gt;"V")),"A-G+A-D",IF(AND(OR('positionnement modules'!AX26&lt;&gt;1,'positionnement modules'!AX26&lt;&gt;"V"),OR('positionnement modules'!AZ26=1,'positionnement modules'!AZ26="V"),OR('positionnement modules'!AY26&lt;&gt;1,'positionnement modules'!AY26&lt;&gt;"V")),"A-G",IF(AND(OR('positionnement modules'!AX26=1,'positionnement modules'!AX26="V"),OR('positionnement modules'!AZ26&lt;&gt;1,'positionnement modules'!AZ26&lt;&gt;"V"),OR('positionnement modules'!AY26&lt;&gt;1,'positionnement modules'!AY26&lt;&gt;"V")),"A-D","")))))</f>
        <v/>
      </c>
      <c r="AZ26" s="182" t="str">
        <f>IF('positionnement modules'!AZ26=1,1,IF('positionnement modules'!AZ26="V","V",IF(AND(OR('positionnement modules'!AY26=1,'positionnement modules'!AY26="V"),OR('positionnement modules'!BA26=1,'positionnement modules'!BA26="V"),OR('positionnement modules'!AZ26&lt;&gt;1,'positionnement modules'!AZ26&lt;&gt;"V")),"A-G+A-D",IF(AND(OR('positionnement modules'!AY26&lt;&gt;1,'positionnement modules'!AY26&lt;&gt;"V"),OR('positionnement modules'!BA26=1,'positionnement modules'!BA26="V"),OR('positionnement modules'!AZ26&lt;&gt;1,'positionnement modules'!AZ26&lt;&gt;"V")),"A-G",IF(AND(OR('positionnement modules'!AY26=1,'positionnement modules'!AY26="V"),OR('positionnement modules'!BA26&lt;&gt;1,'positionnement modules'!BA26&lt;&gt;"V"),OR('positionnement modules'!AZ26&lt;&gt;1,'positionnement modules'!AZ26&lt;&gt;"V")),"A-D","")))))</f>
        <v/>
      </c>
      <c r="BA26" s="182" t="str">
        <f>IF('positionnement modules'!BA26=1,1,IF('positionnement modules'!BA26="V","V",IF(AND(OR('positionnement modules'!AZ26=1,'positionnement modules'!AZ26="V"),OR('positionnement modules'!BB26=1,'positionnement modules'!BB26="V"),OR('positionnement modules'!BA26&lt;&gt;1,'positionnement modules'!BA26&lt;&gt;"V")),"A-G+A-D",IF(AND(OR('positionnement modules'!AZ26&lt;&gt;1,'positionnement modules'!AZ26&lt;&gt;"V"),OR('positionnement modules'!BB26=1,'positionnement modules'!BB26="V"),OR('positionnement modules'!BA26&lt;&gt;1,'positionnement modules'!BA26&lt;&gt;"V")),"A-G",IF(AND(OR('positionnement modules'!AZ26=1,'positionnement modules'!AZ26="V"),OR('positionnement modules'!BB26&lt;&gt;1,'positionnement modules'!BB26&lt;&gt;"V"),OR('positionnement modules'!BA26&lt;&gt;1,'positionnement modules'!BA26&lt;&gt;"V")),"A-D","")))))</f>
        <v/>
      </c>
      <c r="BB26" s="182" t="str">
        <f>IF('positionnement modules'!BB26=1,1,IF('positionnement modules'!BB26="V","V",IF(AND(OR('positionnement modules'!BA26=1,'positionnement modules'!BA26="V"),OR('positionnement modules'!BC26=1,'positionnement modules'!BC26="V"),OR('positionnement modules'!BB26&lt;&gt;1,'positionnement modules'!BB26&lt;&gt;"V")),"A-G+A-D",IF(AND(OR('positionnement modules'!BA26&lt;&gt;1,'positionnement modules'!BA26&lt;&gt;"V"),OR('positionnement modules'!BC26=1,'positionnement modules'!BC26="V"),OR('positionnement modules'!BB26&lt;&gt;1,'positionnement modules'!BB26&lt;&gt;"V")),"A-G",IF(AND(OR('positionnement modules'!BA26=1,'positionnement modules'!BA26="V"),OR('positionnement modules'!BC26&lt;&gt;1,'positionnement modules'!BC26&lt;&gt;"V"),OR('positionnement modules'!BB26&lt;&gt;1,'positionnement modules'!BB26&lt;&gt;"V")),"A-D","")))))</f>
        <v/>
      </c>
      <c r="BC26" s="182" t="str">
        <f>IF('positionnement modules'!BC26=1,1,IF('positionnement modules'!BC26="V","V",IF(AND(OR('positionnement modules'!BB26=1,'positionnement modules'!BB26="V"),OR('positionnement modules'!BD26=1,'positionnement modules'!BD26="V"),OR('positionnement modules'!BC26&lt;&gt;1,'positionnement modules'!BC26&lt;&gt;"V")),"A-G+A-D",IF(AND(OR('positionnement modules'!BB26&lt;&gt;1,'positionnement modules'!BB26&lt;&gt;"V"),OR('positionnement modules'!BD26=1,'positionnement modules'!BD26="V"),OR('positionnement modules'!BC26&lt;&gt;1,'positionnement modules'!BC26&lt;&gt;"V")),"A-G",IF(AND(OR('positionnement modules'!BB26=1,'positionnement modules'!BB26="V"),OR('positionnement modules'!BD26&lt;&gt;1,'positionnement modules'!BD26&lt;&gt;"V"),OR('positionnement modules'!BC26&lt;&gt;1,'positionnement modules'!BC26&lt;&gt;"V")),"A-D","")))))</f>
        <v/>
      </c>
      <c r="BD26" s="182" t="str">
        <f>IF('positionnement modules'!BD26=1,1,IF('positionnement modules'!BD26="V","V",IF(AND(OR('positionnement modules'!BC26=1,'positionnement modules'!BC26="V"),OR('positionnement modules'!BE26=1,'positionnement modules'!BE26="V"),OR('positionnement modules'!BD26&lt;&gt;1,'positionnement modules'!BD26&lt;&gt;"V")),"A-G+A-D",IF(AND(OR('positionnement modules'!BC26&lt;&gt;1,'positionnement modules'!BC26&lt;&gt;"V"),OR('positionnement modules'!BE26=1,'positionnement modules'!BE26="V"),OR('positionnement modules'!BD26&lt;&gt;1,'positionnement modules'!BD26&lt;&gt;"V")),"A-G",IF(AND(OR('positionnement modules'!BC26=1,'positionnement modules'!BC26="V"),OR('positionnement modules'!BE26&lt;&gt;1,'positionnement modules'!BE26&lt;&gt;"V"),OR('positionnement modules'!BD26&lt;&gt;1,'positionnement modules'!BD26&lt;&gt;"V")),"A-D","")))))</f>
        <v/>
      </c>
      <c r="BE26" s="182" t="str">
        <f>IF('positionnement modules'!BE26=1,1,IF('positionnement modules'!BE26="V","V",IF(AND(OR('positionnement modules'!BD26=1,'positionnement modules'!BD26="V"),OR('positionnement modules'!BF26=1,'positionnement modules'!BF26="V"),OR('positionnement modules'!BE26&lt;&gt;1,'positionnement modules'!BE26&lt;&gt;"V")),"A-G+A-D",IF(AND(OR('positionnement modules'!BD26&lt;&gt;1,'positionnement modules'!BD26&lt;&gt;"V"),OR('positionnement modules'!BF26=1,'positionnement modules'!BF26="V"),OR('positionnement modules'!BE26&lt;&gt;1,'positionnement modules'!BE26&lt;&gt;"V")),"A-G",IF(AND(OR('positionnement modules'!BD26=1,'positionnement modules'!BD26="V"),OR('positionnement modules'!BF26&lt;&gt;1,'positionnement modules'!BF26&lt;&gt;"V"),OR('positionnement modules'!BE26&lt;&gt;1,'positionnement modules'!BE26&lt;&gt;"V")),"A-D","")))))</f>
        <v/>
      </c>
      <c r="BF26" s="182" t="str">
        <f>IF('positionnement modules'!BF26=1,1,IF('positionnement modules'!BF26="V","V",IF(AND(OR('positionnement modules'!BE26=1,'positionnement modules'!BE26="V"),OR('positionnement modules'!BG26=1,'positionnement modules'!BG26="V"),OR('positionnement modules'!BF26&lt;&gt;1,'positionnement modules'!BF26&lt;&gt;"V")),"A-G+A-D",IF(AND(OR('positionnement modules'!BE26&lt;&gt;1,'positionnement modules'!BE26&lt;&gt;"V"),OR('positionnement modules'!BG26=1,'positionnement modules'!BG26="V"),OR('positionnement modules'!BF26&lt;&gt;1,'positionnement modules'!BF26&lt;&gt;"V")),"A-G",IF(AND(OR('positionnement modules'!BE26=1,'positionnement modules'!BE26="V"),OR('positionnement modules'!BG26&lt;&gt;1,'positionnement modules'!BG26&lt;&gt;"V"),OR('positionnement modules'!BF26&lt;&gt;1,'positionnement modules'!BF26&lt;&gt;"V")),"A-D","")))))</f>
        <v/>
      </c>
      <c r="BG26" s="183" t="str">
        <f>IF('positionnement modules'!BG26=1,1,IF('positionnement modules'!BG26="V","V",IF(AND(OR('positionnement modules'!BF26=1,'positionnement modules'!BF26="V"),OR('positionnement modules'!BH26=1,'positionnement modules'!BH26="V"),OR('positionnement modules'!BG26&lt;&gt;1,'positionnement modules'!BG26&lt;&gt;"V")),"A-G+A-D",IF(AND(OR('positionnement modules'!BF26&lt;&gt;1,'positionnement modules'!BF26&lt;&gt;"V"),OR('positionnement modules'!BH26=1,'positionnement modules'!BH26="V"),OR('positionnement modules'!BG26&lt;&gt;1,'positionnement modules'!BG26&lt;&gt;"V")),"A-G",IF(AND(OR('positionnement modules'!BF26=1,'positionnement modules'!BF26="V"),OR('positionnement modules'!BH26&lt;&gt;1,'positionnement modules'!BH26&lt;&gt;"V"),OR('positionnement modules'!BG26&lt;&gt;1,'positionnement modules'!BG26&lt;&gt;"V")),"A-D","")))))</f>
        <v/>
      </c>
      <c r="BH26" s="5" t="str">
        <f>IF('positionnement modules'!BH26=1,1,IF('positionnement modules'!BH26="V","V",IF(AND(OR('positionnement modules'!BG26=1,'positionnement modules'!BG26="V"),OR('positionnement modules'!BI26=1,'positionnement modules'!BI26="V"),OR('positionnement modules'!BH26&lt;&gt;1,'positionnement modules'!BH26&lt;&gt;"V")),"A-G+A-D",IF(AND(OR('positionnement modules'!BG26&lt;&gt;1,'positionnement modules'!BG26&lt;&gt;"V"),OR('positionnement modules'!BI26=1,'positionnement modules'!BI26="V"),OR('positionnement modules'!BH26&lt;&gt;1,'positionnement modules'!BH26&lt;&gt;"V")),"A-G",IF(AND(OR('positionnement modules'!BG26=1,'positionnement modules'!BG26="V"),OR('positionnement modules'!BI26&lt;&gt;1,'positionnement modules'!BI26&lt;&gt;"V"),OR('positionnement modules'!BH26&lt;&gt;1,'positionnement modules'!BH26&lt;&gt;"V")),"A-D","")))))</f>
        <v/>
      </c>
    </row>
    <row r="27" spans="1:60" ht="21" customHeight="1" thickBot="1" x14ac:dyDescent="0.4">
      <c r="A27" s="9"/>
      <c r="B27" s="4" t="str">
        <f>IF('positionnement modules'!B27=1,1,IF('positionnement modules'!B27="V","V",IF(AND(OR('positionnement modules'!A27=1,'positionnement modules'!A27="V"),OR('positionnement modules'!C27=1,'positionnement modules'!C27="V"),OR('positionnement modules'!B27&lt;&gt;1,'positionnement modules'!B27&lt;&gt;"V")),"A-G+A-D",IF(AND(OR('positionnement modules'!A27&lt;&gt;1,'positionnement modules'!A27&lt;&gt;"V"),OR('positionnement modules'!C27=1,'positionnement modules'!C27="V"),OR('positionnement modules'!B27&lt;&gt;1,'positionnement modules'!B27&lt;&gt;"V")),"A-G",IF(AND(OR('positionnement modules'!A27=1,'positionnement modules'!A27="V"),OR('positionnement modules'!C27&lt;&gt;1,'positionnement modules'!C27&lt;&gt;"V"),OR('positionnement modules'!B27&lt;&gt;1,'positionnement modules'!B27&lt;&gt;"V")),"A-D","")))))</f>
        <v/>
      </c>
      <c r="C27" s="53" t="str">
        <f>IF('positionnement modules'!C27=1,1,IF('positionnement modules'!C27="V","V",IF(AND(OR('positionnement modules'!B27=1,'positionnement modules'!B27="V"),OR('positionnement modules'!D27=1,'positionnement modules'!D27="V"),OR('positionnement modules'!C27&lt;&gt;1,'positionnement modules'!C27&lt;&gt;"V")),"A-G+A-D",IF(AND(OR('positionnement modules'!B27&lt;&gt;1,'positionnement modules'!B27&lt;&gt;"V"),OR('positionnement modules'!D27=1,'positionnement modules'!D27="V"),OR('positionnement modules'!C27&lt;&gt;1,'positionnement modules'!C27&lt;&gt;"V")),"A-G",IF(AND(OR('positionnement modules'!B27=1,'positionnement modules'!B27="V"),OR('positionnement modules'!D27&lt;&gt;1,'positionnement modules'!D27&lt;&gt;"V"),OR('positionnement modules'!C27&lt;&gt;1,'positionnement modules'!C27&lt;&gt;"V")),"A-D","")))))</f>
        <v/>
      </c>
      <c r="D27" s="54" t="str">
        <f>IF('positionnement modules'!D27=1,1,IF('positionnement modules'!D27="V","V",IF(AND(OR('positionnement modules'!C27=1,'positionnement modules'!C27="V"),OR('positionnement modules'!E27=1,'positionnement modules'!E27="V"),OR('positionnement modules'!D27&lt;&gt;1,'positionnement modules'!D27&lt;&gt;"V")),"A-G+A-D",IF(AND(OR('positionnement modules'!C27&lt;&gt;1,'positionnement modules'!C27&lt;&gt;"V"),OR('positionnement modules'!E27=1,'positionnement modules'!E27="V"),OR('positionnement modules'!D27&lt;&gt;1,'positionnement modules'!D27&lt;&gt;"V")),"A-G",IF(AND(OR('positionnement modules'!C27=1,'positionnement modules'!C27="V"),OR('positionnement modules'!E27&lt;&gt;1,'positionnement modules'!E27&lt;&gt;"V"),OR('positionnement modules'!D27&lt;&gt;1,'positionnement modules'!D27&lt;&gt;"V")),"A-D","")))))</f>
        <v/>
      </c>
      <c r="E27" s="54" t="str">
        <f>IF('positionnement modules'!E27=1,1,IF('positionnement modules'!E27="V","V",IF(AND(OR('positionnement modules'!D27=1,'positionnement modules'!D27="V"),OR('positionnement modules'!F27=1,'positionnement modules'!F27="V"),OR('positionnement modules'!E27&lt;&gt;1,'positionnement modules'!E27&lt;&gt;"V")),"A-G+A-D",IF(AND(OR('positionnement modules'!D27&lt;&gt;1,'positionnement modules'!D27&lt;&gt;"V"),OR('positionnement modules'!F27=1,'positionnement modules'!F27="V"),OR('positionnement modules'!E27&lt;&gt;1,'positionnement modules'!E27&lt;&gt;"V")),"A-G",IF(AND(OR('positionnement modules'!D27=1,'positionnement modules'!D27="V"),OR('positionnement modules'!F27&lt;&gt;1,'positionnement modules'!F27&lt;&gt;"V"),OR('positionnement modules'!E27&lt;&gt;1,'positionnement modules'!E27&lt;&gt;"V")),"A-D","")))))</f>
        <v/>
      </c>
      <c r="F27" s="54" t="str">
        <f>IF('positionnement modules'!F27=1,1,IF('positionnement modules'!F27="V","V",IF(AND(OR('positionnement modules'!E27=1,'positionnement modules'!E27="V"),OR('positionnement modules'!G27=1,'positionnement modules'!G27="V"),OR('positionnement modules'!F27&lt;&gt;1,'positionnement modules'!F27&lt;&gt;"V")),"A-G+A-D",IF(AND(OR('positionnement modules'!E27&lt;&gt;1,'positionnement modules'!E27&lt;&gt;"V"),OR('positionnement modules'!G27=1,'positionnement modules'!G27="V"),OR('positionnement modules'!F27&lt;&gt;1,'positionnement modules'!F27&lt;&gt;"V")),"A-G",IF(AND(OR('positionnement modules'!E27=1,'positionnement modules'!E27="V"),OR('positionnement modules'!G27&lt;&gt;1,'positionnement modules'!G27&lt;&gt;"V"),OR('positionnement modules'!F27&lt;&gt;1,'positionnement modules'!F27&lt;&gt;"V")),"A-D","")))))</f>
        <v/>
      </c>
      <c r="G27" s="54" t="str">
        <f>IF('positionnement modules'!G27=1,1,IF('positionnement modules'!G27="V","V",IF(AND(OR('positionnement modules'!F27=1,'positionnement modules'!F27="V"),OR('positionnement modules'!H27=1,'positionnement modules'!H27="V"),OR('positionnement modules'!G27&lt;&gt;1,'positionnement modules'!G27&lt;&gt;"V")),"A-G+A-D",IF(AND(OR('positionnement modules'!F27&lt;&gt;1,'positionnement modules'!F27&lt;&gt;"V"),OR('positionnement modules'!H27=1,'positionnement modules'!H27="V"),OR('positionnement modules'!G27&lt;&gt;1,'positionnement modules'!G27&lt;&gt;"V")),"A-G",IF(AND(OR('positionnement modules'!F27=1,'positionnement modules'!F27="V"),OR('positionnement modules'!H27&lt;&gt;1,'positionnement modules'!H27&lt;&gt;"V"),OR('positionnement modules'!G27&lt;&gt;1,'positionnement modules'!G27&lt;&gt;"V")),"A-D","")))))</f>
        <v/>
      </c>
      <c r="H27" s="54" t="str">
        <f>IF('positionnement modules'!H27=1,1,IF('positionnement modules'!H27="V","V",IF(AND(OR('positionnement modules'!G27=1,'positionnement modules'!G27="V"),OR('positionnement modules'!I27=1,'positionnement modules'!I27="V"),OR('positionnement modules'!H27&lt;&gt;1,'positionnement modules'!H27&lt;&gt;"V")),"A-G+A-D",IF(AND(OR('positionnement modules'!G27&lt;&gt;1,'positionnement modules'!G27&lt;&gt;"V"),OR('positionnement modules'!I27=1,'positionnement modules'!I27="V"),OR('positionnement modules'!H27&lt;&gt;1,'positionnement modules'!H27&lt;&gt;"V")),"A-G",IF(AND(OR('positionnement modules'!G27=1,'positionnement modules'!G27="V"),OR('positionnement modules'!I27&lt;&gt;1,'positionnement modules'!I27&lt;&gt;"V"),OR('positionnement modules'!H27&lt;&gt;1,'positionnement modules'!H27&lt;&gt;"V")),"A-D","")))))</f>
        <v/>
      </c>
      <c r="I27" s="54" t="str">
        <f>IF('positionnement modules'!I27=1,1,IF('positionnement modules'!I27="V","V",IF(AND(OR('positionnement modules'!H27=1,'positionnement modules'!H27="V"),OR('positionnement modules'!J27=1,'positionnement modules'!J27="V"),OR('positionnement modules'!I27&lt;&gt;1,'positionnement modules'!I27&lt;&gt;"V")),"A-G+A-D",IF(AND(OR('positionnement modules'!H27&lt;&gt;1,'positionnement modules'!H27&lt;&gt;"V"),OR('positionnement modules'!J27=1,'positionnement modules'!J27="V"),OR('positionnement modules'!I27&lt;&gt;1,'positionnement modules'!I27&lt;&gt;"V")),"A-G",IF(AND(OR('positionnement modules'!H27=1,'positionnement modules'!H27="V"),OR('positionnement modules'!J27&lt;&gt;1,'positionnement modules'!J27&lt;&gt;"V"),OR('positionnement modules'!I27&lt;&gt;1,'positionnement modules'!I27&lt;&gt;"V")),"A-D","")))))</f>
        <v/>
      </c>
      <c r="J27" s="54" t="str">
        <f>IF('positionnement modules'!J27=1,1,IF('positionnement modules'!J27="V","V",IF(AND(OR('positionnement modules'!I27=1,'positionnement modules'!I27="V"),OR('positionnement modules'!K27=1,'positionnement modules'!K27="V"),OR('positionnement modules'!J27&lt;&gt;1,'positionnement modules'!J27&lt;&gt;"V")),"A-G+A-D",IF(AND(OR('positionnement modules'!I27&lt;&gt;1,'positionnement modules'!I27&lt;&gt;"V"),OR('positionnement modules'!K27=1,'positionnement modules'!K27="V"),OR('positionnement modules'!J27&lt;&gt;1,'positionnement modules'!J27&lt;&gt;"V")),"A-G",IF(AND(OR('positionnement modules'!I27=1,'positionnement modules'!I27="V"),OR('positionnement modules'!K27&lt;&gt;1,'positionnement modules'!K27&lt;&gt;"V"),OR('positionnement modules'!J27&lt;&gt;1,'positionnement modules'!J27&lt;&gt;"V")),"A-D","")))))</f>
        <v/>
      </c>
      <c r="K27" s="54" t="str">
        <f>IF('positionnement modules'!K27=1,1,IF('positionnement modules'!K27="V","V",IF(AND(OR('positionnement modules'!J27=1,'positionnement modules'!J27="V"),OR('positionnement modules'!L27=1,'positionnement modules'!L27="V"),OR('positionnement modules'!K27&lt;&gt;1,'positionnement modules'!K27&lt;&gt;"V")),"A-G+A-D",IF(AND(OR('positionnement modules'!J27&lt;&gt;1,'positionnement modules'!J27&lt;&gt;"V"),OR('positionnement modules'!L27=1,'positionnement modules'!L27="V"),OR('positionnement modules'!K27&lt;&gt;1,'positionnement modules'!K27&lt;&gt;"V")),"A-G",IF(AND(OR('positionnement modules'!J27=1,'positionnement modules'!J27="V"),OR('positionnement modules'!L27&lt;&gt;1,'positionnement modules'!L27&lt;&gt;"V"),OR('positionnement modules'!K27&lt;&gt;1,'positionnement modules'!K27&lt;&gt;"V")),"A-D","")))))</f>
        <v/>
      </c>
      <c r="L27" s="54" t="str">
        <f>IF('positionnement modules'!L27=1,1,IF('positionnement modules'!L27="V","V",IF(AND(OR('positionnement modules'!K27=1,'positionnement modules'!K27="V"),OR('positionnement modules'!M27=1,'positionnement modules'!M27="V"),OR('positionnement modules'!L27&lt;&gt;1,'positionnement modules'!L27&lt;&gt;"V")),"A-G+A-D",IF(AND(OR('positionnement modules'!K27&lt;&gt;1,'positionnement modules'!K27&lt;&gt;"V"),OR('positionnement modules'!M27=1,'positionnement modules'!M27="V"),OR('positionnement modules'!L27&lt;&gt;1,'positionnement modules'!L27&lt;&gt;"V")),"A-G",IF(AND(OR('positionnement modules'!K27=1,'positionnement modules'!K27="V"),OR('positionnement modules'!M27&lt;&gt;1,'positionnement modules'!M27&lt;&gt;"V"),OR('positionnement modules'!L27&lt;&gt;1,'positionnement modules'!L27&lt;&gt;"V")),"A-D","")))))</f>
        <v/>
      </c>
      <c r="M27" s="54" t="str">
        <f>IF('positionnement modules'!M27=1,1,IF('positionnement modules'!M27="V","V",IF(AND(OR('positionnement modules'!L27=1,'positionnement modules'!L27="V"),OR('positionnement modules'!N27=1,'positionnement modules'!N27="V"),OR('positionnement modules'!M27&lt;&gt;1,'positionnement modules'!M27&lt;&gt;"V")),"A-G+A-D",IF(AND(OR('positionnement modules'!L27&lt;&gt;1,'positionnement modules'!L27&lt;&gt;"V"),OR('positionnement modules'!N27=1,'positionnement modules'!N27="V"),OR('positionnement modules'!M27&lt;&gt;1,'positionnement modules'!M27&lt;&gt;"V")),"A-G",IF(AND(OR('positionnement modules'!L27=1,'positionnement modules'!L27="V"),OR('positionnement modules'!N27&lt;&gt;1,'positionnement modules'!N27&lt;&gt;"V"),OR('positionnement modules'!M27&lt;&gt;1,'positionnement modules'!M27&lt;&gt;"V")),"A-D","")))))</f>
        <v/>
      </c>
      <c r="N27" s="55" t="str">
        <f>IF('positionnement modules'!N27=1,1,IF('positionnement modules'!N27="V","V",IF(AND(OR('positionnement modules'!M27=1,'positionnement modules'!M27="V"),OR('positionnement modules'!O27=1,'positionnement modules'!O27="V"),OR('positionnement modules'!N27&lt;&gt;1,'positionnement modules'!N27&lt;&gt;"V")),"A-G+A-D",IF(AND(OR('positionnement modules'!M27&lt;&gt;1,'positionnement modules'!M27&lt;&gt;"V"),OR('positionnement modules'!O27=1,'positionnement modules'!O27="V"),OR('positionnement modules'!N27&lt;&gt;1,'positionnement modules'!N27&lt;&gt;"V")),"A-G",IF(AND(OR('positionnement modules'!M27=1,'positionnement modules'!M27="V"),OR('positionnement modules'!O27&lt;&gt;1,'positionnement modules'!O27&lt;&gt;"V"),OR('positionnement modules'!N27&lt;&gt;1,'positionnement modules'!N27&lt;&gt;"V")),"A-D","")))))</f>
        <v/>
      </c>
      <c r="O27" s="5" t="str">
        <f>IF('positionnement modules'!O27=1,1,IF('positionnement modules'!O27="V","V",IF(AND(OR('positionnement modules'!N27=1,'positionnement modules'!N27="V"),OR('positionnement modules'!P27=1,'positionnement modules'!P27="V"),OR('positionnement modules'!O27&lt;&gt;1,'positionnement modules'!O27&lt;&gt;"V")),"A-G+A-D",IF(AND(OR('positionnement modules'!N27&lt;&gt;1,'positionnement modules'!N27&lt;&gt;"V"),OR('positionnement modules'!P27=1,'positionnement modules'!P27="V"),OR('positionnement modules'!O27&lt;&gt;1,'positionnement modules'!O27&lt;&gt;"V")),"A-G",IF(AND(OR('positionnement modules'!N27=1,'positionnement modules'!N27="V"),OR('positionnement modules'!P27&lt;&gt;1,'positionnement modules'!P27&lt;&gt;"V"),OR('positionnement modules'!O27&lt;&gt;1,'positionnement modules'!O27&lt;&gt;"V")),"A-D","")))))</f>
        <v/>
      </c>
      <c r="P27" s="9"/>
      <c r="Q27" s="4" t="str">
        <f>IF('positionnement modules'!Q27=1,1,IF('positionnement modules'!Q27="V","V",IF(AND(OR('positionnement modules'!P27=1,'positionnement modules'!P27="V"),OR('positionnement modules'!R27=1,'positionnement modules'!R27="V"),OR('positionnement modules'!Q27&lt;&gt;1,'positionnement modules'!Q27&lt;&gt;"V")),"A-G+A-D",IF(AND(OR('positionnement modules'!P27&lt;&gt;1,'positionnement modules'!P27&lt;&gt;"V"),OR('positionnement modules'!R27=1,'positionnement modules'!R27="V"),OR('positionnement modules'!Q27&lt;&gt;1,'positionnement modules'!Q27&lt;&gt;"V")),"A-G",IF(AND(OR('positionnement modules'!P27=1,'positionnement modules'!P27="V"),OR('positionnement modules'!R27&lt;&gt;1,'positionnement modules'!R27&lt;&gt;"V"),OR('positionnement modules'!Q27&lt;&gt;1,'positionnement modules'!Q27&lt;&gt;"V")),"A-D","")))))</f>
        <v/>
      </c>
      <c r="R27" s="53" t="str">
        <f>IF('positionnement modules'!R27=1,1,IF('positionnement modules'!R27="V","V",IF(AND(OR('positionnement modules'!Q27=1,'positionnement modules'!Q27="V"),OR('positionnement modules'!S27=1,'positionnement modules'!S27="V"),OR('positionnement modules'!R27&lt;&gt;1,'positionnement modules'!R27&lt;&gt;"V")),"A-G+A-D",IF(AND(OR('positionnement modules'!Q27&lt;&gt;1,'positionnement modules'!Q27&lt;&gt;"V"),OR('positionnement modules'!S27=1,'positionnement modules'!S27="V"),OR('positionnement modules'!R27&lt;&gt;1,'positionnement modules'!R27&lt;&gt;"V")),"A-G",IF(AND(OR('positionnement modules'!Q27=1,'positionnement modules'!Q27="V"),OR('positionnement modules'!S27&lt;&gt;1,'positionnement modules'!S27&lt;&gt;"V"),OR('positionnement modules'!R27&lt;&gt;1,'positionnement modules'!R27&lt;&gt;"V")),"A-D","")))))</f>
        <v/>
      </c>
      <c r="S27" s="54" t="str">
        <f>IF('positionnement modules'!S27=1,1,IF('positionnement modules'!S27="V","V",IF(AND(OR('positionnement modules'!R27=1,'positionnement modules'!R27="V"),OR('positionnement modules'!T27=1,'positionnement modules'!T27="V"),OR('positionnement modules'!S27&lt;&gt;1,'positionnement modules'!S27&lt;&gt;"V")),"A-G+A-D",IF(AND(OR('positionnement modules'!R27&lt;&gt;1,'positionnement modules'!R27&lt;&gt;"V"),OR('positionnement modules'!T27=1,'positionnement modules'!T27="V"),OR('positionnement modules'!S27&lt;&gt;1,'positionnement modules'!S27&lt;&gt;"V")),"A-G",IF(AND(OR('positionnement modules'!R27=1,'positionnement modules'!R27="V"),OR('positionnement modules'!T27&lt;&gt;1,'positionnement modules'!T27&lt;&gt;"V"),OR('positionnement modules'!S27&lt;&gt;1,'positionnement modules'!S27&lt;&gt;"V")),"A-D","")))))</f>
        <v/>
      </c>
      <c r="T27" s="54" t="str">
        <f>IF('positionnement modules'!T27=1,1,IF('positionnement modules'!T27="V","V",IF(AND(OR('positionnement modules'!S27=1,'positionnement modules'!S27="V"),OR('positionnement modules'!U27=1,'positionnement modules'!U27="V"),OR('positionnement modules'!T27&lt;&gt;1,'positionnement modules'!T27&lt;&gt;"V")),"A-G+A-D",IF(AND(OR('positionnement modules'!S27&lt;&gt;1,'positionnement modules'!S27&lt;&gt;"V"),OR('positionnement modules'!U27=1,'positionnement modules'!U27="V"),OR('positionnement modules'!T27&lt;&gt;1,'positionnement modules'!T27&lt;&gt;"V")),"A-G",IF(AND(OR('positionnement modules'!S27=1,'positionnement modules'!S27="V"),OR('positionnement modules'!U27&lt;&gt;1,'positionnement modules'!U27&lt;&gt;"V"),OR('positionnement modules'!T27&lt;&gt;1,'positionnement modules'!T27&lt;&gt;"V")),"A-D","")))))</f>
        <v/>
      </c>
      <c r="U27" s="54" t="str">
        <f>IF('positionnement modules'!U27=1,1,IF('positionnement modules'!U27="V","V",IF(AND(OR('positionnement modules'!T27=1,'positionnement modules'!T27="V"),OR('positionnement modules'!V27=1,'positionnement modules'!V27="V"),OR('positionnement modules'!U27&lt;&gt;1,'positionnement modules'!U27&lt;&gt;"V")),"A-G+A-D",IF(AND(OR('positionnement modules'!T27&lt;&gt;1,'positionnement modules'!T27&lt;&gt;"V"),OR('positionnement modules'!V27=1,'positionnement modules'!V27="V"),OR('positionnement modules'!U27&lt;&gt;1,'positionnement modules'!U27&lt;&gt;"V")),"A-G",IF(AND(OR('positionnement modules'!T27=1,'positionnement modules'!T27="V"),OR('positionnement modules'!V27&lt;&gt;1,'positionnement modules'!V27&lt;&gt;"V"),OR('positionnement modules'!U27&lt;&gt;1,'positionnement modules'!U27&lt;&gt;"V")),"A-D","")))))</f>
        <v/>
      </c>
      <c r="V27" s="54" t="str">
        <f>IF('positionnement modules'!V27=1,1,IF('positionnement modules'!V27="V","V",IF(AND(OR('positionnement modules'!U27=1,'positionnement modules'!U27="V"),OR('positionnement modules'!W27=1,'positionnement modules'!W27="V"),OR('positionnement modules'!V27&lt;&gt;1,'positionnement modules'!V27&lt;&gt;"V")),"A-G+A-D",IF(AND(OR('positionnement modules'!U27&lt;&gt;1,'positionnement modules'!U27&lt;&gt;"V"),OR('positionnement modules'!W27=1,'positionnement modules'!W27="V"),OR('positionnement modules'!V27&lt;&gt;1,'positionnement modules'!V27&lt;&gt;"V")),"A-G",IF(AND(OR('positionnement modules'!U27=1,'positionnement modules'!U27="V"),OR('positionnement modules'!W27&lt;&gt;1,'positionnement modules'!W27&lt;&gt;"V"),OR('positionnement modules'!V27&lt;&gt;1,'positionnement modules'!V27&lt;&gt;"V")),"A-D","")))))</f>
        <v/>
      </c>
      <c r="W27" s="54" t="str">
        <f>IF('positionnement modules'!W27=1,1,IF('positionnement modules'!W27="V","V",IF(AND(OR('positionnement modules'!V27=1,'positionnement modules'!V27="V"),OR('positionnement modules'!X27=1,'positionnement modules'!X27="V"),OR('positionnement modules'!W27&lt;&gt;1,'positionnement modules'!W27&lt;&gt;"V")),"A-G+A-D",IF(AND(OR('positionnement modules'!V27&lt;&gt;1,'positionnement modules'!V27&lt;&gt;"V"),OR('positionnement modules'!X27=1,'positionnement modules'!X27="V"),OR('positionnement modules'!W27&lt;&gt;1,'positionnement modules'!W27&lt;&gt;"V")),"A-G",IF(AND(OR('positionnement modules'!V27=1,'positionnement modules'!V27="V"),OR('positionnement modules'!X27&lt;&gt;1,'positionnement modules'!X27&lt;&gt;"V"),OR('positionnement modules'!W27&lt;&gt;1,'positionnement modules'!W27&lt;&gt;"V")),"A-D","")))))</f>
        <v/>
      </c>
      <c r="X27" s="54" t="str">
        <f>IF('positionnement modules'!X27=1,1,IF('positionnement modules'!X27="V","V",IF(AND(OR('positionnement modules'!W27=1,'positionnement modules'!W27="V"),OR('positionnement modules'!Y27=1,'positionnement modules'!Y27="V"),OR('positionnement modules'!X27&lt;&gt;1,'positionnement modules'!X27&lt;&gt;"V")),"A-G+A-D",IF(AND(OR('positionnement modules'!W27&lt;&gt;1,'positionnement modules'!W27&lt;&gt;"V"),OR('positionnement modules'!Y27=1,'positionnement modules'!Y27="V"),OR('positionnement modules'!X27&lt;&gt;1,'positionnement modules'!X27&lt;&gt;"V")),"A-G",IF(AND(OR('positionnement modules'!W27=1,'positionnement modules'!W27="V"),OR('positionnement modules'!Y27&lt;&gt;1,'positionnement modules'!Y27&lt;&gt;"V"),OR('positionnement modules'!X27&lt;&gt;1,'positionnement modules'!X27&lt;&gt;"V")),"A-D","")))))</f>
        <v/>
      </c>
      <c r="Y27" s="54" t="str">
        <f>IF('positionnement modules'!Y27=1,1,IF('positionnement modules'!Y27="V","V",IF(AND(OR('positionnement modules'!X27=1,'positionnement modules'!X27="V"),OR('positionnement modules'!Z27=1,'positionnement modules'!Z27="V"),OR('positionnement modules'!Y27&lt;&gt;1,'positionnement modules'!Y27&lt;&gt;"V")),"A-G+A-D",IF(AND(OR('positionnement modules'!X27&lt;&gt;1,'positionnement modules'!X27&lt;&gt;"V"),OR('positionnement modules'!Z27=1,'positionnement modules'!Z27="V"),OR('positionnement modules'!Y27&lt;&gt;1,'positionnement modules'!Y27&lt;&gt;"V")),"A-G",IF(AND(OR('positionnement modules'!X27=1,'positionnement modules'!X27="V"),OR('positionnement modules'!Z27&lt;&gt;1,'positionnement modules'!Z27&lt;&gt;"V"),OR('positionnement modules'!Y27&lt;&gt;1,'positionnement modules'!Y27&lt;&gt;"V")),"A-D","")))))</f>
        <v/>
      </c>
      <c r="Z27" s="54" t="str">
        <f>IF('positionnement modules'!Z27=1,1,IF('positionnement modules'!Z27="V","V",IF(AND(OR('positionnement modules'!Y27=1,'positionnement modules'!Y27="V"),OR('positionnement modules'!AA27=1,'positionnement modules'!AA27="V"),OR('positionnement modules'!Z27&lt;&gt;1,'positionnement modules'!Z27&lt;&gt;"V")),"A-G+A-D",IF(AND(OR('positionnement modules'!Y27&lt;&gt;1,'positionnement modules'!Y27&lt;&gt;"V"),OR('positionnement modules'!AA27=1,'positionnement modules'!AA27="V"),OR('positionnement modules'!Z27&lt;&gt;1,'positionnement modules'!Z27&lt;&gt;"V")),"A-G",IF(AND(OR('positionnement modules'!Y27=1,'positionnement modules'!Y27="V"),OR('positionnement modules'!AA27&lt;&gt;1,'positionnement modules'!AA27&lt;&gt;"V"),OR('positionnement modules'!Z27&lt;&gt;1,'positionnement modules'!Z27&lt;&gt;"V")),"A-D","")))))</f>
        <v/>
      </c>
      <c r="AA27" s="54" t="str">
        <f>IF('positionnement modules'!AA27=1,1,IF('positionnement modules'!AA27="V","V",IF(AND(OR('positionnement modules'!Z27=1,'positionnement modules'!Z27="V"),OR('positionnement modules'!AB27=1,'positionnement modules'!AB27="V"),OR('positionnement modules'!AA27&lt;&gt;1,'positionnement modules'!AA27&lt;&gt;"V")),"A-G+A-D",IF(AND(OR('positionnement modules'!Z27&lt;&gt;1,'positionnement modules'!Z27&lt;&gt;"V"),OR('positionnement modules'!AB27=1,'positionnement modules'!AB27="V"),OR('positionnement modules'!AA27&lt;&gt;1,'positionnement modules'!AA27&lt;&gt;"V")),"A-G",IF(AND(OR('positionnement modules'!Z27=1,'positionnement modules'!Z27="V"),OR('positionnement modules'!AB27&lt;&gt;1,'positionnement modules'!AB27&lt;&gt;"V"),OR('positionnement modules'!AA27&lt;&gt;1,'positionnement modules'!AA27&lt;&gt;"V")),"A-D","")))))</f>
        <v/>
      </c>
      <c r="AB27" s="54" t="str">
        <f>IF('positionnement modules'!AB27=1,1,IF('positionnement modules'!AB27="V","V",IF(AND(OR('positionnement modules'!AA27=1,'positionnement modules'!AA27="V"),OR('positionnement modules'!AC27=1,'positionnement modules'!AC27="V"),OR('positionnement modules'!AB27&lt;&gt;1,'positionnement modules'!AB27&lt;&gt;"V")),"A-G+A-D",IF(AND(OR('positionnement modules'!AA27&lt;&gt;1,'positionnement modules'!AA27&lt;&gt;"V"),OR('positionnement modules'!AC27=1,'positionnement modules'!AC27="V"),OR('positionnement modules'!AB27&lt;&gt;1,'positionnement modules'!AB27&lt;&gt;"V")),"A-G",IF(AND(OR('positionnement modules'!AA27=1,'positionnement modules'!AA27="V"),OR('positionnement modules'!AC27&lt;&gt;1,'positionnement modules'!AC27&lt;&gt;"V"),OR('positionnement modules'!AB27&lt;&gt;1,'positionnement modules'!AB27&lt;&gt;"V")),"A-D","")))))</f>
        <v/>
      </c>
      <c r="AC27" s="55" t="str">
        <f>IF('positionnement modules'!AC27=1,1,IF('positionnement modules'!AC27="V","V",IF(AND(OR('positionnement modules'!AB27=1,'positionnement modules'!AB27="V"),OR('positionnement modules'!AD27=1,'positionnement modules'!AD27="V"),OR('positionnement modules'!AC27&lt;&gt;1,'positionnement modules'!AC27&lt;&gt;"V")),"A-G+A-D",IF(AND(OR('positionnement modules'!AB27&lt;&gt;1,'positionnement modules'!AB27&lt;&gt;"V"),OR('positionnement modules'!AD27=1,'positionnement modules'!AD27="V"),OR('positionnement modules'!AC27&lt;&gt;1,'positionnement modules'!AC27&lt;&gt;"V")),"A-G",IF(AND(OR('positionnement modules'!AB27=1,'positionnement modules'!AB27="V"),OR('positionnement modules'!AD27&lt;&gt;1,'positionnement modules'!AD27&lt;&gt;"V"),OR('positionnement modules'!AC27&lt;&gt;1,'positionnement modules'!AC27&lt;&gt;"V")),"A-D","")))))</f>
        <v/>
      </c>
      <c r="AD27" s="5" t="str">
        <f>IF('positionnement modules'!AD27=1,1,IF('positionnement modules'!AD27="V","V",IF(AND(OR('positionnement modules'!AC27=1,'positionnement modules'!AC27="V"),OR('positionnement modules'!AE27=1,'positionnement modules'!AE27="V"),OR('positionnement modules'!AD27&lt;&gt;1,'positionnement modules'!AD27&lt;&gt;"V")),"A-G+A-D",IF(AND(OR('positionnement modules'!AC27&lt;&gt;1,'positionnement modules'!AC27&lt;&gt;"V"),OR('positionnement modules'!AE27=1,'positionnement modules'!AE27="V"),OR('positionnement modules'!AD27&lt;&gt;1,'positionnement modules'!AD27&lt;&gt;"V")),"A-G",IF(AND(OR('positionnement modules'!AC27=1,'positionnement modules'!AC27="V"),OR('positionnement modules'!AE27&lt;&gt;1,'positionnement modules'!AE27&lt;&gt;"V"),OR('positionnement modules'!AD27&lt;&gt;1,'positionnement modules'!AD27&lt;&gt;"V")),"A-D","")))))</f>
        <v/>
      </c>
      <c r="AE27" s="9"/>
      <c r="AF27" s="4" t="str">
        <f>IF('positionnement modules'!AF27=1,1,IF('positionnement modules'!AF27="V","V",IF(AND(OR('positionnement modules'!AE27=1,'positionnement modules'!AE27="V"),OR('positionnement modules'!AG27=1,'positionnement modules'!AG27="V"),OR('positionnement modules'!AF27&lt;&gt;1,'positionnement modules'!AF27&lt;&gt;"V")),"A-G+A-D",IF(AND(OR('positionnement modules'!AE27&lt;&gt;1,'positionnement modules'!AE27&lt;&gt;"V"),OR('positionnement modules'!AG27=1,'positionnement modules'!AG27="V"),OR('positionnement modules'!AF27&lt;&gt;1,'positionnement modules'!AF27&lt;&gt;"V")),"A-G",IF(AND(OR('positionnement modules'!AE27=1,'positionnement modules'!AE27="V"),OR('positionnement modules'!AG27&lt;&gt;1,'positionnement modules'!AG27&lt;&gt;"V"),OR('positionnement modules'!AF27&lt;&gt;1,'positionnement modules'!AF27&lt;&gt;"V")),"A-D","")))))</f>
        <v/>
      </c>
      <c r="AG27" s="53" t="str">
        <f>IF('positionnement modules'!AG27=1,1,IF('positionnement modules'!AG27="V","V",IF(AND(OR('positionnement modules'!AF27=1,'positionnement modules'!AF27="V"),OR('positionnement modules'!AH27=1,'positionnement modules'!AH27="V"),OR('positionnement modules'!AG27&lt;&gt;1,'positionnement modules'!AG27&lt;&gt;"V")),"A-G+A-D",IF(AND(OR('positionnement modules'!AF27&lt;&gt;1,'positionnement modules'!AF27&lt;&gt;"V"),OR('positionnement modules'!AH27=1,'positionnement modules'!AH27="V"),OR('positionnement modules'!AG27&lt;&gt;1,'positionnement modules'!AG27&lt;&gt;"V")),"A-G",IF(AND(OR('positionnement modules'!AF27=1,'positionnement modules'!AF27="V"),OR('positionnement modules'!AH27&lt;&gt;1,'positionnement modules'!AH27&lt;&gt;"V"),OR('positionnement modules'!AG27&lt;&gt;1,'positionnement modules'!AG27&lt;&gt;"V")),"A-D","")))))</f>
        <v/>
      </c>
      <c r="AH27" s="54" t="str">
        <f>IF('positionnement modules'!AH27=1,1,IF('positionnement modules'!AH27="V","V",IF(AND(OR('positionnement modules'!AG27=1,'positionnement modules'!AG27="V"),OR('positionnement modules'!AI27=1,'positionnement modules'!AI27="V"),OR('positionnement modules'!AH27&lt;&gt;1,'positionnement modules'!AH27&lt;&gt;"V")),"A-G+A-D",IF(AND(OR('positionnement modules'!AG27&lt;&gt;1,'positionnement modules'!AG27&lt;&gt;"V"),OR('positionnement modules'!AI27=1,'positionnement modules'!AI27="V"),OR('positionnement modules'!AH27&lt;&gt;1,'positionnement modules'!AH27&lt;&gt;"V")),"A-G",IF(AND(OR('positionnement modules'!AG27=1,'positionnement modules'!AG27="V"),OR('positionnement modules'!AI27&lt;&gt;1,'positionnement modules'!AI27&lt;&gt;"V"),OR('positionnement modules'!AH27&lt;&gt;1,'positionnement modules'!AH27&lt;&gt;"V")),"A-D","")))))</f>
        <v/>
      </c>
      <c r="AI27" s="54" t="str">
        <f>IF('positionnement modules'!AI27=1,1,IF('positionnement modules'!AI27="V","V",IF(AND(OR('positionnement modules'!AH27=1,'positionnement modules'!AH27="V"),OR('positionnement modules'!AJ27=1,'positionnement modules'!AJ27="V"),OR('positionnement modules'!AI27&lt;&gt;1,'positionnement modules'!AI27&lt;&gt;"V")),"A-G+A-D",IF(AND(OR('positionnement modules'!AH27&lt;&gt;1,'positionnement modules'!AH27&lt;&gt;"V"),OR('positionnement modules'!AJ27=1,'positionnement modules'!AJ27="V"),OR('positionnement modules'!AI27&lt;&gt;1,'positionnement modules'!AI27&lt;&gt;"V")),"A-G",IF(AND(OR('positionnement modules'!AH27=1,'positionnement modules'!AH27="V"),OR('positionnement modules'!AJ27&lt;&gt;1,'positionnement modules'!AJ27&lt;&gt;"V"),OR('positionnement modules'!AI27&lt;&gt;1,'positionnement modules'!AI27&lt;&gt;"V")),"A-D","")))))</f>
        <v/>
      </c>
      <c r="AJ27" s="54" t="str">
        <f>IF('positionnement modules'!AJ27=1,1,IF('positionnement modules'!AJ27="V","V",IF(AND(OR('positionnement modules'!AI27=1,'positionnement modules'!AI27="V"),OR('positionnement modules'!AK27=1,'positionnement modules'!AK27="V"),OR('positionnement modules'!AJ27&lt;&gt;1,'positionnement modules'!AJ27&lt;&gt;"V")),"A-G+A-D",IF(AND(OR('positionnement modules'!AI27&lt;&gt;1,'positionnement modules'!AI27&lt;&gt;"V"),OR('positionnement modules'!AK27=1,'positionnement modules'!AK27="V"),OR('positionnement modules'!AJ27&lt;&gt;1,'positionnement modules'!AJ27&lt;&gt;"V")),"A-G",IF(AND(OR('positionnement modules'!AI27=1,'positionnement modules'!AI27="V"),OR('positionnement modules'!AK27&lt;&gt;1,'positionnement modules'!AK27&lt;&gt;"V"),OR('positionnement modules'!AJ27&lt;&gt;1,'positionnement modules'!AJ27&lt;&gt;"V")),"A-D","")))))</f>
        <v/>
      </c>
      <c r="AK27" s="54" t="str">
        <f>IF('positionnement modules'!AK27=1,1,IF('positionnement modules'!AK27="V","V",IF(AND(OR('positionnement modules'!AJ27=1,'positionnement modules'!AJ27="V"),OR('positionnement modules'!AL27=1,'positionnement modules'!AL27="V"),OR('positionnement modules'!AK27&lt;&gt;1,'positionnement modules'!AK27&lt;&gt;"V")),"A-G+A-D",IF(AND(OR('positionnement modules'!AJ27&lt;&gt;1,'positionnement modules'!AJ27&lt;&gt;"V"),OR('positionnement modules'!AL27=1,'positionnement modules'!AL27="V"),OR('positionnement modules'!AK27&lt;&gt;1,'positionnement modules'!AK27&lt;&gt;"V")),"A-G",IF(AND(OR('positionnement modules'!AJ27=1,'positionnement modules'!AJ27="V"),OR('positionnement modules'!AL27&lt;&gt;1,'positionnement modules'!AL27&lt;&gt;"V"),OR('positionnement modules'!AK27&lt;&gt;1,'positionnement modules'!AK27&lt;&gt;"V")),"A-D","")))))</f>
        <v/>
      </c>
      <c r="AL27" s="54" t="str">
        <f>IF('positionnement modules'!AL27=1,1,IF('positionnement modules'!AL27="V","V",IF(AND(OR('positionnement modules'!AK27=1,'positionnement modules'!AK27="V"),OR('positionnement modules'!AM27=1,'positionnement modules'!AM27="V"),OR('positionnement modules'!AL27&lt;&gt;1,'positionnement modules'!AL27&lt;&gt;"V")),"A-G+A-D",IF(AND(OR('positionnement modules'!AK27&lt;&gt;1,'positionnement modules'!AK27&lt;&gt;"V"),OR('positionnement modules'!AM27=1,'positionnement modules'!AM27="V"),OR('positionnement modules'!AL27&lt;&gt;1,'positionnement modules'!AL27&lt;&gt;"V")),"A-G",IF(AND(OR('positionnement modules'!AK27=1,'positionnement modules'!AK27="V"),OR('positionnement modules'!AM27&lt;&gt;1,'positionnement modules'!AM27&lt;&gt;"V"),OR('positionnement modules'!AL27&lt;&gt;1,'positionnement modules'!AL27&lt;&gt;"V")),"A-D","")))))</f>
        <v/>
      </c>
      <c r="AM27" s="54" t="str">
        <f>IF('positionnement modules'!AM27=1,1,IF('positionnement modules'!AM27="V","V",IF(AND(OR('positionnement modules'!AL27=1,'positionnement modules'!AL27="V"),OR('positionnement modules'!AN27=1,'positionnement modules'!AN27="V"),OR('positionnement modules'!AM27&lt;&gt;1,'positionnement modules'!AM27&lt;&gt;"V")),"A-G+A-D",IF(AND(OR('positionnement modules'!AL27&lt;&gt;1,'positionnement modules'!AL27&lt;&gt;"V"),OR('positionnement modules'!AN27=1,'positionnement modules'!AN27="V"),OR('positionnement modules'!AM27&lt;&gt;1,'positionnement modules'!AM27&lt;&gt;"V")),"A-G",IF(AND(OR('positionnement modules'!AL27=1,'positionnement modules'!AL27="V"),OR('positionnement modules'!AN27&lt;&gt;1,'positionnement modules'!AN27&lt;&gt;"V"),OR('positionnement modules'!AM27&lt;&gt;1,'positionnement modules'!AM27&lt;&gt;"V")),"A-D","")))))</f>
        <v/>
      </c>
      <c r="AN27" s="54" t="str">
        <f>IF('positionnement modules'!AN27=1,1,IF('positionnement modules'!AN27="V","V",IF(AND(OR('positionnement modules'!AM27=1,'positionnement modules'!AM27="V"),OR('positionnement modules'!AO27=1,'positionnement modules'!AO27="V"),OR('positionnement modules'!AN27&lt;&gt;1,'positionnement modules'!AN27&lt;&gt;"V")),"A-G+A-D",IF(AND(OR('positionnement modules'!AM27&lt;&gt;1,'positionnement modules'!AM27&lt;&gt;"V"),OR('positionnement modules'!AO27=1,'positionnement modules'!AO27="V"),OR('positionnement modules'!AN27&lt;&gt;1,'positionnement modules'!AN27&lt;&gt;"V")),"A-G",IF(AND(OR('positionnement modules'!AM27=1,'positionnement modules'!AM27="V"),OR('positionnement modules'!AO27&lt;&gt;1,'positionnement modules'!AO27&lt;&gt;"V"),OR('positionnement modules'!AN27&lt;&gt;1,'positionnement modules'!AN27&lt;&gt;"V")),"A-D","")))))</f>
        <v/>
      </c>
      <c r="AO27" s="54" t="str">
        <f>IF('positionnement modules'!AO27=1,1,IF('positionnement modules'!AO27="V","V",IF(AND(OR('positionnement modules'!AN27=1,'positionnement modules'!AN27="V"),OR('positionnement modules'!AP27=1,'positionnement modules'!AP27="V"),OR('positionnement modules'!AO27&lt;&gt;1,'positionnement modules'!AO27&lt;&gt;"V")),"A-G+A-D",IF(AND(OR('positionnement modules'!AN27&lt;&gt;1,'positionnement modules'!AN27&lt;&gt;"V"),OR('positionnement modules'!AP27=1,'positionnement modules'!AP27="V"),OR('positionnement modules'!AO27&lt;&gt;1,'positionnement modules'!AO27&lt;&gt;"V")),"A-G",IF(AND(OR('positionnement modules'!AN27=1,'positionnement modules'!AN27="V"),OR('positionnement modules'!AP27&lt;&gt;1,'positionnement modules'!AP27&lt;&gt;"V"),OR('positionnement modules'!AO27&lt;&gt;1,'positionnement modules'!AO27&lt;&gt;"V")),"A-D","")))))</f>
        <v/>
      </c>
      <c r="AP27" s="54" t="str">
        <f>IF('positionnement modules'!AP27=1,1,IF('positionnement modules'!AP27="V","V",IF(AND(OR('positionnement modules'!AO27=1,'positionnement modules'!AO27="V"),OR('positionnement modules'!AQ27=1,'positionnement modules'!AQ27="V"),OR('positionnement modules'!AP27&lt;&gt;1,'positionnement modules'!AP27&lt;&gt;"V")),"A-G+A-D",IF(AND(OR('positionnement modules'!AO27&lt;&gt;1,'positionnement modules'!AO27&lt;&gt;"V"),OR('positionnement modules'!AQ27=1,'positionnement modules'!AQ27="V"),OR('positionnement modules'!AP27&lt;&gt;1,'positionnement modules'!AP27&lt;&gt;"V")),"A-G",IF(AND(OR('positionnement modules'!AO27=1,'positionnement modules'!AO27="V"),OR('positionnement modules'!AQ27&lt;&gt;1,'positionnement modules'!AQ27&lt;&gt;"V"),OR('positionnement modules'!AP27&lt;&gt;1,'positionnement modules'!AP27&lt;&gt;"V")),"A-D","")))))</f>
        <v/>
      </c>
      <c r="AQ27" s="54" t="str">
        <f>IF('positionnement modules'!AQ27=1,1,IF('positionnement modules'!AQ27="V","V",IF(AND(OR('positionnement modules'!AP27=1,'positionnement modules'!AP27="V"),OR('positionnement modules'!AR27=1,'positionnement modules'!AR27="V"),OR('positionnement modules'!AQ27&lt;&gt;1,'positionnement modules'!AQ27&lt;&gt;"V")),"A-G+A-D",IF(AND(OR('positionnement modules'!AP27&lt;&gt;1,'positionnement modules'!AP27&lt;&gt;"V"),OR('positionnement modules'!AR27=1,'positionnement modules'!AR27="V"),OR('positionnement modules'!AQ27&lt;&gt;1,'positionnement modules'!AQ27&lt;&gt;"V")),"A-G",IF(AND(OR('positionnement modules'!AP27=1,'positionnement modules'!AP27="V"),OR('positionnement modules'!AR27&lt;&gt;1,'positionnement modules'!AR27&lt;&gt;"V"),OR('positionnement modules'!AQ27&lt;&gt;1,'positionnement modules'!AQ27&lt;&gt;"V")),"A-D","")))))</f>
        <v/>
      </c>
      <c r="AR27" s="55" t="str">
        <f>IF('positionnement modules'!AR27=1,1,IF('positionnement modules'!AR27="V","V",IF(AND(OR('positionnement modules'!AQ27=1,'positionnement modules'!AQ27="V"),OR('positionnement modules'!AS27=1,'positionnement modules'!AS27="V"),OR('positionnement modules'!AR27&lt;&gt;1,'positionnement modules'!AR27&lt;&gt;"V")),"A-G+A-D",IF(AND(OR('positionnement modules'!AQ27&lt;&gt;1,'positionnement modules'!AQ27&lt;&gt;"V"),OR('positionnement modules'!AS27=1,'positionnement modules'!AS27="V"),OR('positionnement modules'!AR27&lt;&gt;1,'positionnement modules'!AR27&lt;&gt;"V")),"A-G",IF(AND(OR('positionnement modules'!AQ27=1,'positionnement modules'!AQ27="V"),OR('positionnement modules'!AS27&lt;&gt;1,'positionnement modules'!AS27&lt;&gt;"V"),OR('positionnement modules'!AR27&lt;&gt;1,'positionnement modules'!AR27&lt;&gt;"V")),"A-D","")))))</f>
        <v/>
      </c>
      <c r="AS27" s="5" t="str">
        <f>IF('positionnement modules'!AS27=1,1,IF('positionnement modules'!AS27="V","V",IF(AND(OR('positionnement modules'!AR27=1,'positionnement modules'!AR27="V"),OR('positionnement modules'!AT27=1,'positionnement modules'!AT27="V"),OR('positionnement modules'!AS27&lt;&gt;1,'positionnement modules'!AS27&lt;&gt;"V")),"A-G+A-D",IF(AND(OR('positionnement modules'!AR27&lt;&gt;1,'positionnement modules'!AR27&lt;&gt;"V"),OR('positionnement modules'!AT27=1,'positionnement modules'!AT27="V"),OR('positionnement modules'!AS27&lt;&gt;1,'positionnement modules'!AS27&lt;&gt;"V")),"A-G",IF(AND(OR('positionnement modules'!AR27=1,'positionnement modules'!AR27="V"),OR('positionnement modules'!AT27&lt;&gt;1,'positionnement modules'!AT27&lt;&gt;"V"),OR('positionnement modules'!AS27&lt;&gt;1,'positionnement modules'!AS27&lt;&gt;"V")),"A-D","")))))</f>
        <v/>
      </c>
      <c r="AT27" s="9"/>
      <c r="AU27" s="4" t="str">
        <f>IF('positionnement modules'!AU27=1,1,IF('positionnement modules'!AU27="V","V",IF(AND(OR('positionnement modules'!AT27=1,'positionnement modules'!AT27="V"),OR('positionnement modules'!AV27=1,'positionnement modules'!AV27="V"),OR('positionnement modules'!AU27&lt;&gt;1,'positionnement modules'!AU27&lt;&gt;"V")),"A-G+A-D",IF(AND(OR('positionnement modules'!AT27&lt;&gt;1,'positionnement modules'!AT27&lt;&gt;"V"),OR('positionnement modules'!AV27=1,'positionnement modules'!AV27="V"),OR('positionnement modules'!AU27&lt;&gt;1,'positionnement modules'!AU27&lt;&gt;"V")),"A-G",IF(AND(OR('positionnement modules'!AT27=1,'positionnement modules'!AT27="V"),OR('positionnement modules'!AV27&lt;&gt;1,'positionnement modules'!AV27&lt;&gt;"V"),OR('positionnement modules'!AU27&lt;&gt;1,'positionnement modules'!AU27&lt;&gt;"V")),"A-D","")))))</f>
        <v/>
      </c>
      <c r="AV27" s="53" t="str">
        <f>IF('positionnement modules'!AV27=1,1,IF('positionnement modules'!AV27="V","V",IF(AND(OR('positionnement modules'!AU27=1,'positionnement modules'!AU27="V"),OR('positionnement modules'!AW27=1,'positionnement modules'!AW27="V"),OR('positionnement modules'!AV27&lt;&gt;1,'positionnement modules'!AV27&lt;&gt;"V")),"A-G+A-D",IF(AND(OR('positionnement modules'!AU27&lt;&gt;1,'positionnement modules'!AU27&lt;&gt;"V"),OR('positionnement modules'!AW27=1,'positionnement modules'!AW27="V"),OR('positionnement modules'!AV27&lt;&gt;1,'positionnement modules'!AV27&lt;&gt;"V")),"A-G",IF(AND(OR('positionnement modules'!AU27=1,'positionnement modules'!AU27="V"),OR('positionnement modules'!AW27&lt;&gt;1,'positionnement modules'!AW27&lt;&gt;"V"),OR('positionnement modules'!AV27&lt;&gt;1,'positionnement modules'!AV27&lt;&gt;"V")),"A-D","")))))</f>
        <v/>
      </c>
      <c r="AW27" s="54" t="str">
        <f>IF('positionnement modules'!AW27=1,1,IF('positionnement modules'!AW27="V","V",IF(AND(OR('positionnement modules'!AV27=1,'positionnement modules'!AV27="V"),OR('positionnement modules'!AX27=1,'positionnement modules'!AX27="V"),OR('positionnement modules'!AW27&lt;&gt;1,'positionnement modules'!AW27&lt;&gt;"V")),"A-G+A-D",IF(AND(OR('positionnement modules'!AV27&lt;&gt;1,'positionnement modules'!AV27&lt;&gt;"V"),OR('positionnement modules'!AX27=1,'positionnement modules'!AX27="V"),OR('positionnement modules'!AW27&lt;&gt;1,'positionnement modules'!AW27&lt;&gt;"V")),"A-G",IF(AND(OR('positionnement modules'!AV27=1,'positionnement modules'!AV27="V"),OR('positionnement modules'!AX27&lt;&gt;1,'positionnement modules'!AX27&lt;&gt;"V"),OR('positionnement modules'!AW27&lt;&gt;1,'positionnement modules'!AW27&lt;&gt;"V")),"A-D","")))))</f>
        <v/>
      </c>
      <c r="AX27" s="54" t="str">
        <f>IF('positionnement modules'!AX27=1,1,IF('positionnement modules'!AX27="V","V",IF(AND(OR('positionnement modules'!AW27=1,'positionnement modules'!AW27="V"),OR('positionnement modules'!AY27=1,'positionnement modules'!AY27="V"),OR('positionnement modules'!AX27&lt;&gt;1,'positionnement modules'!AX27&lt;&gt;"V")),"A-G+A-D",IF(AND(OR('positionnement modules'!AW27&lt;&gt;1,'positionnement modules'!AW27&lt;&gt;"V"),OR('positionnement modules'!AY27=1,'positionnement modules'!AY27="V"),OR('positionnement modules'!AX27&lt;&gt;1,'positionnement modules'!AX27&lt;&gt;"V")),"A-G",IF(AND(OR('positionnement modules'!AW27=1,'positionnement modules'!AW27="V"),OR('positionnement modules'!AY27&lt;&gt;1,'positionnement modules'!AY27&lt;&gt;"V"),OR('positionnement modules'!AX27&lt;&gt;1,'positionnement modules'!AX27&lt;&gt;"V")),"A-D","")))))</f>
        <v/>
      </c>
      <c r="AY27" s="54" t="str">
        <f>IF('positionnement modules'!AY27=1,1,IF('positionnement modules'!AY27="V","V",IF(AND(OR('positionnement modules'!AX27=1,'positionnement modules'!AX27="V"),OR('positionnement modules'!AZ27=1,'positionnement modules'!AZ27="V"),OR('positionnement modules'!AY27&lt;&gt;1,'positionnement modules'!AY27&lt;&gt;"V")),"A-G+A-D",IF(AND(OR('positionnement modules'!AX27&lt;&gt;1,'positionnement modules'!AX27&lt;&gt;"V"),OR('positionnement modules'!AZ27=1,'positionnement modules'!AZ27="V"),OR('positionnement modules'!AY27&lt;&gt;1,'positionnement modules'!AY27&lt;&gt;"V")),"A-G",IF(AND(OR('positionnement modules'!AX27=1,'positionnement modules'!AX27="V"),OR('positionnement modules'!AZ27&lt;&gt;1,'positionnement modules'!AZ27&lt;&gt;"V"),OR('positionnement modules'!AY27&lt;&gt;1,'positionnement modules'!AY27&lt;&gt;"V")),"A-D","")))))</f>
        <v/>
      </c>
      <c r="AZ27" s="54" t="str">
        <f>IF('positionnement modules'!AZ27=1,1,IF('positionnement modules'!AZ27="V","V",IF(AND(OR('positionnement modules'!AY27=1,'positionnement modules'!AY27="V"),OR('positionnement modules'!BA27=1,'positionnement modules'!BA27="V"),OR('positionnement modules'!AZ27&lt;&gt;1,'positionnement modules'!AZ27&lt;&gt;"V")),"A-G+A-D",IF(AND(OR('positionnement modules'!AY27&lt;&gt;1,'positionnement modules'!AY27&lt;&gt;"V"),OR('positionnement modules'!BA27=1,'positionnement modules'!BA27="V"),OR('positionnement modules'!AZ27&lt;&gt;1,'positionnement modules'!AZ27&lt;&gt;"V")),"A-G",IF(AND(OR('positionnement modules'!AY27=1,'positionnement modules'!AY27="V"),OR('positionnement modules'!BA27&lt;&gt;1,'positionnement modules'!BA27&lt;&gt;"V"),OR('positionnement modules'!AZ27&lt;&gt;1,'positionnement modules'!AZ27&lt;&gt;"V")),"A-D","")))))</f>
        <v/>
      </c>
      <c r="BA27" s="54" t="str">
        <f>IF('positionnement modules'!BA27=1,1,IF('positionnement modules'!BA27="V","V",IF(AND(OR('positionnement modules'!AZ27=1,'positionnement modules'!AZ27="V"),OR('positionnement modules'!BB27=1,'positionnement modules'!BB27="V"),OR('positionnement modules'!BA27&lt;&gt;1,'positionnement modules'!BA27&lt;&gt;"V")),"A-G+A-D",IF(AND(OR('positionnement modules'!AZ27&lt;&gt;1,'positionnement modules'!AZ27&lt;&gt;"V"),OR('positionnement modules'!BB27=1,'positionnement modules'!BB27="V"),OR('positionnement modules'!BA27&lt;&gt;1,'positionnement modules'!BA27&lt;&gt;"V")),"A-G",IF(AND(OR('positionnement modules'!AZ27=1,'positionnement modules'!AZ27="V"),OR('positionnement modules'!BB27&lt;&gt;1,'positionnement modules'!BB27&lt;&gt;"V"),OR('positionnement modules'!BA27&lt;&gt;1,'positionnement modules'!BA27&lt;&gt;"V")),"A-D","")))))</f>
        <v/>
      </c>
      <c r="BB27" s="54" t="str">
        <f>IF('positionnement modules'!BB27=1,1,IF('positionnement modules'!BB27="V","V",IF(AND(OR('positionnement modules'!BA27=1,'positionnement modules'!BA27="V"),OR('positionnement modules'!BC27=1,'positionnement modules'!BC27="V"),OR('positionnement modules'!BB27&lt;&gt;1,'positionnement modules'!BB27&lt;&gt;"V")),"A-G+A-D",IF(AND(OR('positionnement modules'!BA27&lt;&gt;1,'positionnement modules'!BA27&lt;&gt;"V"),OR('positionnement modules'!BC27=1,'positionnement modules'!BC27="V"),OR('positionnement modules'!BB27&lt;&gt;1,'positionnement modules'!BB27&lt;&gt;"V")),"A-G",IF(AND(OR('positionnement modules'!BA27=1,'positionnement modules'!BA27="V"),OR('positionnement modules'!BC27&lt;&gt;1,'positionnement modules'!BC27&lt;&gt;"V"),OR('positionnement modules'!BB27&lt;&gt;1,'positionnement modules'!BB27&lt;&gt;"V")),"A-D","")))))</f>
        <v/>
      </c>
      <c r="BC27" s="54" t="str">
        <f>IF('positionnement modules'!BC27=1,1,IF('positionnement modules'!BC27="V","V",IF(AND(OR('positionnement modules'!BB27=1,'positionnement modules'!BB27="V"),OR('positionnement modules'!BD27=1,'positionnement modules'!BD27="V"),OR('positionnement modules'!BC27&lt;&gt;1,'positionnement modules'!BC27&lt;&gt;"V")),"A-G+A-D",IF(AND(OR('positionnement modules'!BB27&lt;&gt;1,'positionnement modules'!BB27&lt;&gt;"V"),OR('positionnement modules'!BD27=1,'positionnement modules'!BD27="V"),OR('positionnement modules'!BC27&lt;&gt;1,'positionnement modules'!BC27&lt;&gt;"V")),"A-G",IF(AND(OR('positionnement modules'!BB27=1,'positionnement modules'!BB27="V"),OR('positionnement modules'!BD27&lt;&gt;1,'positionnement modules'!BD27&lt;&gt;"V"),OR('positionnement modules'!BC27&lt;&gt;1,'positionnement modules'!BC27&lt;&gt;"V")),"A-D","")))))</f>
        <v/>
      </c>
      <c r="BD27" s="54" t="str">
        <f>IF('positionnement modules'!BD27=1,1,IF('positionnement modules'!BD27="V","V",IF(AND(OR('positionnement modules'!BC27=1,'positionnement modules'!BC27="V"),OR('positionnement modules'!BE27=1,'positionnement modules'!BE27="V"),OR('positionnement modules'!BD27&lt;&gt;1,'positionnement modules'!BD27&lt;&gt;"V")),"A-G+A-D",IF(AND(OR('positionnement modules'!BC27&lt;&gt;1,'positionnement modules'!BC27&lt;&gt;"V"),OR('positionnement modules'!BE27=1,'positionnement modules'!BE27="V"),OR('positionnement modules'!BD27&lt;&gt;1,'positionnement modules'!BD27&lt;&gt;"V")),"A-G",IF(AND(OR('positionnement modules'!BC27=1,'positionnement modules'!BC27="V"),OR('positionnement modules'!BE27&lt;&gt;1,'positionnement modules'!BE27&lt;&gt;"V"),OR('positionnement modules'!BD27&lt;&gt;1,'positionnement modules'!BD27&lt;&gt;"V")),"A-D","")))))</f>
        <v/>
      </c>
      <c r="BE27" s="54" t="str">
        <f>IF('positionnement modules'!BE27=1,1,IF('positionnement modules'!BE27="V","V",IF(AND(OR('positionnement modules'!BD27=1,'positionnement modules'!BD27="V"),OR('positionnement modules'!BF27=1,'positionnement modules'!BF27="V"),OR('positionnement modules'!BE27&lt;&gt;1,'positionnement modules'!BE27&lt;&gt;"V")),"A-G+A-D",IF(AND(OR('positionnement modules'!BD27&lt;&gt;1,'positionnement modules'!BD27&lt;&gt;"V"),OR('positionnement modules'!BF27=1,'positionnement modules'!BF27="V"),OR('positionnement modules'!BE27&lt;&gt;1,'positionnement modules'!BE27&lt;&gt;"V")),"A-G",IF(AND(OR('positionnement modules'!BD27=1,'positionnement modules'!BD27="V"),OR('positionnement modules'!BF27&lt;&gt;1,'positionnement modules'!BF27&lt;&gt;"V"),OR('positionnement modules'!BE27&lt;&gt;1,'positionnement modules'!BE27&lt;&gt;"V")),"A-D","")))))</f>
        <v/>
      </c>
      <c r="BF27" s="54" t="str">
        <f>IF('positionnement modules'!BF27=1,1,IF('positionnement modules'!BF27="V","V",IF(AND(OR('positionnement modules'!BE27=1,'positionnement modules'!BE27="V"),OR('positionnement modules'!BG27=1,'positionnement modules'!BG27="V"),OR('positionnement modules'!BF27&lt;&gt;1,'positionnement modules'!BF27&lt;&gt;"V")),"A-G+A-D",IF(AND(OR('positionnement modules'!BE27&lt;&gt;1,'positionnement modules'!BE27&lt;&gt;"V"),OR('positionnement modules'!BG27=1,'positionnement modules'!BG27="V"),OR('positionnement modules'!BF27&lt;&gt;1,'positionnement modules'!BF27&lt;&gt;"V")),"A-G",IF(AND(OR('positionnement modules'!BE27=1,'positionnement modules'!BE27="V"),OR('positionnement modules'!BG27&lt;&gt;1,'positionnement modules'!BG27&lt;&gt;"V"),OR('positionnement modules'!BF27&lt;&gt;1,'positionnement modules'!BF27&lt;&gt;"V")),"A-D","")))))</f>
        <v/>
      </c>
      <c r="BG27" s="55" t="str">
        <f>IF('positionnement modules'!BG27=1,1,IF('positionnement modules'!BG27="V","V",IF(AND(OR('positionnement modules'!BF27=1,'positionnement modules'!BF27="V"),OR('positionnement modules'!BH27=1,'positionnement modules'!BH27="V"),OR('positionnement modules'!BG27&lt;&gt;1,'positionnement modules'!BG27&lt;&gt;"V")),"A-G+A-D",IF(AND(OR('positionnement modules'!BF27&lt;&gt;1,'positionnement modules'!BF27&lt;&gt;"V"),OR('positionnement modules'!BH27=1,'positionnement modules'!BH27="V"),OR('positionnement modules'!BG27&lt;&gt;1,'positionnement modules'!BG27&lt;&gt;"V")),"A-G",IF(AND(OR('positionnement modules'!BF27=1,'positionnement modules'!BF27="V"),OR('positionnement modules'!BH27&lt;&gt;1,'positionnement modules'!BH27&lt;&gt;"V"),OR('positionnement modules'!BG27&lt;&gt;1,'positionnement modules'!BG27&lt;&gt;"V")),"A-D","")))))</f>
        <v/>
      </c>
      <c r="BH27" s="5" t="str">
        <f>IF('positionnement modules'!BH27=1,1,IF('positionnement modules'!BH27="V","V",IF(AND(OR('positionnement modules'!BG27=1,'positionnement modules'!BG27="V"),OR('positionnement modules'!BI27=1,'positionnement modules'!BI27="V"),OR('positionnement modules'!BH27&lt;&gt;1,'positionnement modules'!BH27&lt;&gt;"V")),"A-G+A-D",IF(AND(OR('positionnement modules'!BG27&lt;&gt;1,'positionnement modules'!BG27&lt;&gt;"V"),OR('positionnement modules'!BI27=1,'positionnement modules'!BI27="V"),OR('positionnement modules'!BH27&lt;&gt;1,'positionnement modules'!BH27&lt;&gt;"V")),"A-G",IF(AND(OR('positionnement modules'!BG27=1,'positionnement modules'!BG27="V"),OR('positionnement modules'!BI27&lt;&gt;1,'positionnement modules'!BI27&lt;&gt;"V"),OR('positionnement modules'!BH27&lt;&gt;1,'positionnement modules'!BH27&lt;&gt;"V")),"A-D","")))))</f>
        <v/>
      </c>
    </row>
    <row r="28" spans="1:60" ht="21" customHeight="1" thickBot="1" x14ac:dyDescent="0.4">
      <c r="A28" s="9"/>
      <c r="B28" s="6" t="str">
        <f>IF('positionnement modules'!B28=1,1,IF('positionnement modules'!B28="V","V",IF(AND(OR('positionnement modules'!A28=1,'positionnement modules'!A28="V"),OR('positionnement modules'!C28=1,'positionnement modules'!C28="V"),OR('positionnement modules'!B28&lt;&gt;1,'positionnement modules'!B28&lt;&gt;"V")),"A-G+A-D",IF(AND(OR('positionnement modules'!A28&lt;&gt;1,'positionnement modules'!A28&lt;&gt;"V"),OR('positionnement modules'!C28=1,'positionnement modules'!C28="V"),OR('positionnement modules'!B28&lt;&gt;1,'positionnement modules'!B28&lt;&gt;"V")),"A-G",IF(AND(OR('positionnement modules'!A28=1,'positionnement modules'!A28="V"),OR('positionnement modules'!C28&lt;&gt;1,'positionnement modules'!C28&lt;&gt;"V"),OR('positionnement modules'!B28&lt;&gt;1,'positionnement modules'!B28&lt;&gt;"V")),"A-D","")))))</f>
        <v/>
      </c>
      <c r="C28" s="7" t="str">
        <f>IF('positionnement modules'!C28=1,1,IF('positionnement modules'!C28="V","V",IF(AND(OR('positionnement modules'!B28=1,'positionnement modules'!B28="V"),OR('positionnement modules'!D28=1,'positionnement modules'!D28="V"),OR('positionnement modules'!C28&lt;&gt;1,'positionnement modules'!C28&lt;&gt;"V")),"A-G+A-D",IF(AND(OR('positionnement modules'!B28&lt;&gt;1,'positionnement modules'!B28&lt;&gt;"V"),OR('positionnement modules'!D28=1,'positionnement modules'!D28="V"),OR('positionnement modules'!C28&lt;&gt;1,'positionnement modules'!C28&lt;&gt;"V")),"A-G",IF(AND(OR('positionnement modules'!B28=1,'positionnement modules'!B28="V"),OR('positionnement modules'!D28&lt;&gt;1,'positionnement modules'!D28&lt;&gt;"V"),OR('positionnement modules'!C28&lt;&gt;1,'positionnement modules'!C28&lt;&gt;"V")),"A-D","")))))</f>
        <v/>
      </c>
      <c r="D28" s="7" t="str">
        <f>IF('positionnement modules'!D28=1,1,IF('positionnement modules'!D28="V","V",IF(AND(OR('positionnement modules'!C28=1,'positionnement modules'!C28="V"),OR('positionnement modules'!E28=1,'positionnement modules'!E28="V"),OR('positionnement modules'!D28&lt;&gt;1,'positionnement modules'!D28&lt;&gt;"V")),"A-G+A-D",IF(AND(OR('positionnement modules'!C28&lt;&gt;1,'positionnement modules'!C28&lt;&gt;"V"),OR('positionnement modules'!E28=1,'positionnement modules'!E28="V"),OR('positionnement modules'!D28&lt;&gt;1,'positionnement modules'!D28&lt;&gt;"V")),"A-G",IF(AND(OR('positionnement modules'!C28=1,'positionnement modules'!C28="V"),OR('positionnement modules'!E28&lt;&gt;1,'positionnement modules'!E28&lt;&gt;"V"),OR('positionnement modules'!D28&lt;&gt;1,'positionnement modules'!D28&lt;&gt;"V")),"A-D","")))))</f>
        <v/>
      </c>
      <c r="E28" s="7" t="str">
        <f>IF('positionnement modules'!E28=1,1,IF('positionnement modules'!E28="V","V",IF(AND(OR('positionnement modules'!D28=1,'positionnement modules'!D28="V"),OR('positionnement modules'!F28=1,'positionnement modules'!F28="V"),OR('positionnement modules'!E28&lt;&gt;1,'positionnement modules'!E28&lt;&gt;"V")),"A-G+A-D",IF(AND(OR('positionnement modules'!D28&lt;&gt;1,'positionnement modules'!D28&lt;&gt;"V"),OR('positionnement modules'!F28=1,'positionnement modules'!F28="V"),OR('positionnement modules'!E28&lt;&gt;1,'positionnement modules'!E28&lt;&gt;"V")),"A-G",IF(AND(OR('positionnement modules'!D28=1,'positionnement modules'!D28="V"),OR('positionnement modules'!F28&lt;&gt;1,'positionnement modules'!F28&lt;&gt;"V"),OR('positionnement modules'!E28&lt;&gt;1,'positionnement modules'!E28&lt;&gt;"V")),"A-D","")))))</f>
        <v/>
      </c>
      <c r="F28" s="7" t="str">
        <f>IF('positionnement modules'!F28=1,1,IF('positionnement modules'!F28="V","V",IF(AND(OR('positionnement modules'!E28=1,'positionnement modules'!E28="V"),OR('positionnement modules'!G28=1,'positionnement modules'!G28="V"),OR('positionnement modules'!F28&lt;&gt;1,'positionnement modules'!F28&lt;&gt;"V")),"A-G+A-D",IF(AND(OR('positionnement modules'!E28&lt;&gt;1,'positionnement modules'!E28&lt;&gt;"V"),OR('positionnement modules'!G28=1,'positionnement modules'!G28="V"),OR('positionnement modules'!F28&lt;&gt;1,'positionnement modules'!F28&lt;&gt;"V")),"A-G",IF(AND(OR('positionnement modules'!E28=1,'positionnement modules'!E28="V"),OR('positionnement modules'!G28&lt;&gt;1,'positionnement modules'!G28&lt;&gt;"V"),OR('positionnement modules'!F28&lt;&gt;1,'positionnement modules'!F28&lt;&gt;"V")),"A-D","")))))</f>
        <v/>
      </c>
      <c r="G28" s="7" t="str">
        <f>IF('positionnement modules'!G28=1,1,IF('positionnement modules'!G28="V","V",IF(AND(OR('positionnement modules'!F28=1,'positionnement modules'!F28="V"),OR('positionnement modules'!H28=1,'positionnement modules'!H28="V"),OR('positionnement modules'!G28&lt;&gt;1,'positionnement modules'!G28&lt;&gt;"V")),"A-G+A-D",IF(AND(OR('positionnement modules'!F28&lt;&gt;1,'positionnement modules'!F28&lt;&gt;"V"),OR('positionnement modules'!H28=1,'positionnement modules'!H28="V"),OR('positionnement modules'!G28&lt;&gt;1,'positionnement modules'!G28&lt;&gt;"V")),"A-G",IF(AND(OR('positionnement modules'!F28=1,'positionnement modules'!F28="V"),OR('positionnement modules'!H28&lt;&gt;1,'positionnement modules'!H28&lt;&gt;"V"),OR('positionnement modules'!G28&lt;&gt;1,'positionnement modules'!G28&lt;&gt;"V")),"A-D","")))))</f>
        <v/>
      </c>
      <c r="H28" s="7" t="str">
        <f>IF('positionnement modules'!H28=1,1,IF('positionnement modules'!H28="V","V",IF(AND(OR('positionnement modules'!G28=1,'positionnement modules'!G28="V"),OR('positionnement modules'!I28=1,'positionnement modules'!I28="V"),OR('positionnement modules'!H28&lt;&gt;1,'positionnement modules'!H28&lt;&gt;"V")),"A-G+A-D",IF(AND(OR('positionnement modules'!G28&lt;&gt;1,'positionnement modules'!G28&lt;&gt;"V"),OR('positionnement modules'!I28=1,'positionnement modules'!I28="V"),OR('positionnement modules'!H28&lt;&gt;1,'positionnement modules'!H28&lt;&gt;"V")),"A-G",IF(AND(OR('positionnement modules'!G28=1,'positionnement modules'!G28="V"),OR('positionnement modules'!I28&lt;&gt;1,'positionnement modules'!I28&lt;&gt;"V"),OR('positionnement modules'!H28&lt;&gt;1,'positionnement modules'!H28&lt;&gt;"V")),"A-D","")))))</f>
        <v/>
      </c>
      <c r="I28" s="7" t="str">
        <f>IF('positionnement modules'!I28=1,1,IF('positionnement modules'!I28="V","V",IF(AND(OR('positionnement modules'!H28=1,'positionnement modules'!H28="V"),OR('positionnement modules'!J28=1,'positionnement modules'!J28="V"),OR('positionnement modules'!I28&lt;&gt;1,'positionnement modules'!I28&lt;&gt;"V")),"A-G+A-D",IF(AND(OR('positionnement modules'!H28&lt;&gt;1,'positionnement modules'!H28&lt;&gt;"V"),OR('positionnement modules'!J28=1,'positionnement modules'!J28="V"),OR('positionnement modules'!I28&lt;&gt;1,'positionnement modules'!I28&lt;&gt;"V")),"A-G",IF(AND(OR('positionnement modules'!H28=1,'positionnement modules'!H28="V"),OR('positionnement modules'!J28&lt;&gt;1,'positionnement modules'!J28&lt;&gt;"V"),OR('positionnement modules'!I28&lt;&gt;1,'positionnement modules'!I28&lt;&gt;"V")),"A-D","")))))</f>
        <v/>
      </c>
      <c r="J28" s="7" t="str">
        <f>IF('positionnement modules'!J28=1,1,IF('positionnement modules'!J28="V","V",IF(AND(OR('positionnement modules'!I28=1,'positionnement modules'!I28="V"),OR('positionnement modules'!K28=1,'positionnement modules'!K28="V"),OR('positionnement modules'!J28&lt;&gt;1,'positionnement modules'!J28&lt;&gt;"V")),"A-G+A-D",IF(AND(OR('positionnement modules'!I28&lt;&gt;1,'positionnement modules'!I28&lt;&gt;"V"),OR('positionnement modules'!K28=1,'positionnement modules'!K28="V"),OR('positionnement modules'!J28&lt;&gt;1,'positionnement modules'!J28&lt;&gt;"V")),"A-G",IF(AND(OR('positionnement modules'!I28=1,'positionnement modules'!I28="V"),OR('positionnement modules'!K28&lt;&gt;1,'positionnement modules'!K28&lt;&gt;"V"),OR('positionnement modules'!J28&lt;&gt;1,'positionnement modules'!J28&lt;&gt;"V")),"A-D","")))))</f>
        <v/>
      </c>
      <c r="K28" s="7" t="str">
        <f>IF('positionnement modules'!K28=1,1,IF('positionnement modules'!K28="V","V",IF(AND(OR('positionnement modules'!J28=1,'positionnement modules'!J28="V"),OR('positionnement modules'!L28=1,'positionnement modules'!L28="V"),OR('positionnement modules'!K28&lt;&gt;1,'positionnement modules'!K28&lt;&gt;"V")),"A-G+A-D",IF(AND(OR('positionnement modules'!J28&lt;&gt;1,'positionnement modules'!J28&lt;&gt;"V"),OR('positionnement modules'!L28=1,'positionnement modules'!L28="V"),OR('positionnement modules'!K28&lt;&gt;1,'positionnement modules'!K28&lt;&gt;"V")),"A-G",IF(AND(OR('positionnement modules'!J28=1,'positionnement modules'!J28="V"),OR('positionnement modules'!L28&lt;&gt;1,'positionnement modules'!L28&lt;&gt;"V"),OR('positionnement modules'!K28&lt;&gt;1,'positionnement modules'!K28&lt;&gt;"V")),"A-D","")))))</f>
        <v/>
      </c>
      <c r="L28" s="7" t="str">
        <f>IF('positionnement modules'!L28=1,1,IF('positionnement modules'!L28="V","V",IF(AND(OR('positionnement modules'!K28=1,'positionnement modules'!K28="V"),OR('positionnement modules'!M28=1,'positionnement modules'!M28="V"),OR('positionnement modules'!L28&lt;&gt;1,'positionnement modules'!L28&lt;&gt;"V")),"A-G+A-D",IF(AND(OR('positionnement modules'!K28&lt;&gt;1,'positionnement modules'!K28&lt;&gt;"V"),OR('positionnement modules'!M28=1,'positionnement modules'!M28="V"),OR('positionnement modules'!L28&lt;&gt;1,'positionnement modules'!L28&lt;&gt;"V")),"A-G",IF(AND(OR('positionnement modules'!K28=1,'positionnement modules'!K28="V"),OR('positionnement modules'!M28&lt;&gt;1,'positionnement modules'!M28&lt;&gt;"V"),OR('positionnement modules'!L28&lt;&gt;1,'positionnement modules'!L28&lt;&gt;"V")),"A-D","")))))</f>
        <v/>
      </c>
      <c r="M28" s="7" t="str">
        <f>IF('positionnement modules'!M28=1,1,IF('positionnement modules'!M28="V","V",IF(AND(OR('positionnement modules'!L28=1,'positionnement modules'!L28="V"),OR('positionnement modules'!N28=1,'positionnement modules'!N28="V"),OR('positionnement modules'!M28&lt;&gt;1,'positionnement modules'!M28&lt;&gt;"V")),"A-G+A-D",IF(AND(OR('positionnement modules'!L28&lt;&gt;1,'positionnement modules'!L28&lt;&gt;"V"),OR('positionnement modules'!N28=1,'positionnement modules'!N28="V"),OR('positionnement modules'!M28&lt;&gt;1,'positionnement modules'!M28&lt;&gt;"V")),"A-G",IF(AND(OR('positionnement modules'!L28=1,'positionnement modules'!L28="V"),OR('positionnement modules'!N28&lt;&gt;1,'positionnement modules'!N28&lt;&gt;"V"),OR('positionnement modules'!M28&lt;&gt;1,'positionnement modules'!M28&lt;&gt;"V")),"A-D","")))))</f>
        <v/>
      </c>
      <c r="N28" s="7" t="str">
        <f>IF('positionnement modules'!N28=1,1,IF('positionnement modules'!N28="V","V",IF(AND(OR('positionnement modules'!M28=1,'positionnement modules'!M28="V"),OR('positionnement modules'!O28=1,'positionnement modules'!O28="V"),OR('positionnement modules'!N28&lt;&gt;1,'positionnement modules'!N28&lt;&gt;"V")),"A-G+A-D",IF(AND(OR('positionnement modules'!M28&lt;&gt;1,'positionnement modules'!M28&lt;&gt;"V"),OR('positionnement modules'!O28=1,'positionnement modules'!O28="V"),OR('positionnement modules'!N28&lt;&gt;1,'positionnement modules'!N28&lt;&gt;"V")),"A-G",IF(AND(OR('positionnement modules'!M28=1,'positionnement modules'!M28="V"),OR('positionnement modules'!O28&lt;&gt;1,'positionnement modules'!O28&lt;&gt;"V"),OR('positionnement modules'!N28&lt;&gt;1,'positionnement modules'!N28&lt;&gt;"V")),"A-D","")))))</f>
        <v/>
      </c>
      <c r="O28" s="8" t="str">
        <f>IF('positionnement modules'!O28=1,1,IF('positionnement modules'!O28="V","V",IF(AND(OR('positionnement modules'!N28=1,'positionnement modules'!N28="V"),OR('positionnement modules'!P28=1,'positionnement modules'!P28="V"),OR('positionnement modules'!O28&lt;&gt;1,'positionnement modules'!O28&lt;&gt;"V")),"A-G+A-D",IF(AND(OR('positionnement modules'!N28&lt;&gt;1,'positionnement modules'!N28&lt;&gt;"V"),OR('positionnement modules'!P28=1,'positionnement modules'!P28="V"),OR('positionnement modules'!O28&lt;&gt;1,'positionnement modules'!O28&lt;&gt;"V")),"A-G",IF(AND(OR('positionnement modules'!N28=1,'positionnement modules'!N28="V"),OR('positionnement modules'!P28&lt;&gt;1,'positionnement modules'!P28&lt;&gt;"V"),OR('positionnement modules'!O28&lt;&gt;1,'positionnement modules'!O28&lt;&gt;"V")),"A-D","")))))</f>
        <v/>
      </c>
      <c r="P28" s="9"/>
      <c r="Q28" s="6" t="str">
        <f>IF('positionnement modules'!Q28=1,1,IF('positionnement modules'!Q28="V","V",IF(AND(OR('positionnement modules'!P28=1,'positionnement modules'!P28="V"),OR('positionnement modules'!R28=1,'positionnement modules'!R28="V"),OR('positionnement modules'!Q28&lt;&gt;1,'positionnement modules'!Q28&lt;&gt;"V")),"A-G+A-D",IF(AND(OR('positionnement modules'!P28&lt;&gt;1,'positionnement modules'!P28&lt;&gt;"V"),OR('positionnement modules'!R28=1,'positionnement modules'!R28="V"),OR('positionnement modules'!Q28&lt;&gt;1,'positionnement modules'!Q28&lt;&gt;"V")),"A-G",IF(AND(OR('positionnement modules'!P28=1,'positionnement modules'!P28="V"),OR('positionnement modules'!R28&lt;&gt;1,'positionnement modules'!R28&lt;&gt;"V"),OR('positionnement modules'!Q28&lt;&gt;1,'positionnement modules'!Q28&lt;&gt;"V")),"A-D","")))))</f>
        <v/>
      </c>
      <c r="R28" s="7" t="str">
        <f>IF('positionnement modules'!R28=1,1,IF('positionnement modules'!R28="V","V",IF(AND(OR('positionnement modules'!Q28=1,'positionnement modules'!Q28="V"),OR('positionnement modules'!S28=1,'positionnement modules'!S28="V"),OR('positionnement modules'!R28&lt;&gt;1,'positionnement modules'!R28&lt;&gt;"V")),"A-G+A-D",IF(AND(OR('positionnement modules'!Q28&lt;&gt;1,'positionnement modules'!Q28&lt;&gt;"V"),OR('positionnement modules'!S28=1,'positionnement modules'!S28="V"),OR('positionnement modules'!R28&lt;&gt;1,'positionnement modules'!R28&lt;&gt;"V")),"A-G",IF(AND(OR('positionnement modules'!Q28=1,'positionnement modules'!Q28="V"),OR('positionnement modules'!S28&lt;&gt;1,'positionnement modules'!S28&lt;&gt;"V"),OR('positionnement modules'!R28&lt;&gt;1,'positionnement modules'!R28&lt;&gt;"V")),"A-D","")))))</f>
        <v/>
      </c>
      <c r="S28" s="7" t="str">
        <f>IF('positionnement modules'!S28=1,1,IF('positionnement modules'!S28="V","V",IF(AND(OR('positionnement modules'!R28=1,'positionnement modules'!R28="V"),OR('positionnement modules'!T28=1,'positionnement modules'!T28="V"),OR('positionnement modules'!S28&lt;&gt;1,'positionnement modules'!S28&lt;&gt;"V")),"A-G+A-D",IF(AND(OR('positionnement modules'!R28&lt;&gt;1,'positionnement modules'!R28&lt;&gt;"V"),OR('positionnement modules'!T28=1,'positionnement modules'!T28="V"),OR('positionnement modules'!S28&lt;&gt;1,'positionnement modules'!S28&lt;&gt;"V")),"A-G",IF(AND(OR('positionnement modules'!R28=1,'positionnement modules'!R28="V"),OR('positionnement modules'!T28&lt;&gt;1,'positionnement modules'!T28&lt;&gt;"V"),OR('positionnement modules'!S28&lt;&gt;1,'positionnement modules'!S28&lt;&gt;"V")),"A-D","")))))</f>
        <v/>
      </c>
      <c r="T28" s="7" t="str">
        <f>IF('positionnement modules'!T28=1,1,IF('positionnement modules'!T28="V","V",IF(AND(OR('positionnement modules'!S28=1,'positionnement modules'!S28="V"),OR('positionnement modules'!U28=1,'positionnement modules'!U28="V"),OR('positionnement modules'!T28&lt;&gt;1,'positionnement modules'!T28&lt;&gt;"V")),"A-G+A-D",IF(AND(OR('positionnement modules'!S28&lt;&gt;1,'positionnement modules'!S28&lt;&gt;"V"),OR('positionnement modules'!U28=1,'positionnement modules'!U28="V"),OR('positionnement modules'!T28&lt;&gt;1,'positionnement modules'!T28&lt;&gt;"V")),"A-G",IF(AND(OR('positionnement modules'!S28=1,'positionnement modules'!S28="V"),OR('positionnement modules'!U28&lt;&gt;1,'positionnement modules'!U28&lt;&gt;"V"),OR('positionnement modules'!T28&lt;&gt;1,'positionnement modules'!T28&lt;&gt;"V")),"A-D","")))))</f>
        <v/>
      </c>
      <c r="U28" s="7" t="str">
        <f>IF('positionnement modules'!U28=1,1,IF('positionnement modules'!U28="V","V",IF(AND(OR('positionnement modules'!T28=1,'positionnement modules'!T28="V"),OR('positionnement modules'!V28=1,'positionnement modules'!V28="V"),OR('positionnement modules'!U28&lt;&gt;1,'positionnement modules'!U28&lt;&gt;"V")),"A-G+A-D",IF(AND(OR('positionnement modules'!T28&lt;&gt;1,'positionnement modules'!T28&lt;&gt;"V"),OR('positionnement modules'!V28=1,'positionnement modules'!V28="V"),OR('positionnement modules'!U28&lt;&gt;1,'positionnement modules'!U28&lt;&gt;"V")),"A-G",IF(AND(OR('positionnement modules'!T28=1,'positionnement modules'!T28="V"),OR('positionnement modules'!V28&lt;&gt;1,'positionnement modules'!V28&lt;&gt;"V"),OR('positionnement modules'!U28&lt;&gt;1,'positionnement modules'!U28&lt;&gt;"V")),"A-D","")))))</f>
        <v/>
      </c>
      <c r="V28" s="7" t="str">
        <f>IF('positionnement modules'!V28=1,1,IF('positionnement modules'!V28="V","V",IF(AND(OR('positionnement modules'!U28=1,'positionnement modules'!U28="V"),OR('positionnement modules'!W28=1,'positionnement modules'!W28="V"),OR('positionnement modules'!V28&lt;&gt;1,'positionnement modules'!V28&lt;&gt;"V")),"A-G+A-D",IF(AND(OR('positionnement modules'!U28&lt;&gt;1,'positionnement modules'!U28&lt;&gt;"V"),OR('positionnement modules'!W28=1,'positionnement modules'!W28="V"),OR('positionnement modules'!V28&lt;&gt;1,'positionnement modules'!V28&lt;&gt;"V")),"A-G",IF(AND(OR('positionnement modules'!U28=1,'positionnement modules'!U28="V"),OR('positionnement modules'!W28&lt;&gt;1,'positionnement modules'!W28&lt;&gt;"V"),OR('positionnement modules'!V28&lt;&gt;1,'positionnement modules'!V28&lt;&gt;"V")),"A-D","")))))</f>
        <v/>
      </c>
      <c r="W28" s="7" t="str">
        <f>IF('positionnement modules'!W28=1,1,IF('positionnement modules'!W28="V","V",IF(AND(OR('positionnement modules'!V28=1,'positionnement modules'!V28="V"),OR('positionnement modules'!X28=1,'positionnement modules'!X28="V"),OR('positionnement modules'!W28&lt;&gt;1,'positionnement modules'!W28&lt;&gt;"V")),"A-G+A-D",IF(AND(OR('positionnement modules'!V28&lt;&gt;1,'positionnement modules'!V28&lt;&gt;"V"),OR('positionnement modules'!X28=1,'positionnement modules'!X28="V"),OR('positionnement modules'!W28&lt;&gt;1,'positionnement modules'!W28&lt;&gt;"V")),"A-G",IF(AND(OR('positionnement modules'!V28=1,'positionnement modules'!V28="V"),OR('positionnement modules'!X28&lt;&gt;1,'positionnement modules'!X28&lt;&gt;"V"),OR('positionnement modules'!W28&lt;&gt;1,'positionnement modules'!W28&lt;&gt;"V")),"A-D","")))))</f>
        <v/>
      </c>
      <c r="X28" s="7" t="str">
        <f>IF('positionnement modules'!X28=1,1,IF('positionnement modules'!X28="V","V",IF(AND(OR('positionnement modules'!W28=1,'positionnement modules'!W28="V"),OR('positionnement modules'!Y28=1,'positionnement modules'!Y28="V"),OR('positionnement modules'!X28&lt;&gt;1,'positionnement modules'!X28&lt;&gt;"V")),"A-G+A-D",IF(AND(OR('positionnement modules'!W28&lt;&gt;1,'positionnement modules'!W28&lt;&gt;"V"),OR('positionnement modules'!Y28=1,'positionnement modules'!Y28="V"),OR('positionnement modules'!X28&lt;&gt;1,'positionnement modules'!X28&lt;&gt;"V")),"A-G",IF(AND(OR('positionnement modules'!W28=1,'positionnement modules'!W28="V"),OR('positionnement modules'!Y28&lt;&gt;1,'positionnement modules'!Y28&lt;&gt;"V"),OR('positionnement modules'!X28&lt;&gt;1,'positionnement modules'!X28&lt;&gt;"V")),"A-D","")))))</f>
        <v/>
      </c>
      <c r="Y28" s="7" t="str">
        <f>IF('positionnement modules'!Y28=1,1,IF('positionnement modules'!Y28="V","V",IF(AND(OR('positionnement modules'!X28=1,'positionnement modules'!X28="V"),OR('positionnement modules'!Z28=1,'positionnement modules'!Z28="V"),OR('positionnement modules'!Y28&lt;&gt;1,'positionnement modules'!Y28&lt;&gt;"V")),"A-G+A-D",IF(AND(OR('positionnement modules'!X28&lt;&gt;1,'positionnement modules'!X28&lt;&gt;"V"),OR('positionnement modules'!Z28=1,'positionnement modules'!Z28="V"),OR('positionnement modules'!Y28&lt;&gt;1,'positionnement modules'!Y28&lt;&gt;"V")),"A-G",IF(AND(OR('positionnement modules'!X28=1,'positionnement modules'!X28="V"),OR('positionnement modules'!Z28&lt;&gt;1,'positionnement modules'!Z28&lt;&gt;"V"),OR('positionnement modules'!Y28&lt;&gt;1,'positionnement modules'!Y28&lt;&gt;"V")),"A-D","")))))</f>
        <v/>
      </c>
      <c r="Z28" s="7" t="str">
        <f>IF('positionnement modules'!Z28=1,1,IF('positionnement modules'!Z28="V","V",IF(AND(OR('positionnement modules'!Y28=1,'positionnement modules'!Y28="V"),OR('positionnement modules'!AA28=1,'positionnement modules'!AA28="V"),OR('positionnement modules'!Z28&lt;&gt;1,'positionnement modules'!Z28&lt;&gt;"V")),"A-G+A-D",IF(AND(OR('positionnement modules'!Y28&lt;&gt;1,'positionnement modules'!Y28&lt;&gt;"V"),OR('positionnement modules'!AA28=1,'positionnement modules'!AA28="V"),OR('positionnement modules'!Z28&lt;&gt;1,'positionnement modules'!Z28&lt;&gt;"V")),"A-G",IF(AND(OR('positionnement modules'!Y28=1,'positionnement modules'!Y28="V"),OR('positionnement modules'!AA28&lt;&gt;1,'positionnement modules'!AA28&lt;&gt;"V"),OR('positionnement modules'!Z28&lt;&gt;1,'positionnement modules'!Z28&lt;&gt;"V")),"A-D","")))))</f>
        <v/>
      </c>
      <c r="AA28" s="7" t="str">
        <f>IF('positionnement modules'!AA28=1,1,IF('positionnement modules'!AA28="V","V",IF(AND(OR('positionnement modules'!Z28=1,'positionnement modules'!Z28="V"),OR('positionnement modules'!AB28=1,'positionnement modules'!AB28="V"),OR('positionnement modules'!AA28&lt;&gt;1,'positionnement modules'!AA28&lt;&gt;"V")),"A-G+A-D",IF(AND(OR('positionnement modules'!Z28&lt;&gt;1,'positionnement modules'!Z28&lt;&gt;"V"),OR('positionnement modules'!AB28=1,'positionnement modules'!AB28="V"),OR('positionnement modules'!AA28&lt;&gt;1,'positionnement modules'!AA28&lt;&gt;"V")),"A-G",IF(AND(OR('positionnement modules'!Z28=1,'positionnement modules'!Z28="V"),OR('positionnement modules'!AB28&lt;&gt;1,'positionnement modules'!AB28&lt;&gt;"V"),OR('positionnement modules'!AA28&lt;&gt;1,'positionnement modules'!AA28&lt;&gt;"V")),"A-D","")))))</f>
        <v/>
      </c>
      <c r="AB28" s="7" t="str">
        <f>IF('positionnement modules'!AB28=1,1,IF('positionnement modules'!AB28="V","V",IF(AND(OR('positionnement modules'!AA28=1,'positionnement modules'!AA28="V"),OR('positionnement modules'!AC28=1,'positionnement modules'!AC28="V"),OR('positionnement modules'!AB28&lt;&gt;1,'positionnement modules'!AB28&lt;&gt;"V")),"A-G+A-D",IF(AND(OR('positionnement modules'!AA28&lt;&gt;1,'positionnement modules'!AA28&lt;&gt;"V"),OR('positionnement modules'!AC28=1,'positionnement modules'!AC28="V"),OR('positionnement modules'!AB28&lt;&gt;1,'positionnement modules'!AB28&lt;&gt;"V")),"A-G",IF(AND(OR('positionnement modules'!AA28=1,'positionnement modules'!AA28="V"),OR('positionnement modules'!AC28&lt;&gt;1,'positionnement modules'!AC28&lt;&gt;"V"),OR('positionnement modules'!AB28&lt;&gt;1,'positionnement modules'!AB28&lt;&gt;"V")),"A-D","")))))</f>
        <v/>
      </c>
      <c r="AC28" s="7" t="str">
        <f>IF('positionnement modules'!AC28=1,1,IF('positionnement modules'!AC28="V","V",IF(AND(OR('positionnement modules'!AB28=1,'positionnement modules'!AB28="V"),OR('positionnement modules'!AD28=1,'positionnement modules'!AD28="V"),OR('positionnement modules'!AC28&lt;&gt;1,'positionnement modules'!AC28&lt;&gt;"V")),"A-G+A-D",IF(AND(OR('positionnement modules'!AB28&lt;&gt;1,'positionnement modules'!AB28&lt;&gt;"V"),OR('positionnement modules'!AD28=1,'positionnement modules'!AD28="V"),OR('positionnement modules'!AC28&lt;&gt;1,'positionnement modules'!AC28&lt;&gt;"V")),"A-G",IF(AND(OR('positionnement modules'!AB28=1,'positionnement modules'!AB28="V"),OR('positionnement modules'!AD28&lt;&gt;1,'positionnement modules'!AD28&lt;&gt;"V"),OR('positionnement modules'!AC28&lt;&gt;1,'positionnement modules'!AC28&lt;&gt;"V")),"A-D","")))))</f>
        <v/>
      </c>
      <c r="AD28" s="8" t="str">
        <f>IF('positionnement modules'!AD28=1,1,IF('positionnement modules'!AD28="V","V",IF(AND(OR('positionnement modules'!AC28=1,'positionnement modules'!AC28="V"),OR('positionnement modules'!AE28=1,'positionnement modules'!AE28="V"),OR('positionnement modules'!AD28&lt;&gt;1,'positionnement modules'!AD28&lt;&gt;"V")),"A-G+A-D",IF(AND(OR('positionnement modules'!AC28&lt;&gt;1,'positionnement modules'!AC28&lt;&gt;"V"),OR('positionnement modules'!AE28=1,'positionnement modules'!AE28="V"),OR('positionnement modules'!AD28&lt;&gt;1,'positionnement modules'!AD28&lt;&gt;"V")),"A-G",IF(AND(OR('positionnement modules'!AC28=1,'positionnement modules'!AC28="V"),OR('positionnement modules'!AE28&lt;&gt;1,'positionnement modules'!AE28&lt;&gt;"V"),OR('positionnement modules'!AD28&lt;&gt;1,'positionnement modules'!AD28&lt;&gt;"V")),"A-D","")))))</f>
        <v/>
      </c>
      <c r="AE28" s="9"/>
      <c r="AF28" s="6" t="str">
        <f>IF('positionnement modules'!AF28=1,1,IF('positionnement modules'!AF28="V","V",IF(AND(OR('positionnement modules'!AE28=1,'positionnement modules'!AE28="V"),OR('positionnement modules'!AG28=1,'positionnement modules'!AG28="V"),OR('positionnement modules'!AF28&lt;&gt;1,'positionnement modules'!AF28&lt;&gt;"V")),"A-G+A-D",IF(AND(OR('positionnement modules'!AE28&lt;&gt;1,'positionnement modules'!AE28&lt;&gt;"V"),OR('positionnement modules'!AG28=1,'positionnement modules'!AG28="V"),OR('positionnement modules'!AF28&lt;&gt;1,'positionnement modules'!AF28&lt;&gt;"V")),"A-G",IF(AND(OR('positionnement modules'!AE28=1,'positionnement modules'!AE28="V"),OR('positionnement modules'!AG28&lt;&gt;1,'positionnement modules'!AG28&lt;&gt;"V"),OR('positionnement modules'!AF28&lt;&gt;1,'positionnement modules'!AF28&lt;&gt;"V")),"A-D","")))))</f>
        <v/>
      </c>
      <c r="AG28" s="7" t="str">
        <f>IF('positionnement modules'!AG28=1,1,IF('positionnement modules'!AG28="V","V",IF(AND(OR('positionnement modules'!AF28=1,'positionnement modules'!AF28="V"),OR('positionnement modules'!AH28=1,'positionnement modules'!AH28="V"),OR('positionnement modules'!AG28&lt;&gt;1,'positionnement modules'!AG28&lt;&gt;"V")),"A-G+A-D",IF(AND(OR('positionnement modules'!AF28&lt;&gt;1,'positionnement modules'!AF28&lt;&gt;"V"),OR('positionnement modules'!AH28=1,'positionnement modules'!AH28="V"),OR('positionnement modules'!AG28&lt;&gt;1,'positionnement modules'!AG28&lt;&gt;"V")),"A-G",IF(AND(OR('positionnement modules'!AF28=1,'positionnement modules'!AF28="V"),OR('positionnement modules'!AH28&lt;&gt;1,'positionnement modules'!AH28&lt;&gt;"V"),OR('positionnement modules'!AG28&lt;&gt;1,'positionnement modules'!AG28&lt;&gt;"V")),"A-D","")))))</f>
        <v/>
      </c>
      <c r="AH28" s="7" t="str">
        <f>IF('positionnement modules'!AH28=1,1,IF('positionnement modules'!AH28="V","V",IF(AND(OR('positionnement modules'!AG28=1,'positionnement modules'!AG28="V"),OR('positionnement modules'!AI28=1,'positionnement modules'!AI28="V"),OR('positionnement modules'!AH28&lt;&gt;1,'positionnement modules'!AH28&lt;&gt;"V")),"A-G+A-D",IF(AND(OR('positionnement modules'!AG28&lt;&gt;1,'positionnement modules'!AG28&lt;&gt;"V"),OR('positionnement modules'!AI28=1,'positionnement modules'!AI28="V"),OR('positionnement modules'!AH28&lt;&gt;1,'positionnement modules'!AH28&lt;&gt;"V")),"A-G",IF(AND(OR('positionnement modules'!AG28=1,'positionnement modules'!AG28="V"),OR('positionnement modules'!AI28&lt;&gt;1,'positionnement modules'!AI28&lt;&gt;"V"),OR('positionnement modules'!AH28&lt;&gt;1,'positionnement modules'!AH28&lt;&gt;"V")),"A-D","")))))</f>
        <v/>
      </c>
      <c r="AI28" s="7" t="str">
        <f>IF('positionnement modules'!AI28=1,1,IF('positionnement modules'!AI28="V","V",IF(AND(OR('positionnement modules'!AH28=1,'positionnement modules'!AH28="V"),OR('positionnement modules'!AJ28=1,'positionnement modules'!AJ28="V"),OR('positionnement modules'!AI28&lt;&gt;1,'positionnement modules'!AI28&lt;&gt;"V")),"A-G+A-D",IF(AND(OR('positionnement modules'!AH28&lt;&gt;1,'positionnement modules'!AH28&lt;&gt;"V"),OR('positionnement modules'!AJ28=1,'positionnement modules'!AJ28="V"),OR('positionnement modules'!AI28&lt;&gt;1,'positionnement modules'!AI28&lt;&gt;"V")),"A-G",IF(AND(OR('positionnement modules'!AH28=1,'positionnement modules'!AH28="V"),OR('positionnement modules'!AJ28&lt;&gt;1,'positionnement modules'!AJ28&lt;&gt;"V"),OR('positionnement modules'!AI28&lt;&gt;1,'positionnement modules'!AI28&lt;&gt;"V")),"A-D","")))))</f>
        <v/>
      </c>
      <c r="AJ28" s="7" t="str">
        <f>IF('positionnement modules'!AJ28=1,1,IF('positionnement modules'!AJ28="V","V",IF(AND(OR('positionnement modules'!AI28=1,'positionnement modules'!AI28="V"),OR('positionnement modules'!AK28=1,'positionnement modules'!AK28="V"),OR('positionnement modules'!AJ28&lt;&gt;1,'positionnement modules'!AJ28&lt;&gt;"V")),"A-G+A-D",IF(AND(OR('positionnement modules'!AI28&lt;&gt;1,'positionnement modules'!AI28&lt;&gt;"V"),OR('positionnement modules'!AK28=1,'positionnement modules'!AK28="V"),OR('positionnement modules'!AJ28&lt;&gt;1,'positionnement modules'!AJ28&lt;&gt;"V")),"A-G",IF(AND(OR('positionnement modules'!AI28=1,'positionnement modules'!AI28="V"),OR('positionnement modules'!AK28&lt;&gt;1,'positionnement modules'!AK28&lt;&gt;"V"),OR('positionnement modules'!AJ28&lt;&gt;1,'positionnement modules'!AJ28&lt;&gt;"V")),"A-D","")))))</f>
        <v/>
      </c>
      <c r="AK28" s="7" t="str">
        <f>IF('positionnement modules'!AK28=1,1,IF('positionnement modules'!AK28="V","V",IF(AND(OR('positionnement modules'!AJ28=1,'positionnement modules'!AJ28="V"),OR('positionnement modules'!AL28=1,'positionnement modules'!AL28="V"),OR('positionnement modules'!AK28&lt;&gt;1,'positionnement modules'!AK28&lt;&gt;"V")),"A-G+A-D",IF(AND(OR('positionnement modules'!AJ28&lt;&gt;1,'positionnement modules'!AJ28&lt;&gt;"V"),OR('positionnement modules'!AL28=1,'positionnement modules'!AL28="V"),OR('positionnement modules'!AK28&lt;&gt;1,'positionnement modules'!AK28&lt;&gt;"V")),"A-G",IF(AND(OR('positionnement modules'!AJ28=1,'positionnement modules'!AJ28="V"),OR('positionnement modules'!AL28&lt;&gt;1,'positionnement modules'!AL28&lt;&gt;"V"),OR('positionnement modules'!AK28&lt;&gt;1,'positionnement modules'!AK28&lt;&gt;"V")),"A-D","")))))</f>
        <v/>
      </c>
      <c r="AL28" s="7" t="str">
        <f>IF('positionnement modules'!AL28=1,1,IF('positionnement modules'!AL28="V","V",IF(AND(OR('positionnement modules'!AK28=1,'positionnement modules'!AK28="V"),OR('positionnement modules'!AM28=1,'positionnement modules'!AM28="V"),OR('positionnement modules'!AL28&lt;&gt;1,'positionnement modules'!AL28&lt;&gt;"V")),"A-G+A-D",IF(AND(OR('positionnement modules'!AK28&lt;&gt;1,'positionnement modules'!AK28&lt;&gt;"V"),OR('positionnement modules'!AM28=1,'positionnement modules'!AM28="V"),OR('positionnement modules'!AL28&lt;&gt;1,'positionnement modules'!AL28&lt;&gt;"V")),"A-G",IF(AND(OR('positionnement modules'!AK28=1,'positionnement modules'!AK28="V"),OR('positionnement modules'!AM28&lt;&gt;1,'positionnement modules'!AM28&lt;&gt;"V"),OR('positionnement modules'!AL28&lt;&gt;1,'positionnement modules'!AL28&lt;&gt;"V")),"A-D","")))))</f>
        <v/>
      </c>
      <c r="AM28" s="7" t="str">
        <f>IF('positionnement modules'!AM28=1,1,IF('positionnement modules'!AM28="V","V",IF(AND(OR('positionnement modules'!AL28=1,'positionnement modules'!AL28="V"),OR('positionnement modules'!AN28=1,'positionnement modules'!AN28="V"),OR('positionnement modules'!AM28&lt;&gt;1,'positionnement modules'!AM28&lt;&gt;"V")),"A-G+A-D",IF(AND(OR('positionnement modules'!AL28&lt;&gt;1,'positionnement modules'!AL28&lt;&gt;"V"),OR('positionnement modules'!AN28=1,'positionnement modules'!AN28="V"),OR('positionnement modules'!AM28&lt;&gt;1,'positionnement modules'!AM28&lt;&gt;"V")),"A-G",IF(AND(OR('positionnement modules'!AL28=1,'positionnement modules'!AL28="V"),OR('positionnement modules'!AN28&lt;&gt;1,'positionnement modules'!AN28&lt;&gt;"V"),OR('positionnement modules'!AM28&lt;&gt;1,'positionnement modules'!AM28&lt;&gt;"V")),"A-D","")))))</f>
        <v/>
      </c>
      <c r="AN28" s="7" t="str">
        <f>IF('positionnement modules'!AN28=1,1,IF('positionnement modules'!AN28="V","V",IF(AND(OR('positionnement modules'!AM28=1,'positionnement modules'!AM28="V"),OR('positionnement modules'!AO28=1,'positionnement modules'!AO28="V"),OR('positionnement modules'!AN28&lt;&gt;1,'positionnement modules'!AN28&lt;&gt;"V")),"A-G+A-D",IF(AND(OR('positionnement modules'!AM28&lt;&gt;1,'positionnement modules'!AM28&lt;&gt;"V"),OR('positionnement modules'!AO28=1,'positionnement modules'!AO28="V"),OR('positionnement modules'!AN28&lt;&gt;1,'positionnement modules'!AN28&lt;&gt;"V")),"A-G",IF(AND(OR('positionnement modules'!AM28=1,'positionnement modules'!AM28="V"),OR('positionnement modules'!AO28&lt;&gt;1,'positionnement modules'!AO28&lt;&gt;"V"),OR('positionnement modules'!AN28&lt;&gt;1,'positionnement modules'!AN28&lt;&gt;"V")),"A-D","")))))</f>
        <v/>
      </c>
      <c r="AO28" s="7" t="str">
        <f>IF('positionnement modules'!AO28=1,1,IF('positionnement modules'!AO28="V","V",IF(AND(OR('positionnement modules'!AN28=1,'positionnement modules'!AN28="V"),OR('positionnement modules'!AP28=1,'positionnement modules'!AP28="V"),OR('positionnement modules'!AO28&lt;&gt;1,'positionnement modules'!AO28&lt;&gt;"V")),"A-G+A-D",IF(AND(OR('positionnement modules'!AN28&lt;&gt;1,'positionnement modules'!AN28&lt;&gt;"V"),OR('positionnement modules'!AP28=1,'positionnement modules'!AP28="V"),OR('positionnement modules'!AO28&lt;&gt;1,'positionnement modules'!AO28&lt;&gt;"V")),"A-G",IF(AND(OR('positionnement modules'!AN28=1,'positionnement modules'!AN28="V"),OR('positionnement modules'!AP28&lt;&gt;1,'positionnement modules'!AP28&lt;&gt;"V"),OR('positionnement modules'!AO28&lt;&gt;1,'positionnement modules'!AO28&lt;&gt;"V")),"A-D","")))))</f>
        <v/>
      </c>
      <c r="AP28" s="7" t="str">
        <f>IF('positionnement modules'!AP28=1,1,IF('positionnement modules'!AP28="V","V",IF(AND(OR('positionnement modules'!AO28=1,'positionnement modules'!AO28="V"),OR('positionnement modules'!AQ28=1,'positionnement modules'!AQ28="V"),OR('positionnement modules'!AP28&lt;&gt;1,'positionnement modules'!AP28&lt;&gt;"V")),"A-G+A-D",IF(AND(OR('positionnement modules'!AO28&lt;&gt;1,'positionnement modules'!AO28&lt;&gt;"V"),OR('positionnement modules'!AQ28=1,'positionnement modules'!AQ28="V"),OR('positionnement modules'!AP28&lt;&gt;1,'positionnement modules'!AP28&lt;&gt;"V")),"A-G",IF(AND(OR('positionnement modules'!AO28=1,'positionnement modules'!AO28="V"),OR('positionnement modules'!AQ28&lt;&gt;1,'positionnement modules'!AQ28&lt;&gt;"V"),OR('positionnement modules'!AP28&lt;&gt;1,'positionnement modules'!AP28&lt;&gt;"V")),"A-D","")))))</f>
        <v/>
      </c>
      <c r="AQ28" s="7" t="str">
        <f>IF('positionnement modules'!AQ28=1,1,IF('positionnement modules'!AQ28="V","V",IF(AND(OR('positionnement modules'!AP28=1,'positionnement modules'!AP28="V"),OR('positionnement modules'!AR28=1,'positionnement modules'!AR28="V"),OR('positionnement modules'!AQ28&lt;&gt;1,'positionnement modules'!AQ28&lt;&gt;"V")),"A-G+A-D",IF(AND(OR('positionnement modules'!AP28&lt;&gt;1,'positionnement modules'!AP28&lt;&gt;"V"),OR('positionnement modules'!AR28=1,'positionnement modules'!AR28="V"),OR('positionnement modules'!AQ28&lt;&gt;1,'positionnement modules'!AQ28&lt;&gt;"V")),"A-G",IF(AND(OR('positionnement modules'!AP28=1,'positionnement modules'!AP28="V"),OR('positionnement modules'!AR28&lt;&gt;1,'positionnement modules'!AR28&lt;&gt;"V"),OR('positionnement modules'!AQ28&lt;&gt;1,'positionnement modules'!AQ28&lt;&gt;"V")),"A-D","")))))</f>
        <v/>
      </c>
      <c r="AR28" s="7" t="str">
        <f>IF('positionnement modules'!AR28=1,1,IF('positionnement modules'!AR28="V","V",IF(AND(OR('positionnement modules'!AQ28=1,'positionnement modules'!AQ28="V"),OR('positionnement modules'!AS28=1,'positionnement modules'!AS28="V"),OR('positionnement modules'!AR28&lt;&gt;1,'positionnement modules'!AR28&lt;&gt;"V")),"A-G+A-D",IF(AND(OR('positionnement modules'!AQ28&lt;&gt;1,'positionnement modules'!AQ28&lt;&gt;"V"),OR('positionnement modules'!AS28=1,'positionnement modules'!AS28="V"),OR('positionnement modules'!AR28&lt;&gt;1,'positionnement modules'!AR28&lt;&gt;"V")),"A-G",IF(AND(OR('positionnement modules'!AQ28=1,'positionnement modules'!AQ28="V"),OR('positionnement modules'!AS28&lt;&gt;1,'positionnement modules'!AS28&lt;&gt;"V"),OR('positionnement modules'!AR28&lt;&gt;1,'positionnement modules'!AR28&lt;&gt;"V")),"A-D","")))))</f>
        <v/>
      </c>
      <c r="AS28" s="8" t="str">
        <f>IF('positionnement modules'!AS28=1,1,IF('positionnement modules'!AS28="V","V",IF(AND(OR('positionnement modules'!AR28=1,'positionnement modules'!AR28="V"),OR('positionnement modules'!AT28=1,'positionnement modules'!AT28="V"),OR('positionnement modules'!AS28&lt;&gt;1,'positionnement modules'!AS28&lt;&gt;"V")),"A-G+A-D",IF(AND(OR('positionnement modules'!AR28&lt;&gt;1,'positionnement modules'!AR28&lt;&gt;"V"),OR('positionnement modules'!AT28=1,'positionnement modules'!AT28="V"),OR('positionnement modules'!AS28&lt;&gt;1,'positionnement modules'!AS28&lt;&gt;"V")),"A-G",IF(AND(OR('positionnement modules'!AR28=1,'positionnement modules'!AR28="V"),OR('positionnement modules'!AT28&lt;&gt;1,'positionnement modules'!AT28&lt;&gt;"V"),OR('positionnement modules'!AS28&lt;&gt;1,'positionnement modules'!AS28&lt;&gt;"V")),"A-D","")))))</f>
        <v/>
      </c>
      <c r="AT28" s="9"/>
      <c r="AU28" s="6" t="str">
        <f>IF('positionnement modules'!AU28=1,1,IF('positionnement modules'!AU28="V","V",IF(AND(OR('positionnement modules'!AT28=1,'positionnement modules'!AT28="V"),OR('positionnement modules'!AV28=1,'positionnement modules'!AV28="V"),OR('positionnement modules'!AU28&lt;&gt;1,'positionnement modules'!AU28&lt;&gt;"V")),"A-G+A-D",IF(AND(OR('positionnement modules'!AT28&lt;&gt;1,'positionnement modules'!AT28&lt;&gt;"V"),OR('positionnement modules'!AV28=1,'positionnement modules'!AV28="V"),OR('positionnement modules'!AU28&lt;&gt;1,'positionnement modules'!AU28&lt;&gt;"V")),"A-G",IF(AND(OR('positionnement modules'!AT28=1,'positionnement modules'!AT28="V"),OR('positionnement modules'!AV28&lt;&gt;1,'positionnement modules'!AV28&lt;&gt;"V"),OR('positionnement modules'!AU28&lt;&gt;1,'positionnement modules'!AU28&lt;&gt;"V")),"A-D","")))))</f>
        <v/>
      </c>
      <c r="AV28" s="7" t="str">
        <f>IF('positionnement modules'!AV28=1,1,IF('positionnement modules'!AV28="V","V",IF(AND(OR('positionnement modules'!AU28=1,'positionnement modules'!AU28="V"),OR('positionnement modules'!AW28=1,'positionnement modules'!AW28="V"),OR('positionnement modules'!AV28&lt;&gt;1,'positionnement modules'!AV28&lt;&gt;"V")),"A-G+A-D",IF(AND(OR('positionnement modules'!AU28&lt;&gt;1,'positionnement modules'!AU28&lt;&gt;"V"),OR('positionnement modules'!AW28=1,'positionnement modules'!AW28="V"),OR('positionnement modules'!AV28&lt;&gt;1,'positionnement modules'!AV28&lt;&gt;"V")),"A-G",IF(AND(OR('positionnement modules'!AU28=1,'positionnement modules'!AU28="V"),OR('positionnement modules'!AW28&lt;&gt;1,'positionnement modules'!AW28&lt;&gt;"V"),OR('positionnement modules'!AV28&lt;&gt;1,'positionnement modules'!AV28&lt;&gt;"V")),"A-D","")))))</f>
        <v/>
      </c>
      <c r="AW28" s="7" t="str">
        <f>IF('positionnement modules'!AW28=1,1,IF('positionnement modules'!AW28="V","V",IF(AND(OR('positionnement modules'!AV28=1,'positionnement modules'!AV28="V"),OR('positionnement modules'!AX28=1,'positionnement modules'!AX28="V"),OR('positionnement modules'!AW28&lt;&gt;1,'positionnement modules'!AW28&lt;&gt;"V")),"A-G+A-D",IF(AND(OR('positionnement modules'!AV28&lt;&gt;1,'positionnement modules'!AV28&lt;&gt;"V"),OR('positionnement modules'!AX28=1,'positionnement modules'!AX28="V"),OR('positionnement modules'!AW28&lt;&gt;1,'positionnement modules'!AW28&lt;&gt;"V")),"A-G",IF(AND(OR('positionnement modules'!AV28=1,'positionnement modules'!AV28="V"),OR('positionnement modules'!AX28&lt;&gt;1,'positionnement modules'!AX28&lt;&gt;"V"),OR('positionnement modules'!AW28&lt;&gt;1,'positionnement modules'!AW28&lt;&gt;"V")),"A-D","")))))</f>
        <v/>
      </c>
      <c r="AX28" s="7" t="str">
        <f>IF('positionnement modules'!AX28=1,1,IF('positionnement modules'!AX28="V","V",IF(AND(OR('positionnement modules'!AW28=1,'positionnement modules'!AW28="V"),OR('positionnement modules'!AY28=1,'positionnement modules'!AY28="V"),OR('positionnement modules'!AX28&lt;&gt;1,'positionnement modules'!AX28&lt;&gt;"V")),"A-G+A-D",IF(AND(OR('positionnement modules'!AW28&lt;&gt;1,'positionnement modules'!AW28&lt;&gt;"V"),OR('positionnement modules'!AY28=1,'positionnement modules'!AY28="V"),OR('positionnement modules'!AX28&lt;&gt;1,'positionnement modules'!AX28&lt;&gt;"V")),"A-G",IF(AND(OR('positionnement modules'!AW28=1,'positionnement modules'!AW28="V"),OR('positionnement modules'!AY28&lt;&gt;1,'positionnement modules'!AY28&lt;&gt;"V"),OR('positionnement modules'!AX28&lt;&gt;1,'positionnement modules'!AX28&lt;&gt;"V")),"A-D","")))))</f>
        <v/>
      </c>
      <c r="AY28" s="7" t="str">
        <f>IF('positionnement modules'!AY28=1,1,IF('positionnement modules'!AY28="V","V",IF(AND(OR('positionnement modules'!AX28=1,'positionnement modules'!AX28="V"),OR('positionnement modules'!AZ28=1,'positionnement modules'!AZ28="V"),OR('positionnement modules'!AY28&lt;&gt;1,'positionnement modules'!AY28&lt;&gt;"V")),"A-G+A-D",IF(AND(OR('positionnement modules'!AX28&lt;&gt;1,'positionnement modules'!AX28&lt;&gt;"V"),OR('positionnement modules'!AZ28=1,'positionnement modules'!AZ28="V"),OR('positionnement modules'!AY28&lt;&gt;1,'positionnement modules'!AY28&lt;&gt;"V")),"A-G",IF(AND(OR('positionnement modules'!AX28=1,'positionnement modules'!AX28="V"),OR('positionnement modules'!AZ28&lt;&gt;1,'positionnement modules'!AZ28&lt;&gt;"V"),OR('positionnement modules'!AY28&lt;&gt;1,'positionnement modules'!AY28&lt;&gt;"V")),"A-D","")))))</f>
        <v/>
      </c>
      <c r="AZ28" s="7" t="str">
        <f>IF('positionnement modules'!AZ28=1,1,IF('positionnement modules'!AZ28="V","V",IF(AND(OR('positionnement modules'!AY28=1,'positionnement modules'!AY28="V"),OR('positionnement modules'!BA28=1,'positionnement modules'!BA28="V"),OR('positionnement modules'!AZ28&lt;&gt;1,'positionnement modules'!AZ28&lt;&gt;"V")),"A-G+A-D",IF(AND(OR('positionnement modules'!AY28&lt;&gt;1,'positionnement modules'!AY28&lt;&gt;"V"),OR('positionnement modules'!BA28=1,'positionnement modules'!BA28="V"),OR('positionnement modules'!AZ28&lt;&gt;1,'positionnement modules'!AZ28&lt;&gt;"V")),"A-G",IF(AND(OR('positionnement modules'!AY28=1,'positionnement modules'!AY28="V"),OR('positionnement modules'!BA28&lt;&gt;1,'positionnement modules'!BA28&lt;&gt;"V"),OR('positionnement modules'!AZ28&lt;&gt;1,'positionnement modules'!AZ28&lt;&gt;"V")),"A-D","")))))</f>
        <v/>
      </c>
      <c r="BA28" s="7" t="str">
        <f>IF('positionnement modules'!BA28=1,1,IF('positionnement modules'!BA28="V","V",IF(AND(OR('positionnement modules'!AZ28=1,'positionnement modules'!AZ28="V"),OR('positionnement modules'!BB28=1,'positionnement modules'!BB28="V"),OR('positionnement modules'!BA28&lt;&gt;1,'positionnement modules'!BA28&lt;&gt;"V")),"A-G+A-D",IF(AND(OR('positionnement modules'!AZ28&lt;&gt;1,'positionnement modules'!AZ28&lt;&gt;"V"),OR('positionnement modules'!BB28=1,'positionnement modules'!BB28="V"),OR('positionnement modules'!BA28&lt;&gt;1,'positionnement modules'!BA28&lt;&gt;"V")),"A-G",IF(AND(OR('positionnement modules'!AZ28=1,'positionnement modules'!AZ28="V"),OR('positionnement modules'!BB28&lt;&gt;1,'positionnement modules'!BB28&lt;&gt;"V"),OR('positionnement modules'!BA28&lt;&gt;1,'positionnement modules'!BA28&lt;&gt;"V")),"A-D","")))))</f>
        <v/>
      </c>
      <c r="BB28" s="7" t="str">
        <f>IF('positionnement modules'!BB28=1,1,IF('positionnement modules'!BB28="V","V",IF(AND(OR('positionnement modules'!BA28=1,'positionnement modules'!BA28="V"),OR('positionnement modules'!BC28=1,'positionnement modules'!BC28="V"),OR('positionnement modules'!BB28&lt;&gt;1,'positionnement modules'!BB28&lt;&gt;"V")),"A-G+A-D",IF(AND(OR('positionnement modules'!BA28&lt;&gt;1,'positionnement modules'!BA28&lt;&gt;"V"),OR('positionnement modules'!BC28=1,'positionnement modules'!BC28="V"),OR('positionnement modules'!BB28&lt;&gt;1,'positionnement modules'!BB28&lt;&gt;"V")),"A-G",IF(AND(OR('positionnement modules'!BA28=1,'positionnement modules'!BA28="V"),OR('positionnement modules'!BC28&lt;&gt;1,'positionnement modules'!BC28&lt;&gt;"V"),OR('positionnement modules'!BB28&lt;&gt;1,'positionnement modules'!BB28&lt;&gt;"V")),"A-D","")))))</f>
        <v/>
      </c>
      <c r="BC28" s="7" t="str">
        <f>IF('positionnement modules'!BC28=1,1,IF('positionnement modules'!BC28="V","V",IF(AND(OR('positionnement modules'!BB28=1,'positionnement modules'!BB28="V"),OR('positionnement modules'!BD28=1,'positionnement modules'!BD28="V"),OR('positionnement modules'!BC28&lt;&gt;1,'positionnement modules'!BC28&lt;&gt;"V")),"A-G+A-D",IF(AND(OR('positionnement modules'!BB28&lt;&gt;1,'positionnement modules'!BB28&lt;&gt;"V"),OR('positionnement modules'!BD28=1,'positionnement modules'!BD28="V"),OR('positionnement modules'!BC28&lt;&gt;1,'positionnement modules'!BC28&lt;&gt;"V")),"A-G",IF(AND(OR('positionnement modules'!BB28=1,'positionnement modules'!BB28="V"),OR('positionnement modules'!BD28&lt;&gt;1,'positionnement modules'!BD28&lt;&gt;"V"),OR('positionnement modules'!BC28&lt;&gt;1,'positionnement modules'!BC28&lt;&gt;"V")),"A-D","")))))</f>
        <v/>
      </c>
      <c r="BD28" s="7" t="str">
        <f>IF('positionnement modules'!BD28=1,1,IF('positionnement modules'!BD28="V","V",IF(AND(OR('positionnement modules'!BC28=1,'positionnement modules'!BC28="V"),OR('positionnement modules'!BE28=1,'positionnement modules'!BE28="V"),OR('positionnement modules'!BD28&lt;&gt;1,'positionnement modules'!BD28&lt;&gt;"V")),"A-G+A-D",IF(AND(OR('positionnement modules'!BC28&lt;&gt;1,'positionnement modules'!BC28&lt;&gt;"V"),OR('positionnement modules'!BE28=1,'positionnement modules'!BE28="V"),OR('positionnement modules'!BD28&lt;&gt;1,'positionnement modules'!BD28&lt;&gt;"V")),"A-G",IF(AND(OR('positionnement modules'!BC28=1,'positionnement modules'!BC28="V"),OR('positionnement modules'!BE28&lt;&gt;1,'positionnement modules'!BE28&lt;&gt;"V"),OR('positionnement modules'!BD28&lt;&gt;1,'positionnement modules'!BD28&lt;&gt;"V")),"A-D","")))))</f>
        <v/>
      </c>
      <c r="BE28" s="7" t="str">
        <f>IF('positionnement modules'!BE28=1,1,IF('positionnement modules'!BE28="V","V",IF(AND(OR('positionnement modules'!BD28=1,'positionnement modules'!BD28="V"),OR('positionnement modules'!BF28=1,'positionnement modules'!BF28="V"),OR('positionnement modules'!BE28&lt;&gt;1,'positionnement modules'!BE28&lt;&gt;"V")),"A-G+A-D",IF(AND(OR('positionnement modules'!BD28&lt;&gt;1,'positionnement modules'!BD28&lt;&gt;"V"),OR('positionnement modules'!BF28=1,'positionnement modules'!BF28="V"),OR('positionnement modules'!BE28&lt;&gt;1,'positionnement modules'!BE28&lt;&gt;"V")),"A-G",IF(AND(OR('positionnement modules'!BD28=1,'positionnement modules'!BD28="V"),OR('positionnement modules'!BF28&lt;&gt;1,'positionnement modules'!BF28&lt;&gt;"V"),OR('positionnement modules'!BE28&lt;&gt;1,'positionnement modules'!BE28&lt;&gt;"V")),"A-D","")))))</f>
        <v/>
      </c>
      <c r="BF28" s="7" t="str">
        <f>IF('positionnement modules'!BF28=1,1,IF('positionnement modules'!BF28="V","V",IF(AND(OR('positionnement modules'!BE28=1,'positionnement modules'!BE28="V"),OR('positionnement modules'!BG28=1,'positionnement modules'!BG28="V"),OR('positionnement modules'!BF28&lt;&gt;1,'positionnement modules'!BF28&lt;&gt;"V")),"A-G+A-D",IF(AND(OR('positionnement modules'!BE28&lt;&gt;1,'positionnement modules'!BE28&lt;&gt;"V"),OR('positionnement modules'!BG28=1,'positionnement modules'!BG28="V"),OR('positionnement modules'!BF28&lt;&gt;1,'positionnement modules'!BF28&lt;&gt;"V")),"A-G",IF(AND(OR('positionnement modules'!BE28=1,'positionnement modules'!BE28="V"),OR('positionnement modules'!BG28&lt;&gt;1,'positionnement modules'!BG28&lt;&gt;"V"),OR('positionnement modules'!BF28&lt;&gt;1,'positionnement modules'!BF28&lt;&gt;"V")),"A-D","")))))</f>
        <v/>
      </c>
      <c r="BG28" s="7" t="str">
        <f>IF('positionnement modules'!BG28=1,1,IF('positionnement modules'!BG28="V","V",IF(AND(OR('positionnement modules'!BF28=1,'positionnement modules'!BF28="V"),OR('positionnement modules'!BH28=1,'positionnement modules'!BH28="V"),OR('positionnement modules'!BG28&lt;&gt;1,'positionnement modules'!BG28&lt;&gt;"V")),"A-G+A-D",IF(AND(OR('positionnement modules'!BF28&lt;&gt;1,'positionnement modules'!BF28&lt;&gt;"V"),OR('positionnement modules'!BH28=1,'positionnement modules'!BH28="V"),OR('positionnement modules'!BG28&lt;&gt;1,'positionnement modules'!BG28&lt;&gt;"V")),"A-G",IF(AND(OR('positionnement modules'!BF28=1,'positionnement modules'!BF28="V"),OR('positionnement modules'!BH28&lt;&gt;1,'positionnement modules'!BH28&lt;&gt;"V"),OR('positionnement modules'!BG28&lt;&gt;1,'positionnement modules'!BG28&lt;&gt;"V")),"A-D","")))))</f>
        <v/>
      </c>
      <c r="BH28" s="8" t="str">
        <f>IF('positionnement modules'!BH28=1,1,IF('positionnement modules'!BH28="V","V",IF(AND(OR('positionnement modules'!BG28=1,'positionnement modules'!BG28="V"),OR('positionnement modules'!BI28=1,'positionnement modules'!BI28="V"),OR('positionnement modules'!BH28&lt;&gt;1,'positionnement modules'!BH28&lt;&gt;"V")),"A-G+A-D",IF(AND(OR('positionnement modules'!BG28&lt;&gt;1,'positionnement modules'!BG28&lt;&gt;"V"),OR('positionnement modules'!BI28=1,'positionnement modules'!BI28="V"),OR('positionnement modules'!BH28&lt;&gt;1,'positionnement modules'!BH28&lt;&gt;"V")),"A-G",IF(AND(OR('positionnement modules'!BG28=1,'positionnement modules'!BG28="V"),OR('positionnement modules'!BI28&lt;&gt;1,'positionnement modules'!BI28&lt;&gt;"V"),OR('positionnement modules'!BH28&lt;&gt;1,'positionnement modules'!BH28&lt;&gt;"V")),"A-D","")))))</f>
        <v/>
      </c>
    </row>
    <row r="29" spans="1:60" ht="21" customHeight="1" x14ac:dyDescent="0.35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AF29" s="9"/>
      <c r="AU29" s="9"/>
    </row>
    <row r="30" spans="1:60" ht="21" customHeight="1" x14ac:dyDescent="0.35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AF30" s="9"/>
      <c r="AU30" s="9"/>
    </row>
    <row r="31" spans="1:60" ht="21" customHeight="1" x14ac:dyDescent="0.35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AF31" s="9"/>
      <c r="AU31" s="9"/>
    </row>
    <row r="32" spans="1:60" ht="21" customHeight="1" x14ac:dyDescent="0.35">
      <c r="B32" s="315" t="s">
        <v>43</v>
      </c>
      <c r="C32" s="315"/>
      <c r="D32" s="315"/>
      <c r="E32" s="315"/>
      <c r="F32" s="315"/>
      <c r="G32" s="315"/>
      <c r="H32" s="315"/>
      <c r="I32" s="315"/>
      <c r="J32" s="315"/>
      <c r="K32" s="315"/>
      <c r="L32" s="315"/>
      <c r="M32" s="315"/>
      <c r="N32" s="315"/>
      <c r="O32" s="315"/>
    </row>
    <row r="33" spans="2:95" ht="21" customHeight="1" thickBot="1" x14ac:dyDescent="0.4">
      <c r="B33" s="214"/>
      <c r="C33" s="214"/>
      <c r="D33" s="214"/>
      <c r="E33" s="214"/>
      <c r="F33" s="214"/>
      <c r="G33" s="214"/>
      <c r="H33" s="214"/>
      <c r="I33" s="214"/>
      <c r="J33" s="214"/>
      <c r="K33" s="214"/>
      <c r="L33" s="214"/>
      <c r="M33" s="214"/>
      <c r="N33" s="214"/>
      <c r="O33" s="214"/>
    </row>
    <row r="34" spans="2:95" ht="21" customHeight="1" thickBot="1" x14ac:dyDescent="0.4">
      <c r="B34" s="1" t="str">
        <f>IF('positionnement modules'!B34=1,1,IF('positionnement modules'!B34="V","V",IF(AND(OR('positionnement modules'!A34=1,'positionnement modules'!A34="V"),OR('positionnement modules'!C34=1,'positionnement modules'!C34="V"),OR('positionnement modules'!B34&lt;&gt;1,'positionnement modules'!B34&lt;&gt;"V")),"A-G+A-D",IF(AND(OR('positionnement modules'!A34&lt;&gt;1,'positionnement modules'!A34&lt;&gt;"V"),OR('positionnement modules'!C34=1,'positionnement modules'!C34="V"),OR('positionnement modules'!B34&lt;&gt;1,'positionnement modules'!B34&lt;&gt;"V")),"A-G",IF(AND(OR('positionnement modules'!A34=1,'positionnement modules'!A34="V"),OR('positionnement modules'!C34&lt;&gt;1,'positionnement modules'!C34&lt;&gt;"V"),OR('positionnement modules'!B34&lt;&gt;1,'positionnement modules'!B34&lt;&gt;"V")),"A-D","")))))</f>
        <v/>
      </c>
      <c r="C34" s="2" t="str">
        <f>IF('positionnement modules'!C34=1,1,IF('positionnement modules'!C34="V","V",IF(AND(OR('positionnement modules'!B34=1,'positionnement modules'!B34="V"),OR('positionnement modules'!D34=1,'positionnement modules'!D34="V"),OR('positionnement modules'!C34&lt;&gt;1,'positionnement modules'!C34&lt;&gt;"V")),"A-G+A-D",IF(AND(OR('positionnement modules'!B34&lt;&gt;1,'positionnement modules'!B34&lt;&gt;"V"),OR('positionnement modules'!D34=1,'positionnement modules'!D34="V"),OR('positionnement modules'!C34&lt;&gt;1,'positionnement modules'!C34&lt;&gt;"V")),"A-G",IF(AND(OR('positionnement modules'!B34=1,'positionnement modules'!B34="V"),OR('positionnement modules'!D34&lt;&gt;1,'positionnement modules'!D34&lt;&gt;"V"),OR('positionnement modules'!C34&lt;&gt;1,'positionnement modules'!C34&lt;&gt;"V")),"A-D","")))))</f>
        <v/>
      </c>
      <c r="D34" s="2" t="str">
        <f>IF('positionnement modules'!D34=1,1,IF('positionnement modules'!D34="V","V",IF(AND(OR('positionnement modules'!C34=1,'positionnement modules'!C34="V"),OR('positionnement modules'!E34=1,'positionnement modules'!E34="V"),OR('positionnement modules'!D34&lt;&gt;1,'positionnement modules'!D34&lt;&gt;"V")),"A-G+A-D",IF(AND(OR('positionnement modules'!C34&lt;&gt;1,'positionnement modules'!C34&lt;&gt;"V"),OR('positionnement modules'!E34=1,'positionnement modules'!E34="V"),OR('positionnement modules'!D34&lt;&gt;1,'positionnement modules'!D34&lt;&gt;"V")),"A-G",IF(AND(OR('positionnement modules'!C34=1,'positionnement modules'!C34="V"),OR('positionnement modules'!E34&lt;&gt;1,'positionnement modules'!E34&lt;&gt;"V"),OR('positionnement modules'!D34&lt;&gt;1,'positionnement modules'!D34&lt;&gt;"V")),"A-D","")))))</f>
        <v/>
      </c>
      <c r="E34" s="2" t="str">
        <f>IF('positionnement modules'!E34=1,1,IF('positionnement modules'!E34="V","V",IF(AND(OR('positionnement modules'!D34=1,'positionnement modules'!D34="V"),OR('positionnement modules'!F34=1,'positionnement modules'!F34="V"),OR('positionnement modules'!E34&lt;&gt;1,'positionnement modules'!E34&lt;&gt;"V")),"A-G+A-D",IF(AND(OR('positionnement modules'!D34&lt;&gt;1,'positionnement modules'!D34&lt;&gt;"V"),OR('positionnement modules'!F34=1,'positionnement modules'!F34="V"),OR('positionnement modules'!E34&lt;&gt;1,'positionnement modules'!E34&lt;&gt;"V")),"A-G",IF(AND(OR('positionnement modules'!D34=1,'positionnement modules'!D34="V"),OR('positionnement modules'!F34&lt;&gt;1,'positionnement modules'!F34&lt;&gt;"V"),OR('positionnement modules'!E34&lt;&gt;1,'positionnement modules'!E34&lt;&gt;"V")),"A-D","")))))</f>
        <v/>
      </c>
      <c r="F34" s="2" t="str">
        <f>IF('positionnement modules'!F34=1,1,IF('positionnement modules'!F34="V","V",IF(AND(OR('positionnement modules'!E34=1,'positionnement modules'!E34="V"),OR('positionnement modules'!G34=1,'positionnement modules'!G34="V"),OR('positionnement modules'!F34&lt;&gt;1,'positionnement modules'!F34&lt;&gt;"V")),"A-G+A-D",IF(AND(OR('positionnement modules'!E34&lt;&gt;1,'positionnement modules'!E34&lt;&gt;"V"),OR('positionnement modules'!G34=1,'positionnement modules'!G34="V"),OR('positionnement modules'!F34&lt;&gt;1,'positionnement modules'!F34&lt;&gt;"V")),"A-G",IF(AND(OR('positionnement modules'!E34=1,'positionnement modules'!E34="V"),OR('positionnement modules'!G34&lt;&gt;1,'positionnement modules'!G34&lt;&gt;"V"),OR('positionnement modules'!F34&lt;&gt;1,'positionnement modules'!F34&lt;&gt;"V")),"A-D","")))))</f>
        <v/>
      </c>
      <c r="G34" s="2" t="str">
        <f>IF('positionnement modules'!G34=1,1,IF('positionnement modules'!G34="V","V",IF(AND(OR('positionnement modules'!F34=1,'positionnement modules'!F34="V"),OR('positionnement modules'!H34=1,'positionnement modules'!H34="V"),OR('positionnement modules'!G34&lt;&gt;1,'positionnement modules'!G34&lt;&gt;"V")),"A-G+A-D",IF(AND(OR('positionnement modules'!F34&lt;&gt;1,'positionnement modules'!F34&lt;&gt;"V"),OR('positionnement modules'!H34=1,'positionnement modules'!H34="V"),OR('positionnement modules'!G34&lt;&gt;1,'positionnement modules'!G34&lt;&gt;"V")),"A-G",IF(AND(OR('positionnement modules'!F34=1,'positionnement modules'!F34="V"),OR('positionnement modules'!H34&lt;&gt;1,'positionnement modules'!H34&lt;&gt;"V"),OR('positionnement modules'!G34&lt;&gt;1,'positionnement modules'!G34&lt;&gt;"V")),"A-D","")))))</f>
        <v/>
      </c>
      <c r="H34" s="2" t="str">
        <f>IF('positionnement modules'!H34=1,1,IF('positionnement modules'!H34="V","V",IF(AND(OR('positionnement modules'!G34=1,'positionnement modules'!G34="V"),OR('positionnement modules'!I34=1,'positionnement modules'!I34="V"),OR('positionnement modules'!H34&lt;&gt;1,'positionnement modules'!H34&lt;&gt;"V")),"A-G+A-D",IF(AND(OR('positionnement modules'!G34&lt;&gt;1,'positionnement modules'!G34&lt;&gt;"V"),OR('positionnement modules'!I34=1,'positionnement modules'!I34="V"),OR('positionnement modules'!H34&lt;&gt;1,'positionnement modules'!H34&lt;&gt;"V")),"A-G",IF(AND(OR('positionnement modules'!G34=1,'positionnement modules'!G34="V"),OR('positionnement modules'!I34&lt;&gt;1,'positionnement modules'!I34&lt;&gt;"V"),OR('positionnement modules'!H34&lt;&gt;1,'positionnement modules'!H34&lt;&gt;"V")),"A-D","")))))</f>
        <v/>
      </c>
      <c r="I34" s="2" t="str">
        <f>IF('positionnement modules'!I34=1,1,IF('positionnement modules'!I34="V","V",IF(AND(OR('positionnement modules'!H34=1,'positionnement modules'!H34="V"),OR('positionnement modules'!J34=1,'positionnement modules'!J34="V"),OR('positionnement modules'!I34&lt;&gt;1,'positionnement modules'!I34&lt;&gt;"V")),"A-G+A-D",IF(AND(OR('positionnement modules'!H34&lt;&gt;1,'positionnement modules'!H34&lt;&gt;"V"),OR('positionnement modules'!J34=1,'positionnement modules'!J34="V"),OR('positionnement modules'!I34&lt;&gt;1,'positionnement modules'!I34&lt;&gt;"V")),"A-G",IF(AND(OR('positionnement modules'!H34=1,'positionnement modules'!H34="V"),OR('positionnement modules'!J34&lt;&gt;1,'positionnement modules'!J34&lt;&gt;"V"),OR('positionnement modules'!I34&lt;&gt;1,'positionnement modules'!I34&lt;&gt;"V")),"A-D","")))))</f>
        <v/>
      </c>
      <c r="J34" s="2" t="str">
        <f>IF('positionnement modules'!J34=1,1,IF('positionnement modules'!J34="V","V",IF(AND(OR('positionnement modules'!I34=1,'positionnement modules'!I34="V"),OR('positionnement modules'!K34=1,'positionnement modules'!K34="V"),OR('positionnement modules'!J34&lt;&gt;1,'positionnement modules'!J34&lt;&gt;"V")),"A-G+A-D",IF(AND(OR('positionnement modules'!I34&lt;&gt;1,'positionnement modules'!I34&lt;&gt;"V"),OR('positionnement modules'!K34=1,'positionnement modules'!K34="V"),OR('positionnement modules'!J34&lt;&gt;1,'positionnement modules'!J34&lt;&gt;"V")),"A-G",IF(AND(OR('positionnement modules'!I34=1,'positionnement modules'!I34="V"),OR('positionnement modules'!K34&lt;&gt;1,'positionnement modules'!K34&lt;&gt;"V"),OR('positionnement modules'!J34&lt;&gt;1,'positionnement modules'!J34&lt;&gt;"V")),"A-D","")))))</f>
        <v/>
      </c>
      <c r="K34" s="2" t="str">
        <f>IF('positionnement modules'!K34=1,1,IF('positionnement modules'!K34="V","V",IF(AND(OR('positionnement modules'!J34=1,'positionnement modules'!J34="V"),OR('positionnement modules'!L34=1,'positionnement modules'!L34="V"),OR('positionnement modules'!K34&lt;&gt;1,'positionnement modules'!K34&lt;&gt;"V")),"A-G+A-D",IF(AND(OR('positionnement modules'!J34&lt;&gt;1,'positionnement modules'!J34&lt;&gt;"V"),OR('positionnement modules'!L34=1,'positionnement modules'!L34="V"),OR('positionnement modules'!K34&lt;&gt;1,'positionnement modules'!K34&lt;&gt;"V")),"A-G",IF(AND(OR('positionnement modules'!J34=1,'positionnement modules'!J34="V"),OR('positionnement modules'!L34&lt;&gt;1,'positionnement modules'!L34&lt;&gt;"V"),OR('positionnement modules'!K34&lt;&gt;1,'positionnement modules'!K34&lt;&gt;"V")),"A-D","")))))</f>
        <v/>
      </c>
      <c r="L34" s="2" t="str">
        <f>IF('positionnement modules'!L34=1,1,IF('positionnement modules'!L34="V","V",IF(AND(OR('positionnement modules'!K34=1,'positionnement modules'!K34="V"),OR('positionnement modules'!M34=1,'positionnement modules'!M34="V"),OR('positionnement modules'!L34&lt;&gt;1,'positionnement modules'!L34&lt;&gt;"V")),"A-G+A-D",IF(AND(OR('positionnement modules'!K34&lt;&gt;1,'positionnement modules'!K34&lt;&gt;"V"),OR('positionnement modules'!M34=1,'positionnement modules'!M34="V"),OR('positionnement modules'!L34&lt;&gt;1,'positionnement modules'!L34&lt;&gt;"V")),"A-G",IF(AND(OR('positionnement modules'!K34=1,'positionnement modules'!K34="V"),OR('positionnement modules'!M34&lt;&gt;1,'positionnement modules'!M34&lt;&gt;"V"),OR('positionnement modules'!L34&lt;&gt;1,'positionnement modules'!L34&lt;&gt;"V")),"A-D","")))))</f>
        <v/>
      </c>
      <c r="M34" s="2" t="str">
        <f>IF('positionnement modules'!M34=1,1,IF('positionnement modules'!M34="V","V",IF(AND(OR('positionnement modules'!L34=1,'positionnement modules'!L34="V"),OR('positionnement modules'!N34=1,'positionnement modules'!N34="V"),OR('positionnement modules'!M34&lt;&gt;1,'positionnement modules'!M34&lt;&gt;"V")),"A-G+A-D",IF(AND(OR('positionnement modules'!L34&lt;&gt;1,'positionnement modules'!L34&lt;&gt;"V"),OR('positionnement modules'!N34=1,'positionnement modules'!N34="V"),OR('positionnement modules'!M34&lt;&gt;1,'positionnement modules'!M34&lt;&gt;"V")),"A-G",IF(AND(OR('positionnement modules'!L34=1,'positionnement modules'!L34="V"),OR('positionnement modules'!N34&lt;&gt;1,'positionnement modules'!N34&lt;&gt;"V"),OR('positionnement modules'!M34&lt;&gt;1,'positionnement modules'!M34&lt;&gt;"V")),"A-D","")))))</f>
        <v/>
      </c>
      <c r="N34" s="2" t="str">
        <f>IF('positionnement modules'!N34=1,1,IF('positionnement modules'!N34="V","V",IF(AND(OR('positionnement modules'!M34=1,'positionnement modules'!M34="V"),OR('positionnement modules'!O34=1,'positionnement modules'!O34="V"),OR('positionnement modules'!N34&lt;&gt;1,'positionnement modules'!N34&lt;&gt;"V")),"A-G+A-D",IF(AND(OR('positionnement modules'!M34&lt;&gt;1,'positionnement modules'!M34&lt;&gt;"V"),OR('positionnement modules'!O34=1,'positionnement modules'!O34="V"),OR('positionnement modules'!N34&lt;&gt;1,'positionnement modules'!N34&lt;&gt;"V")),"A-G",IF(AND(OR('positionnement modules'!M34=1,'positionnement modules'!M34="V"),OR('positionnement modules'!O34&lt;&gt;1,'positionnement modules'!O34&lt;&gt;"V"),OR('positionnement modules'!N34&lt;&gt;1,'positionnement modules'!N34&lt;&gt;"V")),"A-D","")))))</f>
        <v/>
      </c>
      <c r="O34" s="2" t="str">
        <f>IF('positionnement modules'!O34=1,1,IF('positionnement modules'!O34="V","V",IF(AND(OR('positionnement modules'!N34=1,'positionnement modules'!N34="V"),OR('positionnement modules'!P34=1,'positionnement modules'!P34="V"),OR('positionnement modules'!O34&lt;&gt;1,'positionnement modules'!O34&lt;&gt;"V")),"A-G+A-D",IF(AND(OR('positionnement modules'!N34&lt;&gt;1,'positionnement modules'!N34&lt;&gt;"V"),OR('positionnement modules'!P34=1,'positionnement modules'!P34="V"),OR('positionnement modules'!O34&lt;&gt;1,'positionnement modules'!O34&lt;&gt;"V")),"A-G",IF(AND(OR('positionnement modules'!N34=1,'positionnement modules'!N34="V"),OR('positionnement modules'!P34&lt;&gt;1,'positionnement modules'!P34&lt;&gt;"V"),OR('positionnement modules'!O34&lt;&gt;1,'positionnement modules'!O34&lt;&gt;"V")),"A-D","")))))</f>
        <v/>
      </c>
      <c r="P34" s="2" t="str">
        <f>IF('positionnement modules'!P34=1,1,IF('positionnement modules'!P34="V","V",IF(AND(OR('positionnement modules'!O34=1,'positionnement modules'!O34="V"),OR('positionnement modules'!Q34=1,'positionnement modules'!Q34="V"),OR('positionnement modules'!P34&lt;&gt;1,'positionnement modules'!P34&lt;&gt;"V")),"A-G+A-D",IF(AND(OR('positionnement modules'!O34&lt;&gt;1,'positionnement modules'!O34&lt;&gt;"V"),OR('positionnement modules'!Q34=1,'positionnement modules'!Q34="V"),OR('positionnement modules'!P34&lt;&gt;1,'positionnement modules'!P34&lt;&gt;"V")),"A-G",IF(AND(OR('positionnement modules'!O34=1,'positionnement modules'!O34="V"),OR('positionnement modules'!Q34&lt;&gt;1,'positionnement modules'!Q34&lt;&gt;"V"),OR('positionnement modules'!P34&lt;&gt;1,'positionnement modules'!P34&lt;&gt;"V")),"A-D","")))))</f>
        <v/>
      </c>
      <c r="Q34" s="2" t="str">
        <f>IF('positionnement modules'!Q34=1,1,IF('positionnement modules'!Q34="V","V",IF(AND(OR('positionnement modules'!P34=1,'positionnement modules'!P34="V"),OR('positionnement modules'!R34=1,'positionnement modules'!R34="V"),OR('positionnement modules'!Q34&lt;&gt;1,'positionnement modules'!Q34&lt;&gt;"V")),"A-G+A-D",IF(AND(OR('positionnement modules'!P34&lt;&gt;1,'positionnement modules'!P34&lt;&gt;"V"),OR('positionnement modules'!R34=1,'positionnement modules'!R34="V"),OR('positionnement modules'!Q34&lt;&gt;1,'positionnement modules'!Q34&lt;&gt;"V")),"A-G",IF(AND(OR('positionnement modules'!P34=1,'positionnement modules'!P34="V"),OR('positionnement modules'!R34&lt;&gt;1,'positionnement modules'!R34&lt;&gt;"V"),OR('positionnement modules'!Q34&lt;&gt;1,'positionnement modules'!Q34&lt;&gt;"V")),"A-D","")))))</f>
        <v/>
      </c>
      <c r="R34" s="2" t="str">
        <f>IF('positionnement modules'!R34=1,1,IF('positionnement modules'!R34="V","V",IF(AND(OR('positionnement modules'!Q34=1,'positionnement modules'!Q34="V"),OR('positionnement modules'!S34=1,'positionnement modules'!S34="V"),OR('positionnement modules'!R34&lt;&gt;1,'positionnement modules'!R34&lt;&gt;"V")),"A-G+A-D",IF(AND(OR('positionnement modules'!Q34&lt;&gt;1,'positionnement modules'!Q34&lt;&gt;"V"),OR('positionnement modules'!S34=1,'positionnement modules'!S34="V"),OR('positionnement modules'!R34&lt;&gt;1,'positionnement modules'!R34&lt;&gt;"V")),"A-G",IF(AND(OR('positionnement modules'!Q34=1,'positionnement modules'!Q34="V"),OR('positionnement modules'!S34&lt;&gt;1,'positionnement modules'!S34&lt;&gt;"V"),OR('positionnement modules'!R34&lt;&gt;1,'positionnement modules'!R34&lt;&gt;"V")),"A-D","")))))</f>
        <v/>
      </c>
      <c r="S34" s="2" t="str">
        <f>IF('positionnement modules'!S34=1,1,IF('positionnement modules'!S34="V","V",IF(AND(OR('positionnement modules'!R34=1,'positionnement modules'!R34="V"),OR('positionnement modules'!T34=1,'positionnement modules'!T34="V"),OR('positionnement modules'!S34&lt;&gt;1,'positionnement modules'!S34&lt;&gt;"V")),"A-G+A-D",IF(AND(OR('positionnement modules'!R34&lt;&gt;1,'positionnement modules'!R34&lt;&gt;"V"),OR('positionnement modules'!T34=1,'positionnement modules'!T34="V"),OR('positionnement modules'!S34&lt;&gt;1,'positionnement modules'!S34&lt;&gt;"V")),"A-G",IF(AND(OR('positionnement modules'!R34=1,'positionnement modules'!R34="V"),OR('positionnement modules'!T34&lt;&gt;1,'positionnement modules'!T34&lt;&gt;"V"),OR('positionnement modules'!S34&lt;&gt;1,'positionnement modules'!S34&lt;&gt;"V")),"A-D","")))))</f>
        <v/>
      </c>
      <c r="T34" s="2" t="str">
        <f>IF('positionnement modules'!T34=1,1,IF('positionnement modules'!T34="V","V",IF(AND(OR('positionnement modules'!S34=1,'positionnement modules'!S34="V"),OR('positionnement modules'!U34=1,'positionnement modules'!U34="V"),OR('positionnement modules'!T34&lt;&gt;1,'positionnement modules'!T34&lt;&gt;"V")),"A-G+A-D",IF(AND(OR('positionnement modules'!S34&lt;&gt;1,'positionnement modules'!S34&lt;&gt;"V"),OR('positionnement modules'!U34=1,'positionnement modules'!U34="V"),OR('positionnement modules'!T34&lt;&gt;1,'positionnement modules'!T34&lt;&gt;"V")),"A-G",IF(AND(OR('positionnement modules'!S34=1,'positionnement modules'!S34="V"),OR('positionnement modules'!U34&lt;&gt;1,'positionnement modules'!U34&lt;&gt;"V"),OR('positionnement modules'!T34&lt;&gt;1,'positionnement modules'!T34&lt;&gt;"V")),"A-D","")))))</f>
        <v/>
      </c>
      <c r="U34" s="2" t="str">
        <f>IF('positionnement modules'!U34=1,1,IF('positionnement modules'!U34="V","V",IF(AND(OR('positionnement modules'!T34=1,'positionnement modules'!T34="V"),OR('positionnement modules'!V34=1,'positionnement modules'!V34="V"),OR('positionnement modules'!U34&lt;&gt;1,'positionnement modules'!U34&lt;&gt;"V")),"A-G+A-D",IF(AND(OR('positionnement modules'!T34&lt;&gt;1,'positionnement modules'!T34&lt;&gt;"V"),OR('positionnement modules'!V34=1,'positionnement modules'!V34="V"),OR('positionnement modules'!U34&lt;&gt;1,'positionnement modules'!U34&lt;&gt;"V")),"A-G",IF(AND(OR('positionnement modules'!T34=1,'positionnement modules'!T34="V"),OR('positionnement modules'!V34&lt;&gt;1,'positionnement modules'!V34&lt;&gt;"V"),OR('positionnement modules'!U34&lt;&gt;1,'positionnement modules'!U34&lt;&gt;"V")),"A-D","")))))</f>
        <v/>
      </c>
      <c r="V34" s="2" t="str">
        <f>IF('positionnement modules'!V34=1,1,IF('positionnement modules'!V34="V","V",IF(AND(OR('positionnement modules'!U34=1,'positionnement modules'!U34="V"),OR('positionnement modules'!W34=1,'positionnement modules'!W34="V"),OR('positionnement modules'!V34&lt;&gt;1,'positionnement modules'!V34&lt;&gt;"V")),"A-G+A-D",IF(AND(OR('positionnement modules'!U34&lt;&gt;1,'positionnement modules'!U34&lt;&gt;"V"),OR('positionnement modules'!W34=1,'positionnement modules'!W34="V"),OR('positionnement modules'!V34&lt;&gt;1,'positionnement modules'!V34&lt;&gt;"V")),"A-G",IF(AND(OR('positionnement modules'!U34=1,'positionnement modules'!U34="V"),OR('positionnement modules'!W34&lt;&gt;1,'positionnement modules'!W34&lt;&gt;"V"),OR('positionnement modules'!V34&lt;&gt;1,'positionnement modules'!V34&lt;&gt;"V")),"A-D","")))))</f>
        <v/>
      </c>
      <c r="W34" s="2" t="str">
        <f>IF('positionnement modules'!W34=1,1,IF('positionnement modules'!W34="V","V",IF(AND(OR('positionnement modules'!V34=1,'positionnement modules'!V34="V"),OR('positionnement modules'!X34=1,'positionnement modules'!X34="V"),OR('positionnement modules'!W34&lt;&gt;1,'positionnement modules'!W34&lt;&gt;"V")),"A-G+A-D",IF(AND(OR('positionnement modules'!V34&lt;&gt;1,'positionnement modules'!V34&lt;&gt;"V"),OR('positionnement modules'!X34=1,'positionnement modules'!X34="V"),OR('positionnement modules'!W34&lt;&gt;1,'positionnement modules'!W34&lt;&gt;"V")),"A-G",IF(AND(OR('positionnement modules'!V34=1,'positionnement modules'!V34="V"),OR('positionnement modules'!X34&lt;&gt;1,'positionnement modules'!X34&lt;&gt;"V"),OR('positionnement modules'!W34&lt;&gt;1,'positionnement modules'!W34&lt;&gt;"V")),"A-D","")))))</f>
        <v/>
      </c>
      <c r="X34" s="2" t="str">
        <f>IF('positionnement modules'!X34=1,1,IF('positionnement modules'!X34="V","V",IF(AND(OR('positionnement modules'!W34=1,'positionnement modules'!W34="V"),OR('positionnement modules'!Y34=1,'positionnement modules'!Y34="V"),OR('positionnement modules'!X34&lt;&gt;1,'positionnement modules'!X34&lt;&gt;"V")),"A-G+A-D",IF(AND(OR('positionnement modules'!W34&lt;&gt;1,'positionnement modules'!W34&lt;&gt;"V"),OR('positionnement modules'!Y34=1,'positionnement modules'!Y34="V"),OR('positionnement modules'!X34&lt;&gt;1,'positionnement modules'!X34&lt;&gt;"V")),"A-G",IF(AND(OR('positionnement modules'!W34=1,'positionnement modules'!W34="V"),OR('positionnement modules'!Y34&lt;&gt;1,'positionnement modules'!Y34&lt;&gt;"V"),OR('positionnement modules'!X34&lt;&gt;1,'positionnement modules'!X34&lt;&gt;"V")),"A-D","")))))</f>
        <v/>
      </c>
      <c r="Y34" s="2" t="str">
        <f>IF('positionnement modules'!Y34=1,1,IF('positionnement modules'!Y34="V","V",IF(AND(OR('positionnement modules'!X34=1,'positionnement modules'!X34="V"),OR('positionnement modules'!Z34=1,'positionnement modules'!Z34="V"),OR('positionnement modules'!Y34&lt;&gt;1,'positionnement modules'!Y34&lt;&gt;"V")),"A-G+A-D",IF(AND(OR('positionnement modules'!X34&lt;&gt;1,'positionnement modules'!X34&lt;&gt;"V"),OR('positionnement modules'!Z34=1,'positionnement modules'!Z34="V"),OR('positionnement modules'!Y34&lt;&gt;1,'positionnement modules'!Y34&lt;&gt;"V")),"A-G",IF(AND(OR('positionnement modules'!X34=1,'positionnement modules'!X34="V"),OR('positionnement modules'!Z34&lt;&gt;1,'positionnement modules'!Z34&lt;&gt;"V"),OR('positionnement modules'!Y34&lt;&gt;1,'positionnement modules'!Y34&lt;&gt;"V")),"A-D","")))))</f>
        <v/>
      </c>
      <c r="Z34" s="2" t="str">
        <f>IF('positionnement modules'!Z34=1,1,IF('positionnement modules'!Z34="V","V",IF(AND(OR('positionnement modules'!Y34=1,'positionnement modules'!Y34="V"),OR('positionnement modules'!AA34=1,'positionnement modules'!AA34="V"),OR('positionnement modules'!Z34&lt;&gt;1,'positionnement modules'!Z34&lt;&gt;"V")),"A-G+A-D",IF(AND(OR('positionnement modules'!Y34&lt;&gt;1,'positionnement modules'!Y34&lt;&gt;"V"),OR('positionnement modules'!AA34=1,'positionnement modules'!AA34="V"),OR('positionnement modules'!Z34&lt;&gt;1,'positionnement modules'!Z34&lt;&gt;"V")),"A-G",IF(AND(OR('positionnement modules'!Y34=1,'positionnement modules'!Y34="V"),OR('positionnement modules'!AA34&lt;&gt;1,'positionnement modules'!AA34&lt;&gt;"V"),OR('positionnement modules'!Z34&lt;&gt;1,'positionnement modules'!Z34&lt;&gt;"V")),"A-D","")))))</f>
        <v/>
      </c>
      <c r="AA34" s="2" t="str">
        <f>IF('positionnement modules'!AA34=1,1,IF('positionnement modules'!AA34="V","V",IF(AND(OR('positionnement modules'!Z34=1,'positionnement modules'!Z34="V"),OR('positionnement modules'!AB34=1,'positionnement modules'!AB34="V"),OR('positionnement modules'!AA34&lt;&gt;1,'positionnement modules'!AA34&lt;&gt;"V")),"A-G+A-D",IF(AND(OR('positionnement modules'!Z34&lt;&gt;1,'positionnement modules'!Z34&lt;&gt;"V"),OR('positionnement modules'!AB34=1,'positionnement modules'!AB34="V"),OR('positionnement modules'!AA34&lt;&gt;1,'positionnement modules'!AA34&lt;&gt;"V")),"A-G",IF(AND(OR('positionnement modules'!Z34=1,'positionnement modules'!Z34="V"),OR('positionnement modules'!AB34&lt;&gt;1,'positionnement modules'!AB34&lt;&gt;"V"),OR('positionnement modules'!AA34&lt;&gt;1,'positionnement modules'!AA34&lt;&gt;"V")),"A-D","")))))</f>
        <v/>
      </c>
      <c r="AB34" s="2" t="str">
        <f>IF('positionnement modules'!AB34=1,1,IF('positionnement modules'!AB34="V","V",IF(AND(OR('positionnement modules'!AA34=1,'positionnement modules'!AA34="V"),OR('positionnement modules'!AC34=1,'positionnement modules'!AC34="V"),OR('positionnement modules'!AB34&lt;&gt;1,'positionnement modules'!AB34&lt;&gt;"V")),"A-G+A-D",IF(AND(OR('positionnement modules'!AA34&lt;&gt;1,'positionnement modules'!AA34&lt;&gt;"V"),OR('positionnement modules'!AC34=1,'positionnement modules'!AC34="V"),OR('positionnement modules'!AB34&lt;&gt;1,'positionnement modules'!AB34&lt;&gt;"V")),"A-G",IF(AND(OR('positionnement modules'!AA34=1,'positionnement modules'!AA34="V"),OR('positionnement modules'!AC34&lt;&gt;1,'positionnement modules'!AC34&lt;&gt;"V"),OR('positionnement modules'!AB34&lt;&gt;1,'positionnement modules'!AB34&lt;&gt;"V")),"A-D","")))))</f>
        <v/>
      </c>
      <c r="AC34" s="2" t="str">
        <f>IF('positionnement modules'!AC34=1,1,IF('positionnement modules'!AC34="V","V",IF(AND(OR('positionnement modules'!AB34=1,'positionnement modules'!AB34="V"),OR('positionnement modules'!AD34=1,'positionnement modules'!AD34="V"),OR('positionnement modules'!AC34&lt;&gt;1,'positionnement modules'!AC34&lt;&gt;"V")),"A-G+A-D",IF(AND(OR('positionnement modules'!AB34&lt;&gt;1,'positionnement modules'!AB34&lt;&gt;"V"),OR('positionnement modules'!AD34=1,'positionnement modules'!AD34="V"),OR('positionnement modules'!AC34&lt;&gt;1,'positionnement modules'!AC34&lt;&gt;"V")),"A-G",IF(AND(OR('positionnement modules'!AB34=1,'positionnement modules'!AB34="V"),OR('positionnement modules'!AD34&lt;&gt;1,'positionnement modules'!AD34&lt;&gt;"V"),OR('positionnement modules'!AC34&lt;&gt;1,'positionnement modules'!AC34&lt;&gt;"V")),"A-D","")))))</f>
        <v/>
      </c>
      <c r="AD34" s="2" t="str">
        <f>IF('positionnement modules'!AD34=1,1,IF('positionnement modules'!AD34="V","V",IF(AND(OR('positionnement modules'!AC34=1,'positionnement modules'!AC34="V"),OR('positionnement modules'!AE34=1,'positionnement modules'!AE34="V"),OR('positionnement modules'!AD34&lt;&gt;1,'positionnement modules'!AD34&lt;&gt;"V")),"A-G+A-D",IF(AND(OR('positionnement modules'!AC34&lt;&gt;1,'positionnement modules'!AC34&lt;&gt;"V"),OR('positionnement modules'!AE34=1,'positionnement modules'!AE34="V"),OR('positionnement modules'!AD34&lt;&gt;1,'positionnement modules'!AD34&lt;&gt;"V")),"A-G",IF(AND(OR('positionnement modules'!AC34=1,'positionnement modules'!AC34="V"),OR('positionnement modules'!AE34&lt;&gt;1,'positionnement modules'!AE34&lt;&gt;"V"),OR('positionnement modules'!AD34&lt;&gt;1,'positionnement modules'!AD34&lt;&gt;"V")),"A-D","")))))</f>
        <v/>
      </c>
      <c r="AE34" s="2" t="str">
        <f>IF('positionnement modules'!AE34=1,1,IF('positionnement modules'!AE34="V","V",IF(AND(OR('positionnement modules'!AD34=1,'positionnement modules'!AD34="V"),OR('positionnement modules'!AF34=1,'positionnement modules'!AF34="V"),OR('positionnement modules'!AE34&lt;&gt;1,'positionnement modules'!AE34&lt;&gt;"V")),"A-G+A-D",IF(AND(OR('positionnement modules'!AD34&lt;&gt;1,'positionnement modules'!AD34&lt;&gt;"V"),OR('positionnement modules'!AF34=1,'positionnement modules'!AF34="V"),OR('positionnement modules'!AE34&lt;&gt;1,'positionnement modules'!AE34&lt;&gt;"V")),"A-G",IF(AND(OR('positionnement modules'!AD34=1,'positionnement modules'!AD34="V"),OR('positionnement modules'!AF34&lt;&gt;1,'positionnement modules'!AF34&lt;&gt;"V"),OR('positionnement modules'!AE34&lt;&gt;1,'positionnement modules'!AE34&lt;&gt;"V")),"A-D","")))))</f>
        <v/>
      </c>
      <c r="AF34" s="2" t="str">
        <f>IF('positionnement modules'!AF34=1,1,IF('positionnement modules'!AF34="V","V",IF(AND(OR('positionnement modules'!AE34=1,'positionnement modules'!AE34="V"),OR('positionnement modules'!AG34=1,'positionnement modules'!AG34="V"),OR('positionnement modules'!AF34&lt;&gt;1,'positionnement modules'!AF34&lt;&gt;"V")),"A-G+A-D",IF(AND(OR('positionnement modules'!AE34&lt;&gt;1,'positionnement modules'!AE34&lt;&gt;"V"),OR('positionnement modules'!AG34=1,'positionnement modules'!AG34="V"),OR('positionnement modules'!AF34&lt;&gt;1,'positionnement modules'!AF34&lt;&gt;"V")),"A-G",IF(AND(OR('positionnement modules'!AE34=1,'positionnement modules'!AE34="V"),OR('positionnement modules'!AG34&lt;&gt;1,'positionnement modules'!AG34&lt;&gt;"V"),OR('positionnement modules'!AF34&lt;&gt;1,'positionnement modules'!AF34&lt;&gt;"V")),"A-D","")))))</f>
        <v/>
      </c>
      <c r="AG34" s="2" t="str">
        <f>IF('positionnement modules'!AG34=1,1,IF('positionnement modules'!AG34="V","V",IF(AND(OR('positionnement modules'!AF34=1,'positionnement modules'!AF34="V"),OR('positionnement modules'!AH34=1,'positionnement modules'!AH34="V"),OR('positionnement modules'!AG34&lt;&gt;1,'positionnement modules'!AG34&lt;&gt;"V")),"A-G+A-D",IF(AND(OR('positionnement modules'!AF34&lt;&gt;1,'positionnement modules'!AF34&lt;&gt;"V"),OR('positionnement modules'!AH34=1,'positionnement modules'!AH34="V"),OR('positionnement modules'!AG34&lt;&gt;1,'positionnement modules'!AG34&lt;&gt;"V")),"A-G",IF(AND(OR('positionnement modules'!AF34=1,'positionnement modules'!AF34="V"),OR('positionnement modules'!AH34&lt;&gt;1,'positionnement modules'!AH34&lt;&gt;"V"),OR('positionnement modules'!AG34&lt;&gt;1,'positionnement modules'!AG34&lt;&gt;"V")),"A-D","")))))</f>
        <v/>
      </c>
      <c r="AH34" s="2" t="str">
        <f>IF('positionnement modules'!AH34=1,1,IF('positionnement modules'!AH34="V","V",IF(AND(OR('positionnement modules'!AG34=1,'positionnement modules'!AG34="V"),OR('positionnement modules'!AI34=1,'positionnement modules'!AI34="V"),OR('positionnement modules'!AH34&lt;&gt;1,'positionnement modules'!AH34&lt;&gt;"V")),"A-G+A-D",IF(AND(OR('positionnement modules'!AG34&lt;&gt;1,'positionnement modules'!AG34&lt;&gt;"V"),OR('positionnement modules'!AI34=1,'positionnement modules'!AI34="V"),OR('positionnement modules'!AH34&lt;&gt;1,'positionnement modules'!AH34&lt;&gt;"V")),"A-G",IF(AND(OR('positionnement modules'!AG34=1,'positionnement modules'!AG34="V"),OR('positionnement modules'!AI34&lt;&gt;1,'positionnement modules'!AI34&lt;&gt;"V"),OR('positionnement modules'!AH34&lt;&gt;1,'positionnement modules'!AH34&lt;&gt;"V")),"A-D","")))))</f>
        <v/>
      </c>
      <c r="AI34" s="2" t="str">
        <f>IF('positionnement modules'!AI34=1,1,IF('positionnement modules'!AI34="V","V",IF(AND(OR('positionnement modules'!AH34=1,'positionnement modules'!AH34="V"),OR('positionnement modules'!AJ34=1,'positionnement modules'!AJ34="V"),OR('positionnement modules'!AI34&lt;&gt;1,'positionnement modules'!AI34&lt;&gt;"V")),"A-G+A-D",IF(AND(OR('positionnement modules'!AH34&lt;&gt;1,'positionnement modules'!AH34&lt;&gt;"V"),OR('positionnement modules'!AJ34=1,'positionnement modules'!AJ34="V"),OR('positionnement modules'!AI34&lt;&gt;1,'positionnement modules'!AI34&lt;&gt;"V")),"A-G",IF(AND(OR('positionnement modules'!AH34=1,'positionnement modules'!AH34="V"),OR('positionnement modules'!AJ34&lt;&gt;1,'positionnement modules'!AJ34&lt;&gt;"V"),OR('positionnement modules'!AI34&lt;&gt;1,'positionnement modules'!AI34&lt;&gt;"V")),"A-D","")))))</f>
        <v/>
      </c>
      <c r="AJ34" s="2" t="str">
        <f>IF('positionnement modules'!AJ34=1,1,IF('positionnement modules'!AJ34="V","V",IF(AND(OR('positionnement modules'!AI34=1,'positionnement modules'!AI34="V"),OR('positionnement modules'!AK34=1,'positionnement modules'!AK34="V"),OR('positionnement modules'!AJ34&lt;&gt;1,'positionnement modules'!AJ34&lt;&gt;"V")),"A-G+A-D",IF(AND(OR('positionnement modules'!AI34&lt;&gt;1,'positionnement modules'!AI34&lt;&gt;"V"),OR('positionnement modules'!AK34=1,'positionnement modules'!AK34="V"),OR('positionnement modules'!AJ34&lt;&gt;1,'positionnement modules'!AJ34&lt;&gt;"V")),"A-G",IF(AND(OR('positionnement modules'!AI34=1,'positionnement modules'!AI34="V"),OR('positionnement modules'!AK34&lt;&gt;1,'positionnement modules'!AK34&lt;&gt;"V"),OR('positionnement modules'!AJ34&lt;&gt;1,'positionnement modules'!AJ34&lt;&gt;"V")),"A-D","")))))</f>
        <v/>
      </c>
      <c r="AK34" s="2" t="str">
        <f>IF('positionnement modules'!AK34=1,1,IF('positionnement modules'!AK34="V","V",IF(AND(OR('positionnement modules'!AJ34=1,'positionnement modules'!AJ34="V"),OR('positionnement modules'!AL34=1,'positionnement modules'!AL34="V"),OR('positionnement modules'!AK34&lt;&gt;1,'positionnement modules'!AK34&lt;&gt;"V")),"A-G+A-D",IF(AND(OR('positionnement modules'!AJ34&lt;&gt;1,'positionnement modules'!AJ34&lt;&gt;"V"),OR('positionnement modules'!AL34=1,'positionnement modules'!AL34="V"),OR('positionnement modules'!AK34&lt;&gt;1,'positionnement modules'!AK34&lt;&gt;"V")),"A-G",IF(AND(OR('positionnement modules'!AJ34=1,'positionnement modules'!AJ34="V"),OR('positionnement modules'!AL34&lt;&gt;1,'positionnement modules'!AL34&lt;&gt;"V"),OR('positionnement modules'!AK34&lt;&gt;1,'positionnement modules'!AK34&lt;&gt;"V")),"A-D","")))))</f>
        <v/>
      </c>
      <c r="AL34" s="2" t="str">
        <f>IF('positionnement modules'!AL34=1,1,IF('positionnement modules'!AL34="V","V",IF(AND(OR('positionnement modules'!AK34=1,'positionnement modules'!AK34="V"),OR('positionnement modules'!AM34=1,'positionnement modules'!AM34="V"),OR('positionnement modules'!AL34&lt;&gt;1,'positionnement modules'!AL34&lt;&gt;"V")),"A-G+A-D",IF(AND(OR('positionnement modules'!AK34&lt;&gt;1,'positionnement modules'!AK34&lt;&gt;"V"),OR('positionnement modules'!AM34=1,'positionnement modules'!AM34="V"),OR('positionnement modules'!AL34&lt;&gt;1,'positionnement modules'!AL34&lt;&gt;"V")),"A-G",IF(AND(OR('positionnement modules'!AK34=1,'positionnement modules'!AK34="V"),OR('positionnement modules'!AM34&lt;&gt;1,'positionnement modules'!AM34&lt;&gt;"V"),OR('positionnement modules'!AL34&lt;&gt;1,'positionnement modules'!AL34&lt;&gt;"V")),"A-D","")))))</f>
        <v/>
      </c>
      <c r="AM34" s="2" t="str">
        <f>IF('positionnement modules'!AM34=1,1,IF('positionnement modules'!AM34="V","V",IF(AND(OR('positionnement modules'!AL34=1,'positionnement modules'!AL34="V"),OR('positionnement modules'!AN34=1,'positionnement modules'!AN34="V"),OR('positionnement modules'!AM34&lt;&gt;1,'positionnement modules'!AM34&lt;&gt;"V")),"A-G+A-D",IF(AND(OR('positionnement modules'!AL34&lt;&gt;1,'positionnement modules'!AL34&lt;&gt;"V"),OR('positionnement modules'!AN34=1,'positionnement modules'!AN34="V"),OR('positionnement modules'!AM34&lt;&gt;1,'positionnement modules'!AM34&lt;&gt;"V")),"A-G",IF(AND(OR('positionnement modules'!AL34=1,'positionnement modules'!AL34="V"),OR('positionnement modules'!AN34&lt;&gt;1,'positionnement modules'!AN34&lt;&gt;"V"),OR('positionnement modules'!AM34&lt;&gt;1,'positionnement modules'!AM34&lt;&gt;"V")),"A-D","")))))</f>
        <v/>
      </c>
      <c r="AN34" s="2" t="str">
        <f>IF('positionnement modules'!AN34=1,1,IF('positionnement modules'!AN34="V","V",IF(AND(OR('positionnement modules'!AM34=1,'positionnement modules'!AM34="V"),OR('positionnement modules'!AO34=1,'positionnement modules'!AO34="V"),OR('positionnement modules'!AN34&lt;&gt;1,'positionnement modules'!AN34&lt;&gt;"V")),"A-G+A-D",IF(AND(OR('positionnement modules'!AM34&lt;&gt;1,'positionnement modules'!AM34&lt;&gt;"V"),OR('positionnement modules'!AO34=1,'positionnement modules'!AO34="V"),OR('positionnement modules'!AN34&lt;&gt;1,'positionnement modules'!AN34&lt;&gt;"V")),"A-G",IF(AND(OR('positionnement modules'!AM34=1,'positionnement modules'!AM34="V"),OR('positionnement modules'!AO34&lt;&gt;1,'positionnement modules'!AO34&lt;&gt;"V"),OR('positionnement modules'!AN34&lt;&gt;1,'positionnement modules'!AN34&lt;&gt;"V")),"A-D","")))))</f>
        <v/>
      </c>
      <c r="AO34" s="2" t="str">
        <f>IF('positionnement modules'!AO34=1,1,IF('positionnement modules'!AO34="V","V",IF(AND(OR('positionnement modules'!AN34=1,'positionnement modules'!AN34="V"),OR('positionnement modules'!AP34=1,'positionnement modules'!AP34="V"),OR('positionnement modules'!AO34&lt;&gt;1,'positionnement modules'!AO34&lt;&gt;"V")),"A-G+A-D",IF(AND(OR('positionnement modules'!AN34&lt;&gt;1,'positionnement modules'!AN34&lt;&gt;"V"),OR('positionnement modules'!AP34=1,'positionnement modules'!AP34="V"),OR('positionnement modules'!AO34&lt;&gt;1,'positionnement modules'!AO34&lt;&gt;"V")),"A-G",IF(AND(OR('positionnement modules'!AN34=1,'positionnement modules'!AN34="V"),OR('positionnement modules'!AP34&lt;&gt;1,'positionnement modules'!AP34&lt;&gt;"V"),OR('positionnement modules'!AO34&lt;&gt;1,'positionnement modules'!AO34&lt;&gt;"V")),"A-D","")))))</f>
        <v/>
      </c>
      <c r="AP34" s="2" t="str">
        <f>IF('positionnement modules'!AP34=1,1,IF('positionnement modules'!AP34="V","V",IF(AND(OR('positionnement modules'!AO34=1,'positionnement modules'!AO34="V"),OR('positionnement modules'!AQ34=1,'positionnement modules'!AQ34="V"),OR('positionnement modules'!AP34&lt;&gt;1,'positionnement modules'!AP34&lt;&gt;"V")),"A-G+A-D",IF(AND(OR('positionnement modules'!AO34&lt;&gt;1,'positionnement modules'!AO34&lt;&gt;"V"),OR('positionnement modules'!AQ34=1,'positionnement modules'!AQ34="V"),OR('positionnement modules'!AP34&lt;&gt;1,'positionnement modules'!AP34&lt;&gt;"V")),"A-G",IF(AND(OR('positionnement modules'!AO34=1,'positionnement modules'!AO34="V"),OR('positionnement modules'!AQ34&lt;&gt;1,'positionnement modules'!AQ34&lt;&gt;"V"),OR('positionnement modules'!AP34&lt;&gt;1,'positionnement modules'!AP34&lt;&gt;"V")),"A-D","")))))</f>
        <v/>
      </c>
      <c r="AQ34" s="2" t="str">
        <f>IF('positionnement modules'!AQ34=1,1,IF('positionnement modules'!AQ34="V","V",IF(AND(OR('positionnement modules'!AP34=1,'positionnement modules'!AP34="V"),OR('positionnement modules'!AR34=1,'positionnement modules'!AR34="V"),OR('positionnement modules'!AQ34&lt;&gt;1,'positionnement modules'!AQ34&lt;&gt;"V")),"A-G+A-D",IF(AND(OR('positionnement modules'!AP34&lt;&gt;1,'positionnement modules'!AP34&lt;&gt;"V"),OR('positionnement modules'!AR34=1,'positionnement modules'!AR34="V"),OR('positionnement modules'!AQ34&lt;&gt;1,'positionnement modules'!AQ34&lt;&gt;"V")),"A-G",IF(AND(OR('positionnement modules'!AP34=1,'positionnement modules'!AP34="V"),OR('positionnement modules'!AR34&lt;&gt;1,'positionnement modules'!AR34&lt;&gt;"V"),OR('positionnement modules'!AQ34&lt;&gt;1,'positionnement modules'!AQ34&lt;&gt;"V")),"A-D","")))))</f>
        <v/>
      </c>
      <c r="AR34" s="2" t="str">
        <f>IF('positionnement modules'!AR34=1,1,IF('positionnement modules'!AR34="V","V",IF(AND(OR('positionnement modules'!AQ34=1,'positionnement modules'!AQ34="V"),OR('positionnement modules'!AS34=1,'positionnement modules'!AS34="V"),OR('positionnement modules'!AR34&lt;&gt;1,'positionnement modules'!AR34&lt;&gt;"V")),"A-G+A-D",IF(AND(OR('positionnement modules'!AQ34&lt;&gt;1,'positionnement modules'!AQ34&lt;&gt;"V"),OR('positionnement modules'!AS34=1,'positionnement modules'!AS34="V"),OR('positionnement modules'!AR34&lt;&gt;1,'positionnement modules'!AR34&lt;&gt;"V")),"A-G",IF(AND(OR('positionnement modules'!AQ34=1,'positionnement modules'!AQ34="V"),OR('positionnement modules'!AS34&lt;&gt;1,'positionnement modules'!AS34&lt;&gt;"V"),OR('positionnement modules'!AR34&lt;&gt;1,'positionnement modules'!AR34&lt;&gt;"V")),"A-D","")))))</f>
        <v/>
      </c>
      <c r="AS34" s="2" t="str">
        <f>IF('positionnement modules'!AS34=1,1,IF('positionnement modules'!AS34="V","V",IF(AND(OR('positionnement modules'!AR34=1,'positionnement modules'!AR34="V"),OR('positionnement modules'!AT34=1,'positionnement modules'!AT34="V"),OR('positionnement modules'!AS34&lt;&gt;1,'positionnement modules'!AS34&lt;&gt;"V")),"A-G+A-D",IF(AND(OR('positionnement modules'!AR34&lt;&gt;1,'positionnement modules'!AR34&lt;&gt;"V"),OR('positionnement modules'!AT34=1,'positionnement modules'!AT34="V"),OR('positionnement modules'!AS34&lt;&gt;1,'positionnement modules'!AS34&lt;&gt;"V")),"A-G",IF(AND(OR('positionnement modules'!AR34=1,'positionnement modules'!AR34="V"),OR('positionnement modules'!AT34&lt;&gt;1,'positionnement modules'!AT34&lt;&gt;"V"),OR('positionnement modules'!AS34&lt;&gt;1,'positionnement modules'!AS34&lt;&gt;"V")),"A-D","")))))</f>
        <v/>
      </c>
      <c r="AT34" s="2" t="str">
        <f>IF('positionnement modules'!AT34=1,1,IF('positionnement modules'!AT34="V","V",IF(AND(OR('positionnement modules'!AS34=1,'positionnement modules'!AS34="V"),OR('positionnement modules'!AU34=1,'positionnement modules'!AU34="V"),OR('positionnement modules'!AT34&lt;&gt;1,'positionnement modules'!AT34&lt;&gt;"V")),"A-G+A-D",IF(AND(OR('positionnement modules'!AS34&lt;&gt;1,'positionnement modules'!AS34&lt;&gt;"V"),OR('positionnement modules'!AU34=1,'positionnement modules'!AU34="V"),OR('positionnement modules'!AT34&lt;&gt;1,'positionnement modules'!AT34&lt;&gt;"V")),"A-G",IF(AND(OR('positionnement modules'!AS34=1,'positionnement modules'!AS34="V"),OR('positionnement modules'!AU34&lt;&gt;1,'positionnement modules'!AU34&lt;&gt;"V"),OR('positionnement modules'!AT34&lt;&gt;1,'positionnement modules'!AT34&lt;&gt;"V")),"A-D","")))))</f>
        <v/>
      </c>
      <c r="AU34" s="2" t="str">
        <f>IF('positionnement modules'!AU34=1,1,IF('positionnement modules'!AU34="V","V",IF(AND(OR('positionnement modules'!AT34=1,'positionnement modules'!AT34="V"),OR('positionnement modules'!AV34=1,'positionnement modules'!AV34="V"),OR('positionnement modules'!AU34&lt;&gt;1,'positionnement modules'!AU34&lt;&gt;"V")),"A-G+A-D",IF(AND(OR('positionnement modules'!AT34&lt;&gt;1,'positionnement modules'!AT34&lt;&gt;"V"),OR('positionnement modules'!AV34=1,'positionnement modules'!AV34="V"),OR('positionnement modules'!AU34&lt;&gt;1,'positionnement modules'!AU34&lt;&gt;"V")),"A-G",IF(AND(OR('positionnement modules'!AT34=1,'positionnement modules'!AT34="V"),OR('positionnement modules'!AV34&lt;&gt;1,'positionnement modules'!AV34&lt;&gt;"V"),OR('positionnement modules'!AU34&lt;&gt;1,'positionnement modules'!AU34&lt;&gt;"V")),"A-D","")))))</f>
        <v/>
      </c>
      <c r="AV34" s="2" t="str">
        <f>IF('positionnement modules'!AV34=1,1,IF('positionnement modules'!AV34="V","V",IF(AND(OR('positionnement modules'!AU34=1,'positionnement modules'!AU34="V"),OR('positionnement modules'!AW34=1,'positionnement modules'!AW34="V"),OR('positionnement modules'!AV34&lt;&gt;1,'positionnement modules'!AV34&lt;&gt;"V")),"A-G+A-D",IF(AND(OR('positionnement modules'!AU34&lt;&gt;1,'positionnement modules'!AU34&lt;&gt;"V"),OR('positionnement modules'!AW34=1,'positionnement modules'!AW34="V"),OR('positionnement modules'!AV34&lt;&gt;1,'positionnement modules'!AV34&lt;&gt;"V")),"A-G",IF(AND(OR('positionnement modules'!AU34=1,'positionnement modules'!AU34="V"),OR('positionnement modules'!AW34&lt;&gt;1,'positionnement modules'!AW34&lt;&gt;"V"),OR('positionnement modules'!AV34&lt;&gt;1,'positionnement modules'!AV34&lt;&gt;"V")),"A-D","")))))</f>
        <v/>
      </c>
      <c r="AW34" s="2" t="str">
        <f>IF('positionnement modules'!AW34=1,1,IF('positionnement modules'!AW34="V","V",IF(AND(OR('positionnement modules'!AV34=1,'positionnement modules'!AV34="V"),OR('positionnement modules'!AX34=1,'positionnement modules'!AX34="V"),OR('positionnement modules'!AW34&lt;&gt;1,'positionnement modules'!AW34&lt;&gt;"V")),"A-G+A-D",IF(AND(OR('positionnement modules'!AV34&lt;&gt;1,'positionnement modules'!AV34&lt;&gt;"V"),OR('positionnement modules'!AX34=1,'positionnement modules'!AX34="V"),OR('positionnement modules'!AW34&lt;&gt;1,'positionnement modules'!AW34&lt;&gt;"V")),"A-G",IF(AND(OR('positionnement modules'!AV34=1,'positionnement modules'!AV34="V"),OR('positionnement modules'!AX34&lt;&gt;1,'positionnement modules'!AX34&lt;&gt;"V"),OR('positionnement modules'!AW34&lt;&gt;1,'positionnement modules'!AW34&lt;&gt;"V")),"A-D","")))))</f>
        <v/>
      </c>
      <c r="AX34" s="2" t="str">
        <f>IF('positionnement modules'!AX34=1,1,IF('positionnement modules'!AX34="V","V",IF(AND(OR('positionnement modules'!AW34=1,'positionnement modules'!AW34="V"),OR('positionnement modules'!AY34=1,'positionnement modules'!AY34="V"),OR('positionnement modules'!AX34&lt;&gt;1,'positionnement modules'!AX34&lt;&gt;"V")),"A-G+A-D",IF(AND(OR('positionnement modules'!AW34&lt;&gt;1,'positionnement modules'!AW34&lt;&gt;"V"),OR('positionnement modules'!AY34=1,'positionnement modules'!AY34="V"),OR('positionnement modules'!AX34&lt;&gt;1,'positionnement modules'!AX34&lt;&gt;"V")),"A-G",IF(AND(OR('positionnement modules'!AW34=1,'positionnement modules'!AW34="V"),OR('positionnement modules'!AY34&lt;&gt;1,'positionnement modules'!AY34&lt;&gt;"V"),OR('positionnement modules'!AX34&lt;&gt;1,'positionnement modules'!AX34&lt;&gt;"V")),"A-D","")))))</f>
        <v/>
      </c>
      <c r="AY34" s="2" t="str">
        <f>IF('positionnement modules'!AY34=1,1,IF('positionnement modules'!AY34="V","V",IF(AND(OR('positionnement modules'!AX34=1,'positionnement modules'!AX34="V"),OR('positionnement modules'!AZ34=1,'positionnement modules'!AZ34="V"),OR('positionnement modules'!AY34&lt;&gt;1,'positionnement modules'!AY34&lt;&gt;"V")),"A-G+A-D",IF(AND(OR('positionnement modules'!AX34&lt;&gt;1,'positionnement modules'!AX34&lt;&gt;"V"),OR('positionnement modules'!AZ34=1,'positionnement modules'!AZ34="V"),OR('positionnement modules'!AY34&lt;&gt;1,'positionnement modules'!AY34&lt;&gt;"V")),"A-G",IF(AND(OR('positionnement modules'!AX34=1,'positionnement modules'!AX34="V"),OR('positionnement modules'!AZ34&lt;&gt;1,'positionnement modules'!AZ34&lt;&gt;"V"),OR('positionnement modules'!AY34&lt;&gt;1,'positionnement modules'!AY34&lt;&gt;"V")),"A-D","")))))</f>
        <v/>
      </c>
      <c r="AZ34" s="2" t="str">
        <f>IF('positionnement modules'!AZ34=1,1,IF('positionnement modules'!AZ34="V","V",IF(AND(OR('positionnement modules'!AY34=1,'positionnement modules'!AY34="V"),OR('positionnement modules'!BA34=1,'positionnement modules'!BA34="V"),OR('positionnement modules'!AZ34&lt;&gt;1,'positionnement modules'!AZ34&lt;&gt;"V")),"A-G+A-D",IF(AND(OR('positionnement modules'!AY34&lt;&gt;1,'positionnement modules'!AY34&lt;&gt;"V"),OR('positionnement modules'!BA34=1,'positionnement modules'!BA34="V"),OR('positionnement modules'!AZ34&lt;&gt;1,'positionnement modules'!AZ34&lt;&gt;"V")),"A-G",IF(AND(OR('positionnement modules'!AY34=1,'positionnement modules'!AY34="V"),OR('positionnement modules'!BA34&lt;&gt;1,'positionnement modules'!BA34&lt;&gt;"V"),OR('positionnement modules'!AZ34&lt;&gt;1,'positionnement modules'!AZ34&lt;&gt;"V")),"A-D","")))))</f>
        <v/>
      </c>
      <c r="BA34" s="2" t="str">
        <f>IF('positionnement modules'!BA34=1,1,IF('positionnement modules'!BA34="V","V",IF(AND(OR('positionnement modules'!AZ34=1,'positionnement modules'!AZ34="V"),OR('positionnement modules'!BB34=1,'positionnement modules'!BB34="V"),OR('positionnement modules'!BA34&lt;&gt;1,'positionnement modules'!BA34&lt;&gt;"V")),"A-G+A-D",IF(AND(OR('positionnement modules'!AZ34&lt;&gt;1,'positionnement modules'!AZ34&lt;&gt;"V"),OR('positionnement modules'!BB34=1,'positionnement modules'!BB34="V"),OR('positionnement modules'!BA34&lt;&gt;1,'positionnement modules'!BA34&lt;&gt;"V")),"A-G",IF(AND(OR('positionnement modules'!AZ34=1,'positionnement modules'!AZ34="V"),OR('positionnement modules'!BB34&lt;&gt;1,'positionnement modules'!BB34&lt;&gt;"V"),OR('positionnement modules'!BA34&lt;&gt;1,'positionnement modules'!BA34&lt;&gt;"V")),"A-D","")))))</f>
        <v/>
      </c>
      <c r="BB34" s="2" t="str">
        <f>IF('positionnement modules'!BB34=1,1,IF('positionnement modules'!BB34="V","V",IF(AND(OR('positionnement modules'!BA34=1,'positionnement modules'!BA34="V"),OR('positionnement modules'!BC34=1,'positionnement modules'!BC34="V"),OR('positionnement modules'!BB34&lt;&gt;1,'positionnement modules'!BB34&lt;&gt;"V")),"A-G+A-D",IF(AND(OR('positionnement modules'!BA34&lt;&gt;1,'positionnement modules'!BA34&lt;&gt;"V"),OR('positionnement modules'!BC34=1,'positionnement modules'!BC34="V"),OR('positionnement modules'!BB34&lt;&gt;1,'positionnement modules'!BB34&lt;&gt;"V")),"A-G",IF(AND(OR('positionnement modules'!BA34=1,'positionnement modules'!BA34="V"),OR('positionnement modules'!BC34&lt;&gt;1,'positionnement modules'!BC34&lt;&gt;"V"),OR('positionnement modules'!BB34&lt;&gt;1,'positionnement modules'!BB34&lt;&gt;"V")),"A-D","")))))</f>
        <v/>
      </c>
      <c r="BC34" s="2" t="str">
        <f>IF('positionnement modules'!BC34=1,1,IF('positionnement modules'!BC34="V","V",IF(AND(OR('positionnement modules'!BB34=1,'positionnement modules'!BB34="V"),OR('positionnement modules'!BD34=1,'positionnement modules'!BD34="V"),OR('positionnement modules'!BC34&lt;&gt;1,'positionnement modules'!BC34&lt;&gt;"V")),"A-G+A-D",IF(AND(OR('positionnement modules'!BB34&lt;&gt;1,'positionnement modules'!BB34&lt;&gt;"V"),OR('positionnement modules'!BD34=1,'positionnement modules'!BD34="V"),OR('positionnement modules'!BC34&lt;&gt;1,'positionnement modules'!BC34&lt;&gt;"V")),"A-G",IF(AND(OR('positionnement modules'!BB34=1,'positionnement modules'!BB34="V"),OR('positionnement modules'!BD34&lt;&gt;1,'positionnement modules'!BD34&lt;&gt;"V"),OR('positionnement modules'!BC34&lt;&gt;1,'positionnement modules'!BC34&lt;&gt;"V")),"A-D","")))))</f>
        <v/>
      </c>
      <c r="BD34" s="2" t="str">
        <f>IF('positionnement modules'!BD34=1,1,IF('positionnement modules'!BD34="V","V",IF(AND(OR('positionnement modules'!BC34=1,'positionnement modules'!BC34="V"),OR('positionnement modules'!BE34=1,'positionnement modules'!BE34="V"),OR('positionnement modules'!BD34&lt;&gt;1,'positionnement modules'!BD34&lt;&gt;"V")),"A-G+A-D",IF(AND(OR('positionnement modules'!BC34&lt;&gt;1,'positionnement modules'!BC34&lt;&gt;"V"),OR('positionnement modules'!BE34=1,'positionnement modules'!BE34="V"),OR('positionnement modules'!BD34&lt;&gt;1,'positionnement modules'!BD34&lt;&gt;"V")),"A-G",IF(AND(OR('positionnement modules'!BC34=1,'positionnement modules'!BC34="V"),OR('positionnement modules'!BE34&lt;&gt;1,'positionnement modules'!BE34&lt;&gt;"V"),OR('positionnement modules'!BD34&lt;&gt;1,'positionnement modules'!BD34&lt;&gt;"V")),"A-D","")))))</f>
        <v/>
      </c>
      <c r="BE34" s="2" t="str">
        <f>IF('positionnement modules'!BE34=1,1,IF('positionnement modules'!BE34="V","V",IF(AND(OR('positionnement modules'!BD34=1,'positionnement modules'!BD34="V"),OR('positionnement modules'!BF34=1,'positionnement modules'!BF34="V"),OR('positionnement modules'!BE34&lt;&gt;1,'positionnement modules'!BE34&lt;&gt;"V")),"A-G+A-D",IF(AND(OR('positionnement modules'!BD34&lt;&gt;1,'positionnement modules'!BD34&lt;&gt;"V"),OR('positionnement modules'!BF34=1,'positionnement modules'!BF34="V"),OR('positionnement modules'!BE34&lt;&gt;1,'positionnement modules'!BE34&lt;&gt;"V")),"A-G",IF(AND(OR('positionnement modules'!BD34=1,'positionnement modules'!BD34="V"),OR('positionnement modules'!BF34&lt;&gt;1,'positionnement modules'!BF34&lt;&gt;"V"),OR('positionnement modules'!BE34&lt;&gt;1,'positionnement modules'!BE34&lt;&gt;"V")),"A-D","")))))</f>
        <v/>
      </c>
      <c r="BF34" s="2" t="str">
        <f>IF('positionnement modules'!BF34=1,1,IF('positionnement modules'!BF34="V","V",IF(AND(OR('positionnement modules'!BE34=1,'positionnement modules'!BE34="V"),OR('positionnement modules'!BG34=1,'positionnement modules'!BG34="V"),OR('positionnement modules'!BF34&lt;&gt;1,'positionnement modules'!BF34&lt;&gt;"V")),"A-G+A-D",IF(AND(OR('positionnement modules'!BE34&lt;&gt;1,'positionnement modules'!BE34&lt;&gt;"V"),OR('positionnement modules'!BG34=1,'positionnement modules'!BG34="V"),OR('positionnement modules'!BF34&lt;&gt;1,'positionnement modules'!BF34&lt;&gt;"V")),"A-G",IF(AND(OR('positionnement modules'!BE34=1,'positionnement modules'!BE34="V"),OR('positionnement modules'!BG34&lt;&gt;1,'positionnement modules'!BG34&lt;&gt;"V"),OR('positionnement modules'!BF34&lt;&gt;1,'positionnement modules'!BF34&lt;&gt;"V")),"A-D","")))))</f>
        <v/>
      </c>
      <c r="BG34" s="2" t="str">
        <f>IF('positionnement modules'!BG34=1,1,IF('positionnement modules'!BG34="V","V",IF(AND(OR('positionnement modules'!BF34=1,'positionnement modules'!BF34="V"),OR('positionnement modules'!BH34=1,'positionnement modules'!BH34="V"),OR('positionnement modules'!BG34&lt;&gt;1,'positionnement modules'!BG34&lt;&gt;"V")),"A-G+A-D",IF(AND(OR('positionnement modules'!BF34&lt;&gt;1,'positionnement modules'!BF34&lt;&gt;"V"),OR('positionnement modules'!BH34=1,'positionnement modules'!BH34="V"),OR('positionnement modules'!BG34&lt;&gt;1,'positionnement modules'!BG34&lt;&gt;"V")),"A-G",IF(AND(OR('positionnement modules'!BF34=1,'positionnement modules'!BF34="V"),OR('positionnement modules'!BH34&lt;&gt;1,'positionnement modules'!BH34&lt;&gt;"V"),OR('positionnement modules'!BG34&lt;&gt;1,'positionnement modules'!BG34&lt;&gt;"V")),"A-D","")))))</f>
        <v/>
      </c>
      <c r="BH34" s="2" t="str">
        <f>IF('positionnement modules'!BH34=1,1,IF('positionnement modules'!BH34="V","V",IF(AND(OR('positionnement modules'!BG34=1,'positionnement modules'!BG34="V"),OR('positionnement modules'!BI34=1,'positionnement modules'!BI34="V"),OR('positionnement modules'!BH34&lt;&gt;1,'positionnement modules'!BH34&lt;&gt;"V")),"A-G+A-D",IF(AND(OR('positionnement modules'!BG34&lt;&gt;1,'positionnement modules'!BG34&lt;&gt;"V"),OR('positionnement modules'!BI34=1,'positionnement modules'!BI34="V"),OR('positionnement modules'!BH34&lt;&gt;1,'positionnement modules'!BH34&lt;&gt;"V")),"A-G",IF(AND(OR('positionnement modules'!BG34=1,'positionnement modules'!BG34="V"),OR('positionnement modules'!BI34&lt;&gt;1,'positionnement modules'!BI34&lt;&gt;"V"),OR('positionnement modules'!BH34&lt;&gt;1,'positionnement modules'!BH34&lt;&gt;"V")),"A-D","")))))</f>
        <v/>
      </c>
      <c r="BI34" s="2" t="str">
        <f>IF('positionnement modules'!BI34=1,1,IF('positionnement modules'!BI34="V","V",IF(AND(OR('positionnement modules'!BH34=1,'positionnement modules'!BH34="V"),OR('positionnement modules'!BJ34=1,'positionnement modules'!BJ34="V"),OR('positionnement modules'!BI34&lt;&gt;1,'positionnement modules'!BI34&lt;&gt;"V")),"A-G+A-D",IF(AND(OR('positionnement modules'!BH34&lt;&gt;1,'positionnement modules'!BH34&lt;&gt;"V"),OR('positionnement modules'!BJ34=1,'positionnement modules'!BJ34="V"),OR('positionnement modules'!BI34&lt;&gt;1,'positionnement modules'!BI34&lt;&gt;"V")),"A-G",IF(AND(OR('positionnement modules'!BH34=1,'positionnement modules'!BH34="V"),OR('positionnement modules'!BJ34&lt;&gt;1,'positionnement modules'!BJ34&lt;&gt;"V"),OR('positionnement modules'!BI34&lt;&gt;1,'positionnement modules'!BI34&lt;&gt;"V")),"A-D","")))))</f>
        <v/>
      </c>
      <c r="BJ34" s="2" t="str">
        <f>IF('positionnement modules'!BJ34=1,1,IF('positionnement modules'!BJ34="V","V",IF(AND(OR('positionnement modules'!BI34=1,'positionnement modules'!BI34="V"),OR('positionnement modules'!BK34=1,'positionnement modules'!BK34="V"),OR('positionnement modules'!BJ34&lt;&gt;1,'positionnement modules'!BJ34&lt;&gt;"V")),"A-G+A-D",IF(AND(OR('positionnement modules'!BI34&lt;&gt;1,'positionnement modules'!BI34&lt;&gt;"V"),OR('positionnement modules'!BK34=1,'positionnement modules'!BK34="V"),OR('positionnement modules'!BJ34&lt;&gt;1,'positionnement modules'!BJ34&lt;&gt;"V")),"A-G",IF(AND(OR('positionnement modules'!BI34=1,'positionnement modules'!BI34="V"),OR('positionnement modules'!BK34&lt;&gt;1,'positionnement modules'!BK34&lt;&gt;"V"),OR('positionnement modules'!BJ34&lt;&gt;1,'positionnement modules'!BJ34&lt;&gt;"V")),"A-D","")))))</f>
        <v/>
      </c>
      <c r="BK34" s="2" t="str">
        <f>IF('positionnement modules'!BK34=1,1,IF('positionnement modules'!BK34="V","V",IF(AND(OR('positionnement modules'!BJ34=1,'positionnement modules'!BJ34="V"),OR('positionnement modules'!BL34=1,'positionnement modules'!BL34="V"),OR('positionnement modules'!BK34&lt;&gt;1,'positionnement modules'!BK34&lt;&gt;"V")),"A-G+A-D",IF(AND(OR('positionnement modules'!BJ34&lt;&gt;1,'positionnement modules'!BJ34&lt;&gt;"V"),OR('positionnement modules'!BL34=1,'positionnement modules'!BL34="V"),OR('positionnement modules'!BK34&lt;&gt;1,'positionnement modules'!BK34&lt;&gt;"V")),"A-G",IF(AND(OR('positionnement modules'!BJ34=1,'positionnement modules'!BJ34="V"),OR('positionnement modules'!BL34&lt;&gt;1,'positionnement modules'!BL34&lt;&gt;"V"),OR('positionnement modules'!BK34&lt;&gt;1,'positionnement modules'!BK34&lt;&gt;"V")),"A-D","")))))</f>
        <v/>
      </c>
      <c r="BL34" s="2" t="str">
        <f>IF('positionnement modules'!BL34=1,1,IF('positionnement modules'!BL34="V","V",IF(AND(OR('positionnement modules'!BK34=1,'positionnement modules'!BK34="V"),OR('positionnement modules'!BM34=1,'positionnement modules'!BM34="V"),OR('positionnement modules'!BL34&lt;&gt;1,'positionnement modules'!BL34&lt;&gt;"V")),"A-G+A-D",IF(AND(OR('positionnement modules'!BK34&lt;&gt;1,'positionnement modules'!BK34&lt;&gt;"V"),OR('positionnement modules'!BM34=1,'positionnement modules'!BM34="V"),OR('positionnement modules'!BL34&lt;&gt;1,'positionnement modules'!BL34&lt;&gt;"V")),"A-G",IF(AND(OR('positionnement modules'!BK34=1,'positionnement modules'!BK34="V"),OR('positionnement modules'!BM34&lt;&gt;1,'positionnement modules'!BM34&lt;&gt;"V"),OR('positionnement modules'!BL34&lt;&gt;1,'positionnement modules'!BL34&lt;&gt;"V")),"A-D","")))))</f>
        <v/>
      </c>
      <c r="BM34" s="2" t="str">
        <f>IF('positionnement modules'!BM34=1,1,IF('positionnement modules'!BM34="V","V",IF(AND(OR('positionnement modules'!BL34=1,'positionnement modules'!BL34="V"),OR('positionnement modules'!BN34=1,'positionnement modules'!BN34="V"),OR('positionnement modules'!BM34&lt;&gt;1,'positionnement modules'!BM34&lt;&gt;"V")),"A-G+A-D",IF(AND(OR('positionnement modules'!BL34&lt;&gt;1,'positionnement modules'!BL34&lt;&gt;"V"),OR('positionnement modules'!BN34=1,'positionnement modules'!BN34="V"),OR('positionnement modules'!BM34&lt;&gt;1,'positionnement modules'!BM34&lt;&gt;"V")),"A-G",IF(AND(OR('positionnement modules'!BL34=1,'positionnement modules'!BL34="V"),OR('positionnement modules'!BN34&lt;&gt;1,'positionnement modules'!BN34&lt;&gt;"V"),OR('positionnement modules'!BM34&lt;&gt;1,'positionnement modules'!BM34&lt;&gt;"V")),"A-D","")))))</f>
        <v/>
      </c>
      <c r="BN34" s="2" t="str">
        <f>IF('positionnement modules'!BN34=1,1,IF('positionnement modules'!BN34="V","V",IF(AND(OR('positionnement modules'!BM34=1,'positionnement modules'!BM34="V"),OR('positionnement modules'!BO34=1,'positionnement modules'!BO34="V"),OR('positionnement modules'!BN34&lt;&gt;1,'positionnement modules'!BN34&lt;&gt;"V")),"A-G+A-D",IF(AND(OR('positionnement modules'!BM34&lt;&gt;1,'positionnement modules'!BM34&lt;&gt;"V"),OR('positionnement modules'!BO34=1,'positionnement modules'!BO34="V"),OR('positionnement modules'!BN34&lt;&gt;1,'positionnement modules'!BN34&lt;&gt;"V")),"A-G",IF(AND(OR('positionnement modules'!BM34=1,'positionnement modules'!BM34="V"),OR('positionnement modules'!BO34&lt;&gt;1,'positionnement modules'!BO34&lt;&gt;"V"),OR('positionnement modules'!BN34&lt;&gt;1,'positionnement modules'!BN34&lt;&gt;"V")),"A-D","")))))</f>
        <v/>
      </c>
      <c r="BO34" s="2" t="str">
        <f>IF('positionnement modules'!BO34=1,1,IF('positionnement modules'!BO34="V","V",IF(AND(OR('positionnement modules'!BN34=1,'positionnement modules'!BN34="V"),OR('positionnement modules'!BP34=1,'positionnement modules'!BP34="V"),OR('positionnement modules'!BO34&lt;&gt;1,'positionnement modules'!BO34&lt;&gt;"V")),"A-G+A-D",IF(AND(OR('positionnement modules'!BN34&lt;&gt;1,'positionnement modules'!BN34&lt;&gt;"V"),OR('positionnement modules'!BP34=1,'positionnement modules'!BP34="V"),OR('positionnement modules'!BO34&lt;&gt;1,'positionnement modules'!BO34&lt;&gt;"V")),"A-G",IF(AND(OR('positionnement modules'!BN34=1,'positionnement modules'!BN34="V"),OR('positionnement modules'!BP34&lt;&gt;1,'positionnement modules'!BP34&lt;&gt;"V"),OR('positionnement modules'!BO34&lt;&gt;1,'positionnement modules'!BO34&lt;&gt;"V")),"A-D","")))))</f>
        <v/>
      </c>
      <c r="BP34" s="2" t="str">
        <f>IF('positionnement modules'!BP34=1,1,IF('positionnement modules'!BP34="V","V",IF(AND(OR('positionnement modules'!BO34=1,'positionnement modules'!BO34="V"),OR('positionnement modules'!BQ34=1,'positionnement modules'!BQ34="V"),OR('positionnement modules'!BP34&lt;&gt;1,'positionnement modules'!BP34&lt;&gt;"V")),"A-G+A-D",IF(AND(OR('positionnement modules'!BO34&lt;&gt;1,'positionnement modules'!BO34&lt;&gt;"V"),OR('positionnement modules'!BQ34=1,'positionnement modules'!BQ34="V"),OR('positionnement modules'!BP34&lt;&gt;1,'positionnement modules'!BP34&lt;&gt;"V")),"A-G",IF(AND(OR('positionnement modules'!BO34=1,'positionnement modules'!BO34="V"),OR('positionnement modules'!BQ34&lt;&gt;1,'positionnement modules'!BQ34&lt;&gt;"V"),OR('positionnement modules'!BP34&lt;&gt;1,'positionnement modules'!BP34&lt;&gt;"V")),"A-D","")))))</f>
        <v/>
      </c>
      <c r="BQ34" s="2" t="str">
        <f>IF('positionnement modules'!BQ34=1,1,IF('positionnement modules'!BQ34="V","V",IF(AND(OR('positionnement modules'!BP34=1,'positionnement modules'!BP34="V"),OR('positionnement modules'!BR34=1,'positionnement modules'!BR34="V"),OR('positionnement modules'!BQ34&lt;&gt;1,'positionnement modules'!BQ34&lt;&gt;"V")),"A-G+A-D",IF(AND(OR('positionnement modules'!BP34&lt;&gt;1,'positionnement modules'!BP34&lt;&gt;"V"),OR('positionnement modules'!BR34=1,'positionnement modules'!BR34="V"),OR('positionnement modules'!BQ34&lt;&gt;1,'positionnement modules'!BQ34&lt;&gt;"V")),"A-G",IF(AND(OR('positionnement modules'!BP34=1,'positionnement modules'!BP34="V"),OR('positionnement modules'!BR34&lt;&gt;1,'positionnement modules'!BR34&lt;&gt;"V"),OR('positionnement modules'!BQ34&lt;&gt;1,'positionnement modules'!BQ34&lt;&gt;"V")),"A-D","")))))</f>
        <v/>
      </c>
      <c r="BR34" s="2" t="str">
        <f>IF('positionnement modules'!BR34=1,1,IF('positionnement modules'!BR34="V","V",IF(AND(OR('positionnement modules'!BQ34=1,'positionnement modules'!BQ34="V"),OR('positionnement modules'!BS34=1,'positionnement modules'!BS34="V"),OR('positionnement modules'!BR34&lt;&gt;1,'positionnement modules'!BR34&lt;&gt;"V")),"A-G+A-D",IF(AND(OR('positionnement modules'!BQ34&lt;&gt;1,'positionnement modules'!BQ34&lt;&gt;"V"),OR('positionnement modules'!BS34=1,'positionnement modules'!BS34="V"),OR('positionnement modules'!BR34&lt;&gt;1,'positionnement modules'!BR34&lt;&gt;"V")),"A-G",IF(AND(OR('positionnement modules'!BQ34=1,'positionnement modules'!BQ34="V"),OR('positionnement modules'!BS34&lt;&gt;1,'positionnement modules'!BS34&lt;&gt;"V"),OR('positionnement modules'!BR34&lt;&gt;1,'positionnement modules'!BR34&lt;&gt;"V")),"A-D","")))))</f>
        <v/>
      </c>
      <c r="BS34" s="2" t="str">
        <f>IF('positionnement modules'!BS34=1,1,IF('positionnement modules'!BS34="V","V",IF(AND(OR('positionnement modules'!BR34=1,'positionnement modules'!BR34="V"),OR('positionnement modules'!BT34=1,'positionnement modules'!BT34="V"),OR('positionnement modules'!BS34&lt;&gt;1,'positionnement modules'!BS34&lt;&gt;"V")),"A-G+A-D",IF(AND(OR('positionnement modules'!BR34&lt;&gt;1,'positionnement modules'!BR34&lt;&gt;"V"),OR('positionnement modules'!BT34=1,'positionnement modules'!BT34="V"),OR('positionnement modules'!BS34&lt;&gt;1,'positionnement modules'!BS34&lt;&gt;"V")),"A-G",IF(AND(OR('positionnement modules'!BR34=1,'positionnement modules'!BR34="V"),OR('positionnement modules'!BT34&lt;&gt;1,'positionnement modules'!BT34&lt;&gt;"V"),OR('positionnement modules'!BS34&lt;&gt;1,'positionnement modules'!BS34&lt;&gt;"V")),"A-D","")))))</f>
        <v/>
      </c>
      <c r="BT34" s="2" t="str">
        <f>IF('positionnement modules'!BT34=1,1,IF('positionnement modules'!BT34="V","V",IF(AND(OR('positionnement modules'!BS34=1,'positionnement modules'!BS34="V"),OR('positionnement modules'!BU34=1,'positionnement modules'!BU34="V"),OR('positionnement modules'!BT34&lt;&gt;1,'positionnement modules'!BT34&lt;&gt;"V")),"A-G+A-D",IF(AND(OR('positionnement modules'!BS34&lt;&gt;1,'positionnement modules'!BS34&lt;&gt;"V"),OR('positionnement modules'!BU34=1,'positionnement modules'!BU34="V"),OR('positionnement modules'!BT34&lt;&gt;1,'positionnement modules'!BT34&lt;&gt;"V")),"A-G",IF(AND(OR('positionnement modules'!BS34=1,'positionnement modules'!BS34="V"),OR('positionnement modules'!BU34&lt;&gt;1,'positionnement modules'!BU34&lt;&gt;"V"),OR('positionnement modules'!BT34&lt;&gt;1,'positionnement modules'!BT34&lt;&gt;"V")),"A-D","")))))</f>
        <v/>
      </c>
      <c r="BU34" s="2" t="str">
        <f>IF('positionnement modules'!BU34=1,1,IF('positionnement modules'!BU34="V","V",IF(AND(OR('positionnement modules'!BT34=1,'positionnement modules'!BT34="V"),OR('positionnement modules'!BV34=1,'positionnement modules'!BV34="V"),OR('positionnement modules'!BU34&lt;&gt;1,'positionnement modules'!BU34&lt;&gt;"V")),"A-G+A-D",IF(AND(OR('positionnement modules'!BT34&lt;&gt;1,'positionnement modules'!BT34&lt;&gt;"V"),OR('positionnement modules'!BV34=1,'positionnement modules'!BV34="V"),OR('positionnement modules'!BU34&lt;&gt;1,'positionnement modules'!BU34&lt;&gt;"V")),"A-G",IF(AND(OR('positionnement modules'!BT34=1,'positionnement modules'!BT34="V"),OR('positionnement modules'!BV34&lt;&gt;1,'positionnement modules'!BV34&lt;&gt;"V"),OR('positionnement modules'!BU34&lt;&gt;1,'positionnement modules'!BU34&lt;&gt;"V")),"A-D","")))))</f>
        <v/>
      </c>
      <c r="BV34" s="2" t="str">
        <f>IF('positionnement modules'!BV34=1,1,IF('positionnement modules'!BV34="V","V",IF(AND(OR('positionnement modules'!BU34=1,'positionnement modules'!BU34="V"),OR('positionnement modules'!BW34=1,'positionnement modules'!BW34="V"),OR('positionnement modules'!BV34&lt;&gt;1,'positionnement modules'!BV34&lt;&gt;"V")),"A-G+A-D",IF(AND(OR('positionnement modules'!BU34&lt;&gt;1,'positionnement modules'!BU34&lt;&gt;"V"),OR('positionnement modules'!BW34=1,'positionnement modules'!BW34="V"),OR('positionnement modules'!BV34&lt;&gt;1,'positionnement modules'!BV34&lt;&gt;"V")),"A-G",IF(AND(OR('positionnement modules'!BU34=1,'positionnement modules'!BU34="V"),OR('positionnement modules'!BW34&lt;&gt;1,'positionnement modules'!BW34&lt;&gt;"V"),OR('positionnement modules'!BV34&lt;&gt;1,'positionnement modules'!BV34&lt;&gt;"V")),"A-D","")))))</f>
        <v/>
      </c>
      <c r="BW34" s="2" t="str">
        <f>IF('positionnement modules'!BW34=1,1,IF('positionnement modules'!BW34="V","V",IF(AND(OR('positionnement modules'!BV34=1,'positionnement modules'!BV34="V"),OR('positionnement modules'!BX34=1,'positionnement modules'!BX34="V"),OR('positionnement modules'!BW34&lt;&gt;1,'positionnement modules'!BW34&lt;&gt;"V")),"A-G+A-D",IF(AND(OR('positionnement modules'!BV34&lt;&gt;1,'positionnement modules'!BV34&lt;&gt;"V"),OR('positionnement modules'!BX34=1,'positionnement modules'!BX34="V"),OR('positionnement modules'!BW34&lt;&gt;1,'positionnement modules'!BW34&lt;&gt;"V")),"A-G",IF(AND(OR('positionnement modules'!BV34=1,'positionnement modules'!BV34="V"),OR('positionnement modules'!BX34&lt;&gt;1,'positionnement modules'!BX34&lt;&gt;"V"),OR('positionnement modules'!BW34&lt;&gt;1,'positionnement modules'!BW34&lt;&gt;"V")),"A-D","")))))</f>
        <v/>
      </c>
      <c r="BX34" s="2" t="str">
        <f>IF('positionnement modules'!BX34=1,1,IF('positionnement modules'!BX34="V","V",IF(AND(OR('positionnement modules'!BW34=1,'positionnement modules'!BW34="V"),OR('positionnement modules'!BY34=1,'positionnement modules'!BY34="V"),OR('positionnement modules'!BX34&lt;&gt;1,'positionnement modules'!BX34&lt;&gt;"V")),"A-G+A-D",IF(AND(OR('positionnement modules'!BW34&lt;&gt;1,'positionnement modules'!BW34&lt;&gt;"V"),OR('positionnement modules'!BY34=1,'positionnement modules'!BY34="V"),OR('positionnement modules'!BX34&lt;&gt;1,'positionnement modules'!BX34&lt;&gt;"V")),"A-G",IF(AND(OR('positionnement modules'!BW34=1,'positionnement modules'!BW34="V"),OR('positionnement modules'!BY34&lt;&gt;1,'positionnement modules'!BY34&lt;&gt;"V"),OR('positionnement modules'!BX34&lt;&gt;1,'positionnement modules'!BX34&lt;&gt;"V")),"A-D","")))))</f>
        <v/>
      </c>
      <c r="BY34" s="2" t="str">
        <f>IF('positionnement modules'!BY34=1,1,IF('positionnement modules'!BY34="V","V",IF(AND(OR('positionnement modules'!BX34=1,'positionnement modules'!BX34="V"),OR('positionnement modules'!BZ34=1,'positionnement modules'!BZ34="V"),OR('positionnement modules'!BY34&lt;&gt;1,'positionnement modules'!BY34&lt;&gt;"V")),"A-G+A-D",IF(AND(OR('positionnement modules'!BX34&lt;&gt;1,'positionnement modules'!BX34&lt;&gt;"V"),OR('positionnement modules'!BZ34=1,'positionnement modules'!BZ34="V"),OR('positionnement modules'!BY34&lt;&gt;1,'positionnement modules'!BY34&lt;&gt;"V")),"A-G",IF(AND(OR('positionnement modules'!BX34=1,'positionnement modules'!BX34="V"),OR('positionnement modules'!BZ34&lt;&gt;1,'positionnement modules'!BZ34&lt;&gt;"V"),OR('positionnement modules'!BY34&lt;&gt;1,'positionnement modules'!BY34&lt;&gt;"V")),"A-D","")))))</f>
        <v/>
      </c>
      <c r="BZ34" s="2" t="str">
        <f>IF('positionnement modules'!BZ34=1,1,IF('positionnement modules'!BZ34="V","V",IF(AND(OR('positionnement modules'!BY34=1,'positionnement modules'!BY34="V"),OR('positionnement modules'!CA34=1,'positionnement modules'!CA34="V"),OR('positionnement modules'!BZ34&lt;&gt;1,'positionnement modules'!BZ34&lt;&gt;"V")),"A-G+A-D",IF(AND(OR('positionnement modules'!BY34&lt;&gt;1,'positionnement modules'!BY34&lt;&gt;"V"),OR('positionnement modules'!CA34=1,'positionnement modules'!CA34="V"),OR('positionnement modules'!BZ34&lt;&gt;1,'positionnement modules'!BZ34&lt;&gt;"V")),"A-G",IF(AND(OR('positionnement modules'!BY34=1,'positionnement modules'!BY34="V"),OR('positionnement modules'!CA34&lt;&gt;1,'positionnement modules'!CA34&lt;&gt;"V"),OR('positionnement modules'!BZ34&lt;&gt;1,'positionnement modules'!BZ34&lt;&gt;"V")),"A-D","")))))</f>
        <v/>
      </c>
      <c r="CA34" s="2" t="str">
        <f>IF('positionnement modules'!CA34=1,1,IF('positionnement modules'!CA34="V","V",IF(AND(OR('positionnement modules'!BZ34=1,'positionnement modules'!BZ34="V"),OR('positionnement modules'!CB34=1,'positionnement modules'!CB34="V"),OR('positionnement modules'!CA34&lt;&gt;1,'positionnement modules'!CA34&lt;&gt;"V")),"A-G+A-D",IF(AND(OR('positionnement modules'!BZ34&lt;&gt;1,'positionnement modules'!BZ34&lt;&gt;"V"),OR('positionnement modules'!CB34=1,'positionnement modules'!CB34="V"),OR('positionnement modules'!CA34&lt;&gt;1,'positionnement modules'!CA34&lt;&gt;"V")),"A-G",IF(AND(OR('positionnement modules'!BZ34=1,'positionnement modules'!BZ34="V"),OR('positionnement modules'!CB34&lt;&gt;1,'positionnement modules'!CB34&lt;&gt;"V"),OR('positionnement modules'!CA34&lt;&gt;1,'positionnement modules'!CA34&lt;&gt;"V")),"A-D","")))))</f>
        <v/>
      </c>
      <c r="CB34" s="2" t="str">
        <f>IF('positionnement modules'!CB34=1,1,IF('positionnement modules'!CB34="V","V",IF(AND(OR('positionnement modules'!CA34=1,'positionnement modules'!CA34="V"),OR('positionnement modules'!CC34=1,'positionnement modules'!CC34="V"),OR('positionnement modules'!CB34&lt;&gt;1,'positionnement modules'!CB34&lt;&gt;"V")),"A-G+A-D",IF(AND(OR('positionnement modules'!CA34&lt;&gt;1,'positionnement modules'!CA34&lt;&gt;"V"),OR('positionnement modules'!CC34=1,'positionnement modules'!CC34="V"),OR('positionnement modules'!CB34&lt;&gt;1,'positionnement modules'!CB34&lt;&gt;"V")),"A-G",IF(AND(OR('positionnement modules'!CA34=1,'positionnement modules'!CA34="V"),OR('positionnement modules'!CC34&lt;&gt;1,'positionnement modules'!CC34&lt;&gt;"V"),OR('positionnement modules'!CB34&lt;&gt;1,'positionnement modules'!CB34&lt;&gt;"V")),"A-D","")))))</f>
        <v/>
      </c>
      <c r="CC34" s="2" t="str">
        <f>IF('positionnement modules'!CC34=1,1,IF('positionnement modules'!CC34="V","V",IF(AND(OR('positionnement modules'!CB34=1,'positionnement modules'!CB34="V"),OR('positionnement modules'!CD34=1,'positionnement modules'!CD34="V"),OR('positionnement modules'!CC34&lt;&gt;1,'positionnement modules'!CC34&lt;&gt;"V")),"A-G+A-D",IF(AND(OR('positionnement modules'!CB34&lt;&gt;1,'positionnement modules'!CB34&lt;&gt;"V"),OR('positionnement modules'!CD34=1,'positionnement modules'!CD34="V"),OR('positionnement modules'!CC34&lt;&gt;1,'positionnement modules'!CC34&lt;&gt;"V")),"A-G",IF(AND(OR('positionnement modules'!CB34=1,'positionnement modules'!CB34="V"),OR('positionnement modules'!CD34&lt;&gt;1,'positionnement modules'!CD34&lt;&gt;"V"),OR('positionnement modules'!CC34&lt;&gt;1,'positionnement modules'!CC34&lt;&gt;"V")),"A-D","")))))</f>
        <v/>
      </c>
      <c r="CD34" s="2" t="str">
        <f>IF('positionnement modules'!CD34=1,1,IF('positionnement modules'!CD34="V","V",IF(AND(OR('positionnement modules'!CC34=1,'positionnement modules'!CC34="V"),OR('positionnement modules'!CE34=1,'positionnement modules'!CE34="V"),OR('positionnement modules'!CD34&lt;&gt;1,'positionnement modules'!CD34&lt;&gt;"V")),"A-G+A-D",IF(AND(OR('positionnement modules'!CC34&lt;&gt;1,'positionnement modules'!CC34&lt;&gt;"V"),OR('positionnement modules'!CE34=1,'positionnement modules'!CE34="V"),OR('positionnement modules'!CD34&lt;&gt;1,'positionnement modules'!CD34&lt;&gt;"V")),"A-G",IF(AND(OR('positionnement modules'!CC34=1,'positionnement modules'!CC34="V"),OR('positionnement modules'!CE34&lt;&gt;1,'positionnement modules'!CE34&lt;&gt;"V"),OR('positionnement modules'!CD34&lt;&gt;1,'positionnement modules'!CD34&lt;&gt;"V")),"A-D","")))))</f>
        <v/>
      </c>
      <c r="CE34" s="2" t="str">
        <f>IF('positionnement modules'!CE34=1,1,IF('positionnement modules'!CE34="V","V",IF(AND(OR('positionnement modules'!CD34=1,'positionnement modules'!CD34="V"),OR('positionnement modules'!CF34=1,'positionnement modules'!CF34="V"),OR('positionnement modules'!CE34&lt;&gt;1,'positionnement modules'!CE34&lt;&gt;"V")),"A-G+A-D",IF(AND(OR('positionnement modules'!CD34&lt;&gt;1,'positionnement modules'!CD34&lt;&gt;"V"),OR('positionnement modules'!CF34=1,'positionnement modules'!CF34="V"),OR('positionnement modules'!CE34&lt;&gt;1,'positionnement modules'!CE34&lt;&gt;"V")),"A-G",IF(AND(OR('positionnement modules'!CD34=1,'positionnement modules'!CD34="V"),OR('positionnement modules'!CF34&lt;&gt;1,'positionnement modules'!CF34&lt;&gt;"V"),OR('positionnement modules'!CE34&lt;&gt;1,'positionnement modules'!CE34&lt;&gt;"V")),"A-D","")))))</f>
        <v/>
      </c>
      <c r="CF34" s="2" t="str">
        <f>IF('positionnement modules'!CF34=1,1,IF('positionnement modules'!CF34="V","V",IF(AND(OR('positionnement modules'!CE34=1,'positionnement modules'!CE34="V"),OR('positionnement modules'!CG34=1,'positionnement modules'!CG34="V"),OR('positionnement modules'!CF34&lt;&gt;1,'positionnement modules'!CF34&lt;&gt;"V")),"A-G+A-D",IF(AND(OR('positionnement modules'!CE34&lt;&gt;1,'positionnement modules'!CE34&lt;&gt;"V"),OR('positionnement modules'!CG34=1,'positionnement modules'!CG34="V"),OR('positionnement modules'!CF34&lt;&gt;1,'positionnement modules'!CF34&lt;&gt;"V")),"A-G",IF(AND(OR('positionnement modules'!CE34=1,'positionnement modules'!CE34="V"),OR('positionnement modules'!CG34&lt;&gt;1,'positionnement modules'!CG34&lt;&gt;"V"),OR('positionnement modules'!CF34&lt;&gt;1,'positionnement modules'!CF34&lt;&gt;"V")),"A-D","")))))</f>
        <v/>
      </c>
      <c r="CG34" s="2" t="str">
        <f>IF('positionnement modules'!CG34=1,1,IF('positionnement modules'!CG34="V","V",IF(AND(OR('positionnement modules'!CF34=1,'positionnement modules'!CF34="V"),OR('positionnement modules'!CH34=1,'positionnement modules'!CH34="V"),OR('positionnement modules'!CG34&lt;&gt;1,'positionnement modules'!CG34&lt;&gt;"V")),"A-G+A-D",IF(AND(OR('positionnement modules'!CF34&lt;&gt;1,'positionnement modules'!CF34&lt;&gt;"V"),OR('positionnement modules'!CH34=1,'positionnement modules'!CH34="V"),OR('positionnement modules'!CG34&lt;&gt;1,'positionnement modules'!CG34&lt;&gt;"V")),"A-G",IF(AND(OR('positionnement modules'!CF34=1,'positionnement modules'!CF34="V"),OR('positionnement modules'!CH34&lt;&gt;1,'positionnement modules'!CH34&lt;&gt;"V"),OR('positionnement modules'!CG34&lt;&gt;1,'positionnement modules'!CG34&lt;&gt;"V")),"A-D","")))))</f>
        <v/>
      </c>
      <c r="CH34" s="2" t="str">
        <f>IF('positionnement modules'!CH34=1,1,IF('positionnement modules'!CH34="V","V",IF(AND(OR('positionnement modules'!CG34=1,'positionnement modules'!CG34="V"),OR('positionnement modules'!CI34=1,'positionnement modules'!CI34="V"),OR('positionnement modules'!CH34&lt;&gt;1,'positionnement modules'!CH34&lt;&gt;"V")),"A-G+A-D",IF(AND(OR('positionnement modules'!CG34&lt;&gt;1,'positionnement modules'!CG34&lt;&gt;"V"),OR('positionnement modules'!CI34=1,'positionnement modules'!CI34="V"),OR('positionnement modules'!CH34&lt;&gt;1,'positionnement modules'!CH34&lt;&gt;"V")),"A-G",IF(AND(OR('positionnement modules'!CG34=1,'positionnement modules'!CG34="V"),OR('positionnement modules'!CI34&lt;&gt;1,'positionnement modules'!CI34&lt;&gt;"V"),OR('positionnement modules'!CH34&lt;&gt;1,'positionnement modules'!CH34&lt;&gt;"V")),"A-D","")))))</f>
        <v/>
      </c>
      <c r="CI34" s="2" t="str">
        <f>IF('positionnement modules'!CI34=1,1,IF('positionnement modules'!CI34="V","V",IF(AND(OR('positionnement modules'!CH34=1,'positionnement modules'!CH34="V"),OR('positionnement modules'!CJ34=1,'positionnement modules'!CJ34="V"),OR('positionnement modules'!CI34&lt;&gt;1,'positionnement modules'!CI34&lt;&gt;"V")),"A-G+A-D",IF(AND(OR('positionnement modules'!CH34&lt;&gt;1,'positionnement modules'!CH34&lt;&gt;"V"),OR('positionnement modules'!CJ34=1,'positionnement modules'!CJ34="V"),OR('positionnement modules'!CI34&lt;&gt;1,'positionnement modules'!CI34&lt;&gt;"V")),"A-G",IF(AND(OR('positionnement modules'!CH34=1,'positionnement modules'!CH34="V"),OR('positionnement modules'!CJ34&lt;&gt;1,'positionnement modules'!CJ34&lt;&gt;"V"),OR('positionnement modules'!CI34&lt;&gt;1,'positionnement modules'!CI34&lt;&gt;"V")),"A-D","")))))</f>
        <v/>
      </c>
      <c r="CJ34" s="2" t="str">
        <f>IF('positionnement modules'!CJ34=1,1,IF('positionnement modules'!CJ34="V","V",IF(AND(OR('positionnement modules'!CI34=1,'positionnement modules'!CI34="V"),OR('positionnement modules'!CK34=1,'positionnement modules'!CK34="V"),OR('positionnement modules'!CJ34&lt;&gt;1,'positionnement modules'!CJ34&lt;&gt;"V")),"A-G+A-D",IF(AND(OR('positionnement modules'!CI34&lt;&gt;1,'positionnement modules'!CI34&lt;&gt;"V"),OR('positionnement modules'!CK34=1,'positionnement modules'!CK34="V"),OR('positionnement modules'!CJ34&lt;&gt;1,'positionnement modules'!CJ34&lt;&gt;"V")),"A-G",IF(AND(OR('positionnement modules'!CI34=1,'positionnement modules'!CI34="V"),OR('positionnement modules'!CK34&lt;&gt;1,'positionnement modules'!CK34&lt;&gt;"V"),OR('positionnement modules'!CJ34&lt;&gt;1,'positionnement modules'!CJ34&lt;&gt;"V")),"A-D","")))))</f>
        <v/>
      </c>
      <c r="CK34" s="2" t="str">
        <f>IF('positionnement modules'!CK34=1,1,IF('positionnement modules'!CK34="V","V",IF(AND(OR('positionnement modules'!CJ34=1,'positionnement modules'!CJ34="V"),OR('positionnement modules'!CL34=1,'positionnement modules'!CL34="V"),OR('positionnement modules'!CK34&lt;&gt;1,'positionnement modules'!CK34&lt;&gt;"V")),"A-G+A-D",IF(AND(OR('positionnement modules'!CJ34&lt;&gt;1,'positionnement modules'!CJ34&lt;&gt;"V"),OR('positionnement modules'!CL34=1,'positionnement modules'!CL34="V"),OR('positionnement modules'!CK34&lt;&gt;1,'positionnement modules'!CK34&lt;&gt;"V")),"A-G",IF(AND(OR('positionnement modules'!CJ34=1,'positionnement modules'!CJ34="V"),OR('positionnement modules'!CL34&lt;&gt;1,'positionnement modules'!CL34&lt;&gt;"V"),OR('positionnement modules'!CK34&lt;&gt;1,'positionnement modules'!CK34&lt;&gt;"V")),"A-D","")))))</f>
        <v/>
      </c>
      <c r="CL34" s="2" t="str">
        <f>IF('positionnement modules'!CL34=1,1,IF('positionnement modules'!CL34="V","V",IF(AND(OR('positionnement modules'!CK34=1,'positionnement modules'!CK34="V"),OR('positionnement modules'!CM34=1,'positionnement modules'!CM34="V"),OR('positionnement modules'!CL34&lt;&gt;1,'positionnement modules'!CL34&lt;&gt;"V")),"A-G+A-D",IF(AND(OR('positionnement modules'!CK34&lt;&gt;1,'positionnement modules'!CK34&lt;&gt;"V"),OR('positionnement modules'!CM34=1,'positionnement modules'!CM34="V"),OR('positionnement modules'!CL34&lt;&gt;1,'positionnement modules'!CL34&lt;&gt;"V")),"A-G",IF(AND(OR('positionnement modules'!CK34=1,'positionnement modules'!CK34="V"),OR('positionnement modules'!CM34&lt;&gt;1,'positionnement modules'!CM34&lt;&gt;"V"),OR('positionnement modules'!CL34&lt;&gt;1,'positionnement modules'!CL34&lt;&gt;"V")),"A-D","")))))</f>
        <v/>
      </c>
      <c r="CM34" s="2" t="str">
        <f>IF('positionnement modules'!CM34=1,1,IF('positionnement modules'!CM34="V","V",IF(AND(OR('positionnement modules'!CL34=1,'positionnement modules'!CL34="V"),OR('positionnement modules'!CN34=1,'positionnement modules'!CN34="V"),OR('positionnement modules'!CM34&lt;&gt;1,'positionnement modules'!CM34&lt;&gt;"V")),"A-G+A-D",IF(AND(OR('positionnement modules'!CL34&lt;&gt;1,'positionnement modules'!CL34&lt;&gt;"V"),OR('positionnement modules'!CN34=1,'positionnement modules'!CN34="V"),OR('positionnement modules'!CM34&lt;&gt;1,'positionnement modules'!CM34&lt;&gt;"V")),"A-G",IF(AND(OR('positionnement modules'!CL34=1,'positionnement modules'!CL34="V"),OR('positionnement modules'!CN34&lt;&gt;1,'positionnement modules'!CN34&lt;&gt;"V"),OR('positionnement modules'!CM34&lt;&gt;1,'positionnement modules'!CM34&lt;&gt;"V")),"A-D","")))))</f>
        <v/>
      </c>
      <c r="CN34" s="2" t="str">
        <f>IF('positionnement modules'!CN34=1,1,IF('positionnement modules'!CN34="V","V",IF(AND(OR('positionnement modules'!CM34=1,'positionnement modules'!CM34="V"),OR('positionnement modules'!CO34=1,'positionnement modules'!CO34="V"),OR('positionnement modules'!CN34&lt;&gt;1,'positionnement modules'!CN34&lt;&gt;"V")),"A-G+A-D",IF(AND(OR('positionnement modules'!CM34&lt;&gt;1,'positionnement modules'!CM34&lt;&gt;"V"),OR('positionnement modules'!CO34=1,'positionnement modules'!CO34="V"),OR('positionnement modules'!CN34&lt;&gt;1,'positionnement modules'!CN34&lt;&gt;"V")),"A-G",IF(AND(OR('positionnement modules'!CM34=1,'positionnement modules'!CM34="V"),OR('positionnement modules'!CO34&lt;&gt;1,'positionnement modules'!CO34&lt;&gt;"V"),OR('positionnement modules'!CN34&lt;&gt;1,'positionnement modules'!CN34&lt;&gt;"V")),"A-D","")))))</f>
        <v/>
      </c>
      <c r="CO34" s="2" t="str">
        <f>IF('positionnement modules'!CO34=1,1,IF('positionnement modules'!CO34="V","V",IF(AND(OR('positionnement modules'!CN34=1,'positionnement modules'!CN34="V"),OR('positionnement modules'!CP34=1,'positionnement modules'!CP34="V"),OR('positionnement modules'!CO34&lt;&gt;1,'positionnement modules'!CO34&lt;&gt;"V")),"A-G+A-D",IF(AND(OR('positionnement modules'!CN34&lt;&gt;1,'positionnement modules'!CN34&lt;&gt;"V"),OR('positionnement modules'!CP34=1,'positionnement modules'!CP34="V"),OR('positionnement modules'!CO34&lt;&gt;1,'positionnement modules'!CO34&lt;&gt;"V")),"A-G",IF(AND(OR('positionnement modules'!CN34=1,'positionnement modules'!CN34="V"),OR('positionnement modules'!CP34&lt;&gt;1,'positionnement modules'!CP34&lt;&gt;"V"),OR('positionnement modules'!CO34&lt;&gt;1,'positionnement modules'!CO34&lt;&gt;"V")),"A-D","")))))</f>
        <v/>
      </c>
      <c r="CP34" s="2" t="str">
        <f>IF('positionnement modules'!CP34=1,1,IF('positionnement modules'!CP34="V","V",IF(AND(OR('positionnement modules'!CO34=1,'positionnement modules'!CO34="V"),OR('positionnement modules'!CQ34=1,'positionnement modules'!CQ34="V"),OR('positionnement modules'!CP34&lt;&gt;1,'positionnement modules'!CP34&lt;&gt;"V")),"A-G+A-D",IF(AND(OR('positionnement modules'!CO34&lt;&gt;1,'positionnement modules'!CO34&lt;&gt;"V"),OR('positionnement modules'!CQ34=1,'positionnement modules'!CQ34="V"),OR('positionnement modules'!CP34&lt;&gt;1,'positionnement modules'!CP34&lt;&gt;"V")),"A-G",IF(AND(OR('positionnement modules'!CO34=1,'positionnement modules'!CO34="V"),OR('positionnement modules'!CQ34&lt;&gt;1,'positionnement modules'!CQ34&lt;&gt;"V"),OR('positionnement modules'!CP34&lt;&gt;1,'positionnement modules'!CP34&lt;&gt;"V")),"A-D","")))))</f>
        <v/>
      </c>
      <c r="CQ34" s="3" t="str">
        <f>IF('positionnement modules'!CQ34=1,1,IF('positionnement modules'!CQ34="V","V",IF(AND(OR('positionnement modules'!CP34=1,'positionnement modules'!CP34="V"),OR('positionnement modules'!CR34=1,'positionnement modules'!CR34="V"),OR('positionnement modules'!CQ34&lt;&gt;1,'positionnement modules'!CQ34&lt;&gt;"V")),"A-G+A-D",IF(AND(OR('positionnement modules'!CP34&lt;&gt;1,'positionnement modules'!CP34&lt;&gt;"V"),OR('positionnement modules'!CR34=1,'positionnement modules'!CR34="V"),OR('positionnement modules'!CQ34&lt;&gt;1,'positionnement modules'!CQ34&lt;&gt;"V")),"A-G",IF(AND(OR('positionnement modules'!CP34=1,'positionnement modules'!CP34="V"),OR('positionnement modules'!CR34&lt;&gt;1,'positionnement modules'!CR34&lt;&gt;"V"),OR('positionnement modules'!CQ34&lt;&gt;1,'positionnement modules'!CQ34&lt;&gt;"V")),"A-D","")))))</f>
        <v/>
      </c>
    </row>
    <row r="35" spans="2:95" ht="21" customHeight="1" x14ac:dyDescent="0.35">
      <c r="B35" s="4" t="str">
        <f>IF('positionnement modules'!B35=1,1,IF('positionnement modules'!B35="V","V",IF(AND(OR('positionnement modules'!A35=1,'positionnement modules'!A35="V"),OR('positionnement modules'!C35=1,'positionnement modules'!C35="V"),OR('positionnement modules'!B35&lt;&gt;1,'positionnement modules'!B35&lt;&gt;"V")),"A-G+A-D",IF(AND(OR('positionnement modules'!A35&lt;&gt;1,'positionnement modules'!A35&lt;&gt;"V"),OR('positionnement modules'!C35=1,'positionnement modules'!C35="V"),OR('positionnement modules'!B35&lt;&gt;1,'positionnement modules'!B35&lt;&gt;"V")),"A-G",IF(AND(OR('positionnement modules'!A35=1,'positionnement modules'!A35="V"),OR('positionnement modules'!C35&lt;&gt;1,'positionnement modules'!C35&lt;&gt;"V"),OR('positionnement modules'!B35&lt;&gt;1,'positionnement modules'!B35&lt;&gt;"V")),"A-D","")))))</f>
        <v/>
      </c>
      <c r="C35" s="47" t="str">
        <f>IF('positionnement modules'!C35=1,1,IF('positionnement modules'!C35="V","V",IF(AND(OR('positionnement modules'!B35=1,'positionnement modules'!B35="V"),OR('positionnement modules'!D35=1,'positionnement modules'!D35="V"),OR('positionnement modules'!C35&lt;&gt;1,'positionnement modules'!C35&lt;&gt;"V")),"A-G+A-D",IF(AND(OR('positionnement modules'!B35&lt;&gt;1,'positionnement modules'!B35&lt;&gt;"V"),OR('positionnement modules'!D35=1,'positionnement modules'!D35="V"),OR('positionnement modules'!C35&lt;&gt;1,'positionnement modules'!C35&lt;&gt;"V")),"A-G",IF(AND(OR('positionnement modules'!B35=1,'positionnement modules'!B35="V"),OR('positionnement modules'!D35&lt;&gt;1,'positionnement modules'!D35&lt;&gt;"V"),OR('positionnement modules'!C35&lt;&gt;1,'positionnement modules'!C35&lt;&gt;"V")),"A-D","")))))</f>
        <v/>
      </c>
      <c r="D35" s="48" t="str">
        <f>IF('positionnement modules'!D35=1,1,IF('positionnement modules'!D35="V","V",IF(AND(OR('positionnement modules'!C35=1,'positionnement modules'!C35="V"),OR('positionnement modules'!E35=1,'positionnement modules'!E35="V"),OR('positionnement modules'!D35&lt;&gt;1,'positionnement modules'!D35&lt;&gt;"V")),"A-G+A-D",IF(AND(OR('positionnement modules'!C35&lt;&gt;1,'positionnement modules'!C35&lt;&gt;"V"),OR('positionnement modules'!E35=1,'positionnement modules'!E35="V"),OR('positionnement modules'!D35&lt;&gt;1,'positionnement modules'!D35&lt;&gt;"V")),"A-G",IF(AND(OR('positionnement modules'!C35=1,'positionnement modules'!C35="V"),OR('positionnement modules'!E35&lt;&gt;1,'positionnement modules'!E35&lt;&gt;"V"),OR('positionnement modules'!D35&lt;&gt;1,'positionnement modules'!D35&lt;&gt;"V")),"A-D","")))))</f>
        <v/>
      </c>
      <c r="E35" s="48" t="str">
        <f>IF('positionnement modules'!E35=1,1,IF('positionnement modules'!E35="V","V",IF(AND(OR('positionnement modules'!D35=1,'positionnement modules'!D35="V"),OR('positionnement modules'!F35=1,'positionnement modules'!F35="V"),OR('positionnement modules'!E35&lt;&gt;1,'positionnement modules'!E35&lt;&gt;"V")),"A-G+A-D",IF(AND(OR('positionnement modules'!D35&lt;&gt;1,'positionnement modules'!D35&lt;&gt;"V"),OR('positionnement modules'!F35=1,'positionnement modules'!F35="V"),OR('positionnement modules'!E35&lt;&gt;1,'positionnement modules'!E35&lt;&gt;"V")),"A-G",IF(AND(OR('positionnement modules'!D35=1,'positionnement modules'!D35="V"),OR('positionnement modules'!F35&lt;&gt;1,'positionnement modules'!F35&lt;&gt;"V"),OR('positionnement modules'!E35&lt;&gt;1,'positionnement modules'!E35&lt;&gt;"V")),"A-D","")))))</f>
        <v/>
      </c>
      <c r="F35" s="48" t="str">
        <f>IF('positionnement modules'!F35=1,1,IF('positionnement modules'!F35="V","V",IF(AND(OR('positionnement modules'!E35=1,'positionnement modules'!E35="V"),OR('positionnement modules'!G35=1,'positionnement modules'!G35="V"),OR('positionnement modules'!F35&lt;&gt;1,'positionnement modules'!F35&lt;&gt;"V")),"A-G+A-D",IF(AND(OR('positionnement modules'!E35&lt;&gt;1,'positionnement modules'!E35&lt;&gt;"V"),OR('positionnement modules'!G35=1,'positionnement modules'!G35="V"),OR('positionnement modules'!F35&lt;&gt;1,'positionnement modules'!F35&lt;&gt;"V")),"A-G",IF(AND(OR('positionnement modules'!E35=1,'positionnement modules'!E35="V"),OR('positionnement modules'!G35&lt;&gt;1,'positionnement modules'!G35&lt;&gt;"V"),OR('positionnement modules'!F35&lt;&gt;1,'positionnement modules'!F35&lt;&gt;"V")),"A-D","")))))</f>
        <v/>
      </c>
      <c r="G35" s="48" t="str">
        <f>IF('positionnement modules'!G35=1,1,IF('positionnement modules'!G35="V","V",IF(AND(OR('positionnement modules'!F35=1,'positionnement modules'!F35="V"),OR('positionnement modules'!H35=1,'positionnement modules'!H35="V"),OR('positionnement modules'!G35&lt;&gt;1,'positionnement modules'!G35&lt;&gt;"V")),"A-G+A-D",IF(AND(OR('positionnement modules'!F35&lt;&gt;1,'positionnement modules'!F35&lt;&gt;"V"),OR('positionnement modules'!H35=1,'positionnement modules'!H35="V"),OR('positionnement modules'!G35&lt;&gt;1,'positionnement modules'!G35&lt;&gt;"V")),"A-G",IF(AND(OR('positionnement modules'!F35=1,'positionnement modules'!F35="V"),OR('positionnement modules'!H35&lt;&gt;1,'positionnement modules'!H35&lt;&gt;"V"),OR('positionnement modules'!G35&lt;&gt;1,'positionnement modules'!G35&lt;&gt;"V")),"A-D","")))))</f>
        <v/>
      </c>
      <c r="H35" s="48" t="str">
        <f>IF('positionnement modules'!H35=1,1,IF('positionnement modules'!H35="V","V",IF(AND(OR('positionnement modules'!G35=1,'positionnement modules'!G35="V"),OR('positionnement modules'!I35=1,'positionnement modules'!I35="V"),OR('positionnement modules'!H35&lt;&gt;1,'positionnement modules'!H35&lt;&gt;"V")),"A-G+A-D",IF(AND(OR('positionnement modules'!G35&lt;&gt;1,'positionnement modules'!G35&lt;&gt;"V"),OR('positionnement modules'!I35=1,'positionnement modules'!I35="V"),OR('positionnement modules'!H35&lt;&gt;1,'positionnement modules'!H35&lt;&gt;"V")),"A-G",IF(AND(OR('positionnement modules'!G35=1,'positionnement modules'!G35="V"),OR('positionnement modules'!I35&lt;&gt;1,'positionnement modules'!I35&lt;&gt;"V"),OR('positionnement modules'!H35&lt;&gt;1,'positionnement modules'!H35&lt;&gt;"V")),"A-D","")))))</f>
        <v/>
      </c>
      <c r="I35" s="48" t="str">
        <f>IF('positionnement modules'!I35=1,1,IF('positionnement modules'!I35="V","V",IF(AND(OR('positionnement modules'!H35=1,'positionnement modules'!H35="V"),OR('positionnement modules'!J35=1,'positionnement modules'!J35="V"),OR('positionnement modules'!I35&lt;&gt;1,'positionnement modules'!I35&lt;&gt;"V")),"A-G+A-D",IF(AND(OR('positionnement modules'!H35&lt;&gt;1,'positionnement modules'!H35&lt;&gt;"V"),OR('positionnement modules'!J35=1,'positionnement modules'!J35="V"),OR('positionnement modules'!I35&lt;&gt;1,'positionnement modules'!I35&lt;&gt;"V")),"A-G",IF(AND(OR('positionnement modules'!H35=1,'positionnement modules'!H35="V"),OR('positionnement modules'!J35&lt;&gt;1,'positionnement modules'!J35&lt;&gt;"V"),OR('positionnement modules'!I35&lt;&gt;1,'positionnement modules'!I35&lt;&gt;"V")),"A-D","")))))</f>
        <v/>
      </c>
      <c r="J35" s="48" t="str">
        <f>IF('positionnement modules'!J35=1,1,IF('positionnement modules'!J35="V","V",IF(AND(OR('positionnement modules'!I35=1,'positionnement modules'!I35="V"),OR('positionnement modules'!K35=1,'positionnement modules'!K35="V"),OR('positionnement modules'!J35&lt;&gt;1,'positionnement modules'!J35&lt;&gt;"V")),"A-G+A-D",IF(AND(OR('positionnement modules'!I35&lt;&gt;1,'positionnement modules'!I35&lt;&gt;"V"),OR('positionnement modules'!K35=1,'positionnement modules'!K35="V"),OR('positionnement modules'!J35&lt;&gt;1,'positionnement modules'!J35&lt;&gt;"V")),"A-G",IF(AND(OR('positionnement modules'!I35=1,'positionnement modules'!I35="V"),OR('positionnement modules'!K35&lt;&gt;1,'positionnement modules'!K35&lt;&gt;"V"),OR('positionnement modules'!J35&lt;&gt;1,'positionnement modules'!J35&lt;&gt;"V")),"A-D","")))))</f>
        <v/>
      </c>
      <c r="K35" s="48" t="str">
        <f>IF('positionnement modules'!K35=1,1,IF('positionnement modules'!K35="V","V",IF(AND(OR('positionnement modules'!J35=1,'positionnement modules'!J35="V"),OR('positionnement modules'!L35=1,'positionnement modules'!L35="V"),OR('positionnement modules'!K35&lt;&gt;1,'positionnement modules'!K35&lt;&gt;"V")),"A-G+A-D",IF(AND(OR('positionnement modules'!J35&lt;&gt;1,'positionnement modules'!J35&lt;&gt;"V"),OR('positionnement modules'!L35=1,'positionnement modules'!L35="V"),OR('positionnement modules'!K35&lt;&gt;1,'positionnement modules'!K35&lt;&gt;"V")),"A-G",IF(AND(OR('positionnement modules'!J35=1,'positionnement modules'!J35="V"),OR('positionnement modules'!L35&lt;&gt;1,'positionnement modules'!L35&lt;&gt;"V"),OR('positionnement modules'!K35&lt;&gt;1,'positionnement modules'!K35&lt;&gt;"V")),"A-D","")))))</f>
        <v/>
      </c>
      <c r="L35" s="48" t="str">
        <f>IF('positionnement modules'!L35=1,1,IF('positionnement modules'!L35="V","V",IF(AND(OR('positionnement modules'!K35=1,'positionnement modules'!K35="V"),OR('positionnement modules'!M35=1,'positionnement modules'!M35="V"),OR('positionnement modules'!L35&lt;&gt;1,'positionnement modules'!L35&lt;&gt;"V")),"A-G+A-D",IF(AND(OR('positionnement modules'!K35&lt;&gt;1,'positionnement modules'!K35&lt;&gt;"V"),OR('positionnement modules'!M35=1,'positionnement modules'!M35="V"),OR('positionnement modules'!L35&lt;&gt;1,'positionnement modules'!L35&lt;&gt;"V")),"A-G",IF(AND(OR('positionnement modules'!K35=1,'positionnement modules'!K35="V"),OR('positionnement modules'!M35&lt;&gt;1,'positionnement modules'!M35&lt;&gt;"V"),OR('positionnement modules'!L35&lt;&gt;1,'positionnement modules'!L35&lt;&gt;"V")),"A-D","")))))</f>
        <v/>
      </c>
      <c r="M35" s="48" t="str">
        <f>IF('positionnement modules'!M35=1,1,IF('positionnement modules'!M35="V","V",IF(AND(OR('positionnement modules'!L35=1,'positionnement modules'!L35="V"),OR('positionnement modules'!N35=1,'positionnement modules'!N35="V"),OR('positionnement modules'!M35&lt;&gt;1,'positionnement modules'!M35&lt;&gt;"V")),"A-G+A-D",IF(AND(OR('positionnement modules'!L35&lt;&gt;1,'positionnement modules'!L35&lt;&gt;"V"),OR('positionnement modules'!N35=1,'positionnement modules'!N35="V"),OR('positionnement modules'!M35&lt;&gt;1,'positionnement modules'!M35&lt;&gt;"V")),"A-G",IF(AND(OR('positionnement modules'!L35=1,'positionnement modules'!L35="V"),OR('positionnement modules'!N35&lt;&gt;1,'positionnement modules'!N35&lt;&gt;"V"),OR('positionnement modules'!M35&lt;&gt;1,'positionnement modules'!M35&lt;&gt;"V")),"A-D","")))))</f>
        <v/>
      </c>
      <c r="N35" s="48" t="str">
        <f>IF('positionnement modules'!N35=1,1,IF('positionnement modules'!N35="V","V",IF(AND(OR('positionnement modules'!M35=1,'positionnement modules'!M35="V"),OR('positionnement modules'!O35=1,'positionnement modules'!O35="V"),OR('positionnement modules'!N35&lt;&gt;1,'positionnement modules'!N35&lt;&gt;"V")),"A-G+A-D",IF(AND(OR('positionnement modules'!M35&lt;&gt;1,'positionnement modules'!M35&lt;&gt;"V"),OR('positionnement modules'!O35=1,'positionnement modules'!O35="V"),OR('positionnement modules'!N35&lt;&gt;1,'positionnement modules'!N35&lt;&gt;"V")),"A-G",IF(AND(OR('positionnement modules'!M35=1,'positionnement modules'!M35="V"),OR('positionnement modules'!O35&lt;&gt;1,'positionnement modules'!O35&lt;&gt;"V"),OR('positionnement modules'!N35&lt;&gt;1,'positionnement modules'!N35&lt;&gt;"V")),"A-D","")))))</f>
        <v/>
      </c>
      <c r="O35" s="48" t="str">
        <f>IF('positionnement modules'!O35=1,1,IF('positionnement modules'!O35="V","V",IF(AND(OR('positionnement modules'!N35=1,'positionnement modules'!N35="V"),OR('positionnement modules'!P35=1,'positionnement modules'!P35="V"),OR('positionnement modules'!O35&lt;&gt;1,'positionnement modules'!O35&lt;&gt;"V")),"A-G+A-D",IF(AND(OR('positionnement modules'!N35&lt;&gt;1,'positionnement modules'!N35&lt;&gt;"V"),OR('positionnement modules'!P35=1,'positionnement modules'!P35="V"),OR('positionnement modules'!O35&lt;&gt;1,'positionnement modules'!O35&lt;&gt;"V")),"A-G",IF(AND(OR('positionnement modules'!N35=1,'positionnement modules'!N35="V"),OR('positionnement modules'!P35&lt;&gt;1,'positionnement modules'!P35&lt;&gt;"V"),OR('positionnement modules'!O35&lt;&gt;1,'positionnement modules'!O35&lt;&gt;"V")),"A-D","")))))</f>
        <v/>
      </c>
      <c r="P35" s="48" t="str">
        <f>IF('positionnement modules'!P35=1,1,IF('positionnement modules'!P35="V","V",IF(AND(OR('positionnement modules'!O35=1,'positionnement modules'!O35="V"),OR('positionnement modules'!Q35=1,'positionnement modules'!Q35="V"),OR('positionnement modules'!P35&lt;&gt;1,'positionnement modules'!P35&lt;&gt;"V")),"A-G+A-D",IF(AND(OR('positionnement modules'!O35&lt;&gt;1,'positionnement modules'!O35&lt;&gt;"V"),OR('positionnement modules'!Q35=1,'positionnement modules'!Q35="V"),OR('positionnement modules'!P35&lt;&gt;1,'positionnement modules'!P35&lt;&gt;"V")),"A-G",IF(AND(OR('positionnement modules'!O35=1,'positionnement modules'!O35="V"),OR('positionnement modules'!Q35&lt;&gt;1,'positionnement modules'!Q35&lt;&gt;"V"),OR('positionnement modules'!P35&lt;&gt;1,'positionnement modules'!P35&lt;&gt;"V")),"A-D","")))))</f>
        <v/>
      </c>
      <c r="Q35" s="48" t="str">
        <f>IF('positionnement modules'!Q35=1,1,IF('positionnement modules'!Q35="V","V",IF(AND(OR('positionnement modules'!P35=1,'positionnement modules'!P35="V"),OR('positionnement modules'!R35=1,'positionnement modules'!R35="V"),OR('positionnement modules'!Q35&lt;&gt;1,'positionnement modules'!Q35&lt;&gt;"V")),"A-G+A-D",IF(AND(OR('positionnement modules'!P35&lt;&gt;1,'positionnement modules'!P35&lt;&gt;"V"),OR('positionnement modules'!R35=1,'positionnement modules'!R35="V"),OR('positionnement modules'!Q35&lt;&gt;1,'positionnement modules'!Q35&lt;&gt;"V")),"A-G",IF(AND(OR('positionnement modules'!P35=1,'positionnement modules'!P35="V"),OR('positionnement modules'!R35&lt;&gt;1,'positionnement modules'!R35&lt;&gt;"V"),OR('positionnement modules'!Q35&lt;&gt;1,'positionnement modules'!Q35&lt;&gt;"V")),"A-D","")))))</f>
        <v/>
      </c>
      <c r="R35" s="48" t="str">
        <f>IF('positionnement modules'!R35=1,1,IF('positionnement modules'!R35="V","V",IF(AND(OR('positionnement modules'!Q35=1,'positionnement modules'!Q35="V"),OR('positionnement modules'!S35=1,'positionnement modules'!S35="V"),OR('positionnement modules'!R35&lt;&gt;1,'positionnement modules'!R35&lt;&gt;"V")),"A-G+A-D",IF(AND(OR('positionnement modules'!Q35&lt;&gt;1,'positionnement modules'!Q35&lt;&gt;"V"),OR('positionnement modules'!S35=1,'positionnement modules'!S35="V"),OR('positionnement modules'!R35&lt;&gt;1,'positionnement modules'!R35&lt;&gt;"V")),"A-G",IF(AND(OR('positionnement modules'!Q35=1,'positionnement modules'!Q35="V"),OR('positionnement modules'!S35&lt;&gt;1,'positionnement modules'!S35&lt;&gt;"V"),OR('positionnement modules'!R35&lt;&gt;1,'positionnement modules'!R35&lt;&gt;"V")),"A-D","")))))</f>
        <v/>
      </c>
      <c r="S35" s="48" t="str">
        <f>IF('positionnement modules'!S35=1,1,IF('positionnement modules'!S35="V","V",IF(AND(OR('positionnement modules'!R35=1,'positionnement modules'!R35="V"),OR('positionnement modules'!T35=1,'positionnement modules'!T35="V"),OR('positionnement modules'!S35&lt;&gt;1,'positionnement modules'!S35&lt;&gt;"V")),"A-G+A-D",IF(AND(OR('positionnement modules'!R35&lt;&gt;1,'positionnement modules'!R35&lt;&gt;"V"),OR('positionnement modules'!T35=1,'positionnement modules'!T35="V"),OR('positionnement modules'!S35&lt;&gt;1,'positionnement modules'!S35&lt;&gt;"V")),"A-G",IF(AND(OR('positionnement modules'!R35=1,'positionnement modules'!R35="V"),OR('positionnement modules'!T35&lt;&gt;1,'positionnement modules'!T35&lt;&gt;"V"),OR('positionnement modules'!S35&lt;&gt;1,'positionnement modules'!S35&lt;&gt;"V")),"A-D","")))))</f>
        <v/>
      </c>
      <c r="T35" s="48" t="str">
        <f>IF('positionnement modules'!T35=1,1,IF('positionnement modules'!T35="V","V",IF(AND(OR('positionnement modules'!S35=1,'positionnement modules'!S35="V"),OR('positionnement modules'!U35=1,'positionnement modules'!U35="V"),OR('positionnement modules'!T35&lt;&gt;1,'positionnement modules'!T35&lt;&gt;"V")),"A-G+A-D",IF(AND(OR('positionnement modules'!S35&lt;&gt;1,'positionnement modules'!S35&lt;&gt;"V"),OR('positionnement modules'!U35=1,'positionnement modules'!U35="V"),OR('positionnement modules'!T35&lt;&gt;1,'positionnement modules'!T35&lt;&gt;"V")),"A-G",IF(AND(OR('positionnement modules'!S35=1,'positionnement modules'!S35="V"),OR('positionnement modules'!U35&lt;&gt;1,'positionnement modules'!U35&lt;&gt;"V"),OR('positionnement modules'!T35&lt;&gt;1,'positionnement modules'!T35&lt;&gt;"V")),"A-D","")))))</f>
        <v/>
      </c>
      <c r="U35" s="48" t="str">
        <f>IF('positionnement modules'!U35=1,1,IF('positionnement modules'!U35="V","V",IF(AND(OR('positionnement modules'!T35=1,'positionnement modules'!T35="V"),OR('positionnement modules'!V35=1,'positionnement modules'!V35="V"),OR('positionnement modules'!U35&lt;&gt;1,'positionnement modules'!U35&lt;&gt;"V")),"A-G+A-D",IF(AND(OR('positionnement modules'!T35&lt;&gt;1,'positionnement modules'!T35&lt;&gt;"V"),OR('positionnement modules'!V35=1,'positionnement modules'!V35="V"),OR('positionnement modules'!U35&lt;&gt;1,'positionnement modules'!U35&lt;&gt;"V")),"A-G",IF(AND(OR('positionnement modules'!T35=1,'positionnement modules'!T35="V"),OR('positionnement modules'!V35&lt;&gt;1,'positionnement modules'!V35&lt;&gt;"V"),OR('positionnement modules'!U35&lt;&gt;1,'positionnement modules'!U35&lt;&gt;"V")),"A-D","")))))</f>
        <v/>
      </c>
      <c r="V35" s="48" t="str">
        <f>IF('positionnement modules'!V35=1,1,IF('positionnement modules'!V35="V","V",IF(AND(OR('positionnement modules'!U35=1,'positionnement modules'!U35="V"),OR('positionnement modules'!W35=1,'positionnement modules'!W35="V"),OR('positionnement modules'!V35&lt;&gt;1,'positionnement modules'!V35&lt;&gt;"V")),"A-G+A-D",IF(AND(OR('positionnement modules'!U35&lt;&gt;1,'positionnement modules'!U35&lt;&gt;"V"),OR('positionnement modules'!W35=1,'positionnement modules'!W35="V"),OR('positionnement modules'!V35&lt;&gt;1,'positionnement modules'!V35&lt;&gt;"V")),"A-G",IF(AND(OR('positionnement modules'!U35=1,'positionnement modules'!U35="V"),OR('positionnement modules'!W35&lt;&gt;1,'positionnement modules'!W35&lt;&gt;"V"),OR('positionnement modules'!V35&lt;&gt;1,'positionnement modules'!V35&lt;&gt;"V")),"A-D","")))))</f>
        <v/>
      </c>
      <c r="W35" s="48" t="str">
        <f>IF('positionnement modules'!W35=1,1,IF('positionnement modules'!W35="V","V",IF(AND(OR('positionnement modules'!V35=1,'positionnement modules'!V35="V"),OR('positionnement modules'!X35=1,'positionnement modules'!X35="V"),OR('positionnement modules'!W35&lt;&gt;1,'positionnement modules'!W35&lt;&gt;"V")),"A-G+A-D",IF(AND(OR('positionnement modules'!V35&lt;&gt;1,'positionnement modules'!V35&lt;&gt;"V"),OR('positionnement modules'!X35=1,'positionnement modules'!X35="V"),OR('positionnement modules'!W35&lt;&gt;1,'positionnement modules'!W35&lt;&gt;"V")),"A-G",IF(AND(OR('positionnement modules'!V35=1,'positionnement modules'!V35="V"),OR('positionnement modules'!X35&lt;&gt;1,'positionnement modules'!X35&lt;&gt;"V"),OR('positionnement modules'!W35&lt;&gt;1,'positionnement modules'!W35&lt;&gt;"V")),"A-D","")))))</f>
        <v/>
      </c>
      <c r="X35" s="48" t="str">
        <f>IF('positionnement modules'!X35=1,1,IF('positionnement modules'!X35="V","V",IF(AND(OR('positionnement modules'!W35=1,'positionnement modules'!W35="V"),OR('positionnement modules'!Y35=1,'positionnement modules'!Y35="V"),OR('positionnement modules'!X35&lt;&gt;1,'positionnement modules'!X35&lt;&gt;"V")),"A-G+A-D",IF(AND(OR('positionnement modules'!W35&lt;&gt;1,'positionnement modules'!W35&lt;&gt;"V"),OR('positionnement modules'!Y35=1,'positionnement modules'!Y35="V"),OR('positionnement modules'!X35&lt;&gt;1,'positionnement modules'!X35&lt;&gt;"V")),"A-G",IF(AND(OR('positionnement modules'!W35=1,'positionnement modules'!W35="V"),OR('positionnement modules'!Y35&lt;&gt;1,'positionnement modules'!Y35&lt;&gt;"V"),OR('positionnement modules'!X35&lt;&gt;1,'positionnement modules'!X35&lt;&gt;"V")),"A-D","")))))</f>
        <v/>
      </c>
      <c r="Y35" s="48" t="str">
        <f>IF('positionnement modules'!Y35=1,1,IF('positionnement modules'!Y35="V","V",IF(AND(OR('positionnement modules'!X35=1,'positionnement modules'!X35="V"),OR('positionnement modules'!Z35=1,'positionnement modules'!Z35="V"),OR('positionnement modules'!Y35&lt;&gt;1,'positionnement modules'!Y35&lt;&gt;"V")),"A-G+A-D",IF(AND(OR('positionnement modules'!X35&lt;&gt;1,'positionnement modules'!X35&lt;&gt;"V"),OR('positionnement modules'!Z35=1,'positionnement modules'!Z35="V"),OR('positionnement modules'!Y35&lt;&gt;1,'positionnement modules'!Y35&lt;&gt;"V")),"A-G",IF(AND(OR('positionnement modules'!X35=1,'positionnement modules'!X35="V"),OR('positionnement modules'!Z35&lt;&gt;1,'positionnement modules'!Z35&lt;&gt;"V"),OR('positionnement modules'!Y35&lt;&gt;1,'positionnement modules'!Y35&lt;&gt;"V")),"A-D","")))))</f>
        <v/>
      </c>
      <c r="Z35" s="48" t="str">
        <f>IF('positionnement modules'!Z35=1,1,IF('positionnement modules'!Z35="V","V",IF(AND(OR('positionnement modules'!Y35=1,'positionnement modules'!Y35="V"),OR('positionnement modules'!AA35=1,'positionnement modules'!AA35="V"),OR('positionnement modules'!Z35&lt;&gt;1,'positionnement modules'!Z35&lt;&gt;"V")),"A-G+A-D",IF(AND(OR('positionnement modules'!Y35&lt;&gt;1,'positionnement modules'!Y35&lt;&gt;"V"),OR('positionnement modules'!AA35=1,'positionnement modules'!AA35="V"),OR('positionnement modules'!Z35&lt;&gt;1,'positionnement modules'!Z35&lt;&gt;"V")),"A-G",IF(AND(OR('positionnement modules'!Y35=1,'positionnement modules'!Y35="V"),OR('positionnement modules'!AA35&lt;&gt;1,'positionnement modules'!AA35&lt;&gt;"V"),OR('positionnement modules'!Z35&lt;&gt;1,'positionnement modules'!Z35&lt;&gt;"V")),"A-D","")))))</f>
        <v/>
      </c>
      <c r="AA35" s="48" t="str">
        <f>IF('positionnement modules'!AA35=1,1,IF('positionnement modules'!AA35="V","V",IF(AND(OR('positionnement modules'!Z35=1,'positionnement modules'!Z35="V"),OR('positionnement modules'!AB35=1,'positionnement modules'!AB35="V"),OR('positionnement modules'!AA35&lt;&gt;1,'positionnement modules'!AA35&lt;&gt;"V")),"A-G+A-D",IF(AND(OR('positionnement modules'!Z35&lt;&gt;1,'positionnement modules'!Z35&lt;&gt;"V"),OR('positionnement modules'!AB35=1,'positionnement modules'!AB35="V"),OR('positionnement modules'!AA35&lt;&gt;1,'positionnement modules'!AA35&lt;&gt;"V")),"A-G",IF(AND(OR('positionnement modules'!Z35=1,'positionnement modules'!Z35="V"),OR('positionnement modules'!AB35&lt;&gt;1,'positionnement modules'!AB35&lt;&gt;"V"),OR('positionnement modules'!AA35&lt;&gt;1,'positionnement modules'!AA35&lt;&gt;"V")),"A-D","")))))</f>
        <v/>
      </c>
      <c r="AB35" s="48" t="str">
        <f>IF('positionnement modules'!AB35=1,1,IF('positionnement modules'!AB35="V","V",IF(AND(OR('positionnement modules'!AA35=1,'positionnement modules'!AA35="V"),OR('positionnement modules'!AC35=1,'positionnement modules'!AC35="V"),OR('positionnement modules'!AB35&lt;&gt;1,'positionnement modules'!AB35&lt;&gt;"V")),"A-G+A-D",IF(AND(OR('positionnement modules'!AA35&lt;&gt;1,'positionnement modules'!AA35&lt;&gt;"V"),OR('positionnement modules'!AC35=1,'positionnement modules'!AC35="V"),OR('positionnement modules'!AB35&lt;&gt;1,'positionnement modules'!AB35&lt;&gt;"V")),"A-G",IF(AND(OR('positionnement modules'!AA35=1,'positionnement modules'!AA35="V"),OR('positionnement modules'!AC35&lt;&gt;1,'positionnement modules'!AC35&lt;&gt;"V"),OR('positionnement modules'!AB35&lt;&gt;1,'positionnement modules'!AB35&lt;&gt;"V")),"A-D","")))))</f>
        <v/>
      </c>
      <c r="AC35" s="48" t="str">
        <f>IF('positionnement modules'!AC35=1,1,IF('positionnement modules'!AC35="V","V",IF(AND(OR('positionnement modules'!AB35=1,'positionnement modules'!AB35="V"),OR('positionnement modules'!AD35=1,'positionnement modules'!AD35="V"),OR('positionnement modules'!AC35&lt;&gt;1,'positionnement modules'!AC35&lt;&gt;"V")),"A-G+A-D",IF(AND(OR('positionnement modules'!AB35&lt;&gt;1,'positionnement modules'!AB35&lt;&gt;"V"),OR('positionnement modules'!AD35=1,'positionnement modules'!AD35="V"),OR('positionnement modules'!AC35&lt;&gt;1,'positionnement modules'!AC35&lt;&gt;"V")),"A-G",IF(AND(OR('positionnement modules'!AB35=1,'positionnement modules'!AB35="V"),OR('positionnement modules'!AD35&lt;&gt;1,'positionnement modules'!AD35&lt;&gt;"V"),OR('positionnement modules'!AC35&lt;&gt;1,'positionnement modules'!AC35&lt;&gt;"V")),"A-D","")))))</f>
        <v/>
      </c>
      <c r="AD35" s="48" t="str">
        <f>IF('positionnement modules'!AD35=1,1,IF('positionnement modules'!AD35="V","V",IF(AND(OR('positionnement modules'!AC35=1,'positionnement modules'!AC35="V"),OR('positionnement modules'!AE35=1,'positionnement modules'!AE35="V"),OR('positionnement modules'!AD35&lt;&gt;1,'positionnement modules'!AD35&lt;&gt;"V")),"A-G+A-D",IF(AND(OR('positionnement modules'!AC35&lt;&gt;1,'positionnement modules'!AC35&lt;&gt;"V"),OR('positionnement modules'!AE35=1,'positionnement modules'!AE35="V"),OR('positionnement modules'!AD35&lt;&gt;1,'positionnement modules'!AD35&lt;&gt;"V")),"A-G",IF(AND(OR('positionnement modules'!AC35=1,'positionnement modules'!AC35="V"),OR('positionnement modules'!AE35&lt;&gt;1,'positionnement modules'!AE35&lt;&gt;"V"),OR('positionnement modules'!AD35&lt;&gt;1,'positionnement modules'!AD35&lt;&gt;"V")),"A-D","")))))</f>
        <v/>
      </c>
      <c r="AE35" s="48" t="str">
        <f>IF('positionnement modules'!AE35=1,1,IF('positionnement modules'!AE35="V","V",IF(AND(OR('positionnement modules'!AD35=1,'positionnement modules'!AD35="V"),OR('positionnement modules'!AF35=1,'positionnement modules'!AF35="V"),OR('positionnement modules'!AE35&lt;&gt;1,'positionnement modules'!AE35&lt;&gt;"V")),"A-G+A-D",IF(AND(OR('positionnement modules'!AD35&lt;&gt;1,'positionnement modules'!AD35&lt;&gt;"V"),OR('positionnement modules'!AF35=1,'positionnement modules'!AF35="V"),OR('positionnement modules'!AE35&lt;&gt;1,'positionnement modules'!AE35&lt;&gt;"V")),"A-G",IF(AND(OR('positionnement modules'!AD35=1,'positionnement modules'!AD35="V"),OR('positionnement modules'!AF35&lt;&gt;1,'positionnement modules'!AF35&lt;&gt;"V"),OR('positionnement modules'!AE35&lt;&gt;1,'positionnement modules'!AE35&lt;&gt;"V")),"A-D","")))))</f>
        <v/>
      </c>
      <c r="AF35" s="48" t="str">
        <f>IF('positionnement modules'!AF35=1,1,IF('positionnement modules'!AF35="V","V",IF(AND(OR('positionnement modules'!AE35=1,'positionnement modules'!AE35="V"),OR('positionnement modules'!AG35=1,'positionnement modules'!AG35="V"),OR('positionnement modules'!AF35&lt;&gt;1,'positionnement modules'!AF35&lt;&gt;"V")),"A-G+A-D",IF(AND(OR('positionnement modules'!AE35&lt;&gt;1,'positionnement modules'!AE35&lt;&gt;"V"),OR('positionnement modules'!AG35=1,'positionnement modules'!AG35="V"),OR('positionnement modules'!AF35&lt;&gt;1,'positionnement modules'!AF35&lt;&gt;"V")),"A-G",IF(AND(OR('positionnement modules'!AE35=1,'positionnement modules'!AE35="V"),OR('positionnement modules'!AG35&lt;&gt;1,'positionnement modules'!AG35&lt;&gt;"V"),OR('positionnement modules'!AF35&lt;&gt;1,'positionnement modules'!AF35&lt;&gt;"V")),"A-D","")))))</f>
        <v/>
      </c>
      <c r="AG35" s="48" t="str">
        <f>IF('positionnement modules'!AG35=1,1,IF('positionnement modules'!AG35="V","V",IF(AND(OR('positionnement modules'!AF35=1,'positionnement modules'!AF35="V"),OR('positionnement modules'!AH35=1,'positionnement modules'!AH35="V"),OR('positionnement modules'!AG35&lt;&gt;1,'positionnement modules'!AG35&lt;&gt;"V")),"A-G+A-D",IF(AND(OR('positionnement modules'!AF35&lt;&gt;1,'positionnement modules'!AF35&lt;&gt;"V"),OR('positionnement modules'!AH35=1,'positionnement modules'!AH35="V"),OR('positionnement modules'!AG35&lt;&gt;1,'positionnement modules'!AG35&lt;&gt;"V")),"A-G",IF(AND(OR('positionnement modules'!AF35=1,'positionnement modules'!AF35="V"),OR('positionnement modules'!AH35&lt;&gt;1,'positionnement modules'!AH35&lt;&gt;"V"),OR('positionnement modules'!AG35&lt;&gt;1,'positionnement modules'!AG35&lt;&gt;"V")),"A-D","")))))</f>
        <v/>
      </c>
      <c r="AH35" s="48" t="str">
        <f>IF('positionnement modules'!AH35=1,1,IF('positionnement modules'!AH35="V","V",IF(AND(OR('positionnement modules'!AG35=1,'positionnement modules'!AG35="V"),OR('positionnement modules'!AI35=1,'positionnement modules'!AI35="V"),OR('positionnement modules'!AH35&lt;&gt;1,'positionnement modules'!AH35&lt;&gt;"V")),"A-G+A-D",IF(AND(OR('positionnement modules'!AG35&lt;&gt;1,'positionnement modules'!AG35&lt;&gt;"V"),OR('positionnement modules'!AI35=1,'positionnement modules'!AI35="V"),OR('positionnement modules'!AH35&lt;&gt;1,'positionnement modules'!AH35&lt;&gt;"V")),"A-G",IF(AND(OR('positionnement modules'!AG35=1,'positionnement modules'!AG35="V"),OR('positionnement modules'!AI35&lt;&gt;1,'positionnement modules'!AI35&lt;&gt;"V"),OR('positionnement modules'!AH35&lt;&gt;1,'positionnement modules'!AH35&lt;&gt;"V")),"A-D","")))))</f>
        <v/>
      </c>
      <c r="AI35" s="48" t="str">
        <f>IF('positionnement modules'!AI35=1,1,IF('positionnement modules'!AI35="V","V",IF(AND(OR('positionnement modules'!AH35=1,'positionnement modules'!AH35="V"),OR('positionnement modules'!AJ35=1,'positionnement modules'!AJ35="V"),OR('positionnement modules'!AI35&lt;&gt;1,'positionnement modules'!AI35&lt;&gt;"V")),"A-G+A-D",IF(AND(OR('positionnement modules'!AH35&lt;&gt;1,'positionnement modules'!AH35&lt;&gt;"V"),OR('positionnement modules'!AJ35=1,'positionnement modules'!AJ35="V"),OR('positionnement modules'!AI35&lt;&gt;1,'positionnement modules'!AI35&lt;&gt;"V")),"A-G",IF(AND(OR('positionnement modules'!AH35=1,'positionnement modules'!AH35="V"),OR('positionnement modules'!AJ35&lt;&gt;1,'positionnement modules'!AJ35&lt;&gt;"V"),OR('positionnement modules'!AI35&lt;&gt;1,'positionnement modules'!AI35&lt;&gt;"V")),"A-D","")))))</f>
        <v/>
      </c>
      <c r="AJ35" s="48" t="str">
        <f>IF('positionnement modules'!AJ35=1,1,IF('positionnement modules'!AJ35="V","V",IF(AND(OR('positionnement modules'!AI35=1,'positionnement modules'!AI35="V"),OR('positionnement modules'!AK35=1,'positionnement modules'!AK35="V"),OR('positionnement modules'!AJ35&lt;&gt;1,'positionnement modules'!AJ35&lt;&gt;"V")),"A-G+A-D",IF(AND(OR('positionnement modules'!AI35&lt;&gt;1,'positionnement modules'!AI35&lt;&gt;"V"),OR('positionnement modules'!AK35=1,'positionnement modules'!AK35="V"),OR('positionnement modules'!AJ35&lt;&gt;1,'positionnement modules'!AJ35&lt;&gt;"V")),"A-G",IF(AND(OR('positionnement modules'!AI35=1,'positionnement modules'!AI35="V"),OR('positionnement modules'!AK35&lt;&gt;1,'positionnement modules'!AK35&lt;&gt;"V"),OR('positionnement modules'!AJ35&lt;&gt;1,'positionnement modules'!AJ35&lt;&gt;"V")),"A-D","")))))</f>
        <v/>
      </c>
      <c r="AK35" s="48" t="str">
        <f>IF('positionnement modules'!AK35=1,1,IF('positionnement modules'!AK35="V","V",IF(AND(OR('positionnement modules'!AJ35=1,'positionnement modules'!AJ35="V"),OR('positionnement modules'!AL35=1,'positionnement modules'!AL35="V"),OR('positionnement modules'!AK35&lt;&gt;1,'positionnement modules'!AK35&lt;&gt;"V")),"A-G+A-D",IF(AND(OR('positionnement modules'!AJ35&lt;&gt;1,'positionnement modules'!AJ35&lt;&gt;"V"),OR('positionnement modules'!AL35=1,'positionnement modules'!AL35="V"),OR('positionnement modules'!AK35&lt;&gt;1,'positionnement modules'!AK35&lt;&gt;"V")),"A-G",IF(AND(OR('positionnement modules'!AJ35=1,'positionnement modules'!AJ35="V"),OR('positionnement modules'!AL35&lt;&gt;1,'positionnement modules'!AL35&lt;&gt;"V"),OR('positionnement modules'!AK35&lt;&gt;1,'positionnement modules'!AK35&lt;&gt;"V")),"A-D","")))))</f>
        <v/>
      </c>
      <c r="AL35" s="48" t="str">
        <f>IF('positionnement modules'!AL35=1,1,IF('positionnement modules'!AL35="V","V",IF(AND(OR('positionnement modules'!AK35=1,'positionnement modules'!AK35="V"),OR('positionnement modules'!AM35=1,'positionnement modules'!AM35="V"),OR('positionnement modules'!AL35&lt;&gt;1,'positionnement modules'!AL35&lt;&gt;"V")),"A-G+A-D",IF(AND(OR('positionnement modules'!AK35&lt;&gt;1,'positionnement modules'!AK35&lt;&gt;"V"),OR('positionnement modules'!AM35=1,'positionnement modules'!AM35="V"),OR('positionnement modules'!AL35&lt;&gt;1,'positionnement modules'!AL35&lt;&gt;"V")),"A-G",IF(AND(OR('positionnement modules'!AK35=1,'positionnement modules'!AK35="V"),OR('positionnement modules'!AM35&lt;&gt;1,'positionnement modules'!AM35&lt;&gt;"V"),OR('positionnement modules'!AL35&lt;&gt;1,'positionnement modules'!AL35&lt;&gt;"V")),"A-D","")))))</f>
        <v/>
      </c>
      <c r="AM35" s="48" t="str">
        <f>IF('positionnement modules'!AM35=1,1,IF('positionnement modules'!AM35="V","V",IF(AND(OR('positionnement modules'!AL35=1,'positionnement modules'!AL35="V"),OR('positionnement modules'!AN35=1,'positionnement modules'!AN35="V"),OR('positionnement modules'!AM35&lt;&gt;1,'positionnement modules'!AM35&lt;&gt;"V")),"A-G+A-D",IF(AND(OR('positionnement modules'!AL35&lt;&gt;1,'positionnement modules'!AL35&lt;&gt;"V"),OR('positionnement modules'!AN35=1,'positionnement modules'!AN35="V"),OR('positionnement modules'!AM35&lt;&gt;1,'positionnement modules'!AM35&lt;&gt;"V")),"A-G",IF(AND(OR('positionnement modules'!AL35=1,'positionnement modules'!AL35="V"),OR('positionnement modules'!AN35&lt;&gt;1,'positionnement modules'!AN35&lt;&gt;"V"),OR('positionnement modules'!AM35&lt;&gt;1,'positionnement modules'!AM35&lt;&gt;"V")),"A-D","")))))</f>
        <v/>
      </c>
      <c r="AN35" s="48" t="str">
        <f>IF('positionnement modules'!AN35=1,1,IF('positionnement modules'!AN35="V","V",IF(AND(OR('positionnement modules'!AM35=1,'positionnement modules'!AM35="V"),OR('positionnement modules'!AO35=1,'positionnement modules'!AO35="V"),OR('positionnement modules'!AN35&lt;&gt;1,'positionnement modules'!AN35&lt;&gt;"V")),"A-G+A-D",IF(AND(OR('positionnement modules'!AM35&lt;&gt;1,'positionnement modules'!AM35&lt;&gt;"V"),OR('positionnement modules'!AO35=1,'positionnement modules'!AO35="V"),OR('positionnement modules'!AN35&lt;&gt;1,'positionnement modules'!AN35&lt;&gt;"V")),"A-G",IF(AND(OR('positionnement modules'!AM35=1,'positionnement modules'!AM35="V"),OR('positionnement modules'!AO35&lt;&gt;1,'positionnement modules'!AO35&lt;&gt;"V"),OR('positionnement modules'!AN35&lt;&gt;1,'positionnement modules'!AN35&lt;&gt;"V")),"A-D","")))))</f>
        <v/>
      </c>
      <c r="AO35" s="48" t="str">
        <f>IF('positionnement modules'!AO35=1,1,IF('positionnement modules'!AO35="V","V",IF(AND(OR('positionnement modules'!AN35=1,'positionnement modules'!AN35="V"),OR('positionnement modules'!AP35=1,'positionnement modules'!AP35="V"),OR('positionnement modules'!AO35&lt;&gt;1,'positionnement modules'!AO35&lt;&gt;"V")),"A-G+A-D",IF(AND(OR('positionnement modules'!AN35&lt;&gt;1,'positionnement modules'!AN35&lt;&gt;"V"),OR('positionnement modules'!AP35=1,'positionnement modules'!AP35="V"),OR('positionnement modules'!AO35&lt;&gt;1,'positionnement modules'!AO35&lt;&gt;"V")),"A-G",IF(AND(OR('positionnement modules'!AN35=1,'positionnement modules'!AN35="V"),OR('positionnement modules'!AP35&lt;&gt;1,'positionnement modules'!AP35&lt;&gt;"V"),OR('positionnement modules'!AO35&lt;&gt;1,'positionnement modules'!AO35&lt;&gt;"V")),"A-D","")))))</f>
        <v/>
      </c>
      <c r="AP35" s="48" t="str">
        <f>IF('positionnement modules'!AP35=1,1,IF('positionnement modules'!AP35="V","V",IF(AND(OR('positionnement modules'!AO35=1,'positionnement modules'!AO35="V"),OR('positionnement modules'!AQ35=1,'positionnement modules'!AQ35="V"),OR('positionnement modules'!AP35&lt;&gt;1,'positionnement modules'!AP35&lt;&gt;"V")),"A-G+A-D",IF(AND(OR('positionnement modules'!AO35&lt;&gt;1,'positionnement modules'!AO35&lt;&gt;"V"),OR('positionnement modules'!AQ35=1,'positionnement modules'!AQ35="V"),OR('positionnement modules'!AP35&lt;&gt;1,'positionnement modules'!AP35&lt;&gt;"V")),"A-G",IF(AND(OR('positionnement modules'!AO35=1,'positionnement modules'!AO35="V"),OR('positionnement modules'!AQ35&lt;&gt;1,'positionnement modules'!AQ35&lt;&gt;"V"),OR('positionnement modules'!AP35&lt;&gt;1,'positionnement modules'!AP35&lt;&gt;"V")),"A-D","")))))</f>
        <v/>
      </c>
      <c r="AQ35" s="48" t="str">
        <f>IF('positionnement modules'!AQ35=1,1,IF('positionnement modules'!AQ35="V","V",IF(AND(OR('positionnement modules'!AP35=1,'positionnement modules'!AP35="V"),OR('positionnement modules'!AR35=1,'positionnement modules'!AR35="V"),OR('positionnement modules'!AQ35&lt;&gt;1,'positionnement modules'!AQ35&lt;&gt;"V")),"A-G+A-D",IF(AND(OR('positionnement modules'!AP35&lt;&gt;1,'positionnement modules'!AP35&lt;&gt;"V"),OR('positionnement modules'!AR35=1,'positionnement modules'!AR35="V"),OR('positionnement modules'!AQ35&lt;&gt;1,'positionnement modules'!AQ35&lt;&gt;"V")),"A-G",IF(AND(OR('positionnement modules'!AP35=1,'positionnement modules'!AP35="V"),OR('positionnement modules'!AR35&lt;&gt;1,'positionnement modules'!AR35&lt;&gt;"V"),OR('positionnement modules'!AQ35&lt;&gt;1,'positionnement modules'!AQ35&lt;&gt;"V")),"A-D","")))))</f>
        <v/>
      </c>
      <c r="AR35" s="48" t="str">
        <f>IF('positionnement modules'!AR35=1,1,IF('positionnement modules'!AR35="V","V",IF(AND(OR('positionnement modules'!AQ35=1,'positionnement modules'!AQ35="V"),OR('positionnement modules'!AS35=1,'positionnement modules'!AS35="V"),OR('positionnement modules'!AR35&lt;&gt;1,'positionnement modules'!AR35&lt;&gt;"V")),"A-G+A-D",IF(AND(OR('positionnement modules'!AQ35&lt;&gt;1,'positionnement modules'!AQ35&lt;&gt;"V"),OR('positionnement modules'!AS35=1,'positionnement modules'!AS35="V"),OR('positionnement modules'!AR35&lt;&gt;1,'positionnement modules'!AR35&lt;&gt;"V")),"A-G",IF(AND(OR('positionnement modules'!AQ35=1,'positionnement modules'!AQ35="V"),OR('positionnement modules'!AS35&lt;&gt;1,'positionnement modules'!AS35&lt;&gt;"V"),OR('positionnement modules'!AR35&lt;&gt;1,'positionnement modules'!AR35&lt;&gt;"V")),"A-D","")))))</f>
        <v/>
      </c>
      <c r="AS35" s="48" t="str">
        <f>IF('positionnement modules'!AS35=1,1,IF('positionnement modules'!AS35="V","V",IF(AND(OR('positionnement modules'!AR35=1,'positionnement modules'!AR35="V"),OR('positionnement modules'!AT35=1,'positionnement modules'!AT35="V"),OR('positionnement modules'!AS35&lt;&gt;1,'positionnement modules'!AS35&lt;&gt;"V")),"A-G+A-D",IF(AND(OR('positionnement modules'!AR35&lt;&gt;1,'positionnement modules'!AR35&lt;&gt;"V"),OR('positionnement modules'!AT35=1,'positionnement modules'!AT35="V"),OR('positionnement modules'!AS35&lt;&gt;1,'positionnement modules'!AS35&lt;&gt;"V")),"A-G",IF(AND(OR('positionnement modules'!AR35=1,'positionnement modules'!AR35="V"),OR('positionnement modules'!AT35&lt;&gt;1,'positionnement modules'!AT35&lt;&gt;"V"),OR('positionnement modules'!AS35&lt;&gt;1,'positionnement modules'!AS35&lt;&gt;"V")),"A-D","")))))</f>
        <v/>
      </c>
      <c r="AT35" s="48" t="str">
        <f>IF('positionnement modules'!AT35=1,1,IF('positionnement modules'!AT35="V","V",IF(AND(OR('positionnement modules'!AS35=1,'positionnement modules'!AS35="V"),OR('positionnement modules'!AU35=1,'positionnement modules'!AU35="V"),OR('positionnement modules'!AT35&lt;&gt;1,'positionnement modules'!AT35&lt;&gt;"V")),"A-G+A-D",IF(AND(OR('positionnement modules'!AS35&lt;&gt;1,'positionnement modules'!AS35&lt;&gt;"V"),OR('positionnement modules'!AU35=1,'positionnement modules'!AU35="V"),OR('positionnement modules'!AT35&lt;&gt;1,'positionnement modules'!AT35&lt;&gt;"V")),"A-G",IF(AND(OR('positionnement modules'!AS35=1,'positionnement modules'!AS35="V"),OR('positionnement modules'!AU35&lt;&gt;1,'positionnement modules'!AU35&lt;&gt;"V"),OR('positionnement modules'!AT35&lt;&gt;1,'positionnement modules'!AT35&lt;&gt;"V")),"A-D","")))))</f>
        <v/>
      </c>
      <c r="AU35" s="48" t="str">
        <f>IF('positionnement modules'!AU35=1,1,IF('positionnement modules'!AU35="V","V",IF(AND(OR('positionnement modules'!AT35=1,'positionnement modules'!AT35="V"),OR('positionnement modules'!AV35=1,'positionnement modules'!AV35="V"),OR('positionnement modules'!AU35&lt;&gt;1,'positionnement modules'!AU35&lt;&gt;"V")),"A-G+A-D",IF(AND(OR('positionnement modules'!AT35&lt;&gt;1,'positionnement modules'!AT35&lt;&gt;"V"),OR('positionnement modules'!AV35=1,'positionnement modules'!AV35="V"),OR('positionnement modules'!AU35&lt;&gt;1,'positionnement modules'!AU35&lt;&gt;"V")),"A-G",IF(AND(OR('positionnement modules'!AT35=1,'positionnement modules'!AT35="V"),OR('positionnement modules'!AV35&lt;&gt;1,'positionnement modules'!AV35&lt;&gt;"V"),OR('positionnement modules'!AU35&lt;&gt;1,'positionnement modules'!AU35&lt;&gt;"V")),"A-D","")))))</f>
        <v/>
      </c>
      <c r="AV35" s="48" t="str">
        <f>IF('positionnement modules'!AV35=1,1,IF('positionnement modules'!AV35="V","V",IF(AND(OR('positionnement modules'!AU35=1,'positionnement modules'!AU35="V"),OR('positionnement modules'!AW35=1,'positionnement modules'!AW35="V"),OR('positionnement modules'!AV35&lt;&gt;1,'positionnement modules'!AV35&lt;&gt;"V")),"A-G+A-D",IF(AND(OR('positionnement modules'!AU35&lt;&gt;1,'positionnement modules'!AU35&lt;&gt;"V"),OR('positionnement modules'!AW35=1,'positionnement modules'!AW35="V"),OR('positionnement modules'!AV35&lt;&gt;1,'positionnement modules'!AV35&lt;&gt;"V")),"A-G",IF(AND(OR('positionnement modules'!AU35=1,'positionnement modules'!AU35="V"),OR('positionnement modules'!AW35&lt;&gt;1,'positionnement modules'!AW35&lt;&gt;"V"),OR('positionnement modules'!AV35&lt;&gt;1,'positionnement modules'!AV35&lt;&gt;"V")),"A-D","")))))</f>
        <v/>
      </c>
      <c r="AW35" s="48" t="str">
        <f>IF('positionnement modules'!AW35=1,1,IF('positionnement modules'!AW35="V","V",IF(AND(OR('positionnement modules'!AV35=1,'positionnement modules'!AV35="V"),OR('positionnement modules'!AX35=1,'positionnement modules'!AX35="V"),OR('positionnement modules'!AW35&lt;&gt;1,'positionnement modules'!AW35&lt;&gt;"V")),"A-G+A-D",IF(AND(OR('positionnement modules'!AV35&lt;&gt;1,'positionnement modules'!AV35&lt;&gt;"V"),OR('positionnement modules'!AX35=1,'positionnement modules'!AX35="V"),OR('positionnement modules'!AW35&lt;&gt;1,'positionnement modules'!AW35&lt;&gt;"V")),"A-G",IF(AND(OR('positionnement modules'!AV35=1,'positionnement modules'!AV35="V"),OR('positionnement modules'!AX35&lt;&gt;1,'positionnement modules'!AX35&lt;&gt;"V"),OR('positionnement modules'!AW35&lt;&gt;1,'positionnement modules'!AW35&lt;&gt;"V")),"A-D","")))))</f>
        <v/>
      </c>
      <c r="AX35" s="48" t="str">
        <f>IF('positionnement modules'!AX35=1,1,IF('positionnement modules'!AX35="V","V",IF(AND(OR('positionnement modules'!AW35=1,'positionnement modules'!AW35="V"),OR('positionnement modules'!AY35=1,'positionnement modules'!AY35="V"),OR('positionnement modules'!AX35&lt;&gt;1,'positionnement modules'!AX35&lt;&gt;"V")),"A-G+A-D",IF(AND(OR('positionnement modules'!AW35&lt;&gt;1,'positionnement modules'!AW35&lt;&gt;"V"),OR('positionnement modules'!AY35=1,'positionnement modules'!AY35="V"),OR('positionnement modules'!AX35&lt;&gt;1,'positionnement modules'!AX35&lt;&gt;"V")),"A-G",IF(AND(OR('positionnement modules'!AW35=1,'positionnement modules'!AW35="V"),OR('positionnement modules'!AY35&lt;&gt;1,'positionnement modules'!AY35&lt;&gt;"V"),OR('positionnement modules'!AX35&lt;&gt;1,'positionnement modules'!AX35&lt;&gt;"V")),"A-D","")))))</f>
        <v/>
      </c>
      <c r="AY35" s="48" t="str">
        <f>IF('positionnement modules'!AY35=1,1,IF('positionnement modules'!AY35="V","V",IF(AND(OR('positionnement modules'!AX35=1,'positionnement modules'!AX35="V"),OR('positionnement modules'!AZ35=1,'positionnement modules'!AZ35="V"),OR('positionnement modules'!AY35&lt;&gt;1,'positionnement modules'!AY35&lt;&gt;"V")),"A-G+A-D",IF(AND(OR('positionnement modules'!AX35&lt;&gt;1,'positionnement modules'!AX35&lt;&gt;"V"),OR('positionnement modules'!AZ35=1,'positionnement modules'!AZ35="V"),OR('positionnement modules'!AY35&lt;&gt;1,'positionnement modules'!AY35&lt;&gt;"V")),"A-G",IF(AND(OR('positionnement modules'!AX35=1,'positionnement modules'!AX35="V"),OR('positionnement modules'!AZ35&lt;&gt;1,'positionnement modules'!AZ35&lt;&gt;"V"),OR('positionnement modules'!AY35&lt;&gt;1,'positionnement modules'!AY35&lt;&gt;"V")),"A-D","")))))</f>
        <v/>
      </c>
      <c r="AZ35" s="48" t="str">
        <f>IF('positionnement modules'!AZ35=1,1,IF('positionnement modules'!AZ35="V","V",IF(AND(OR('positionnement modules'!AY35=1,'positionnement modules'!AY35="V"),OR('positionnement modules'!BA35=1,'positionnement modules'!BA35="V"),OR('positionnement modules'!AZ35&lt;&gt;1,'positionnement modules'!AZ35&lt;&gt;"V")),"A-G+A-D",IF(AND(OR('positionnement modules'!AY35&lt;&gt;1,'positionnement modules'!AY35&lt;&gt;"V"),OR('positionnement modules'!BA35=1,'positionnement modules'!BA35="V"),OR('positionnement modules'!AZ35&lt;&gt;1,'positionnement modules'!AZ35&lt;&gt;"V")),"A-G",IF(AND(OR('positionnement modules'!AY35=1,'positionnement modules'!AY35="V"),OR('positionnement modules'!BA35&lt;&gt;1,'positionnement modules'!BA35&lt;&gt;"V"),OR('positionnement modules'!AZ35&lt;&gt;1,'positionnement modules'!AZ35&lt;&gt;"V")),"A-D","")))))</f>
        <v/>
      </c>
      <c r="BA35" s="48" t="str">
        <f>IF('positionnement modules'!BA35=1,1,IF('positionnement modules'!BA35="V","V",IF(AND(OR('positionnement modules'!AZ35=1,'positionnement modules'!AZ35="V"),OR('positionnement modules'!BB35=1,'positionnement modules'!BB35="V"),OR('positionnement modules'!BA35&lt;&gt;1,'positionnement modules'!BA35&lt;&gt;"V")),"A-G+A-D",IF(AND(OR('positionnement modules'!AZ35&lt;&gt;1,'positionnement modules'!AZ35&lt;&gt;"V"),OR('positionnement modules'!BB35=1,'positionnement modules'!BB35="V"),OR('positionnement modules'!BA35&lt;&gt;1,'positionnement modules'!BA35&lt;&gt;"V")),"A-G",IF(AND(OR('positionnement modules'!AZ35=1,'positionnement modules'!AZ35="V"),OR('positionnement modules'!BB35&lt;&gt;1,'positionnement modules'!BB35&lt;&gt;"V"),OR('positionnement modules'!BA35&lt;&gt;1,'positionnement modules'!BA35&lt;&gt;"V")),"A-D","")))))</f>
        <v/>
      </c>
      <c r="BB35" s="48" t="str">
        <f>IF('positionnement modules'!BB35=1,1,IF('positionnement modules'!BB35="V","V",IF(AND(OR('positionnement modules'!BA35=1,'positionnement modules'!BA35="V"),OR('positionnement modules'!BC35=1,'positionnement modules'!BC35="V"),OR('positionnement modules'!BB35&lt;&gt;1,'positionnement modules'!BB35&lt;&gt;"V")),"A-G+A-D",IF(AND(OR('positionnement modules'!BA35&lt;&gt;1,'positionnement modules'!BA35&lt;&gt;"V"),OR('positionnement modules'!BC35=1,'positionnement modules'!BC35="V"),OR('positionnement modules'!BB35&lt;&gt;1,'positionnement modules'!BB35&lt;&gt;"V")),"A-G",IF(AND(OR('positionnement modules'!BA35=1,'positionnement modules'!BA35="V"),OR('positionnement modules'!BC35&lt;&gt;1,'positionnement modules'!BC35&lt;&gt;"V"),OR('positionnement modules'!BB35&lt;&gt;1,'positionnement modules'!BB35&lt;&gt;"V")),"A-D","")))))</f>
        <v/>
      </c>
      <c r="BC35" s="48" t="str">
        <f>IF('positionnement modules'!BC35=1,1,IF('positionnement modules'!BC35="V","V",IF(AND(OR('positionnement modules'!BB35=1,'positionnement modules'!BB35="V"),OR('positionnement modules'!BD35=1,'positionnement modules'!BD35="V"),OR('positionnement modules'!BC35&lt;&gt;1,'positionnement modules'!BC35&lt;&gt;"V")),"A-G+A-D",IF(AND(OR('positionnement modules'!BB35&lt;&gt;1,'positionnement modules'!BB35&lt;&gt;"V"),OR('positionnement modules'!BD35=1,'positionnement modules'!BD35="V"),OR('positionnement modules'!BC35&lt;&gt;1,'positionnement modules'!BC35&lt;&gt;"V")),"A-G",IF(AND(OR('positionnement modules'!BB35=1,'positionnement modules'!BB35="V"),OR('positionnement modules'!BD35&lt;&gt;1,'positionnement modules'!BD35&lt;&gt;"V"),OR('positionnement modules'!BC35&lt;&gt;1,'positionnement modules'!BC35&lt;&gt;"V")),"A-D","")))))</f>
        <v/>
      </c>
      <c r="BD35" s="48" t="str">
        <f>IF('positionnement modules'!BD35=1,1,IF('positionnement modules'!BD35="V","V",IF(AND(OR('positionnement modules'!BC35=1,'positionnement modules'!BC35="V"),OR('positionnement modules'!BE35=1,'positionnement modules'!BE35="V"),OR('positionnement modules'!BD35&lt;&gt;1,'positionnement modules'!BD35&lt;&gt;"V")),"A-G+A-D",IF(AND(OR('positionnement modules'!BC35&lt;&gt;1,'positionnement modules'!BC35&lt;&gt;"V"),OR('positionnement modules'!BE35=1,'positionnement modules'!BE35="V"),OR('positionnement modules'!BD35&lt;&gt;1,'positionnement modules'!BD35&lt;&gt;"V")),"A-G",IF(AND(OR('positionnement modules'!BC35=1,'positionnement modules'!BC35="V"),OR('positionnement modules'!BE35&lt;&gt;1,'positionnement modules'!BE35&lt;&gt;"V"),OR('positionnement modules'!BD35&lt;&gt;1,'positionnement modules'!BD35&lt;&gt;"V")),"A-D","")))))</f>
        <v/>
      </c>
      <c r="BE35" s="48" t="str">
        <f>IF('positionnement modules'!BE35=1,1,IF('positionnement modules'!BE35="V","V",IF(AND(OR('positionnement modules'!BD35=1,'positionnement modules'!BD35="V"),OR('positionnement modules'!BF35=1,'positionnement modules'!BF35="V"),OR('positionnement modules'!BE35&lt;&gt;1,'positionnement modules'!BE35&lt;&gt;"V")),"A-G+A-D",IF(AND(OR('positionnement modules'!BD35&lt;&gt;1,'positionnement modules'!BD35&lt;&gt;"V"),OR('positionnement modules'!BF35=1,'positionnement modules'!BF35="V"),OR('positionnement modules'!BE35&lt;&gt;1,'positionnement modules'!BE35&lt;&gt;"V")),"A-G",IF(AND(OR('positionnement modules'!BD35=1,'positionnement modules'!BD35="V"),OR('positionnement modules'!BF35&lt;&gt;1,'positionnement modules'!BF35&lt;&gt;"V"),OR('positionnement modules'!BE35&lt;&gt;1,'positionnement modules'!BE35&lt;&gt;"V")),"A-D","")))))</f>
        <v/>
      </c>
      <c r="BF35" s="48" t="str">
        <f>IF('positionnement modules'!BF35=1,1,IF('positionnement modules'!BF35="V","V",IF(AND(OR('positionnement modules'!BE35=1,'positionnement modules'!BE35="V"),OR('positionnement modules'!BG35=1,'positionnement modules'!BG35="V"),OR('positionnement modules'!BF35&lt;&gt;1,'positionnement modules'!BF35&lt;&gt;"V")),"A-G+A-D",IF(AND(OR('positionnement modules'!BE35&lt;&gt;1,'positionnement modules'!BE35&lt;&gt;"V"),OR('positionnement modules'!BG35=1,'positionnement modules'!BG35="V"),OR('positionnement modules'!BF35&lt;&gt;1,'positionnement modules'!BF35&lt;&gt;"V")),"A-G",IF(AND(OR('positionnement modules'!BE35=1,'positionnement modules'!BE35="V"),OR('positionnement modules'!BG35&lt;&gt;1,'positionnement modules'!BG35&lt;&gt;"V"),OR('positionnement modules'!BF35&lt;&gt;1,'positionnement modules'!BF35&lt;&gt;"V")),"A-D","")))))</f>
        <v/>
      </c>
      <c r="BG35" s="48" t="str">
        <f>IF('positionnement modules'!BG35=1,1,IF('positionnement modules'!BG35="V","V",IF(AND(OR('positionnement modules'!BF35=1,'positionnement modules'!BF35="V"),OR('positionnement modules'!BH35=1,'positionnement modules'!BH35="V"),OR('positionnement modules'!BG35&lt;&gt;1,'positionnement modules'!BG35&lt;&gt;"V")),"A-G+A-D",IF(AND(OR('positionnement modules'!BF35&lt;&gt;1,'positionnement modules'!BF35&lt;&gt;"V"),OR('positionnement modules'!BH35=1,'positionnement modules'!BH35="V"),OR('positionnement modules'!BG35&lt;&gt;1,'positionnement modules'!BG35&lt;&gt;"V")),"A-G",IF(AND(OR('positionnement modules'!BF35=1,'positionnement modules'!BF35="V"),OR('positionnement modules'!BH35&lt;&gt;1,'positionnement modules'!BH35&lt;&gt;"V"),OR('positionnement modules'!BG35&lt;&gt;1,'positionnement modules'!BG35&lt;&gt;"V")),"A-D","")))))</f>
        <v/>
      </c>
      <c r="BH35" s="48" t="str">
        <f>IF('positionnement modules'!BH35=1,1,IF('positionnement modules'!BH35="V","V",IF(AND(OR('positionnement modules'!BG35=1,'positionnement modules'!BG35="V"),OR('positionnement modules'!BI35=1,'positionnement modules'!BI35="V"),OR('positionnement modules'!BH35&lt;&gt;1,'positionnement modules'!BH35&lt;&gt;"V")),"A-G+A-D",IF(AND(OR('positionnement modules'!BG35&lt;&gt;1,'positionnement modules'!BG35&lt;&gt;"V"),OR('positionnement modules'!BI35=1,'positionnement modules'!BI35="V"),OR('positionnement modules'!BH35&lt;&gt;1,'positionnement modules'!BH35&lt;&gt;"V")),"A-G",IF(AND(OR('positionnement modules'!BG35=1,'positionnement modules'!BG35="V"),OR('positionnement modules'!BI35&lt;&gt;1,'positionnement modules'!BI35&lt;&gt;"V"),OR('positionnement modules'!BH35&lt;&gt;1,'positionnement modules'!BH35&lt;&gt;"V")),"A-D","")))))</f>
        <v/>
      </c>
      <c r="BI35" s="48" t="str">
        <f>IF('positionnement modules'!BI35=1,1,IF('positionnement modules'!BI35="V","V",IF(AND(OR('positionnement modules'!BH35=1,'positionnement modules'!BH35="V"),OR('positionnement modules'!BJ35=1,'positionnement modules'!BJ35="V"),OR('positionnement modules'!BI35&lt;&gt;1,'positionnement modules'!BI35&lt;&gt;"V")),"A-G+A-D",IF(AND(OR('positionnement modules'!BH35&lt;&gt;1,'positionnement modules'!BH35&lt;&gt;"V"),OR('positionnement modules'!BJ35=1,'positionnement modules'!BJ35="V"),OR('positionnement modules'!BI35&lt;&gt;1,'positionnement modules'!BI35&lt;&gt;"V")),"A-G",IF(AND(OR('positionnement modules'!BH35=1,'positionnement modules'!BH35="V"),OR('positionnement modules'!BJ35&lt;&gt;1,'positionnement modules'!BJ35&lt;&gt;"V"),OR('positionnement modules'!BI35&lt;&gt;1,'positionnement modules'!BI35&lt;&gt;"V")),"A-D","")))))</f>
        <v/>
      </c>
      <c r="BJ35" s="48" t="str">
        <f>IF('positionnement modules'!BJ35=1,1,IF('positionnement modules'!BJ35="V","V",IF(AND(OR('positionnement modules'!BI35=1,'positionnement modules'!BI35="V"),OR('positionnement modules'!BK35=1,'positionnement modules'!BK35="V"),OR('positionnement modules'!BJ35&lt;&gt;1,'positionnement modules'!BJ35&lt;&gt;"V")),"A-G+A-D",IF(AND(OR('positionnement modules'!BI35&lt;&gt;1,'positionnement modules'!BI35&lt;&gt;"V"),OR('positionnement modules'!BK35=1,'positionnement modules'!BK35="V"),OR('positionnement modules'!BJ35&lt;&gt;1,'positionnement modules'!BJ35&lt;&gt;"V")),"A-G",IF(AND(OR('positionnement modules'!BI35=1,'positionnement modules'!BI35="V"),OR('positionnement modules'!BK35&lt;&gt;1,'positionnement modules'!BK35&lt;&gt;"V"),OR('positionnement modules'!BJ35&lt;&gt;1,'positionnement modules'!BJ35&lt;&gt;"V")),"A-D","")))))</f>
        <v/>
      </c>
      <c r="BK35" s="48" t="str">
        <f>IF('positionnement modules'!BK35=1,1,IF('positionnement modules'!BK35="V","V",IF(AND(OR('positionnement modules'!BJ35=1,'positionnement modules'!BJ35="V"),OR('positionnement modules'!BL35=1,'positionnement modules'!BL35="V"),OR('positionnement modules'!BK35&lt;&gt;1,'positionnement modules'!BK35&lt;&gt;"V")),"A-G+A-D",IF(AND(OR('positionnement modules'!BJ35&lt;&gt;1,'positionnement modules'!BJ35&lt;&gt;"V"),OR('positionnement modules'!BL35=1,'positionnement modules'!BL35="V"),OR('positionnement modules'!BK35&lt;&gt;1,'positionnement modules'!BK35&lt;&gt;"V")),"A-G",IF(AND(OR('positionnement modules'!BJ35=1,'positionnement modules'!BJ35="V"),OR('positionnement modules'!BL35&lt;&gt;1,'positionnement modules'!BL35&lt;&gt;"V"),OR('positionnement modules'!BK35&lt;&gt;1,'positionnement modules'!BK35&lt;&gt;"V")),"A-D","")))))</f>
        <v/>
      </c>
      <c r="BL35" s="48" t="str">
        <f>IF('positionnement modules'!BL35=1,1,IF('positionnement modules'!BL35="V","V",IF(AND(OR('positionnement modules'!BK35=1,'positionnement modules'!BK35="V"),OR('positionnement modules'!BM35=1,'positionnement modules'!BM35="V"),OR('positionnement modules'!BL35&lt;&gt;1,'positionnement modules'!BL35&lt;&gt;"V")),"A-G+A-D",IF(AND(OR('positionnement modules'!BK35&lt;&gt;1,'positionnement modules'!BK35&lt;&gt;"V"),OR('positionnement modules'!BM35=1,'positionnement modules'!BM35="V"),OR('positionnement modules'!BL35&lt;&gt;1,'positionnement modules'!BL35&lt;&gt;"V")),"A-G",IF(AND(OR('positionnement modules'!BK35=1,'positionnement modules'!BK35="V"),OR('positionnement modules'!BM35&lt;&gt;1,'positionnement modules'!BM35&lt;&gt;"V"),OR('positionnement modules'!BL35&lt;&gt;1,'positionnement modules'!BL35&lt;&gt;"V")),"A-D","")))))</f>
        <v/>
      </c>
      <c r="BM35" s="48" t="str">
        <f>IF('positionnement modules'!BM35=1,1,IF('positionnement modules'!BM35="V","V",IF(AND(OR('positionnement modules'!BL35=1,'positionnement modules'!BL35="V"),OR('positionnement modules'!BN35=1,'positionnement modules'!BN35="V"),OR('positionnement modules'!BM35&lt;&gt;1,'positionnement modules'!BM35&lt;&gt;"V")),"A-G+A-D",IF(AND(OR('positionnement modules'!BL35&lt;&gt;1,'positionnement modules'!BL35&lt;&gt;"V"),OR('positionnement modules'!BN35=1,'positionnement modules'!BN35="V"),OR('positionnement modules'!BM35&lt;&gt;1,'positionnement modules'!BM35&lt;&gt;"V")),"A-G",IF(AND(OR('positionnement modules'!BL35=1,'positionnement modules'!BL35="V"),OR('positionnement modules'!BN35&lt;&gt;1,'positionnement modules'!BN35&lt;&gt;"V"),OR('positionnement modules'!BM35&lt;&gt;1,'positionnement modules'!BM35&lt;&gt;"V")),"A-D","")))))</f>
        <v/>
      </c>
      <c r="BN35" s="48" t="str">
        <f>IF('positionnement modules'!BN35=1,1,IF('positionnement modules'!BN35="V","V",IF(AND(OR('positionnement modules'!BM35=1,'positionnement modules'!BM35="V"),OR('positionnement modules'!BO35=1,'positionnement modules'!BO35="V"),OR('positionnement modules'!BN35&lt;&gt;1,'positionnement modules'!BN35&lt;&gt;"V")),"A-G+A-D",IF(AND(OR('positionnement modules'!BM35&lt;&gt;1,'positionnement modules'!BM35&lt;&gt;"V"),OR('positionnement modules'!BO35=1,'positionnement modules'!BO35="V"),OR('positionnement modules'!BN35&lt;&gt;1,'positionnement modules'!BN35&lt;&gt;"V")),"A-G",IF(AND(OR('positionnement modules'!BM35=1,'positionnement modules'!BM35="V"),OR('positionnement modules'!BO35&lt;&gt;1,'positionnement modules'!BO35&lt;&gt;"V"),OR('positionnement modules'!BN35&lt;&gt;1,'positionnement modules'!BN35&lt;&gt;"V")),"A-D","")))))</f>
        <v/>
      </c>
      <c r="BO35" s="48" t="str">
        <f>IF('positionnement modules'!BO35=1,1,IF('positionnement modules'!BO35="V","V",IF(AND(OR('positionnement modules'!BN35=1,'positionnement modules'!BN35="V"),OR('positionnement modules'!BP35=1,'positionnement modules'!BP35="V"),OR('positionnement modules'!BO35&lt;&gt;1,'positionnement modules'!BO35&lt;&gt;"V")),"A-G+A-D",IF(AND(OR('positionnement modules'!BN35&lt;&gt;1,'positionnement modules'!BN35&lt;&gt;"V"),OR('positionnement modules'!BP35=1,'positionnement modules'!BP35="V"),OR('positionnement modules'!BO35&lt;&gt;1,'positionnement modules'!BO35&lt;&gt;"V")),"A-G",IF(AND(OR('positionnement modules'!BN35=1,'positionnement modules'!BN35="V"),OR('positionnement modules'!BP35&lt;&gt;1,'positionnement modules'!BP35&lt;&gt;"V"),OR('positionnement modules'!BO35&lt;&gt;1,'positionnement modules'!BO35&lt;&gt;"V")),"A-D","")))))</f>
        <v/>
      </c>
      <c r="BP35" s="48" t="str">
        <f>IF('positionnement modules'!BP35=1,1,IF('positionnement modules'!BP35="V","V",IF(AND(OR('positionnement modules'!BO35=1,'positionnement modules'!BO35="V"),OR('positionnement modules'!BQ35=1,'positionnement modules'!BQ35="V"),OR('positionnement modules'!BP35&lt;&gt;1,'positionnement modules'!BP35&lt;&gt;"V")),"A-G+A-D",IF(AND(OR('positionnement modules'!BO35&lt;&gt;1,'positionnement modules'!BO35&lt;&gt;"V"),OR('positionnement modules'!BQ35=1,'positionnement modules'!BQ35="V"),OR('positionnement modules'!BP35&lt;&gt;1,'positionnement modules'!BP35&lt;&gt;"V")),"A-G",IF(AND(OR('positionnement modules'!BO35=1,'positionnement modules'!BO35="V"),OR('positionnement modules'!BQ35&lt;&gt;1,'positionnement modules'!BQ35&lt;&gt;"V"),OR('positionnement modules'!BP35&lt;&gt;1,'positionnement modules'!BP35&lt;&gt;"V")),"A-D","")))))</f>
        <v/>
      </c>
      <c r="BQ35" s="48" t="str">
        <f>IF('positionnement modules'!BQ35=1,1,IF('positionnement modules'!BQ35="V","V",IF(AND(OR('positionnement modules'!BP35=1,'positionnement modules'!BP35="V"),OR('positionnement modules'!BR35=1,'positionnement modules'!BR35="V"),OR('positionnement modules'!BQ35&lt;&gt;1,'positionnement modules'!BQ35&lt;&gt;"V")),"A-G+A-D",IF(AND(OR('positionnement modules'!BP35&lt;&gt;1,'positionnement modules'!BP35&lt;&gt;"V"),OR('positionnement modules'!BR35=1,'positionnement modules'!BR35="V"),OR('positionnement modules'!BQ35&lt;&gt;1,'positionnement modules'!BQ35&lt;&gt;"V")),"A-G",IF(AND(OR('positionnement modules'!BP35=1,'positionnement modules'!BP35="V"),OR('positionnement modules'!BR35&lt;&gt;1,'positionnement modules'!BR35&lt;&gt;"V"),OR('positionnement modules'!BQ35&lt;&gt;1,'positionnement modules'!BQ35&lt;&gt;"V")),"A-D","")))))</f>
        <v/>
      </c>
      <c r="BR35" s="48" t="str">
        <f>IF('positionnement modules'!BR35=1,1,IF('positionnement modules'!BR35="V","V",IF(AND(OR('positionnement modules'!BQ35=1,'positionnement modules'!BQ35="V"),OR('positionnement modules'!BS35=1,'positionnement modules'!BS35="V"),OR('positionnement modules'!BR35&lt;&gt;1,'positionnement modules'!BR35&lt;&gt;"V")),"A-G+A-D",IF(AND(OR('positionnement modules'!BQ35&lt;&gt;1,'positionnement modules'!BQ35&lt;&gt;"V"),OR('positionnement modules'!BS35=1,'positionnement modules'!BS35="V"),OR('positionnement modules'!BR35&lt;&gt;1,'positionnement modules'!BR35&lt;&gt;"V")),"A-G",IF(AND(OR('positionnement modules'!BQ35=1,'positionnement modules'!BQ35="V"),OR('positionnement modules'!BS35&lt;&gt;1,'positionnement modules'!BS35&lt;&gt;"V"),OR('positionnement modules'!BR35&lt;&gt;1,'positionnement modules'!BR35&lt;&gt;"V")),"A-D","")))))</f>
        <v/>
      </c>
      <c r="BS35" s="48" t="str">
        <f>IF('positionnement modules'!BS35=1,1,IF('positionnement modules'!BS35="V","V",IF(AND(OR('positionnement modules'!BR35=1,'positionnement modules'!BR35="V"),OR('positionnement modules'!BT35=1,'positionnement modules'!BT35="V"),OR('positionnement modules'!BS35&lt;&gt;1,'positionnement modules'!BS35&lt;&gt;"V")),"A-G+A-D",IF(AND(OR('positionnement modules'!BR35&lt;&gt;1,'positionnement modules'!BR35&lt;&gt;"V"),OR('positionnement modules'!BT35=1,'positionnement modules'!BT35="V"),OR('positionnement modules'!BS35&lt;&gt;1,'positionnement modules'!BS35&lt;&gt;"V")),"A-G",IF(AND(OR('positionnement modules'!BR35=1,'positionnement modules'!BR35="V"),OR('positionnement modules'!BT35&lt;&gt;1,'positionnement modules'!BT35&lt;&gt;"V"),OR('positionnement modules'!BS35&lt;&gt;1,'positionnement modules'!BS35&lt;&gt;"V")),"A-D","")))))</f>
        <v/>
      </c>
      <c r="BT35" s="48" t="str">
        <f>IF('positionnement modules'!BT35=1,1,IF('positionnement modules'!BT35="V","V",IF(AND(OR('positionnement modules'!BS35=1,'positionnement modules'!BS35="V"),OR('positionnement modules'!BU35=1,'positionnement modules'!BU35="V"),OR('positionnement modules'!BT35&lt;&gt;1,'positionnement modules'!BT35&lt;&gt;"V")),"A-G+A-D",IF(AND(OR('positionnement modules'!BS35&lt;&gt;1,'positionnement modules'!BS35&lt;&gt;"V"),OR('positionnement modules'!BU35=1,'positionnement modules'!BU35="V"),OR('positionnement modules'!BT35&lt;&gt;1,'positionnement modules'!BT35&lt;&gt;"V")),"A-G",IF(AND(OR('positionnement modules'!BS35=1,'positionnement modules'!BS35="V"),OR('positionnement modules'!BU35&lt;&gt;1,'positionnement modules'!BU35&lt;&gt;"V"),OR('positionnement modules'!BT35&lt;&gt;1,'positionnement modules'!BT35&lt;&gt;"V")),"A-D","")))))</f>
        <v/>
      </c>
      <c r="BU35" s="48" t="str">
        <f>IF('positionnement modules'!BU35=1,1,IF('positionnement modules'!BU35="V","V",IF(AND(OR('positionnement modules'!BT35=1,'positionnement modules'!BT35="V"),OR('positionnement modules'!BV35=1,'positionnement modules'!BV35="V"),OR('positionnement modules'!BU35&lt;&gt;1,'positionnement modules'!BU35&lt;&gt;"V")),"A-G+A-D",IF(AND(OR('positionnement modules'!BT35&lt;&gt;1,'positionnement modules'!BT35&lt;&gt;"V"),OR('positionnement modules'!BV35=1,'positionnement modules'!BV35="V"),OR('positionnement modules'!BU35&lt;&gt;1,'positionnement modules'!BU35&lt;&gt;"V")),"A-G",IF(AND(OR('positionnement modules'!BT35=1,'positionnement modules'!BT35="V"),OR('positionnement modules'!BV35&lt;&gt;1,'positionnement modules'!BV35&lt;&gt;"V"),OR('positionnement modules'!BU35&lt;&gt;1,'positionnement modules'!BU35&lt;&gt;"V")),"A-D","")))))</f>
        <v/>
      </c>
      <c r="BV35" s="48" t="str">
        <f>IF('positionnement modules'!BV35=1,1,IF('positionnement modules'!BV35="V","V",IF(AND(OR('positionnement modules'!BU35=1,'positionnement modules'!BU35="V"),OR('positionnement modules'!BW35=1,'positionnement modules'!BW35="V"),OR('positionnement modules'!BV35&lt;&gt;1,'positionnement modules'!BV35&lt;&gt;"V")),"A-G+A-D",IF(AND(OR('positionnement modules'!BU35&lt;&gt;1,'positionnement modules'!BU35&lt;&gt;"V"),OR('positionnement modules'!BW35=1,'positionnement modules'!BW35="V"),OR('positionnement modules'!BV35&lt;&gt;1,'positionnement modules'!BV35&lt;&gt;"V")),"A-G",IF(AND(OR('positionnement modules'!BU35=1,'positionnement modules'!BU35="V"),OR('positionnement modules'!BW35&lt;&gt;1,'positionnement modules'!BW35&lt;&gt;"V"),OR('positionnement modules'!BV35&lt;&gt;1,'positionnement modules'!BV35&lt;&gt;"V")),"A-D","")))))</f>
        <v/>
      </c>
      <c r="BW35" s="48" t="str">
        <f>IF('positionnement modules'!BW35=1,1,IF('positionnement modules'!BW35="V","V",IF(AND(OR('positionnement modules'!BV35=1,'positionnement modules'!BV35="V"),OR('positionnement modules'!BX35=1,'positionnement modules'!BX35="V"),OR('positionnement modules'!BW35&lt;&gt;1,'positionnement modules'!BW35&lt;&gt;"V")),"A-G+A-D",IF(AND(OR('positionnement modules'!BV35&lt;&gt;1,'positionnement modules'!BV35&lt;&gt;"V"),OR('positionnement modules'!BX35=1,'positionnement modules'!BX35="V"),OR('positionnement modules'!BW35&lt;&gt;1,'positionnement modules'!BW35&lt;&gt;"V")),"A-G",IF(AND(OR('positionnement modules'!BV35=1,'positionnement modules'!BV35="V"),OR('positionnement modules'!BX35&lt;&gt;1,'positionnement modules'!BX35&lt;&gt;"V"),OR('positionnement modules'!BW35&lt;&gt;1,'positionnement modules'!BW35&lt;&gt;"V")),"A-D","")))))</f>
        <v/>
      </c>
      <c r="BX35" s="48" t="str">
        <f>IF('positionnement modules'!BX35=1,1,IF('positionnement modules'!BX35="V","V",IF(AND(OR('positionnement modules'!BW35=1,'positionnement modules'!BW35="V"),OR('positionnement modules'!BY35=1,'positionnement modules'!BY35="V"),OR('positionnement modules'!BX35&lt;&gt;1,'positionnement modules'!BX35&lt;&gt;"V")),"A-G+A-D",IF(AND(OR('positionnement modules'!BW35&lt;&gt;1,'positionnement modules'!BW35&lt;&gt;"V"),OR('positionnement modules'!BY35=1,'positionnement modules'!BY35="V"),OR('positionnement modules'!BX35&lt;&gt;1,'positionnement modules'!BX35&lt;&gt;"V")),"A-G",IF(AND(OR('positionnement modules'!BW35=1,'positionnement modules'!BW35="V"),OR('positionnement modules'!BY35&lt;&gt;1,'positionnement modules'!BY35&lt;&gt;"V"),OR('positionnement modules'!BX35&lt;&gt;1,'positionnement modules'!BX35&lt;&gt;"V")),"A-D","")))))</f>
        <v/>
      </c>
      <c r="BY35" s="48" t="str">
        <f>IF('positionnement modules'!BY35=1,1,IF('positionnement modules'!BY35="V","V",IF(AND(OR('positionnement modules'!BX35=1,'positionnement modules'!BX35="V"),OR('positionnement modules'!BZ35=1,'positionnement modules'!BZ35="V"),OR('positionnement modules'!BY35&lt;&gt;1,'positionnement modules'!BY35&lt;&gt;"V")),"A-G+A-D",IF(AND(OR('positionnement modules'!BX35&lt;&gt;1,'positionnement modules'!BX35&lt;&gt;"V"),OR('positionnement modules'!BZ35=1,'positionnement modules'!BZ35="V"),OR('positionnement modules'!BY35&lt;&gt;1,'positionnement modules'!BY35&lt;&gt;"V")),"A-G",IF(AND(OR('positionnement modules'!BX35=1,'positionnement modules'!BX35="V"),OR('positionnement modules'!BZ35&lt;&gt;1,'positionnement modules'!BZ35&lt;&gt;"V"),OR('positionnement modules'!BY35&lt;&gt;1,'positionnement modules'!BY35&lt;&gt;"V")),"A-D","")))))</f>
        <v/>
      </c>
      <c r="BZ35" s="48" t="str">
        <f>IF('positionnement modules'!BZ35=1,1,IF('positionnement modules'!BZ35="V","V",IF(AND(OR('positionnement modules'!BY35=1,'positionnement modules'!BY35="V"),OR('positionnement modules'!CA35=1,'positionnement modules'!CA35="V"),OR('positionnement modules'!BZ35&lt;&gt;1,'positionnement modules'!BZ35&lt;&gt;"V")),"A-G+A-D",IF(AND(OR('positionnement modules'!BY35&lt;&gt;1,'positionnement modules'!BY35&lt;&gt;"V"),OR('positionnement modules'!CA35=1,'positionnement modules'!CA35="V"),OR('positionnement modules'!BZ35&lt;&gt;1,'positionnement modules'!BZ35&lt;&gt;"V")),"A-G",IF(AND(OR('positionnement modules'!BY35=1,'positionnement modules'!BY35="V"),OR('positionnement modules'!CA35&lt;&gt;1,'positionnement modules'!CA35&lt;&gt;"V"),OR('positionnement modules'!BZ35&lt;&gt;1,'positionnement modules'!BZ35&lt;&gt;"V")),"A-D","")))))</f>
        <v/>
      </c>
      <c r="CA35" s="48" t="str">
        <f>IF('positionnement modules'!CA35=1,1,IF('positionnement modules'!CA35="V","V",IF(AND(OR('positionnement modules'!BZ35=1,'positionnement modules'!BZ35="V"),OR('positionnement modules'!CB35=1,'positionnement modules'!CB35="V"),OR('positionnement modules'!CA35&lt;&gt;1,'positionnement modules'!CA35&lt;&gt;"V")),"A-G+A-D",IF(AND(OR('positionnement modules'!BZ35&lt;&gt;1,'positionnement modules'!BZ35&lt;&gt;"V"),OR('positionnement modules'!CB35=1,'positionnement modules'!CB35="V"),OR('positionnement modules'!CA35&lt;&gt;1,'positionnement modules'!CA35&lt;&gt;"V")),"A-G",IF(AND(OR('positionnement modules'!BZ35=1,'positionnement modules'!BZ35="V"),OR('positionnement modules'!CB35&lt;&gt;1,'positionnement modules'!CB35&lt;&gt;"V"),OR('positionnement modules'!CA35&lt;&gt;1,'positionnement modules'!CA35&lt;&gt;"V")),"A-D","")))))</f>
        <v/>
      </c>
      <c r="CB35" s="48" t="str">
        <f>IF('positionnement modules'!CB35=1,1,IF('positionnement modules'!CB35="V","V",IF(AND(OR('positionnement modules'!CA35=1,'positionnement modules'!CA35="V"),OR('positionnement modules'!CC35=1,'positionnement modules'!CC35="V"),OR('positionnement modules'!CB35&lt;&gt;1,'positionnement modules'!CB35&lt;&gt;"V")),"A-G+A-D",IF(AND(OR('positionnement modules'!CA35&lt;&gt;1,'positionnement modules'!CA35&lt;&gt;"V"),OR('positionnement modules'!CC35=1,'positionnement modules'!CC35="V"),OR('positionnement modules'!CB35&lt;&gt;1,'positionnement modules'!CB35&lt;&gt;"V")),"A-G",IF(AND(OR('positionnement modules'!CA35=1,'positionnement modules'!CA35="V"),OR('positionnement modules'!CC35&lt;&gt;1,'positionnement modules'!CC35&lt;&gt;"V"),OR('positionnement modules'!CB35&lt;&gt;1,'positionnement modules'!CB35&lt;&gt;"V")),"A-D","")))))</f>
        <v/>
      </c>
      <c r="CC35" s="48" t="str">
        <f>IF('positionnement modules'!CC35=1,1,IF('positionnement modules'!CC35="V","V",IF(AND(OR('positionnement modules'!CB35=1,'positionnement modules'!CB35="V"),OR('positionnement modules'!CD35=1,'positionnement modules'!CD35="V"),OR('positionnement modules'!CC35&lt;&gt;1,'positionnement modules'!CC35&lt;&gt;"V")),"A-G+A-D",IF(AND(OR('positionnement modules'!CB35&lt;&gt;1,'positionnement modules'!CB35&lt;&gt;"V"),OR('positionnement modules'!CD35=1,'positionnement modules'!CD35="V"),OR('positionnement modules'!CC35&lt;&gt;1,'positionnement modules'!CC35&lt;&gt;"V")),"A-G",IF(AND(OR('positionnement modules'!CB35=1,'positionnement modules'!CB35="V"),OR('positionnement modules'!CD35&lt;&gt;1,'positionnement modules'!CD35&lt;&gt;"V"),OR('positionnement modules'!CC35&lt;&gt;1,'positionnement modules'!CC35&lt;&gt;"V")),"A-D","")))))</f>
        <v/>
      </c>
      <c r="CD35" s="48" t="str">
        <f>IF('positionnement modules'!CD35=1,1,IF('positionnement modules'!CD35="V","V",IF(AND(OR('positionnement modules'!CC35=1,'positionnement modules'!CC35="V"),OR('positionnement modules'!CE35=1,'positionnement modules'!CE35="V"),OR('positionnement modules'!CD35&lt;&gt;1,'positionnement modules'!CD35&lt;&gt;"V")),"A-G+A-D",IF(AND(OR('positionnement modules'!CC35&lt;&gt;1,'positionnement modules'!CC35&lt;&gt;"V"),OR('positionnement modules'!CE35=1,'positionnement modules'!CE35="V"),OR('positionnement modules'!CD35&lt;&gt;1,'positionnement modules'!CD35&lt;&gt;"V")),"A-G",IF(AND(OR('positionnement modules'!CC35=1,'positionnement modules'!CC35="V"),OR('positionnement modules'!CE35&lt;&gt;1,'positionnement modules'!CE35&lt;&gt;"V"),OR('positionnement modules'!CD35&lt;&gt;1,'positionnement modules'!CD35&lt;&gt;"V")),"A-D","")))))</f>
        <v/>
      </c>
      <c r="CE35" s="48" t="str">
        <f>IF('positionnement modules'!CE35=1,1,IF('positionnement modules'!CE35="V","V",IF(AND(OR('positionnement modules'!CD35=1,'positionnement modules'!CD35="V"),OR('positionnement modules'!CF35=1,'positionnement modules'!CF35="V"),OR('positionnement modules'!CE35&lt;&gt;1,'positionnement modules'!CE35&lt;&gt;"V")),"A-G+A-D",IF(AND(OR('positionnement modules'!CD35&lt;&gt;1,'positionnement modules'!CD35&lt;&gt;"V"),OR('positionnement modules'!CF35=1,'positionnement modules'!CF35="V"),OR('positionnement modules'!CE35&lt;&gt;1,'positionnement modules'!CE35&lt;&gt;"V")),"A-G",IF(AND(OR('positionnement modules'!CD35=1,'positionnement modules'!CD35="V"),OR('positionnement modules'!CF35&lt;&gt;1,'positionnement modules'!CF35&lt;&gt;"V"),OR('positionnement modules'!CE35&lt;&gt;1,'positionnement modules'!CE35&lt;&gt;"V")),"A-D","")))))</f>
        <v/>
      </c>
      <c r="CF35" s="48" t="str">
        <f>IF('positionnement modules'!CF35=1,1,IF('positionnement modules'!CF35="V","V",IF(AND(OR('positionnement modules'!CE35=1,'positionnement modules'!CE35="V"),OR('positionnement modules'!CG35=1,'positionnement modules'!CG35="V"),OR('positionnement modules'!CF35&lt;&gt;1,'positionnement modules'!CF35&lt;&gt;"V")),"A-G+A-D",IF(AND(OR('positionnement modules'!CE35&lt;&gt;1,'positionnement modules'!CE35&lt;&gt;"V"),OR('positionnement modules'!CG35=1,'positionnement modules'!CG35="V"),OR('positionnement modules'!CF35&lt;&gt;1,'positionnement modules'!CF35&lt;&gt;"V")),"A-G",IF(AND(OR('positionnement modules'!CE35=1,'positionnement modules'!CE35="V"),OR('positionnement modules'!CG35&lt;&gt;1,'positionnement modules'!CG35&lt;&gt;"V"),OR('positionnement modules'!CF35&lt;&gt;1,'positionnement modules'!CF35&lt;&gt;"V")),"A-D","")))))</f>
        <v/>
      </c>
      <c r="CG35" s="48" t="str">
        <f>IF('positionnement modules'!CG35=1,1,IF('positionnement modules'!CG35="V","V",IF(AND(OR('positionnement modules'!CF35=1,'positionnement modules'!CF35="V"),OR('positionnement modules'!CH35=1,'positionnement modules'!CH35="V"),OR('positionnement modules'!CG35&lt;&gt;1,'positionnement modules'!CG35&lt;&gt;"V")),"A-G+A-D",IF(AND(OR('positionnement modules'!CF35&lt;&gt;1,'positionnement modules'!CF35&lt;&gt;"V"),OR('positionnement modules'!CH35=1,'positionnement modules'!CH35="V"),OR('positionnement modules'!CG35&lt;&gt;1,'positionnement modules'!CG35&lt;&gt;"V")),"A-G",IF(AND(OR('positionnement modules'!CF35=1,'positionnement modules'!CF35="V"),OR('positionnement modules'!CH35&lt;&gt;1,'positionnement modules'!CH35&lt;&gt;"V"),OR('positionnement modules'!CG35&lt;&gt;1,'positionnement modules'!CG35&lt;&gt;"V")),"A-D","")))))</f>
        <v/>
      </c>
      <c r="CH35" s="48" t="str">
        <f>IF('positionnement modules'!CH35=1,1,IF('positionnement modules'!CH35="V","V",IF(AND(OR('positionnement modules'!CG35=1,'positionnement modules'!CG35="V"),OR('positionnement modules'!CI35=1,'positionnement modules'!CI35="V"),OR('positionnement modules'!CH35&lt;&gt;1,'positionnement modules'!CH35&lt;&gt;"V")),"A-G+A-D",IF(AND(OR('positionnement modules'!CG35&lt;&gt;1,'positionnement modules'!CG35&lt;&gt;"V"),OR('positionnement modules'!CI35=1,'positionnement modules'!CI35="V"),OR('positionnement modules'!CH35&lt;&gt;1,'positionnement modules'!CH35&lt;&gt;"V")),"A-G",IF(AND(OR('positionnement modules'!CG35=1,'positionnement modules'!CG35="V"),OR('positionnement modules'!CI35&lt;&gt;1,'positionnement modules'!CI35&lt;&gt;"V"),OR('positionnement modules'!CH35&lt;&gt;1,'positionnement modules'!CH35&lt;&gt;"V")),"A-D","")))))</f>
        <v/>
      </c>
      <c r="CI35" s="48" t="str">
        <f>IF('positionnement modules'!CI35=1,1,IF('positionnement modules'!CI35="V","V",IF(AND(OR('positionnement modules'!CH35=1,'positionnement modules'!CH35="V"),OR('positionnement modules'!CJ35=1,'positionnement modules'!CJ35="V"),OR('positionnement modules'!CI35&lt;&gt;1,'positionnement modules'!CI35&lt;&gt;"V")),"A-G+A-D",IF(AND(OR('positionnement modules'!CH35&lt;&gt;1,'positionnement modules'!CH35&lt;&gt;"V"),OR('positionnement modules'!CJ35=1,'positionnement modules'!CJ35="V"),OR('positionnement modules'!CI35&lt;&gt;1,'positionnement modules'!CI35&lt;&gt;"V")),"A-G",IF(AND(OR('positionnement modules'!CH35=1,'positionnement modules'!CH35="V"),OR('positionnement modules'!CJ35&lt;&gt;1,'positionnement modules'!CJ35&lt;&gt;"V"),OR('positionnement modules'!CI35&lt;&gt;1,'positionnement modules'!CI35&lt;&gt;"V")),"A-D","")))))</f>
        <v/>
      </c>
      <c r="CJ35" s="48" t="str">
        <f>IF('positionnement modules'!CJ35=1,1,IF('positionnement modules'!CJ35="V","V",IF(AND(OR('positionnement modules'!CI35=1,'positionnement modules'!CI35="V"),OR('positionnement modules'!CK35=1,'positionnement modules'!CK35="V"),OR('positionnement modules'!CJ35&lt;&gt;1,'positionnement modules'!CJ35&lt;&gt;"V")),"A-G+A-D",IF(AND(OR('positionnement modules'!CI35&lt;&gt;1,'positionnement modules'!CI35&lt;&gt;"V"),OR('positionnement modules'!CK35=1,'positionnement modules'!CK35="V"),OR('positionnement modules'!CJ35&lt;&gt;1,'positionnement modules'!CJ35&lt;&gt;"V")),"A-G",IF(AND(OR('positionnement modules'!CI35=1,'positionnement modules'!CI35="V"),OR('positionnement modules'!CK35&lt;&gt;1,'positionnement modules'!CK35&lt;&gt;"V"),OR('positionnement modules'!CJ35&lt;&gt;1,'positionnement modules'!CJ35&lt;&gt;"V")),"A-D","")))))</f>
        <v/>
      </c>
      <c r="CK35" s="48" t="str">
        <f>IF('positionnement modules'!CK35=1,1,IF('positionnement modules'!CK35="V","V",IF(AND(OR('positionnement modules'!CJ35=1,'positionnement modules'!CJ35="V"),OR('positionnement modules'!CL35=1,'positionnement modules'!CL35="V"),OR('positionnement modules'!CK35&lt;&gt;1,'positionnement modules'!CK35&lt;&gt;"V")),"A-G+A-D",IF(AND(OR('positionnement modules'!CJ35&lt;&gt;1,'positionnement modules'!CJ35&lt;&gt;"V"),OR('positionnement modules'!CL35=1,'positionnement modules'!CL35="V"),OR('positionnement modules'!CK35&lt;&gt;1,'positionnement modules'!CK35&lt;&gt;"V")),"A-G",IF(AND(OR('positionnement modules'!CJ35=1,'positionnement modules'!CJ35="V"),OR('positionnement modules'!CL35&lt;&gt;1,'positionnement modules'!CL35&lt;&gt;"V"),OR('positionnement modules'!CK35&lt;&gt;1,'positionnement modules'!CK35&lt;&gt;"V")),"A-D","")))))</f>
        <v/>
      </c>
      <c r="CL35" s="48" t="str">
        <f>IF('positionnement modules'!CL35=1,1,IF('positionnement modules'!CL35="V","V",IF(AND(OR('positionnement modules'!CK35=1,'positionnement modules'!CK35="V"),OR('positionnement modules'!CM35=1,'positionnement modules'!CM35="V"),OR('positionnement modules'!CL35&lt;&gt;1,'positionnement modules'!CL35&lt;&gt;"V")),"A-G+A-D",IF(AND(OR('positionnement modules'!CK35&lt;&gt;1,'positionnement modules'!CK35&lt;&gt;"V"),OR('positionnement modules'!CM35=1,'positionnement modules'!CM35="V"),OR('positionnement modules'!CL35&lt;&gt;1,'positionnement modules'!CL35&lt;&gt;"V")),"A-G",IF(AND(OR('positionnement modules'!CK35=1,'positionnement modules'!CK35="V"),OR('positionnement modules'!CM35&lt;&gt;1,'positionnement modules'!CM35&lt;&gt;"V"),OR('positionnement modules'!CL35&lt;&gt;1,'positionnement modules'!CL35&lt;&gt;"V")),"A-D","")))))</f>
        <v/>
      </c>
      <c r="CM35" s="48" t="str">
        <f>IF('positionnement modules'!CM35=1,1,IF('positionnement modules'!CM35="V","V",IF(AND(OR('positionnement modules'!CL35=1,'positionnement modules'!CL35="V"),OR('positionnement modules'!CN35=1,'positionnement modules'!CN35="V"),OR('positionnement modules'!CM35&lt;&gt;1,'positionnement modules'!CM35&lt;&gt;"V")),"A-G+A-D",IF(AND(OR('positionnement modules'!CL35&lt;&gt;1,'positionnement modules'!CL35&lt;&gt;"V"),OR('positionnement modules'!CN35=1,'positionnement modules'!CN35="V"),OR('positionnement modules'!CM35&lt;&gt;1,'positionnement modules'!CM35&lt;&gt;"V")),"A-G",IF(AND(OR('positionnement modules'!CL35=1,'positionnement modules'!CL35="V"),OR('positionnement modules'!CN35&lt;&gt;1,'positionnement modules'!CN35&lt;&gt;"V"),OR('positionnement modules'!CM35&lt;&gt;1,'positionnement modules'!CM35&lt;&gt;"V")),"A-D","")))))</f>
        <v/>
      </c>
      <c r="CN35" s="48" t="str">
        <f>IF('positionnement modules'!CN35=1,1,IF('positionnement modules'!CN35="V","V",IF(AND(OR('positionnement modules'!CM35=1,'positionnement modules'!CM35="V"),OR('positionnement modules'!CO35=1,'positionnement modules'!CO35="V"),OR('positionnement modules'!CN35&lt;&gt;1,'positionnement modules'!CN35&lt;&gt;"V")),"A-G+A-D",IF(AND(OR('positionnement modules'!CM35&lt;&gt;1,'positionnement modules'!CM35&lt;&gt;"V"),OR('positionnement modules'!CO35=1,'positionnement modules'!CO35="V"),OR('positionnement modules'!CN35&lt;&gt;1,'positionnement modules'!CN35&lt;&gt;"V")),"A-G",IF(AND(OR('positionnement modules'!CM35=1,'positionnement modules'!CM35="V"),OR('positionnement modules'!CO35&lt;&gt;1,'positionnement modules'!CO35&lt;&gt;"V"),OR('positionnement modules'!CN35&lt;&gt;1,'positionnement modules'!CN35&lt;&gt;"V")),"A-D","")))))</f>
        <v/>
      </c>
      <c r="CO35" s="48" t="str">
        <f>IF('positionnement modules'!CO35=1,1,IF('positionnement modules'!CO35="V","V",IF(AND(OR('positionnement modules'!CN35=1,'positionnement modules'!CN35="V"),OR('positionnement modules'!CP35=1,'positionnement modules'!CP35="V"),OR('positionnement modules'!CO35&lt;&gt;1,'positionnement modules'!CO35&lt;&gt;"V")),"A-G+A-D",IF(AND(OR('positionnement modules'!CN35&lt;&gt;1,'positionnement modules'!CN35&lt;&gt;"V"),OR('positionnement modules'!CP35=1,'positionnement modules'!CP35="V"),OR('positionnement modules'!CO35&lt;&gt;1,'positionnement modules'!CO35&lt;&gt;"V")),"A-G",IF(AND(OR('positionnement modules'!CN35=1,'positionnement modules'!CN35="V"),OR('positionnement modules'!CP35&lt;&gt;1,'positionnement modules'!CP35&lt;&gt;"V"),OR('positionnement modules'!CO35&lt;&gt;1,'positionnement modules'!CO35&lt;&gt;"V")),"A-D","")))))</f>
        <v/>
      </c>
      <c r="CP35" s="49" t="str">
        <f>IF('positionnement modules'!CP35=1,1,IF('positionnement modules'!CP35="V","V",IF(AND(OR('positionnement modules'!CO35=1,'positionnement modules'!CO35="V"),OR('positionnement modules'!CQ35=1,'positionnement modules'!CQ35="V"),OR('positionnement modules'!CP35&lt;&gt;1,'positionnement modules'!CP35&lt;&gt;"V")),"A-G+A-D",IF(AND(OR('positionnement modules'!CO35&lt;&gt;1,'positionnement modules'!CO35&lt;&gt;"V"),OR('positionnement modules'!CQ35=1,'positionnement modules'!CQ35="V"),OR('positionnement modules'!CP35&lt;&gt;1,'positionnement modules'!CP35&lt;&gt;"V")),"A-G",IF(AND(OR('positionnement modules'!CO35=1,'positionnement modules'!CO35="V"),OR('positionnement modules'!CQ35&lt;&gt;1,'positionnement modules'!CQ35&lt;&gt;"V"),OR('positionnement modules'!CP35&lt;&gt;1,'positionnement modules'!CP35&lt;&gt;"V")),"A-D","")))))</f>
        <v/>
      </c>
      <c r="CQ35" s="5" t="str">
        <f>IF('positionnement modules'!CQ35=1,1,IF('positionnement modules'!CQ35="V","V",IF(AND(OR('positionnement modules'!CP35=1,'positionnement modules'!CP35="V"),OR('positionnement modules'!CR35=1,'positionnement modules'!CR35="V"),OR('positionnement modules'!CQ35&lt;&gt;1,'positionnement modules'!CQ35&lt;&gt;"V")),"A-G+A-D",IF(AND(OR('positionnement modules'!CP35&lt;&gt;1,'positionnement modules'!CP35&lt;&gt;"V"),OR('positionnement modules'!CR35=1,'positionnement modules'!CR35="V"),OR('positionnement modules'!CQ35&lt;&gt;1,'positionnement modules'!CQ35&lt;&gt;"V")),"A-G",IF(AND(OR('positionnement modules'!CP35=1,'positionnement modules'!CP35="V"),OR('positionnement modules'!CR35&lt;&gt;1,'positionnement modules'!CR35&lt;&gt;"V"),OR('positionnement modules'!CQ35&lt;&gt;1,'positionnement modules'!CQ35&lt;&gt;"V")),"A-D","")))))</f>
        <v/>
      </c>
    </row>
    <row r="36" spans="2:95" ht="21" customHeight="1" x14ac:dyDescent="0.35">
      <c r="B36" s="4" t="str">
        <f>IF('positionnement modules'!B36=1,1,IF('positionnement modules'!B36="V","V",IF(AND(OR('positionnement modules'!A36=1,'positionnement modules'!A36="V"),OR('positionnement modules'!C36=1,'positionnement modules'!C36="V"),OR('positionnement modules'!B36&lt;&gt;1,'positionnement modules'!B36&lt;&gt;"V")),"A-G+A-D",IF(AND(OR('positionnement modules'!A36&lt;&gt;1,'positionnement modules'!A36&lt;&gt;"V"),OR('positionnement modules'!C36=1,'positionnement modules'!C36="V"),OR('positionnement modules'!B36&lt;&gt;1,'positionnement modules'!B36&lt;&gt;"V")),"A-G",IF(AND(OR('positionnement modules'!A36=1,'positionnement modules'!A36="V"),OR('positionnement modules'!C36&lt;&gt;1,'positionnement modules'!C36&lt;&gt;"V"),OR('positionnement modules'!B36&lt;&gt;1,'positionnement modules'!B36&lt;&gt;"V")),"A-D","")))))</f>
        <v/>
      </c>
      <c r="C36" s="57" t="str">
        <f>IF('positionnement modules'!C36=1,1,IF('positionnement modules'!C36="V","V",IF(AND(OR('positionnement modules'!B36=1,'positionnement modules'!B36="V"),OR('positionnement modules'!D36=1,'positionnement modules'!D36="V"),OR('positionnement modules'!C36&lt;&gt;1,'positionnement modules'!C36&lt;&gt;"V")),"A-G+A-D",IF(AND(OR('positionnement modules'!B36&lt;&gt;1,'positionnement modules'!B36&lt;&gt;"V"),OR('positionnement modules'!D36=1,'positionnement modules'!D36="V"),OR('positionnement modules'!C36&lt;&gt;1,'positionnement modules'!C36&lt;&gt;"V")),"A-G",IF(AND(OR('positionnement modules'!B36=1,'positionnement modules'!B36="V"),OR('positionnement modules'!D36&lt;&gt;1,'positionnement modules'!D36&lt;&gt;"V"),OR('positionnement modules'!C36&lt;&gt;1,'positionnement modules'!C36&lt;&gt;"V")),"A-D","")))))</f>
        <v/>
      </c>
      <c r="D36" s="12" t="str">
        <f>IF('positionnement modules'!D36=1,1,IF('positionnement modules'!D36="V","V",IF(AND(OR('positionnement modules'!C36=1,'positionnement modules'!C36="V"),OR('positionnement modules'!E36=1,'positionnement modules'!E36="V"),OR('positionnement modules'!D36&lt;&gt;1,'positionnement modules'!D36&lt;&gt;"V")),"A-G+A-D",IF(AND(OR('positionnement modules'!C36&lt;&gt;1,'positionnement modules'!C36&lt;&gt;"V"),OR('positionnement modules'!E36=1,'positionnement modules'!E36="V"),OR('positionnement modules'!D36&lt;&gt;1,'positionnement modules'!D36&lt;&gt;"V")),"A-G",IF(AND(OR('positionnement modules'!C36=1,'positionnement modules'!C36="V"),OR('positionnement modules'!E36&lt;&gt;1,'positionnement modules'!E36&lt;&gt;"V"),OR('positionnement modules'!D36&lt;&gt;1,'positionnement modules'!D36&lt;&gt;"V")),"A-D","")))))</f>
        <v/>
      </c>
      <c r="E36" s="12" t="str">
        <f>IF('positionnement modules'!E36=1,1,IF('positionnement modules'!E36="V","V",IF(AND(OR('positionnement modules'!D36=1,'positionnement modules'!D36="V"),OR('positionnement modules'!F36=1,'positionnement modules'!F36="V"),OR('positionnement modules'!E36&lt;&gt;1,'positionnement modules'!E36&lt;&gt;"V")),"A-G+A-D",IF(AND(OR('positionnement modules'!D36&lt;&gt;1,'positionnement modules'!D36&lt;&gt;"V"),OR('positionnement modules'!F36=1,'positionnement modules'!F36="V"),OR('positionnement modules'!E36&lt;&gt;1,'positionnement modules'!E36&lt;&gt;"V")),"A-G",IF(AND(OR('positionnement modules'!D36=1,'positionnement modules'!D36="V"),OR('positionnement modules'!F36&lt;&gt;1,'positionnement modules'!F36&lt;&gt;"V"),OR('positionnement modules'!E36&lt;&gt;1,'positionnement modules'!E36&lt;&gt;"V")),"A-D","")))))</f>
        <v/>
      </c>
      <c r="F36" s="12" t="str">
        <f>IF('positionnement modules'!F36=1,1,IF('positionnement modules'!F36="V","V",IF(AND(OR('positionnement modules'!E36=1,'positionnement modules'!E36="V"),OR('positionnement modules'!G36=1,'positionnement modules'!G36="V"),OR('positionnement modules'!F36&lt;&gt;1,'positionnement modules'!F36&lt;&gt;"V")),"A-G+A-D",IF(AND(OR('positionnement modules'!E36&lt;&gt;1,'positionnement modules'!E36&lt;&gt;"V"),OR('positionnement modules'!G36=1,'positionnement modules'!G36="V"),OR('positionnement modules'!F36&lt;&gt;1,'positionnement modules'!F36&lt;&gt;"V")),"A-G",IF(AND(OR('positionnement modules'!E36=1,'positionnement modules'!E36="V"),OR('positionnement modules'!G36&lt;&gt;1,'positionnement modules'!G36&lt;&gt;"V"),OR('positionnement modules'!F36&lt;&gt;1,'positionnement modules'!F36&lt;&gt;"V")),"A-D","")))))</f>
        <v/>
      </c>
      <c r="G36" s="12" t="str">
        <f>IF('positionnement modules'!G36=1,1,IF('positionnement modules'!G36="V","V",IF(AND(OR('positionnement modules'!F36=1,'positionnement modules'!F36="V"),OR('positionnement modules'!H36=1,'positionnement modules'!H36="V"),OR('positionnement modules'!G36&lt;&gt;1,'positionnement modules'!G36&lt;&gt;"V")),"A-G+A-D",IF(AND(OR('positionnement modules'!F36&lt;&gt;1,'positionnement modules'!F36&lt;&gt;"V"),OR('positionnement modules'!H36=1,'positionnement modules'!H36="V"),OR('positionnement modules'!G36&lt;&gt;1,'positionnement modules'!G36&lt;&gt;"V")),"A-G",IF(AND(OR('positionnement modules'!F36=1,'positionnement modules'!F36="V"),OR('positionnement modules'!H36&lt;&gt;1,'positionnement modules'!H36&lt;&gt;"V"),OR('positionnement modules'!G36&lt;&gt;1,'positionnement modules'!G36&lt;&gt;"V")),"A-D","")))))</f>
        <v/>
      </c>
      <c r="H36" s="12" t="str">
        <f>IF('positionnement modules'!H36=1,1,IF('positionnement modules'!H36="V","V",IF(AND(OR('positionnement modules'!G36=1,'positionnement modules'!G36="V"),OR('positionnement modules'!I36=1,'positionnement modules'!I36="V"),OR('positionnement modules'!H36&lt;&gt;1,'positionnement modules'!H36&lt;&gt;"V")),"A-G+A-D",IF(AND(OR('positionnement modules'!G36&lt;&gt;1,'positionnement modules'!G36&lt;&gt;"V"),OR('positionnement modules'!I36=1,'positionnement modules'!I36="V"),OR('positionnement modules'!H36&lt;&gt;1,'positionnement modules'!H36&lt;&gt;"V")),"A-G",IF(AND(OR('positionnement modules'!G36=1,'positionnement modules'!G36="V"),OR('positionnement modules'!I36&lt;&gt;1,'positionnement modules'!I36&lt;&gt;"V"),OR('positionnement modules'!H36&lt;&gt;1,'positionnement modules'!H36&lt;&gt;"V")),"A-D","")))))</f>
        <v/>
      </c>
      <c r="I36" s="12" t="str">
        <f>IF('positionnement modules'!I36=1,1,IF('positionnement modules'!I36="V","V",IF(AND(OR('positionnement modules'!H36=1,'positionnement modules'!H36="V"),OR('positionnement modules'!J36=1,'positionnement modules'!J36="V"),OR('positionnement modules'!I36&lt;&gt;1,'positionnement modules'!I36&lt;&gt;"V")),"A-G+A-D",IF(AND(OR('positionnement modules'!H36&lt;&gt;1,'positionnement modules'!H36&lt;&gt;"V"),OR('positionnement modules'!J36=1,'positionnement modules'!J36="V"),OR('positionnement modules'!I36&lt;&gt;1,'positionnement modules'!I36&lt;&gt;"V")),"A-G",IF(AND(OR('positionnement modules'!H36=1,'positionnement modules'!H36="V"),OR('positionnement modules'!J36&lt;&gt;1,'positionnement modules'!J36&lt;&gt;"V"),OR('positionnement modules'!I36&lt;&gt;1,'positionnement modules'!I36&lt;&gt;"V")),"A-D","")))))</f>
        <v/>
      </c>
      <c r="J36" s="12" t="str">
        <f>IF('positionnement modules'!J36=1,1,IF('positionnement modules'!J36="V","V",IF(AND(OR('positionnement modules'!I36=1,'positionnement modules'!I36="V"),OR('positionnement modules'!K36=1,'positionnement modules'!K36="V"),OR('positionnement modules'!J36&lt;&gt;1,'positionnement modules'!J36&lt;&gt;"V")),"A-G+A-D",IF(AND(OR('positionnement modules'!I36&lt;&gt;1,'positionnement modules'!I36&lt;&gt;"V"),OR('positionnement modules'!K36=1,'positionnement modules'!K36="V"),OR('positionnement modules'!J36&lt;&gt;1,'positionnement modules'!J36&lt;&gt;"V")),"A-G",IF(AND(OR('positionnement modules'!I36=1,'positionnement modules'!I36="V"),OR('positionnement modules'!K36&lt;&gt;1,'positionnement modules'!K36&lt;&gt;"V"),OR('positionnement modules'!J36&lt;&gt;1,'positionnement modules'!J36&lt;&gt;"V")),"A-D","")))))</f>
        <v/>
      </c>
      <c r="K36" s="12" t="str">
        <f>IF('positionnement modules'!K36=1,1,IF('positionnement modules'!K36="V","V",IF(AND(OR('positionnement modules'!J36=1,'positionnement modules'!J36="V"),OR('positionnement modules'!L36=1,'positionnement modules'!L36="V"),OR('positionnement modules'!K36&lt;&gt;1,'positionnement modules'!K36&lt;&gt;"V")),"A-G+A-D",IF(AND(OR('positionnement modules'!J36&lt;&gt;1,'positionnement modules'!J36&lt;&gt;"V"),OR('positionnement modules'!L36=1,'positionnement modules'!L36="V"),OR('positionnement modules'!K36&lt;&gt;1,'positionnement modules'!K36&lt;&gt;"V")),"A-G",IF(AND(OR('positionnement modules'!J36=1,'positionnement modules'!J36="V"),OR('positionnement modules'!L36&lt;&gt;1,'positionnement modules'!L36&lt;&gt;"V"),OR('positionnement modules'!K36&lt;&gt;1,'positionnement modules'!K36&lt;&gt;"V")),"A-D","")))))</f>
        <v/>
      </c>
      <c r="L36" s="12" t="str">
        <f>IF('positionnement modules'!L36=1,1,IF('positionnement modules'!L36="V","V",IF(AND(OR('positionnement modules'!K36=1,'positionnement modules'!K36="V"),OR('positionnement modules'!M36=1,'positionnement modules'!M36="V"),OR('positionnement modules'!L36&lt;&gt;1,'positionnement modules'!L36&lt;&gt;"V")),"A-G+A-D",IF(AND(OR('positionnement modules'!K36&lt;&gt;1,'positionnement modules'!K36&lt;&gt;"V"),OR('positionnement modules'!M36=1,'positionnement modules'!M36="V"),OR('positionnement modules'!L36&lt;&gt;1,'positionnement modules'!L36&lt;&gt;"V")),"A-G",IF(AND(OR('positionnement modules'!K36=1,'positionnement modules'!K36="V"),OR('positionnement modules'!M36&lt;&gt;1,'positionnement modules'!M36&lt;&gt;"V"),OR('positionnement modules'!L36&lt;&gt;1,'positionnement modules'!L36&lt;&gt;"V")),"A-D","")))))</f>
        <v/>
      </c>
      <c r="M36" s="12" t="str">
        <f>IF('positionnement modules'!M36=1,1,IF('positionnement modules'!M36="V","V",IF(AND(OR('positionnement modules'!L36=1,'positionnement modules'!L36="V"),OR('positionnement modules'!N36=1,'positionnement modules'!N36="V"),OR('positionnement modules'!M36&lt;&gt;1,'positionnement modules'!M36&lt;&gt;"V")),"A-G+A-D",IF(AND(OR('positionnement modules'!L36&lt;&gt;1,'positionnement modules'!L36&lt;&gt;"V"),OR('positionnement modules'!N36=1,'positionnement modules'!N36="V"),OR('positionnement modules'!M36&lt;&gt;1,'positionnement modules'!M36&lt;&gt;"V")),"A-G",IF(AND(OR('positionnement modules'!L36=1,'positionnement modules'!L36="V"),OR('positionnement modules'!N36&lt;&gt;1,'positionnement modules'!N36&lt;&gt;"V"),OR('positionnement modules'!M36&lt;&gt;1,'positionnement modules'!M36&lt;&gt;"V")),"A-D","")))))</f>
        <v/>
      </c>
      <c r="N36" s="12" t="str">
        <f>IF('positionnement modules'!N36=1,1,IF('positionnement modules'!N36="V","V",IF(AND(OR('positionnement modules'!M36=1,'positionnement modules'!M36="V"),OR('positionnement modules'!O36=1,'positionnement modules'!O36="V"),OR('positionnement modules'!N36&lt;&gt;1,'positionnement modules'!N36&lt;&gt;"V")),"A-G+A-D",IF(AND(OR('positionnement modules'!M36&lt;&gt;1,'positionnement modules'!M36&lt;&gt;"V"),OR('positionnement modules'!O36=1,'positionnement modules'!O36="V"),OR('positionnement modules'!N36&lt;&gt;1,'positionnement modules'!N36&lt;&gt;"V")),"A-G",IF(AND(OR('positionnement modules'!M36=1,'positionnement modules'!M36="V"),OR('positionnement modules'!O36&lt;&gt;1,'positionnement modules'!O36&lt;&gt;"V"),OR('positionnement modules'!N36&lt;&gt;1,'positionnement modules'!N36&lt;&gt;"V")),"A-D","")))))</f>
        <v/>
      </c>
      <c r="O36" s="12" t="str">
        <f>IF('positionnement modules'!O36=1,1,IF('positionnement modules'!O36="V","V",IF(AND(OR('positionnement modules'!N36=1,'positionnement modules'!N36="V"),OR('positionnement modules'!P36=1,'positionnement modules'!P36="V"),OR('positionnement modules'!O36&lt;&gt;1,'positionnement modules'!O36&lt;&gt;"V")),"A-G+A-D",IF(AND(OR('positionnement modules'!N36&lt;&gt;1,'positionnement modules'!N36&lt;&gt;"V"),OR('positionnement modules'!P36=1,'positionnement modules'!P36="V"),OR('positionnement modules'!O36&lt;&gt;1,'positionnement modules'!O36&lt;&gt;"V")),"A-G",IF(AND(OR('positionnement modules'!N36=1,'positionnement modules'!N36="V"),OR('positionnement modules'!P36&lt;&gt;1,'positionnement modules'!P36&lt;&gt;"V"),OR('positionnement modules'!O36&lt;&gt;1,'positionnement modules'!O36&lt;&gt;"V")),"A-D","")))))</f>
        <v/>
      </c>
      <c r="P36" s="12" t="str">
        <f>IF('positionnement modules'!P36=1,1,IF('positionnement modules'!P36="V","V",IF(AND(OR('positionnement modules'!O36=1,'positionnement modules'!O36="V"),OR('positionnement modules'!Q36=1,'positionnement modules'!Q36="V"),OR('positionnement modules'!P36&lt;&gt;1,'positionnement modules'!P36&lt;&gt;"V")),"A-G+A-D",IF(AND(OR('positionnement modules'!O36&lt;&gt;1,'positionnement modules'!O36&lt;&gt;"V"),OR('positionnement modules'!Q36=1,'positionnement modules'!Q36="V"),OR('positionnement modules'!P36&lt;&gt;1,'positionnement modules'!P36&lt;&gt;"V")),"A-G",IF(AND(OR('positionnement modules'!O36=1,'positionnement modules'!O36="V"),OR('positionnement modules'!Q36&lt;&gt;1,'positionnement modules'!Q36&lt;&gt;"V"),OR('positionnement modules'!P36&lt;&gt;1,'positionnement modules'!P36&lt;&gt;"V")),"A-D","")))))</f>
        <v/>
      </c>
      <c r="Q36" s="12" t="str">
        <f>IF('positionnement modules'!Q36=1,1,IF('positionnement modules'!Q36="V","V",IF(AND(OR('positionnement modules'!P36=1,'positionnement modules'!P36="V"),OR('positionnement modules'!R36=1,'positionnement modules'!R36="V"),OR('positionnement modules'!Q36&lt;&gt;1,'positionnement modules'!Q36&lt;&gt;"V")),"A-G+A-D",IF(AND(OR('positionnement modules'!P36&lt;&gt;1,'positionnement modules'!P36&lt;&gt;"V"),OR('positionnement modules'!R36=1,'positionnement modules'!R36="V"),OR('positionnement modules'!Q36&lt;&gt;1,'positionnement modules'!Q36&lt;&gt;"V")),"A-G",IF(AND(OR('positionnement modules'!P36=1,'positionnement modules'!P36="V"),OR('positionnement modules'!R36&lt;&gt;1,'positionnement modules'!R36&lt;&gt;"V"),OR('positionnement modules'!Q36&lt;&gt;1,'positionnement modules'!Q36&lt;&gt;"V")),"A-D","")))))</f>
        <v/>
      </c>
      <c r="R36" s="12" t="str">
        <f>IF('positionnement modules'!R36=1,1,IF('positionnement modules'!R36="V","V",IF(AND(OR('positionnement modules'!Q36=1,'positionnement modules'!Q36="V"),OR('positionnement modules'!S36=1,'positionnement modules'!S36="V"),OR('positionnement modules'!R36&lt;&gt;1,'positionnement modules'!R36&lt;&gt;"V")),"A-G+A-D",IF(AND(OR('positionnement modules'!Q36&lt;&gt;1,'positionnement modules'!Q36&lt;&gt;"V"),OR('positionnement modules'!S36=1,'positionnement modules'!S36="V"),OR('positionnement modules'!R36&lt;&gt;1,'positionnement modules'!R36&lt;&gt;"V")),"A-G",IF(AND(OR('positionnement modules'!Q36=1,'positionnement modules'!Q36="V"),OR('positionnement modules'!S36&lt;&gt;1,'positionnement modules'!S36&lt;&gt;"V"),OR('positionnement modules'!R36&lt;&gt;1,'positionnement modules'!R36&lt;&gt;"V")),"A-D","")))))</f>
        <v/>
      </c>
      <c r="S36" s="12" t="str">
        <f>IF('positionnement modules'!S36=1,1,IF('positionnement modules'!S36="V","V",IF(AND(OR('positionnement modules'!R36=1,'positionnement modules'!R36="V"),OR('positionnement modules'!T36=1,'positionnement modules'!T36="V"),OR('positionnement modules'!S36&lt;&gt;1,'positionnement modules'!S36&lt;&gt;"V")),"A-G+A-D",IF(AND(OR('positionnement modules'!R36&lt;&gt;1,'positionnement modules'!R36&lt;&gt;"V"),OR('positionnement modules'!T36=1,'positionnement modules'!T36="V"),OR('positionnement modules'!S36&lt;&gt;1,'positionnement modules'!S36&lt;&gt;"V")),"A-G",IF(AND(OR('positionnement modules'!R36=1,'positionnement modules'!R36="V"),OR('positionnement modules'!T36&lt;&gt;1,'positionnement modules'!T36&lt;&gt;"V"),OR('positionnement modules'!S36&lt;&gt;1,'positionnement modules'!S36&lt;&gt;"V")),"A-D","")))))</f>
        <v/>
      </c>
      <c r="T36" s="12" t="str">
        <f>IF('positionnement modules'!T36=1,1,IF('positionnement modules'!T36="V","V",IF(AND(OR('positionnement modules'!S36=1,'positionnement modules'!S36="V"),OR('positionnement modules'!U36=1,'positionnement modules'!U36="V"),OR('positionnement modules'!T36&lt;&gt;1,'positionnement modules'!T36&lt;&gt;"V")),"A-G+A-D",IF(AND(OR('positionnement modules'!S36&lt;&gt;1,'positionnement modules'!S36&lt;&gt;"V"),OR('positionnement modules'!U36=1,'positionnement modules'!U36="V"),OR('positionnement modules'!T36&lt;&gt;1,'positionnement modules'!T36&lt;&gt;"V")),"A-G",IF(AND(OR('positionnement modules'!S36=1,'positionnement modules'!S36="V"),OR('positionnement modules'!U36&lt;&gt;1,'positionnement modules'!U36&lt;&gt;"V"),OR('positionnement modules'!T36&lt;&gt;1,'positionnement modules'!T36&lt;&gt;"V")),"A-D","")))))</f>
        <v/>
      </c>
      <c r="U36" s="12" t="str">
        <f>IF('positionnement modules'!U36=1,1,IF('positionnement modules'!U36="V","V",IF(AND(OR('positionnement modules'!T36=1,'positionnement modules'!T36="V"),OR('positionnement modules'!V36=1,'positionnement modules'!V36="V"),OR('positionnement modules'!U36&lt;&gt;1,'positionnement modules'!U36&lt;&gt;"V")),"A-G+A-D",IF(AND(OR('positionnement modules'!T36&lt;&gt;1,'positionnement modules'!T36&lt;&gt;"V"),OR('positionnement modules'!V36=1,'positionnement modules'!V36="V"),OR('positionnement modules'!U36&lt;&gt;1,'positionnement modules'!U36&lt;&gt;"V")),"A-G",IF(AND(OR('positionnement modules'!T36=1,'positionnement modules'!T36="V"),OR('positionnement modules'!V36&lt;&gt;1,'positionnement modules'!V36&lt;&gt;"V"),OR('positionnement modules'!U36&lt;&gt;1,'positionnement modules'!U36&lt;&gt;"V")),"A-D","")))))</f>
        <v/>
      </c>
      <c r="V36" s="12" t="str">
        <f>IF('positionnement modules'!V36=1,1,IF('positionnement modules'!V36="V","V",IF(AND(OR('positionnement modules'!U36=1,'positionnement modules'!U36="V"),OR('positionnement modules'!W36=1,'positionnement modules'!W36="V"),OR('positionnement modules'!V36&lt;&gt;1,'positionnement modules'!V36&lt;&gt;"V")),"A-G+A-D",IF(AND(OR('positionnement modules'!U36&lt;&gt;1,'positionnement modules'!U36&lt;&gt;"V"),OR('positionnement modules'!W36=1,'positionnement modules'!W36="V"),OR('positionnement modules'!V36&lt;&gt;1,'positionnement modules'!V36&lt;&gt;"V")),"A-G",IF(AND(OR('positionnement modules'!U36=1,'positionnement modules'!U36="V"),OR('positionnement modules'!W36&lt;&gt;1,'positionnement modules'!W36&lt;&gt;"V"),OR('positionnement modules'!V36&lt;&gt;1,'positionnement modules'!V36&lt;&gt;"V")),"A-D","")))))</f>
        <v/>
      </c>
      <c r="W36" s="12" t="str">
        <f>IF('positionnement modules'!W36=1,1,IF('positionnement modules'!W36="V","V",IF(AND(OR('positionnement modules'!V36=1,'positionnement modules'!V36="V"),OR('positionnement modules'!X36=1,'positionnement modules'!X36="V"),OR('positionnement modules'!W36&lt;&gt;1,'positionnement modules'!W36&lt;&gt;"V")),"A-G+A-D",IF(AND(OR('positionnement modules'!V36&lt;&gt;1,'positionnement modules'!V36&lt;&gt;"V"),OR('positionnement modules'!X36=1,'positionnement modules'!X36="V"),OR('positionnement modules'!W36&lt;&gt;1,'positionnement modules'!W36&lt;&gt;"V")),"A-G",IF(AND(OR('positionnement modules'!V36=1,'positionnement modules'!V36="V"),OR('positionnement modules'!X36&lt;&gt;1,'positionnement modules'!X36&lt;&gt;"V"),OR('positionnement modules'!W36&lt;&gt;1,'positionnement modules'!W36&lt;&gt;"V")),"A-D","")))))</f>
        <v/>
      </c>
      <c r="X36" s="12" t="str">
        <f>IF('positionnement modules'!X36=1,1,IF('positionnement modules'!X36="V","V",IF(AND(OR('positionnement modules'!W36=1,'positionnement modules'!W36="V"),OR('positionnement modules'!Y36=1,'positionnement modules'!Y36="V"),OR('positionnement modules'!X36&lt;&gt;1,'positionnement modules'!X36&lt;&gt;"V")),"A-G+A-D",IF(AND(OR('positionnement modules'!W36&lt;&gt;1,'positionnement modules'!W36&lt;&gt;"V"),OR('positionnement modules'!Y36=1,'positionnement modules'!Y36="V"),OR('positionnement modules'!X36&lt;&gt;1,'positionnement modules'!X36&lt;&gt;"V")),"A-G",IF(AND(OR('positionnement modules'!W36=1,'positionnement modules'!W36="V"),OR('positionnement modules'!Y36&lt;&gt;1,'positionnement modules'!Y36&lt;&gt;"V"),OR('positionnement modules'!X36&lt;&gt;1,'positionnement modules'!X36&lt;&gt;"V")),"A-D","")))))</f>
        <v/>
      </c>
      <c r="Y36" s="12" t="str">
        <f>IF('positionnement modules'!Y36=1,1,IF('positionnement modules'!Y36="V","V",IF(AND(OR('positionnement modules'!X36=1,'positionnement modules'!X36="V"),OR('positionnement modules'!Z36=1,'positionnement modules'!Z36="V"),OR('positionnement modules'!Y36&lt;&gt;1,'positionnement modules'!Y36&lt;&gt;"V")),"A-G+A-D",IF(AND(OR('positionnement modules'!X36&lt;&gt;1,'positionnement modules'!X36&lt;&gt;"V"),OR('positionnement modules'!Z36=1,'positionnement modules'!Z36="V"),OR('positionnement modules'!Y36&lt;&gt;1,'positionnement modules'!Y36&lt;&gt;"V")),"A-G",IF(AND(OR('positionnement modules'!X36=1,'positionnement modules'!X36="V"),OR('positionnement modules'!Z36&lt;&gt;1,'positionnement modules'!Z36&lt;&gt;"V"),OR('positionnement modules'!Y36&lt;&gt;1,'positionnement modules'!Y36&lt;&gt;"V")),"A-D","")))))</f>
        <v/>
      </c>
      <c r="Z36" s="12" t="str">
        <f>IF('positionnement modules'!Z36=1,1,IF('positionnement modules'!Z36="V","V",IF(AND(OR('positionnement modules'!Y36=1,'positionnement modules'!Y36="V"),OR('positionnement modules'!AA36=1,'positionnement modules'!AA36="V"),OR('positionnement modules'!Z36&lt;&gt;1,'positionnement modules'!Z36&lt;&gt;"V")),"A-G+A-D",IF(AND(OR('positionnement modules'!Y36&lt;&gt;1,'positionnement modules'!Y36&lt;&gt;"V"),OR('positionnement modules'!AA36=1,'positionnement modules'!AA36="V"),OR('positionnement modules'!Z36&lt;&gt;1,'positionnement modules'!Z36&lt;&gt;"V")),"A-G",IF(AND(OR('positionnement modules'!Y36=1,'positionnement modules'!Y36="V"),OR('positionnement modules'!AA36&lt;&gt;1,'positionnement modules'!AA36&lt;&gt;"V"),OR('positionnement modules'!Z36&lt;&gt;1,'positionnement modules'!Z36&lt;&gt;"V")),"A-D","")))))</f>
        <v/>
      </c>
      <c r="AA36" s="12" t="str">
        <f>IF('positionnement modules'!AA36=1,1,IF('positionnement modules'!AA36="V","V",IF(AND(OR('positionnement modules'!Z36=1,'positionnement modules'!Z36="V"),OR('positionnement modules'!AB36=1,'positionnement modules'!AB36="V"),OR('positionnement modules'!AA36&lt;&gt;1,'positionnement modules'!AA36&lt;&gt;"V")),"A-G+A-D",IF(AND(OR('positionnement modules'!Z36&lt;&gt;1,'positionnement modules'!Z36&lt;&gt;"V"),OR('positionnement modules'!AB36=1,'positionnement modules'!AB36="V"),OR('positionnement modules'!AA36&lt;&gt;1,'positionnement modules'!AA36&lt;&gt;"V")),"A-G",IF(AND(OR('positionnement modules'!Z36=1,'positionnement modules'!Z36="V"),OR('positionnement modules'!AB36&lt;&gt;1,'positionnement modules'!AB36&lt;&gt;"V"),OR('positionnement modules'!AA36&lt;&gt;1,'positionnement modules'!AA36&lt;&gt;"V")),"A-D","")))))</f>
        <v/>
      </c>
      <c r="AB36" s="12" t="str">
        <f>IF('positionnement modules'!AB36=1,1,IF('positionnement modules'!AB36="V","V",IF(AND(OR('positionnement modules'!AA36=1,'positionnement modules'!AA36="V"),OR('positionnement modules'!AC36=1,'positionnement modules'!AC36="V"),OR('positionnement modules'!AB36&lt;&gt;1,'positionnement modules'!AB36&lt;&gt;"V")),"A-G+A-D",IF(AND(OR('positionnement modules'!AA36&lt;&gt;1,'positionnement modules'!AA36&lt;&gt;"V"),OR('positionnement modules'!AC36=1,'positionnement modules'!AC36="V"),OR('positionnement modules'!AB36&lt;&gt;1,'positionnement modules'!AB36&lt;&gt;"V")),"A-G",IF(AND(OR('positionnement modules'!AA36=1,'positionnement modules'!AA36="V"),OR('positionnement modules'!AC36&lt;&gt;1,'positionnement modules'!AC36&lt;&gt;"V"),OR('positionnement modules'!AB36&lt;&gt;1,'positionnement modules'!AB36&lt;&gt;"V")),"A-D","")))))</f>
        <v/>
      </c>
      <c r="AC36" s="12" t="str">
        <f>IF('positionnement modules'!AC36=1,1,IF('positionnement modules'!AC36="V","V",IF(AND(OR('positionnement modules'!AB36=1,'positionnement modules'!AB36="V"),OR('positionnement modules'!AD36=1,'positionnement modules'!AD36="V"),OR('positionnement modules'!AC36&lt;&gt;1,'positionnement modules'!AC36&lt;&gt;"V")),"A-G+A-D",IF(AND(OR('positionnement modules'!AB36&lt;&gt;1,'positionnement modules'!AB36&lt;&gt;"V"),OR('positionnement modules'!AD36=1,'positionnement modules'!AD36="V"),OR('positionnement modules'!AC36&lt;&gt;1,'positionnement modules'!AC36&lt;&gt;"V")),"A-G",IF(AND(OR('positionnement modules'!AB36=1,'positionnement modules'!AB36="V"),OR('positionnement modules'!AD36&lt;&gt;1,'positionnement modules'!AD36&lt;&gt;"V"),OR('positionnement modules'!AC36&lt;&gt;1,'positionnement modules'!AC36&lt;&gt;"V")),"A-D","")))))</f>
        <v/>
      </c>
      <c r="AD36" s="12" t="str">
        <f>IF('positionnement modules'!AD36=1,1,IF('positionnement modules'!AD36="V","V",IF(AND(OR('positionnement modules'!AC36=1,'positionnement modules'!AC36="V"),OR('positionnement modules'!AE36=1,'positionnement modules'!AE36="V"),OR('positionnement modules'!AD36&lt;&gt;1,'positionnement modules'!AD36&lt;&gt;"V")),"A-G+A-D",IF(AND(OR('positionnement modules'!AC36&lt;&gt;1,'positionnement modules'!AC36&lt;&gt;"V"),OR('positionnement modules'!AE36=1,'positionnement modules'!AE36="V"),OR('positionnement modules'!AD36&lt;&gt;1,'positionnement modules'!AD36&lt;&gt;"V")),"A-G",IF(AND(OR('positionnement modules'!AC36=1,'positionnement modules'!AC36="V"),OR('positionnement modules'!AE36&lt;&gt;1,'positionnement modules'!AE36&lt;&gt;"V"),OR('positionnement modules'!AD36&lt;&gt;1,'positionnement modules'!AD36&lt;&gt;"V")),"A-D","")))))</f>
        <v/>
      </c>
      <c r="AE36" s="12" t="str">
        <f>IF('positionnement modules'!AE36=1,1,IF('positionnement modules'!AE36="V","V",IF(AND(OR('positionnement modules'!AD36=1,'positionnement modules'!AD36="V"),OR('positionnement modules'!AF36=1,'positionnement modules'!AF36="V"),OR('positionnement modules'!AE36&lt;&gt;1,'positionnement modules'!AE36&lt;&gt;"V")),"A-G+A-D",IF(AND(OR('positionnement modules'!AD36&lt;&gt;1,'positionnement modules'!AD36&lt;&gt;"V"),OR('positionnement modules'!AF36=1,'positionnement modules'!AF36="V"),OR('positionnement modules'!AE36&lt;&gt;1,'positionnement modules'!AE36&lt;&gt;"V")),"A-G",IF(AND(OR('positionnement modules'!AD36=1,'positionnement modules'!AD36="V"),OR('positionnement modules'!AF36&lt;&gt;1,'positionnement modules'!AF36&lt;&gt;"V"),OR('positionnement modules'!AE36&lt;&gt;1,'positionnement modules'!AE36&lt;&gt;"V")),"A-D","")))))</f>
        <v/>
      </c>
      <c r="AF36" s="12" t="str">
        <f>IF('positionnement modules'!AF36=1,1,IF('positionnement modules'!AF36="V","V",IF(AND(OR('positionnement modules'!AE36=1,'positionnement modules'!AE36="V"),OR('positionnement modules'!AG36=1,'positionnement modules'!AG36="V"),OR('positionnement modules'!AF36&lt;&gt;1,'positionnement modules'!AF36&lt;&gt;"V")),"A-G+A-D",IF(AND(OR('positionnement modules'!AE36&lt;&gt;1,'positionnement modules'!AE36&lt;&gt;"V"),OR('positionnement modules'!AG36=1,'positionnement modules'!AG36="V"),OR('positionnement modules'!AF36&lt;&gt;1,'positionnement modules'!AF36&lt;&gt;"V")),"A-G",IF(AND(OR('positionnement modules'!AE36=1,'positionnement modules'!AE36="V"),OR('positionnement modules'!AG36&lt;&gt;1,'positionnement modules'!AG36&lt;&gt;"V"),OR('positionnement modules'!AF36&lt;&gt;1,'positionnement modules'!AF36&lt;&gt;"V")),"A-D","")))))</f>
        <v/>
      </c>
      <c r="AG36" s="12" t="str">
        <f>IF('positionnement modules'!AG36=1,1,IF('positionnement modules'!AG36="V","V",IF(AND(OR('positionnement modules'!AF36=1,'positionnement modules'!AF36="V"),OR('positionnement modules'!AH36=1,'positionnement modules'!AH36="V"),OR('positionnement modules'!AG36&lt;&gt;1,'positionnement modules'!AG36&lt;&gt;"V")),"A-G+A-D",IF(AND(OR('positionnement modules'!AF36&lt;&gt;1,'positionnement modules'!AF36&lt;&gt;"V"),OR('positionnement modules'!AH36=1,'positionnement modules'!AH36="V"),OR('positionnement modules'!AG36&lt;&gt;1,'positionnement modules'!AG36&lt;&gt;"V")),"A-G",IF(AND(OR('positionnement modules'!AF36=1,'positionnement modules'!AF36="V"),OR('positionnement modules'!AH36&lt;&gt;1,'positionnement modules'!AH36&lt;&gt;"V"),OR('positionnement modules'!AG36&lt;&gt;1,'positionnement modules'!AG36&lt;&gt;"V")),"A-D","")))))</f>
        <v/>
      </c>
      <c r="AH36" s="12" t="str">
        <f>IF('positionnement modules'!AH36=1,1,IF('positionnement modules'!AH36="V","V",IF(AND(OR('positionnement modules'!AG36=1,'positionnement modules'!AG36="V"),OR('positionnement modules'!AI36=1,'positionnement modules'!AI36="V"),OR('positionnement modules'!AH36&lt;&gt;1,'positionnement modules'!AH36&lt;&gt;"V")),"A-G+A-D",IF(AND(OR('positionnement modules'!AG36&lt;&gt;1,'positionnement modules'!AG36&lt;&gt;"V"),OR('positionnement modules'!AI36=1,'positionnement modules'!AI36="V"),OR('positionnement modules'!AH36&lt;&gt;1,'positionnement modules'!AH36&lt;&gt;"V")),"A-G",IF(AND(OR('positionnement modules'!AG36=1,'positionnement modules'!AG36="V"),OR('positionnement modules'!AI36&lt;&gt;1,'positionnement modules'!AI36&lt;&gt;"V"),OR('positionnement modules'!AH36&lt;&gt;1,'positionnement modules'!AH36&lt;&gt;"V")),"A-D","")))))</f>
        <v/>
      </c>
      <c r="AI36" s="12" t="str">
        <f>IF('positionnement modules'!AI36=1,1,IF('positionnement modules'!AI36="V","V",IF(AND(OR('positionnement modules'!AH36=1,'positionnement modules'!AH36="V"),OR('positionnement modules'!AJ36=1,'positionnement modules'!AJ36="V"),OR('positionnement modules'!AI36&lt;&gt;1,'positionnement modules'!AI36&lt;&gt;"V")),"A-G+A-D",IF(AND(OR('positionnement modules'!AH36&lt;&gt;1,'positionnement modules'!AH36&lt;&gt;"V"),OR('positionnement modules'!AJ36=1,'positionnement modules'!AJ36="V"),OR('positionnement modules'!AI36&lt;&gt;1,'positionnement modules'!AI36&lt;&gt;"V")),"A-G",IF(AND(OR('positionnement modules'!AH36=1,'positionnement modules'!AH36="V"),OR('positionnement modules'!AJ36&lt;&gt;1,'positionnement modules'!AJ36&lt;&gt;"V"),OR('positionnement modules'!AI36&lt;&gt;1,'positionnement modules'!AI36&lt;&gt;"V")),"A-D","")))))</f>
        <v/>
      </c>
      <c r="AJ36" s="12" t="str">
        <f>IF('positionnement modules'!AJ36=1,1,IF('positionnement modules'!AJ36="V","V",IF(AND(OR('positionnement modules'!AI36=1,'positionnement modules'!AI36="V"),OR('positionnement modules'!AK36=1,'positionnement modules'!AK36="V"),OR('positionnement modules'!AJ36&lt;&gt;1,'positionnement modules'!AJ36&lt;&gt;"V")),"A-G+A-D",IF(AND(OR('positionnement modules'!AI36&lt;&gt;1,'positionnement modules'!AI36&lt;&gt;"V"),OR('positionnement modules'!AK36=1,'positionnement modules'!AK36="V"),OR('positionnement modules'!AJ36&lt;&gt;1,'positionnement modules'!AJ36&lt;&gt;"V")),"A-G",IF(AND(OR('positionnement modules'!AI36=1,'positionnement modules'!AI36="V"),OR('positionnement modules'!AK36&lt;&gt;1,'positionnement modules'!AK36&lt;&gt;"V"),OR('positionnement modules'!AJ36&lt;&gt;1,'positionnement modules'!AJ36&lt;&gt;"V")),"A-D","")))))</f>
        <v/>
      </c>
      <c r="AK36" s="12" t="str">
        <f>IF('positionnement modules'!AK36=1,1,IF('positionnement modules'!AK36="V","V",IF(AND(OR('positionnement modules'!AJ36=1,'positionnement modules'!AJ36="V"),OR('positionnement modules'!AL36=1,'positionnement modules'!AL36="V"),OR('positionnement modules'!AK36&lt;&gt;1,'positionnement modules'!AK36&lt;&gt;"V")),"A-G+A-D",IF(AND(OR('positionnement modules'!AJ36&lt;&gt;1,'positionnement modules'!AJ36&lt;&gt;"V"),OR('positionnement modules'!AL36=1,'positionnement modules'!AL36="V"),OR('positionnement modules'!AK36&lt;&gt;1,'positionnement modules'!AK36&lt;&gt;"V")),"A-G",IF(AND(OR('positionnement modules'!AJ36=1,'positionnement modules'!AJ36="V"),OR('positionnement modules'!AL36&lt;&gt;1,'positionnement modules'!AL36&lt;&gt;"V"),OR('positionnement modules'!AK36&lt;&gt;1,'positionnement modules'!AK36&lt;&gt;"V")),"A-D","")))))</f>
        <v/>
      </c>
      <c r="AL36" s="12" t="str">
        <f>IF('positionnement modules'!AL36=1,1,IF('positionnement modules'!AL36="V","V",IF(AND(OR('positionnement modules'!AK36=1,'positionnement modules'!AK36="V"),OR('positionnement modules'!AM36=1,'positionnement modules'!AM36="V"),OR('positionnement modules'!AL36&lt;&gt;1,'positionnement modules'!AL36&lt;&gt;"V")),"A-G+A-D",IF(AND(OR('positionnement modules'!AK36&lt;&gt;1,'positionnement modules'!AK36&lt;&gt;"V"),OR('positionnement modules'!AM36=1,'positionnement modules'!AM36="V"),OR('positionnement modules'!AL36&lt;&gt;1,'positionnement modules'!AL36&lt;&gt;"V")),"A-G",IF(AND(OR('positionnement modules'!AK36=1,'positionnement modules'!AK36="V"),OR('positionnement modules'!AM36&lt;&gt;1,'positionnement modules'!AM36&lt;&gt;"V"),OR('positionnement modules'!AL36&lt;&gt;1,'positionnement modules'!AL36&lt;&gt;"V")),"A-D","")))))</f>
        <v/>
      </c>
      <c r="AM36" s="12" t="str">
        <f>IF('positionnement modules'!AM36=1,1,IF('positionnement modules'!AM36="V","V",IF(AND(OR('positionnement modules'!AL36=1,'positionnement modules'!AL36="V"),OR('positionnement modules'!AN36=1,'positionnement modules'!AN36="V"),OR('positionnement modules'!AM36&lt;&gt;1,'positionnement modules'!AM36&lt;&gt;"V")),"A-G+A-D",IF(AND(OR('positionnement modules'!AL36&lt;&gt;1,'positionnement modules'!AL36&lt;&gt;"V"),OR('positionnement modules'!AN36=1,'positionnement modules'!AN36="V"),OR('positionnement modules'!AM36&lt;&gt;1,'positionnement modules'!AM36&lt;&gt;"V")),"A-G",IF(AND(OR('positionnement modules'!AL36=1,'positionnement modules'!AL36="V"),OR('positionnement modules'!AN36&lt;&gt;1,'positionnement modules'!AN36&lt;&gt;"V"),OR('positionnement modules'!AM36&lt;&gt;1,'positionnement modules'!AM36&lt;&gt;"V")),"A-D","")))))</f>
        <v/>
      </c>
      <c r="AN36" s="12" t="str">
        <f>IF('positionnement modules'!AN36=1,1,IF('positionnement modules'!AN36="V","V",IF(AND(OR('positionnement modules'!AM36=1,'positionnement modules'!AM36="V"),OR('positionnement modules'!AO36=1,'positionnement modules'!AO36="V"),OR('positionnement modules'!AN36&lt;&gt;1,'positionnement modules'!AN36&lt;&gt;"V")),"A-G+A-D",IF(AND(OR('positionnement modules'!AM36&lt;&gt;1,'positionnement modules'!AM36&lt;&gt;"V"),OR('positionnement modules'!AO36=1,'positionnement modules'!AO36="V"),OR('positionnement modules'!AN36&lt;&gt;1,'positionnement modules'!AN36&lt;&gt;"V")),"A-G",IF(AND(OR('positionnement modules'!AM36=1,'positionnement modules'!AM36="V"),OR('positionnement modules'!AO36&lt;&gt;1,'positionnement modules'!AO36&lt;&gt;"V"),OR('positionnement modules'!AN36&lt;&gt;1,'positionnement modules'!AN36&lt;&gt;"V")),"A-D","")))))</f>
        <v/>
      </c>
      <c r="AO36" s="12" t="str">
        <f>IF('positionnement modules'!AO36=1,1,IF('positionnement modules'!AO36="V","V",IF(AND(OR('positionnement modules'!AN36=1,'positionnement modules'!AN36="V"),OR('positionnement modules'!AP36=1,'positionnement modules'!AP36="V"),OR('positionnement modules'!AO36&lt;&gt;1,'positionnement modules'!AO36&lt;&gt;"V")),"A-G+A-D",IF(AND(OR('positionnement modules'!AN36&lt;&gt;1,'positionnement modules'!AN36&lt;&gt;"V"),OR('positionnement modules'!AP36=1,'positionnement modules'!AP36="V"),OR('positionnement modules'!AO36&lt;&gt;1,'positionnement modules'!AO36&lt;&gt;"V")),"A-G",IF(AND(OR('positionnement modules'!AN36=1,'positionnement modules'!AN36="V"),OR('positionnement modules'!AP36&lt;&gt;1,'positionnement modules'!AP36&lt;&gt;"V"),OR('positionnement modules'!AO36&lt;&gt;1,'positionnement modules'!AO36&lt;&gt;"V")),"A-D","")))))</f>
        <v/>
      </c>
      <c r="AP36" s="12" t="str">
        <f>IF('positionnement modules'!AP36=1,1,IF('positionnement modules'!AP36="V","V",IF(AND(OR('positionnement modules'!AO36=1,'positionnement modules'!AO36="V"),OR('positionnement modules'!AQ36=1,'positionnement modules'!AQ36="V"),OR('positionnement modules'!AP36&lt;&gt;1,'positionnement modules'!AP36&lt;&gt;"V")),"A-G+A-D",IF(AND(OR('positionnement modules'!AO36&lt;&gt;1,'positionnement modules'!AO36&lt;&gt;"V"),OR('positionnement modules'!AQ36=1,'positionnement modules'!AQ36="V"),OR('positionnement modules'!AP36&lt;&gt;1,'positionnement modules'!AP36&lt;&gt;"V")),"A-G",IF(AND(OR('positionnement modules'!AO36=1,'positionnement modules'!AO36="V"),OR('positionnement modules'!AQ36&lt;&gt;1,'positionnement modules'!AQ36&lt;&gt;"V"),OR('positionnement modules'!AP36&lt;&gt;1,'positionnement modules'!AP36&lt;&gt;"V")),"A-D","")))))</f>
        <v/>
      </c>
      <c r="AQ36" s="12" t="str">
        <f>IF('positionnement modules'!AQ36=1,1,IF('positionnement modules'!AQ36="V","V",IF(AND(OR('positionnement modules'!AP36=1,'positionnement modules'!AP36="V"),OR('positionnement modules'!AR36=1,'positionnement modules'!AR36="V"),OR('positionnement modules'!AQ36&lt;&gt;1,'positionnement modules'!AQ36&lt;&gt;"V")),"A-G+A-D",IF(AND(OR('positionnement modules'!AP36&lt;&gt;1,'positionnement modules'!AP36&lt;&gt;"V"),OR('positionnement modules'!AR36=1,'positionnement modules'!AR36="V"),OR('positionnement modules'!AQ36&lt;&gt;1,'positionnement modules'!AQ36&lt;&gt;"V")),"A-G",IF(AND(OR('positionnement modules'!AP36=1,'positionnement modules'!AP36="V"),OR('positionnement modules'!AR36&lt;&gt;1,'positionnement modules'!AR36&lt;&gt;"V"),OR('positionnement modules'!AQ36&lt;&gt;1,'positionnement modules'!AQ36&lt;&gt;"V")),"A-D","")))))</f>
        <v/>
      </c>
      <c r="AR36" s="12" t="str">
        <f>IF('positionnement modules'!AR36=1,1,IF('positionnement modules'!AR36="V","V",IF(AND(OR('positionnement modules'!AQ36=1,'positionnement modules'!AQ36="V"),OR('positionnement modules'!AS36=1,'positionnement modules'!AS36="V"),OR('positionnement modules'!AR36&lt;&gt;1,'positionnement modules'!AR36&lt;&gt;"V")),"A-G+A-D",IF(AND(OR('positionnement modules'!AQ36&lt;&gt;1,'positionnement modules'!AQ36&lt;&gt;"V"),OR('positionnement modules'!AS36=1,'positionnement modules'!AS36="V"),OR('positionnement modules'!AR36&lt;&gt;1,'positionnement modules'!AR36&lt;&gt;"V")),"A-G",IF(AND(OR('positionnement modules'!AQ36=1,'positionnement modules'!AQ36="V"),OR('positionnement modules'!AS36&lt;&gt;1,'positionnement modules'!AS36&lt;&gt;"V"),OR('positionnement modules'!AR36&lt;&gt;1,'positionnement modules'!AR36&lt;&gt;"V")),"A-D","")))))</f>
        <v/>
      </c>
      <c r="AS36" s="12" t="str">
        <f>IF('positionnement modules'!AS36=1,1,IF('positionnement modules'!AS36="V","V",IF(AND(OR('positionnement modules'!AR36=1,'positionnement modules'!AR36="V"),OR('positionnement modules'!AT36=1,'positionnement modules'!AT36="V"),OR('positionnement modules'!AS36&lt;&gt;1,'positionnement modules'!AS36&lt;&gt;"V")),"A-G+A-D",IF(AND(OR('positionnement modules'!AR36&lt;&gt;1,'positionnement modules'!AR36&lt;&gt;"V"),OR('positionnement modules'!AT36=1,'positionnement modules'!AT36="V"),OR('positionnement modules'!AS36&lt;&gt;1,'positionnement modules'!AS36&lt;&gt;"V")),"A-G",IF(AND(OR('positionnement modules'!AR36=1,'positionnement modules'!AR36="V"),OR('positionnement modules'!AT36&lt;&gt;1,'positionnement modules'!AT36&lt;&gt;"V"),OR('positionnement modules'!AS36&lt;&gt;1,'positionnement modules'!AS36&lt;&gt;"V")),"A-D","")))))</f>
        <v/>
      </c>
      <c r="AT36" s="12" t="str">
        <f>IF('positionnement modules'!AT36=1,1,IF('positionnement modules'!AT36="V","V",IF(AND(OR('positionnement modules'!AS36=1,'positionnement modules'!AS36="V"),OR('positionnement modules'!AU36=1,'positionnement modules'!AU36="V"),OR('positionnement modules'!AT36&lt;&gt;1,'positionnement modules'!AT36&lt;&gt;"V")),"A-G+A-D",IF(AND(OR('positionnement modules'!AS36&lt;&gt;1,'positionnement modules'!AS36&lt;&gt;"V"),OR('positionnement modules'!AU36=1,'positionnement modules'!AU36="V"),OR('positionnement modules'!AT36&lt;&gt;1,'positionnement modules'!AT36&lt;&gt;"V")),"A-G",IF(AND(OR('positionnement modules'!AS36=1,'positionnement modules'!AS36="V"),OR('positionnement modules'!AU36&lt;&gt;1,'positionnement modules'!AU36&lt;&gt;"V"),OR('positionnement modules'!AT36&lt;&gt;1,'positionnement modules'!AT36&lt;&gt;"V")),"A-D","")))))</f>
        <v/>
      </c>
      <c r="AU36" s="12" t="str">
        <f>IF('positionnement modules'!AU36=1,1,IF('positionnement modules'!AU36="V","V",IF(AND(OR('positionnement modules'!AT36=1,'positionnement modules'!AT36="V"),OR('positionnement modules'!AV36=1,'positionnement modules'!AV36="V"),OR('positionnement modules'!AU36&lt;&gt;1,'positionnement modules'!AU36&lt;&gt;"V")),"A-G+A-D",IF(AND(OR('positionnement modules'!AT36&lt;&gt;1,'positionnement modules'!AT36&lt;&gt;"V"),OR('positionnement modules'!AV36=1,'positionnement modules'!AV36="V"),OR('positionnement modules'!AU36&lt;&gt;1,'positionnement modules'!AU36&lt;&gt;"V")),"A-G",IF(AND(OR('positionnement modules'!AT36=1,'positionnement modules'!AT36="V"),OR('positionnement modules'!AV36&lt;&gt;1,'positionnement modules'!AV36&lt;&gt;"V"),OR('positionnement modules'!AU36&lt;&gt;1,'positionnement modules'!AU36&lt;&gt;"V")),"A-D","")))))</f>
        <v/>
      </c>
      <c r="AV36" s="12" t="str">
        <f>IF('positionnement modules'!AV36=1,1,IF('positionnement modules'!AV36="V","V",IF(AND(OR('positionnement modules'!AU36=1,'positionnement modules'!AU36="V"),OR('positionnement modules'!AW36=1,'positionnement modules'!AW36="V"),OR('positionnement modules'!AV36&lt;&gt;1,'positionnement modules'!AV36&lt;&gt;"V")),"A-G+A-D",IF(AND(OR('positionnement modules'!AU36&lt;&gt;1,'positionnement modules'!AU36&lt;&gt;"V"),OR('positionnement modules'!AW36=1,'positionnement modules'!AW36="V"),OR('positionnement modules'!AV36&lt;&gt;1,'positionnement modules'!AV36&lt;&gt;"V")),"A-G",IF(AND(OR('positionnement modules'!AU36=1,'positionnement modules'!AU36="V"),OR('positionnement modules'!AW36&lt;&gt;1,'positionnement modules'!AW36&lt;&gt;"V"),OR('positionnement modules'!AV36&lt;&gt;1,'positionnement modules'!AV36&lt;&gt;"V")),"A-D","")))))</f>
        <v/>
      </c>
      <c r="AW36" s="12" t="str">
        <f>IF('positionnement modules'!AW36=1,1,IF('positionnement modules'!AW36="V","V",IF(AND(OR('positionnement modules'!AV36=1,'positionnement modules'!AV36="V"),OR('positionnement modules'!AX36=1,'positionnement modules'!AX36="V"),OR('positionnement modules'!AW36&lt;&gt;1,'positionnement modules'!AW36&lt;&gt;"V")),"A-G+A-D",IF(AND(OR('positionnement modules'!AV36&lt;&gt;1,'positionnement modules'!AV36&lt;&gt;"V"),OR('positionnement modules'!AX36=1,'positionnement modules'!AX36="V"),OR('positionnement modules'!AW36&lt;&gt;1,'positionnement modules'!AW36&lt;&gt;"V")),"A-G",IF(AND(OR('positionnement modules'!AV36=1,'positionnement modules'!AV36="V"),OR('positionnement modules'!AX36&lt;&gt;1,'positionnement modules'!AX36&lt;&gt;"V"),OR('positionnement modules'!AW36&lt;&gt;1,'positionnement modules'!AW36&lt;&gt;"V")),"A-D","")))))</f>
        <v/>
      </c>
      <c r="AX36" s="12" t="str">
        <f>IF('positionnement modules'!AX36=1,1,IF('positionnement modules'!AX36="V","V",IF(AND(OR('positionnement modules'!AW36=1,'positionnement modules'!AW36="V"),OR('positionnement modules'!AY36=1,'positionnement modules'!AY36="V"),OR('positionnement modules'!AX36&lt;&gt;1,'positionnement modules'!AX36&lt;&gt;"V")),"A-G+A-D",IF(AND(OR('positionnement modules'!AW36&lt;&gt;1,'positionnement modules'!AW36&lt;&gt;"V"),OR('positionnement modules'!AY36=1,'positionnement modules'!AY36="V"),OR('positionnement modules'!AX36&lt;&gt;1,'positionnement modules'!AX36&lt;&gt;"V")),"A-G",IF(AND(OR('positionnement modules'!AW36=1,'positionnement modules'!AW36="V"),OR('positionnement modules'!AY36&lt;&gt;1,'positionnement modules'!AY36&lt;&gt;"V"),OR('positionnement modules'!AX36&lt;&gt;1,'positionnement modules'!AX36&lt;&gt;"V")),"A-D","")))))</f>
        <v/>
      </c>
      <c r="AY36" s="12" t="str">
        <f>IF('positionnement modules'!AY36=1,1,IF('positionnement modules'!AY36="V","V",IF(AND(OR('positionnement modules'!AX36=1,'positionnement modules'!AX36="V"),OR('positionnement modules'!AZ36=1,'positionnement modules'!AZ36="V"),OR('positionnement modules'!AY36&lt;&gt;1,'positionnement modules'!AY36&lt;&gt;"V")),"A-G+A-D",IF(AND(OR('positionnement modules'!AX36&lt;&gt;1,'positionnement modules'!AX36&lt;&gt;"V"),OR('positionnement modules'!AZ36=1,'positionnement modules'!AZ36="V"),OR('positionnement modules'!AY36&lt;&gt;1,'positionnement modules'!AY36&lt;&gt;"V")),"A-G",IF(AND(OR('positionnement modules'!AX36=1,'positionnement modules'!AX36="V"),OR('positionnement modules'!AZ36&lt;&gt;1,'positionnement modules'!AZ36&lt;&gt;"V"),OR('positionnement modules'!AY36&lt;&gt;1,'positionnement modules'!AY36&lt;&gt;"V")),"A-D","")))))</f>
        <v/>
      </c>
      <c r="AZ36" s="12" t="str">
        <f>IF('positionnement modules'!AZ36=1,1,IF('positionnement modules'!AZ36="V","V",IF(AND(OR('positionnement modules'!AY36=1,'positionnement modules'!AY36="V"),OR('positionnement modules'!BA36=1,'positionnement modules'!BA36="V"),OR('positionnement modules'!AZ36&lt;&gt;1,'positionnement modules'!AZ36&lt;&gt;"V")),"A-G+A-D",IF(AND(OR('positionnement modules'!AY36&lt;&gt;1,'positionnement modules'!AY36&lt;&gt;"V"),OR('positionnement modules'!BA36=1,'positionnement modules'!BA36="V"),OR('positionnement modules'!AZ36&lt;&gt;1,'positionnement modules'!AZ36&lt;&gt;"V")),"A-G",IF(AND(OR('positionnement modules'!AY36=1,'positionnement modules'!AY36="V"),OR('positionnement modules'!BA36&lt;&gt;1,'positionnement modules'!BA36&lt;&gt;"V"),OR('positionnement modules'!AZ36&lt;&gt;1,'positionnement modules'!AZ36&lt;&gt;"V")),"A-D","")))))</f>
        <v/>
      </c>
      <c r="BA36" s="12" t="str">
        <f>IF('positionnement modules'!BA36=1,1,IF('positionnement modules'!BA36="V","V",IF(AND(OR('positionnement modules'!AZ36=1,'positionnement modules'!AZ36="V"),OR('positionnement modules'!BB36=1,'positionnement modules'!BB36="V"),OR('positionnement modules'!BA36&lt;&gt;1,'positionnement modules'!BA36&lt;&gt;"V")),"A-G+A-D",IF(AND(OR('positionnement modules'!AZ36&lt;&gt;1,'positionnement modules'!AZ36&lt;&gt;"V"),OR('positionnement modules'!BB36=1,'positionnement modules'!BB36="V"),OR('positionnement modules'!BA36&lt;&gt;1,'positionnement modules'!BA36&lt;&gt;"V")),"A-G",IF(AND(OR('positionnement modules'!AZ36=1,'positionnement modules'!AZ36="V"),OR('positionnement modules'!BB36&lt;&gt;1,'positionnement modules'!BB36&lt;&gt;"V"),OR('positionnement modules'!BA36&lt;&gt;1,'positionnement modules'!BA36&lt;&gt;"V")),"A-D","")))))</f>
        <v/>
      </c>
      <c r="BB36" s="12" t="str">
        <f>IF('positionnement modules'!BB36=1,1,IF('positionnement modules'!BB36="V","V",IF(AND(OR('positionnement modules'!BA36=1,'positionnement modules'!BA36="V"),OR('positionnement modules'!BC36=1,'positionnement modules'!BC36="V"),OR('positionnement modules'!BB36&lt;&gt;1,'positionnement modules'!BB36&lt;&gt;"V")),"A-G+A-D",IF(AND(OR('positionnement modules'!BA36&lt;&gt;1,'positionnement modules'!BA36&lt;&gt;"V"),OR('positionnement modules'!BC36=1,'positionnement modules'!BC36="V"),OR('positionnement modules'!BB36&lt;&gt;1,'positionnement modules'!BB36&lt;&gt;"V")),"A-G",IF(AND(OR('positionnement modules'!BA36=1,'positionnement modules'!BA36="V"),OR('positionnement modules'!BC36&lt;&gt;1,'positionnement modules'!BC36&lt;&gt;"V"),OR('positionnement modules'!BB36&lt;&gt;1,'positionnement modules'!BB36&lt;&gt;"V")),"A-D","")))))</f>
        <v/>
      </c>
      <c r="BC36" s="12" t="str">
        <f>IF('positionnement modules'!BC36=1,1,IF('positionnement modules'!BC36="V","V",IF(AND(OR('positionnement modules'!BB36=1,'positionnement modules'!BB36="V"),OR('positionnement modules'!BD36=1,'positionnement modules'!BD36="V"),OR('positionnement modules'!BC36&lt;&gt;1,'positionnement modules'!BC36&lt;&gt;"V")),"A-G+A-D",IF(AND(OR('positionnement modules'!BB36&lt;&gt;1,'positionnement modules'!BB36&lt;&gt;"V"),OR('positionnement modules'!BD36=1,'positionnement modules'!BD36="V"),OR('positionnement modules'!BC36&lt;&gt;1,'positionnement modules'!BC36&lt;&gt;"V")),"A-G",IF(AND(OR('positionnement modules'!BB36=1,'positionnement modules'!BB36="V"),OR('positionnement modules'!BD36&lt;&gt;1,'positionnement modules'!BD36&lt;&gt;"V"),OR('positionnement modules'!BC36&lt;&gt;1,'positionnement modules'!BC36&lt;&gt;"V")),"A-D","")))))</f>
        <v/>
      </c>
      <c r="BD36" s="12" t="str">
        <f>IF('positionnement modules'!BD36=1,1,IF('positionnement modules'!BD36="V","V",IF(AND(OR('positionnement modules'!BC36=1,'positionnement modules'!BC36="V"),OR('positionnement modules'!BE36=1,'positionnement modules'!BE36="V"),OR('positionnement modules'!BD36&lt;&gt;1,'positionnement modules'!BD36&lt;&gt;"V")),"A-G+A-D",IF(AND(OR('positionnement modules'!BC36&lt;&gt;1,'positionnement modules'!BC36&lt;&gt;"V"),OR('positionnement modules'!BE36=1,'positionnement modules'!BE36="V"),OR('positionnement modules'!BD36&lt;&gt;1,'positionnement modules'!BD36&lt;&gt;"V")),"A-G",IF(AND(OR('positionnement modules'!BC36=1,'positionnement modules'!BC36="V"),OR('positionnement modules'!BE36&lt;&gt;1,'positionnement modules'!BE36&lt;&gt;"V"),OR('positionnement modules'!BD36&lt;&gt;1,'positionnement modules'!BD36&lt;&gt;"V")),"A-D","")))))</f>
        <v/>
      </c>
      <c r="BE36" s="12" t="str">
        <f>IF('positionnement modules'!BE36=1,1,IF('positionnement modules'!BE36="V","V",IF(AND(OR('positionnement modules'!BD36=1,'positionnement modules'!BD36="V"),OR('positionnement modules'!BF36=1,'positionnement modules'!BF36="V"),OR('positionnement modules'!BE36&lt;&gt;1,'positionnement modules'!BE36&lt;&gt;"V")),"A-G+A-D",IF(AND(OR('positionnement modules'!BD36&lt;&gt;1,'positionnement modules'!BD36&lt;&gt;"V"),OR('positionnement modules'!BF36=1,'positionnement modules'!BF36="V"),OR('positionnement modules'!BE36&lt;&gt;1,'positionnement modules'!BE36&lt;&gt;"V")),"A-G",IF(AND(OR('positionnement modules'!BD36=1,'positionnement modules'!BD36="V"),OR('positionnement modules'!BF36&lt;&gt;1,'positionnement modules'!BF36&lt;&gt;"V"),OR('positionnement modules'!BE36&lt;&gt;1,'positionnement modules'!BE36&lt;&gt;"V")),"A-D","")))))</f>
        <v/>
      </c>
      <c r="BF36" s="12" t="str">
        <f>IF('positionnement modules'!BF36=1,1,IF('positionnement modules'!BF36="V","V",IF(AND(OR('positionnement modules'!BE36=1,'positionnement modules'!BE36="V"),OR('positionnement modules'!BG36=1,'positionnement modules'!BG36="V"),OR('positionnement modules'!BF36&lt;&gt;1,'positionnement modules'!BF36&lt;&gt;"V")),"A-G+A-D",IF(AND(OR('positionnement modules'!BE36&lt;&gt;1,'positionnement modules'!BE36&lt;&gt;"V"),OR('positionnement modules'!BG36=1,'positionnement modules'!BG36="V"),OR('positionnement modules'!BF36&lt;&gt;1,'positionnement modules'!BF36&lt;&gt;"V")),"A-G",IF(AND(OR('positionnement modules'!BE36=1,'positionnement modules'!BE36="V"),OR('positionnement modules'!BG36&lt;&gt;1,'positionnement modules'!BG36&lt;&gt;"V"),OR('positionnement modules'!BF36&lt;&gt;1,'positionnement modules'!BF36&lt;&gt;"V")),"A-D","")))))</f>
        <v/>
      </c>
      <c r="BG36" s="12" t="str">
        <f>IF('positionnement modules'!BG36=1,1,IF('positionnement modules'!BG36="V","V",IF(AND(OR('positionnement modules'!BF36=1,'positionnement modules'!BF36="V"),OR('positionnement modules'!BH36=1,'positionnement modules'!BH36="V"),OR('positionnement modules'!BG36&lt;&gt;1,'positionnement modules'!BG36&lt;&gt;"V")),"A-G+A-D",IF(AND(OR('positionnement modules'!BF36&lt;&gt;1,'positionnement modules'!BF36&lt;&gt;"V"),OR('positionnement modules'!BH36=1,'positionnement modules'!BH36="V"),OR('positionnement modules'!BG36&lt;&gt;1,'positionnement modules'!BG36&lt;&gt;"V")),"A-G",IF(AND(OR('positionnement modules'!BF36=1,'positionnement modules'!BF36="V"),OR('positionnement modules'!BH36&lt;&gt;1,'positionnement modules'!BH36&lt;&gt;"V"),OR('positionnement modules'!BG36&lt;&gt;1,'positionnement modules'!BG36&lt;&gt;"V")),"A-D","")))))</f>
        <v/>
      </c>
      <c r="BH36" s="12" t="str">
        <f>IF('positionnement modules'!BH36=1,1,IF('positionnement modules'!BH36="V","V",IF(AND(OR('positionnement modules'!BG36=1,'positionnement modules'!BG36="V"),OR('positionnement modules'!BI36=1,'positionnement modules'!BI36="V"),OR('positionnement modules'!BH36&lt;&gt;1,'positionnement modules'!BH36&lt;&gt;"V")),"A-G+A-D",IF(AND(OR('positionnement modules'!BG36&lt;&gt;1,'positionnement modules'!BG36&lt;&gt;"V"),OR('positionnement modules'!BI36=1,'positionnement modules'!BI36="V"),OR('positionnement modules'!BH36&lt;&gt;1,'positionnement modules'!BH36&lt;&gt;"V")),"A-G",IF(AND(OR('positionnement modules'!BG36=1,'positionnement modules'!BG36="V"),OR('positionnement modules'!BI36&lt;&gt;1,'positionnement modules'!BI36&lt;&gt;"V"),OR('positionnement modules'!BH36&lt;&gt;1,'positionnement modules'!BH36&lt;&gt;"V")),"A-D","")))))</f>
        <v/>
      </c>
      <c r="BI36" s="12" t="str">
        <f>IF('positionnement modules'!BI36=1,1,IF('positionnement modules'!BI36="V","V",IF(AND(OR('positionnement modules'!BH36=1,'positionnement modules'!BH36="V"),OR('positionnement modules'!BJ36=1,'positionnement modules'!BJ36="V"),OR('positionnement modules'!BI36&lt;&gt;1,'positionnement modules'!BI36&lt;&gt;"V")),"A-G+A-D",IF(AND(OR('positionnement modules'!BH36&lt;&gt;1,'positionnement modules'!BH36&lt;&gt;"V"),OR('positionnement modules'!BJ36=1,'positionnement modules'!BJ36="V"),OR('positionnement modules'!BI36&lt;&gt;1,'positionnement modules'!BI36&lt;&gt;"V")),"A-G",IF(AND(OR('positionnement modules'!BH36=1,'positionnement modules'!BH36="V"),OR('positionnement modules'!BJ36&lt;&gt;1,'positionnement modules'!BJ36&lt;&gt;"V"),OR('positionnement modules'!BI36&lt;&gt;1,'positionnement modules'!BI36&lt;&gt;"V")),"A-D","")))))</f>
        <v/>
      </c>
      <c r="BJ36" s="12" t="str">
        <f>IF('positionnement modules'!BJ36=1,1,IF('positionnement modules'!BJ36="V","V",IF(AND(OR('positionnement modules'!BI36=1,'positionnement modules'!BI36="V"),OR('positionnement modules'!BK36=1,'positionnement modules'!BK36="V"),OR('positionnement modules'!BJ36&lt;&gt;1,'positionnement modules'!BJ36&lt;&gt;"V")),"A-G+A-D",IF(AND(OR('positionnement modules'!BI36&lt;&gt;1,'positionnement modules'!BI36&lt;&gt;"V"),OR('positionnement modules'!BK36=1,'positionnement modules'!BK36="V"),OR('positionnement modules'!BJ36&lt;&gt;1,'positionnement modules'!BJ36&lt;&gt;"V")),"A-G",IF(AND(OR('positionnement modules'!BI36=1,'positionnement modules'!BI36="V"),OR('positionnement modules'!BK36&lt;&gt;1,'positionnement modules'!BK36&lt;&gt;"V"),OR('positionnement modules'!BJ36&lt;&gt;1,'positionnement modules'!BJ36&lt;&gt;"V")),"A-D","")))))</f>
        <v/>
      </c>
      <c r="BK36" s="12" t="str">
        <f>IF('positionnement modules'!BK36=1,1,IF('positionnement modules'!BK36="V","V",IF(AND(OR('positionnement modules'!BJ36=1,'positionnement modules'!BJ36="V"),OR('positionnement modules'!BL36=1,'positionnement modules'!BL36="V"),OR('positionnement modules'!BK36&lt;&gt;1,'positionnement modules'!BK36&lt;&gt;"V")),"A-G+A-D",IF(AND(OR('positionnement modules'!BJ36&lt;&gt;1,'positionnement modules'!BJ36&lt;&gt;"V"),OR('positionnement modules'!BL36=1,'positionnement modules'!BL36="V"),OR('positionnement modules'!BK36&lt;&gt;1,'positionnement modules'!BK36&lt;&gt;"V")),"A-G",IF(AND(OR('positionnement modules'!BJ36=1,'positionnement modules'!BJ36="V"),OR('positionnement modules'!BL36&lt;&gt;1,'positionnement modules'!BL36&lt;&gt;"V"),OR('positionnement modules'!BK36&lt;&gt;1,'positionnement modules'!BK36&lt;&gt;"V")),"A-D","")))))</f>
        <v/>
      </c>
      <c r="BL36" s="12" t="str">
        <f>IF('positionnement modules'!BL36=1,1,IF('positionnement modules'!BL36="V","V",IF(AND(OR('positionnement modules'!BK36=1,'positionnement modules'!BK36="V"),OR('positionnement modules'!BM36=1,'positionnement modules'!BM36="V"),OR('positionnement modules'!BL36&lt;&gt;1,'positionnement modules'!BL36&lt;&gt;"V")),"A-G+A-D",IF(AND(OR('positionnement modules'!BK36&lt;&gt;1,'positionnement modules'!BK36&lt;&gt;"V"),OR('positionnement modules'!BM36=1,'positionnement modules'!BM36="V"),OR('positionnement modules'!BL36&lt;&gt;1,'positionnement modules'!BL36&lt;&gt;"V")),"A-G",IF(AND(OR('positionnement modules'!BK36=1,'positionnement modules'!BK36="V"),OR('positionnement modules'!BM36&lt;&gt;1,'positionnement modules'!BM36&lt;&gt;"V"),OR('positionnement modules'!BL36&lt;&gt;1,'positionnement modules'!BL36&lt;&gt;"V")),"A-D","")))))</f>
        <v/>
      </c>
      <c r="BM36" s="12" t="str">
        <f>IF('positionnement modules'!BM36=1,1,IF('positionnement modules'!BM36="V","V",IF(AND(OR('positionnement modules'!BL36=1,'positionnement modules'!BL36="V"),OR('positionnement modules'!BN36=1,'positionnement modules'!BN36="V"),OR('positionnement modules'!BM36&lt;&gt;1,'positionnement modules'!BM36&lt;&gt;"V")),"A-G+A-D",IF(AND(OR('positionnement modules'!BL36&lt;&gt;1,'positionnement modules'!BL36&lt;&gt;"V"),OR('positionnement modules'!BN36=1,'positionnement modules'!BN36="V"),OR('positionnement modules'!BM36&lt;&gt;1,'positionnement modules'!BM36&lt;&gt;"V")),"A-G",IF(AND(OR('positionnement modules'!BL36=1,'positionnement modules'!BL36="V"),OR('positionnement modules'!BN36&lt;&gt;1,'positionnement modules'!BN36&lt;&gt;"V"),OR('positionnement modules'!BM36&lt;&gt;1,'positionnement modules'!BM36&lt;&gt;"V")),"A-D","")))))</f>
        <v/>
      </c>
      <c r="BN36" s="12" t="str">
        <f>IF('positionnement modules'!BN36=1,1,IF('positionnement modules'!BN36="V","V",IF(AND(OR('positionnement modules'!BM36=1,'positionnement modules'!BM36="V"),OR('positionnement modules'!BO36=1,'positionnement modules'!BO36="V"),OR('positionnement modules'!BN36&lt;&gt;1,'positionnement modules'!BN36&lt;&gt;"V")),"A-G+A-D",IF(AND(OR('positionnement modules'!BM36&lt;&gt;1,'positionnement modules'!BM36&lt;&gt;"V"),OR('positionnement modules'!BO36=1,'positionnement modules'!BO36="V"),OR('positionnement modules'!BN36&lt;&gt;1,'positionnement modules'!BN36&lt;&gt;"V")),"A-G",IF(AND(OR('positionnement modules'!BM36=1,'positionnement modules'!BM36="V"),OR('positionnement modules'!BO36&lt;&gt;1,'positionnement modules'!BO36&lt;&gt;"V"),OR('positionnement modules'!BN36&lt;&gt;1,'positionnement modules'!BN36&lt;&gt;"V")),"A-D","")))))</f>
        <v/>
      </c>
      <c r="BO36" s="12" t="str">
        <f>IF('positionnement modules'!BO36=1,1,IF('positionnement modules'!BO36="V","V",IF(AND(OR('positionnement modules'!BN36=1,'positionnement modules'!BN36="V"),OR('positionnement modules'!BP36=1,'positionnement modules'!BP36="V"),OR('positionnement modules'!BO36&lt;&gt;1,'positionnement modules'!BO36&lt;&gt;"V")),"A-G+A-D",IF(AND(OR('positionnement modules'!BN36&lt;&gt;1,'positionnement modules'!BN36&lt;&gt;"V"),OR('positionnement modules'!BP36=1,'positionnement modules'!BP36="V"),OR('positionnement modules'!BO36&lt;&gt;1,'positionnement modules'!BO36&lt;&gt;"V")),"A-G",IF(AND(OR('positionnement modules'!BN36=1,'positionnement modules'!BN36="V"),OR('positionnement modules'!BP36&lt;&gt;1,'positionnement modules'!BP36&lt;&gt;"V"),OR('positionnement modules'!BO36&lt;&gt;1,'positionnement modules'!BO36&lt;&gt;"V")),"A-D","")))))</f>
        <v/>
      </c>
      <c r="BP36" s="12" t="str">
        <f>IF('positionnement modules'!BP36=1,1,IF('positionnement modules'!BP36="V","V",IF(AND(OR('positionnement modules'!BO36=1,'positionnement modules'!BO36="V"),OR('positionnement modules'!BQ36=1,'positionnement modules'!BQ36="V"),OR('positionnement modules'!BP36&lt;&gt;1,'positionnement modules'!BP36&lt;&gt;"V")),"A-G+A-D",IF(AND(OR('positionnement modules'!BO36&lt;&gt;1,'positionnement modules'!BO36&lt;&gt;"V"),OR('positionnement modules'!BQ36=1,'positionnement modules'!BQ36="V"),OR('positionnement modules'!BP36&lt;&gt;1,'positionnement modules'!BP36&lt;&gt;"V")),"A-G",IF(AND(OR('positionnement modules'!BO36=1,'positionnement modules'!BO36="V"),OR('positionnement modules'!BQ36&lt;&gt;1,'positionnement modules'!BQ36&lt;&gt;"V"),OR('positionnement modules'!BP36&lt;&gt;1,'positionnement modules'!BP36&lt;&gt;"V")),"A-D","")))))</f>
        <v/>
      </c>
      <c r="BQ36" s="12" t="str">
        <f>IF('positionnement modules'!BQ36=1,1,IF('positionnement modules'!BQ36="V","V",IF(AND(OR('positionnement modules'!BP36=1,'positionnement modules'!BP36="V"),OR('positionnement modules'!BR36=1,'positionnement modules'!BR36="V"),OR('positionnement modules'!BQ36&lt;&gt;1,'positionnement modules'!BQ36&lt;&gt;"V")),"A-G+A-D",IF(AND(OR('positionnement modules'!BP36&lt;&gt;1,'positionnement modules'!BP36&lt;&gt;"V"),OR('positionnement modules'!BR36=1,'positionnement modules'!BR36="V"),OR('positionnement modules'!BQ36&lt;&gt;1,'positionnement modules'!BQ36&lt;&gt;"V")),"A-G",IF(AND(OR('positionnement modules'!BP36=1,'positionnement modules'!BP36="V"),OR('positionnement modules'!BR36&lt;&gt;1,'positionnement modules'!BR36&lt;&gt;"V"),OR('positionnement modules'!BQ36&lt;&gt;1,'positionnement modules'!BQ36&lt;&gt;"V")),"A-D","")))))</f>
        <v/>
      </c>
      <c r="BR36" s="12" t="str">
        <f>IF('positionnement modules'!BR36=1,1,IF('positionnement modules'!BR36="V","V",IF(AND(OR('positionnement modules'!BQ36=1,'positionnement modules'!BQ36="V"),OR('positionnement modules'!BS36=1,'positionnement modules'!BS36="V"),OR('positionnement modules'!BR36&lt;&gt;1,'positionnement modules'!BR36&lt;&gt;"V")),"A-G+A-D",IF(AND(OR('positionnement modules'!BQ36&lt;&gt;1,'positionnement modules'!BQ36&lt;&gt;"V"),OR('positionnement modules'!BS36=1,'positionnement modules'!BS36="V"),OR('positionnement modules'!BR36&lt;&gt;1,'positionnement modules'!BR36&lt;&gt;"V")),"A-G",IF(AND(OR('positionnement modules'!BQ36=1,'positionnement modules'!BQ36="V"),OR('positionnement modules'!BS36&lt;&gt;1,'positionnement modules'!BS36&lt;&gt;"V"),OR('positionnement modules'!BR36&lt;&gt;1,'positionnement modules'!BR36&lt;&gt;"V")),"A-D","")))))</f>
        <v/>
      </c>
      <c r="BS36" s="12" t="str">
        <f>IF('positionnement modules'!BS36=1,1,IF('positionnement modules'!BS36="V","V",IF(AND(OR('positionnement modules'!BR36=1,'positionnement modules'!BR36="V"),OR('positionnement modules'!BT36=1,'positionnement modules'!BT36="V"),OR('positionnement modules'!BS36&lt;&gt;1,'positionnement modules'!BS36&lt;&gt;"V")),"A-G+A-D",IF(AND(OR('positionnement modules'!BR36&lt;&gt;1,'positionnement modules'!BR36&lt;&gt;"V"),OR('positionnement modules'!BT36=1,'positionnement modules'!BT36="V"),OR('positionnement modules'!BS36&lt;&gt;1,'positionnement modules'!BS36&lt;&gt;"V")),"A-G",IF(AND(OR('positionnement modules'!BR36=1,'positionnement modules'!BR36="V"),OR('positionnement modules'!BT36&lt;&gt;1,'positionnement modules'!BT36&lt;&gt;"V"),OR('positionnement modules'!BS36&lt;&gt;1,'positionnement modules'!BS36&lt;&gt;"V")),"A-D","")))))</f>
        <v/>
      </c>
      <c r="BT36" s="12" t="str">
        <f>IF('positionnement modules'!BT36=1,1,IF('positionnement modules'!BT36="V","V",IF(AND(OR('positionnement modules'!BS36=1,'positionnement modules'!BS36="V"),OR('positionnement modules'!BU36=1,'positionnement modules'!BU36="V"),OR('positionnement modules'!BT36&lt;&gt;1,'positionnement modules'!BT36&lt;&gt;"V")),"A-G+A-D",IF(AND(OR('positionnement modules'!BS36&lt;&gt;1,'positionnement modules'!BS36&lt;&gt;"V"),OR('positionnement modules'!BU36=1,'positionnement modules'!BU36="V"),OR('positionnement modules'!BT36&lt;&gt;1,'positionnement modules'!BT36&lt;&gt;"V")),"A-G",IF(AND(OR('positionnement modules'!BS36=1,'positionnement modules'!BS36="V"),OR('positionnement modules'!BU36&lt;&gt;1,'positionnement modules'!BU36&lt;&gt;"V"),OR('positionnement modules'!BT36&lt;&gt;1,'positionnement modules'!BT36&lt;&gt;"V")),"A-D","")))))</f>
        <v/>
      </c>
      <c r="BU36" s="12" t="str">
        <f>IF('positionnement modules'!BU36=1,1,IF('positionnement modules'!BU36="V","V",IF(AND(OR('positionnement modules'!BT36=1,'positionnement modules'!BT36="V"),OR('positionnement modules'!BV36=1,'positionnement modules'!BV36="V"),OR('positionnement modules'!BU36&lt;&gt;1,'positionnement modules'!BU36&lt;&gt;"V")),"A-G+A-D",IF(AND(OR('positionnement modules'!BT36&lt;&gt;1,'positionnement modules'!BT36&lt;&gt;"V"),OR('positionnement modules'!BV36=1,'positionnement modules'!BV36="V"),OR('positionnement modules'!BU36&lt;&gt;1,'positionnement modules'!BU36&lt;&gt;"V")),"A-G",IF(AND(OR('positionnement modules'!BT36=1,'positionnement modules'!BT36="V"),OR('positionnement modules'!BV36&lt;&gt;1,'positionnement modules'!BV36&lt;&gt;"V"),OR('positionnement modules'!BU36&lt;&gt;1,'positionnement modules'!BU36&lt;&gt;"V")),"A-D","")))))</f>
        <v/>
      </c>
      <c r="BV36" s="12" t="str">
        <f>IF('positionnement modules'!BV36=1,1,IF('positionnement modules'!BV36="V","V",IF(AND(OR('positionnement modules'!BU36=1,'positionnement modules'!BU36="V"),OR('positionnement modules'!BW36=1,'positionnement modules'!BW36="V"),OR('positionnement modules'!BV36&lt;&gt;1,'positionnement modules'!BV36&lt;&gt;"V")),"A-G+A-D",IF(AND(OR('positionnement modules'!BU36&lt;&gt;1,'positionnement modules'!BU36&lt;&gt;"V"),OR('positionnement modules'!BW36=1,'positionnement modules'!BW36="V"),OR('positionnement modules'!BV36&lt;&gt;1,'positionnement modules'!BV36&lt;&gt;"V")),"A-G",IF(AND(OR('positionnement modules'!BU36=1,'positionnement modules'!BU36="V"),OR('positionnement modules'!BW36&lt;&gt;1,'positionnement modules'!BW36&lt;&gt;"V"),OR('positionnement modules'!BV36&lt;&gt;1,'positionnement modules'!BV36&lt;&gt;"V")),"A-D","")))))</f>
        <v/>
      </c>
      <c r="BW36" s="12" t="str">
        <f>IF('positionnement modules'!BW36=1,1,IF('positionnement modules'!BW36="V","V",IF(AND(OR('positionnement modules'!BV36=1,'positionnement modules'!BV36="V"),OR('positionnement modules'!BX36=1,'positionnement modules'!BX36="V"),OR('positionnement modules'!BW36&lt;&gt;1,'positionnement modules'!BW36&lt;&gt;"V")),"A-G+A-D",IF(AND(OR('positionnement modules'!BV36&lt;&gt;1,'positionnement modules'!BV36&lt;&gt;"V"),OR('positionnement modules'!BX36=1,'positionnement modules'!BX36="V"),OR('positionnement modules'!BW36&lt;&gt;1,'positionnement modules'!BW36&lt;&gt;"V")),"A-G",IF(AND(OR('positionnement modules'!BV36=1,'positionnement modules'!BV36="V"),OR('positionnement modules'!BX36&lt;&gt;1,'positionnement modules'!BX36&lt;&gt;"V"),OR('positionnement modules'!BW36&lt;&gt;1,'positionnement modules'!BW36&lt;&gt;"V")),"A-D","")))))</f>
        <v/>
      </c>
      <c r="BX36" s="12" t="str">
        <f>IF('positionnement modules'!BX36=1,1,IF('positionnement modules'!BX36="V","V",IF(AND(OR('positionnement modules'!BW36=1,'positionnement modules'!BW36="V"),OR('positionnement modules'!BY36=1,'positionnement modules'!BY36="V"),OR('positionnement modules'!BX36&lt;&gt;1,'positionnement modules'!BX36&lt;&gt;"V")),"A-G+A-D",IF(AND(OR('positionnement modules'!BW36&lt;&gt;1,'positionnement modules'!BW36&lt;&gt;"V"),OR('positionnement modules'!BY36=1,'positionnement modules'!BY36="V"),OR('positionnement modules'!BX36&lt;&gt;1,'positionnement modules'!BX36&lt;&gt;"V")),"A-G",IF(AND(OR('positionnement modules'!BW36=1,'positionnement modules'!BW36="V"),OR('positionnement modules'!BY36&lt;&gt;1,'positionnement modules'!BY36&lt;&gt;"V"),OR('positionnement modules'!BX36&lt;&gt;1,'positionnement modules'!BX36&lt;&gt;"V")),"A-D","")))))</f>
        <v/>
      </c>
      <c r="BY36" s="12" t="str">
        <f>IF('positionnement modules'!BY36=1,1,IF('positionnement modules'!BY36="V","V",IF(AND(OR('positionnement modules'!BX36=1,'positionnement modules'!BX36="V"),OR('positionnement modules'!BZ36=1,'positionnement modules'!BZ36="V"),OR('positionnement modules'!BY36&lt;&gt;1,'positionnement modules'!BY36&lt;&gt;"V")),"A-G+A-D",IF(AND(OR('positionnement modules'!BX36&lt;&gt;1,'positionnement modules'!BX36&lt;&gt;"V"),OR('positionnement modules'!BZ36=1,'positionnement modules'!BZ36="V"),OR('positionnement modules'!BY36&lt;&gt;1,'positionnement modules'!BY36&lt;&gt;"V")),"A-G",IF(AND(OR('positionnement modules'!BX36=1,'positionnement modules'!BX36="V"),OR('positionnement modules'!BZ36&lt;&gt;1,'positionnement modules'!BZ36&lt;&gt;"V"),OR('positionnement modules'!BY36&lt;&gt;1,'positionnement modules'!BY36&lt;&gt;"V")),"A-D","")))))</f>
        <v/>
      </c>
      <c r="BZ36" s="12" t="str">
        <f>IF('positionnement modules'!BZ36=1,1,IF('positionnement modules'!BZ36="V","V",IF(AND(OR('positionnement modules'!BY36=1,'positionnement modules'!BY36="V"),OR('positionnement modules'!CA36=1,'positionnement modules'!CA36="V"),OR('positionnement modules'!BZ36&lt;&gt;1,'positionnement modules'!BZ36&lt;&gt;"V")),"A-G+A-D",IF(AND(OR('positionnement modules'!BY36&lt;&gt;1,'positionnement modules'!BY36&lt;&gt;"V"),OR('positionnement modules'!CA36=1,'positionnement modules'!CA36="V"),OR('positionnement modules'!BZ36&lt;&gt;1,'positionnement modules'!BZ36&lt;&gt;"V")),"A-G",IF(AND(OR('positionnement modules'!BY36=1,'positionnement modules'!BY36="V"),OR('positionnement modules'!CA36&lt;&gt;1,'positionnement modules'!CA36&lt;&gt;"V"),OR('positionnement modules'!BZ36&lt;&gt;1,'positionnement modules'!BZ36&lt;&gt;"V")),"A-D","")))))</f>
        <v/>
      </c>
      <c r="CA36" s="12" t="str">
        <f>IF('positionnement modules'!CA36=1,1,IF('positionnement modules'!CA36="V","V",IF(AND(OR('positionnement modules'!BZ36=1,'positionnement modules'!BZ36="V"),OR('positionnement modules'!CB36=1,'positionnement modules'!CB36="V"),OR('positionnement modules'!CA36&lt;&gt;1,'positionnement modules'!CA36&lt;&gt;"V")),"A-G+A-D",IF(AND(OR('positionnement modules'!BZ36&lt;&gt;1,'positionnement modules'!BZ36&lt;&gt;"V"),OR('positionnement modules'!CB36=1,'positionnement modules'!CB36="V"),OR('positionnement modules'!CA36&lt;&gt;1,'positionnement modules'!CA36&lt;&gt;"V")),"A-G",IF(AND(OR('positionnement modules'!BZ36=1,'positionnement modules'!BZ36="V"),OR('positionnement modules'!CB36&lt;&gt;1,'positionnement modules'!CB36&lt;&gt;"V"),OR('positionnement modules'!CA36&lt;&gt;1,'positionnement modules'!CA36&lt;&gt;"V")),"A-D","")))))</f>
        <v/>
      </c>
      <c r="CB36" s="12" t="str">
        <f>IF('positionnement modules'!CB36=1,1,IF('positionnement modules'!CB36="V","V",IF(AND(OR('positionnement modules'!CA36=1,'positionnement modules'!CA36="V"),OR('positionnement modules'!CC36=1,'positionnement modules'!CC36="V"),OR('positionnement modules'!CB36&lt;&gt;1,'positionnement modules'!CB36&lt;&gt;"V")),"A-G+A-D",IF(AND(OR('positionnement modules'!CA36&lt;&gt;1,'positionnement modules'!CA36&lt;&gt;"V"),OR('positionnement modules'!CC36=1,'positionnement modules'!CC36="V"),OR('positionnement modules'!CB36&lt;&gt;1,'positionnement modules'!CB36&lt;&gt;"V")),"A-G",IF(AND(OR('positionnement modules'!CA36=1,'positionnement modules'!CA36="V"),OR('positionnement modules'!CC36&lt;&gt;1,'positionnement modules'!CC36&lt;&gt;"V"),OR('positionnement modules'!CB36&lt;&gt;1,'positionnement modules'!CB36&lt;&gt;"V")),"A-D","")))))</f>
        <v/>
      </c>
      <c r="CC36" s="12" t="str">
        <f>IF('positionnement modules'!CC36=1,1,IF('positionnement modules'!CC36="V","V",IF(AND(OR('positionnement modules'!CB36=1,'positionnement modules'!CB36="V"),OR('positionnement modules'!CD36=1,'positionnement modules'!CD36="V"),OR('positionnement modules'!CC36&lt;&gt;1,'positionnement modules'!CC36&lt;&gt;"V")),"A-G+A-D",IF(AND(OR('positionnement modules'!CB36&lt;&gt;1,'positionnement modules'!CB36&lt;&gt;"V"),OR('positionnement modules'!CD36=1,'positionnement modules'!CD36="V"),OR('positionnement modules'!CC36&lt;&gt;1,'positionnement modules'!CC36&lt;&gt;"V")),"A-G",IF(AND(OR('positionnement modules'!CB36=1,'positionnement modules'!CB36="V"),OR('positionnement modules'!CD36&lt;&gt;1,'positionnement modules'!CD36&lt;&gt;"V"),OR('positionnement modules'!CC36&lt;&gt;1,'positionnement modules'!CC36&lt;&gt;"V")),"A-D","")))))</f>
        <v/>
      </c>
      <c r="CD36" s="12" t="str">
        <f>IF('positionnement modules'!CD36=1,1,IF('positionnement modules'!CD36="V","V",IF(AND(OR('positionnement modules'!CC36=1,'positionnement modules'!CC36="V"),OR('positionnement modules'!CE36=1,'positionnement modules'!CE36="V"),OR('positionnement modules'!CD36&lt;&gt;1,'positionnement modules'!CD36&lt;&gt;"V")),"A-G+A-D",IF(AND(OR('positionnement modules'!CC36&lt;&gt;1,'positionnement modules'!CC36&lt;&gt;"V"),OR('positionnement modules'!CE36=1,'positionnement modules'!CE36="V"),OR('positionnement modules'!CD36&lt;&gt;1,'positionnement modules'!CD36&lt;&gt;"V")),"A-G",IF(AND(OR('positionnement modules'!CC36=1,'positionnement modules'!CC36="V"),OR('positionnement modules'!CE36&lt;&gt;1,'positionnement modules'!CE36&lt;&gt;"V"),OR('positionnement modules'!CD36&lt;&gt;1,'positionnement modules'!CD36&lt;&gt;"V")),"A-D","")))))</f>
        <v/>
      </c>
      <c r="CE36" s="12" t="str">
        <f>IF('positionnement modules'!CE36=1,1,IF('positionnement modules'!CE36="V","V",IF(AND(OR('positionnement modules'!CD36=1,'positionnement modules'!CD36="V"),OR('positionnement modules'!CF36=1,'positionnement modules'!CF36="V"),OR('positionnement modules'!CE36&lt;&gt;1,'positionnement modules'!CE36&lt;&gt;"V")),"A-G+A-D",IF(AND(OR('positionnement modules'!CD36&lt;&gt;1,'positionnement modules'!CD36&lt;&gt;"V"),OR('positionnement modules'!CF36=1,'positionnement modules'!CF36="V"),OR('positionnement modules'!CE36&lt;&gt;1,'positionnement modules'!CE36&lt;&gt;"V")),"A-G",IF(AND(OR('positionnement modules'!CD36=1,'positionnement modules'!CD36="V"),OR('positionnement modules'!CF36&lt;&gt;1,'positionnement modules'!CF36&lt;&gt;"V"),OR('positionnement modules'!CE36&lt;&gt;1,'positionnement modules'!CE36&lt;&gt;"V")),"A-D","")))))</f>
        <v/>
      </c>
      <c r="CF36" s="12" t="str">
        <f>IF('positionnement modules'!CF36=1,1,IF('positionnement modules'!CF36="V","V",IF(AND(OR('positionnement modules'!CE36=1,'positionnement modules'!CE36="V"),OR('positionnement modules'!CG36=1,'positionnement modules'!CG36="V"),OR('positionnement modules'!CF36&lt;&gt;1,'positionnement modules'!CF36&lt;&gt;"V")),"A-G+A-D",IF(AND(OR('positionnement modules'!CE36&lt;&gt;1,'positionnement modules'!CE36&lt;&gt;"V"),OR('positionnement modules'!CG36=1,'positionnement modules'!CG36="V"),OR('positionnement modules'!CF36&lt;&gt;1,'positionnement modules'!CF36&lt;&gt;"V")),"A-G",IF(AND(OR('positionnement modules'!CE36=1,'positionnement modules'!CE36="V"),OR('positionnement modules'!CG36&lt;&gt;1,'positionnement modules'!CG36&lt;&gt;"V"),OR('positionnement modules'!CF36&lt;&gt;1,'positionnement modules'!CF36&lt;&gt;"V")),"A-D","")))))</f>
        <v/>
      </c>
      <c r="CG36" s="12" t="str">
        <f>IF('positionnement modules'!CG36=1,1,IF('positionnement modules'!CG36="V","V",IF(AND(OR('positionnement modules'!CF36=1,'positionnement modules'!CF36="V"),OR('positionnement modules'!CH36=1,'positionnement modules'!CH36="V"),OR('positionnement modules'!CG36&lt;&gt;1,'positionnement modules'!CG36&lt;&gt;"V")),"A-G+A-D",IF(AND(OR('positionnement modules'!CF36&lt;&gt;1,'positionnement modules'!CF36&lt;&gt;"V"),OR('positionnement modules'!CH36=1,'positionnement modules'!CH36="V"),OR('positionnement modules'!CG36&lt;&gt;1,'positionnement modules'!CG36&lt;&gt;"V")),"A-G",IF(AND(OR('positionnement modules'!CF36=1,'positionnement modules'!CF36="V"),OR('positionnement modules'!CH36&lt;&gt;1,'positionnement modules'!CH36&lt;&gt;"V"),OR('positionnement modules'!CG36&lt;&gt;1,'positionnement modules'!CG36&lt;&gt;"V")),"A-D","")))))</f>
        <v/>
      </c>
      <c r="CH36" s="12" t="str">
        <f>IF('positionnement modules'!CH36=1,1,IF('positionnement modules'!CH36="V","V",IF(AND(OR('positionnement modules'!CG36=1,'positionnement modules'!CG36="V"),OR('positionnement modules'!CI36=1,'positionnement modules'!CI36="V"),OR('positionnement modules'!CH36&lt;&gt;1,'positionnement modules'!CH36&lt;&gt;"V")),"A-G+A-D",IF(AND(OR('positionnement modules'!CG36&lt;&gt;1,'positionnement modules'!CG36&lt;&gt;"V"),OR('positionnement modules'!CI36=1,'positionnement modules'!CI36="V"),OR('positionnement modules'!CH36&lt;&gt;1,'positionnement modules'!CH36&lt;&gt;"V")),"A-G",IF(AND(OR('positionnement modules'!CG36=1,'positionnement modules'!CG36="V"),OR('positionnement modules'!CI36&lt;&gt;1,'positionnement modules'!CI36&lt;&gt;"V"),OR('positionnement modules'!CH36&lt;&gt;1,'positionnement modules'!CH36&lt;&gt;"V")),"A-D","")))))</f>
        <v/>
      </c>
      <c r="CI36" s="12" t="str">
        <f>IF('positionnement modules'!CI36=1,1,IF('positionnement modules'!CI36="V","V",IF(AND(OR('positionnement modules'!CH36=1,'positionnement modules'!CH36="V"),OR('positionnement modules'!CJ36=1,'positionnement modules'!CJ36="V"),OR('positionnement modules'!CI36&lt;&gt;1,'positionnement modules'!CI36&lt;&gt;"V")),"A-G+A-D",IF(AND(OR('positionnement modules'!CH36&lt;&gt;1,'positionnement modules'!CH36&lt;&gt;"V"),OR('positionnement modules'!CJ36=1,'positionnement modules'!CJ36="V"),OR('positionnement modules'!CI36&lt;&gt;1,'positionnement modules'!CI36&lt;&gt;"V")),"A-G",IF(AND(OR('positionnement modules'!CH36=1,'positionnement modules'!CH36="V"),OR('positionnement modules'!CJ36&lt;&gt;1,'positionnement modules'!CJ36&lt;&gt;"V"),OR('positionnement modules'!CI36&lt;&gt;1,'positionnement modules'!CI36&lt;&gt;"V")),"A-D","")))))</f>
        <v/>
      </c>
      <c r="CJ36" s="12" t="str">
        <f>IF('positionnement modules'!CJ36=1,1,IF('positionnement modules'!CJ36="V","V",IF(AND(OR('positionnement modules'!CI36=1,'positionnement modules'!CI36="V"),OR('positionnement modules'!CK36=1,'positionnement modules'!CK36="V"),OR('positionnement modules'!CJ36&lt;&gt;1,'positionnement modules'!CJ36&lt;&gt;"V")),"A-G+A-D",IF(AND(OR('positionnement modules'!CI36&lt;&gt;1,'positionnement modules'!CI36&lt;&gt;"V"),OR('positionnement modules'!CK36=1,'positionnement modules'!CK36="V"),OR('positionnement modules'!CJ36&lt;&gt;1,'positionnement modules'!CJ36&lt;&gt;"V")),"A-G",IF(AND(OR('positionnement modules'!CI36=1,'positionnement modules'!CI36="V"),OR('positionnement modules'!CK36&lt;&gt;1,'positionnement modules'!CK36&lt;&gt;"V"),OR('positionnement modules'!CJ36&lt;&gt;1,'positionnement modules'!CJ36&lt;&gt;"V")),"A-D","")))))</f>
        <v/>
      </c>
      <c r="CK36" s="12" t="str">
        <f>IF('positionnement modules'!CK36=1,1,IF('positionnement modules'!CK36="V","V",IF(AND(OR('positionnement modules'!CJ36=1,'positionnement modules'!CJ36="V"),OR('positionnement modules'!CL36=1,'positionnement modules'!CL36="V"),OR('positionnement modules'!CK36&lt;&gt;1,'positionnement modules'!CK36&lt;&gt;"V")),"A-G+A-D",IF(AND(OR('positionnement modules'!CJ36&lt;&gt;1,'positionnement modules'!CJ36&lt;&gt;"V"),OR('positionnement modules'!CL36=1,'positionnement modules'!CL36="V"),OR('positionnement modules'!CK36&lt;&gt;1,'positionnement modules'!CK36&lt;&gt;"V")),"A-G",IF(AND(OR('positionnement modules'!CJ36=1,'positionnement modules'!CJ36="V"),OR('positionnement modules'!CL36&lt;&gt;1,'positionnement modules'!CL36&lt;&gt;"V"),OR('positionnement modules'!CK36&lt;&gt;1,'positionnement modules'!CK36&lt;&gt;"V")),"A-D","")))))</f>
        <v/>
      </c>
      <c r="CL36" s="12" t="str">
        <f>IF('positionnement modules'!CL36=1,1,IF('positionnement modules'!CL36="V","V",IF(AND(OR('positionnement modules'!CK36=1,'positionnement modules'!CK36="V"),OR('positionnement modules'!CM36=1,'positionnement modules'!CM36="V"),OR('positionnement modules'!CL36&lt;&gt;1,'positionnement modules'!CL36&lt;&gt;"V")),"A-G+A-D",IF(AND(OR('positionnement modules'!CK36&lt;&gt;1,'positionnement modules'!CK36&lt;&gt;"V"),OR('positionnement modules'!CM36=1,'positionnement modules'!CM36="V"),OR('positionnement modules'!CL36&lt;&gt;1,'positionnement modules'!CL36&lt;&gt;"V")),"A-G",IF(AND(OR('positionnement modules'!CK36=1,'positionnement modules'!CK36="V"),OR('positionnement modules'!CM36&lt;&gt;1,'positionnement modules'!CM36&lt;&gt;"V"),OR('positionnement modules'!CL36&lt;&gt;1,'positionnement modules'!CL36&lt;&gt;"V")),"A-D","")))))</f>
        <v/>
      </c>
      <c r="CM36" s="12" t="str">
        <f>IF('positionnement modules'!CM36=1,1,IF('positionnement modules'!CM36="V","V",IF(AND(OR('positionnement modules'!CL36=1,'positionnement modules'!CL36="V"),OR('positionnement modules'!CN36=1,'positionnement modules'!CN36="V"),OR('positionnement modules'!CM36&lt;&gt;1,'positionnement modules'!CM36&lt;&gt;"V")),"A-G+A-D",IF(AND(OR('positionnement modules'!CL36&lt;&gt;1,'positionnement modules'!CL36&lt;&gt;"V"),OR('positionnement modules'!CN36=1,'positionnement modules'!CN36="V"),OR('positionnement modules'!CM36&lt;&gt;1,'positionnement modules'!CM36&lt;&gt;"V")),"A-G",IF(AND(OR('positionnement modules'!CL36=1,'positionnement modules'!CL36="V"),OR('positionnement modules'!CN36&lt;&gt;1,'positionnement modules'!CN36&lt;&gt;"V"),OR('positionnement modules'!CM36&lt;&gt;1,'positionnement modules'!CM36&lt;&gt;"V")),"A-D","")))))</f>
        <v/>
      </c>
      <c r="CN36" s="12" t="str">
        <f>IF('positionnement modules'!CN36=1,1,IF('positionnement modules'!CN36="V","V",IF(AND(OR('positionnement modules'!CM36=1,'positionnement modules'!CM36="V"),OR('positionnement modules'!CO36=1,'positionnement modules'!CO36="V"),OR('positionnement modules'!CN36&lt;&gt;1,'positionnement modules'!CN36&lt;&gt;"V")),"A-G+A-D",IF(AND(OR('positionnement modules'!CM36&lt;&gt;1,'positionnement modules'!CM36&lt;&gt;"V"),OR('positionnement modules'!CO36=1,'positionnement modules'!CO36="V"),OR('positionnement modules'!CN36&lt;&gt;1,'positionnement modules'!CN36&lt;&gt;"V")),"A-G",IF(AND(OR('positionnement modules'!CM36=1,'positionnement modules'!CM36="V"),OR('positionnement modules'!CO36&lt;&gt;1,'positionnement modules'!CO36&lt;&gt;"V"),OR('positionnement modules'!CN36&lt;&gt;1,'positionnement modules'!CN36&lt;&gt;"V")),"A-D","")))))</f>
        <v/>
      </c>
      <c r="CO36" s="12" t="str">
        <f>IF('positionnement modules'!CO36=1,1,IF('positionnement modules'!CO36="V","V",IF(AND(OR('positionnement modules'!CN36=1,'positionnement modules'!CN36="V"),OR('positionnement modules'!CP36=1,'positionnement modules'!CP36="V"),OR('positionnement modules'!CO36&lt;&gt;1,'positionnement modules'!CO36&lt;&gt;"V")),"A-G+A-D",IF(AND(OR('positionnement modules'!CN36&lt;&gt;1,'positionnement modules'!CN36&lt;&gt;"V"),OR('positionnement modules'!CP36=1,'positionnement modules'!CP36="V"),OR('positionnement modules'!CO36&lt;&gt;1,'positionnement modules'!CO36&lt;&gt;"V")),"A-G",IF(AND(OR('positionnement modules'!CN36=1,'positionnement modules'!CN36="V"),OR('positionnement modules'!CP36&lt;&gt;1,'positionnement modules'!CP36&lt;&gt;"V"),OR('positionnement modules'!CO36&lt;&gt;1,'positionnement modules'!CO36&lt;&gt;"V")),"A-D","")))))</f>
        <v/>
      </c>
      <c r="CP36" s="58" t="str">
        <f>IF('positionnement modules'!CP36=1,1,IF('positionnement modules'!CP36="V","V",IF(AND(OR('positionnement modules'!CO36=1,'positionnement modules'!CO36="V"),OR('positionnement modules'!CQ36=1,'positionnement modules'!CQ36="V"),OR('positionnement modules'!CP36&lt;&gt;1,'positionnement modules'!CP36&lt;&gt;"V")),"A-G+A-D",IF(AND(OR('positionnement modules'!CO36&lt;&gt;1,'positionnement modules'!CO36&lt;&gt;"V"),OR('positionnement modules'!CQ36=1,'positionnement modules'!CQ36="V"),OR('positionnement modules'!CP36&lt;&gt;1,'positionnement modules'!CP36&lt;&gt;"V")),"A-G",IF(AND(OR('positionnement modules'!CO36=1,'positionnement modules'!CO36="V"),OR('positionnement modules'!CQ36&lt;&gt;1,'positionnement modules'!CQ36&lt;&gt;"V"),OR('positionnement modules'!CP36&lt;&gt;1,'positionnement modules'!CP36&lt;&gt;"V")),"A-D","")))))</f>
        <v/>
      </c>
      <c r="CQ36" s="5" t="str">
        <f>IF('positionnement modules'!CQ36=1,1,IF('positionnement modules'!CQ36="V","V",IF(AND(OR('positionnement modules'!CP36=1,'positionnement modules'!CP36="V"),OR('positionnement modules'!CR36=1,'positionnement modules'!CR36="V"),OR('positionnement modules'!CQ36&lt;&gt;1,'positionnement modules'!CQ36&lt;&gt;"V")),"A-G+A-D",IF(AND(OR('positionnement modules'!CP36&lt;&gt;1,'positionnement modules'!CP36&lt;&gt;"V"),OR('positionnement modules'!CR36=1,'positionnement modules'!CR36="V"),OR('positionnement modules'!CQ36&lt;&gt;1,'positionnement modules'!CQ36&lt;&gt;"V")),"A-G",IF(AND(OR('positionnement modules'!CP36=1,'positionnement modules'!CP36="V"),OR('positionnement modules'!CR36&lt;&gt;1,'positionnement modules'!CR36&lt;&gt;"V"),OR('positionnement modules'!CQ36&lt;&gt;1,'positionnement modules'!CQ36&lt;&gt;"V")),"A-D","")))))</f>
        <v/>
      </c>
    </row>
    <row r="37" spans="2:95" ht="21" customHeight="1" x14ac:dyDescent="0.35">
      <c r="B37" s="4" t="str">
        <f>IF('positionnement modules'!B37=1,1,IF('positionnement modules'!B37="V","V",IF(AND(OR('positionnement modules'!A37=1,'positionnement modules'!A37="V"),OR('positionnement modules'!C37=1,'positionnement modules'!C37="V"),OR('positionnement modules'!B37&lt;&gt;1,'positionnement modules'!B37&lt;&gt;"V")),"A-G+A-D",IF(AND(OR('positionnement modules'!A37&lt;&gt;1,'positionnement modules'!A37&lt;&gt;"V"),OR('positionnement modules'!C37=1,'positionnement modules'!C37="V"),OR('positionnement modules'!B37&lt;&gt;1,'positionnement modules'!B37&lt;&gt;"V")),"A-G",IF(AND(OR('positionnement modules'!A37=1,'positionnement modules'!A37="V"),OR('positionnement modules'!C37&lt;&gt;1,'positionnement modules'!C37&lt;&gt;"V"),OR('positionnement modules'!B37&lt;&gt;1,'positionnement modules'!B37&lt;&gt;"V")),"A-D","")))))</f>
        <v/>
      </c>
      <c r="C37" s="57" t="str">
        <f>IF('positionnement modules'!C37=1,1,IF('positionnement modules'!C37="V","V",IF(AND(OR('positionnement modules'!B37=1,'positionnement modules'!B37="V"),OR('positionnement modules'!D37=1,'positionnement modules'!D37="V"),OR('positionnement modules'!C37&lt;&gt;1,'positionnement modules'!C37&lt;&gt;"V")),"A-G+A-D",IF(AND(OR('positionnement modules'!B37&lt;&gt;1,'positionnement modules'!B37&lt;&gt;"V"),OR('positionnement modules'!D37=1,'positionnement modules'!D37="V"),OR('positionnement modules'!C37&lt;&gt;1,'positionnement modules'!C37&lt;&gt;"V")),"A-G",IF(AND(OR('positionnement modules'!B37=1,'positionnement modules'!B37="V"),OR('positionnement modules'!D37&lt;&gt;1,'positionnement modules'!D37&lt;&gt;"V"),OR('positionnement modules'!C37&lt;&gt;1,'positionnement modules'!C37&lt;&gt;"V")),"A-D","")))))</f>
        <v/>
      </c>
      <c r="D37" s="12" t="str">
        <f>IF('positionnement modules'!D37=1,1,IF('positionnement modules'!D37="V","V",IF(AND(OR('positionnement modules'!C37=1,'positionnement modules'!C37="V"),OR('positionnement modules'!E37=1,'positionnement modules'!E37="V"),OR('positionnement modules'!D37&lt;&gt;1,'positionnement modules'!D37&lt;&gt;"V")),"A-G+A-D",IF(AND(OR('positionnement modules'!C37&lt;&gt;1,'positionnement modules'!C37&lt;&gt;"V"),OR('positionnement modules'!E37=1,'positionnement modules'!E37="V"),OR('positionnement modules'!D37&lt;&gt;1,'positionnement modules'!D37&lt;&gt;"V")),"A-G",IF(AND(OR('positionnement modules'!C37=1,'positionnement modules'!C37="V"),OR('positionnement modules'!E37&lt;&gt;1,'positionnement modules'!E37&lt;&gt;"V"),OR('positionnement modules'!D37&lt;&gt;1,'positionnement modules'!D37&lt;&gt;"V")),"A-D","")))))</f>
        <v/>
      </c>
      <c r="E37" s="12" t="str">
        <f>IF('positionnement modules'!E37=1,1,IF('positionnement modules'!E37="V","V",IF(AND(OR('positionnement modules'!D37=1,'positionnement modules'!D37="V"),OR('positionnement modules'!F37=1,'positionnement modules'!F37="V"),OR('positionnement modules'!E37&lt;&gt;1,'positionnement modules'!E37&lt;&gt;"V")),"A-G+A-D",IF(AND(OR('positionnement modules'!D37&lt;&gt;1,'positionnement modules'!D37&lt;&gt;"V"),OR('positionnement modules'!F37=1,'positionnement modules'!F37="V"),OR('positionnement modules'!E37&lt;&gt;1,'positionnement modules'!E37&lt;&gt;"V")),"A-G",IF(AND(OR('positionnement modules'!D37=1,'positionnement modules'!D37="V"),OR('positionnement modules'!F37&lt;&gt;1,'positionnement modules'!F37&lt;&gt;"V"),OR('positionnement modules'!E37&lt;&gt;1,'positionnement modules'!E37&lt;&gt;"V")),"A-D","")))))</f>
        <v/>
      </c>
      <c r="F37" s="12" t="str">
        <f>IF('positionnement modules'!F37=1,1,IF('positionnement modules'!F37="V","V",IF(AND(OR('positionnement modules'!E37=1,'positionnement modules'!E37="V"),OR('positionnement modules'!G37=1,'positionnement modules'!G37="V"),OR('positionnement modules'!F37&lt;&gt;1,'positionnement modules'!F37&lt;&gt;"V")),"A-G+A-D",IF(AND(OR('positionnement modules'!E37&lt;&gt;1,'positionnement modules'!E37&lt;&gt;"V"),OR('positionnement modules'!G37=1,'positionnement modules'!G37="V"),OR('positionnement modules'!F37&lt;&gt;1,'positionnement modules'!F37&lt;&gt;"V")),"A-G",IF(AND(OR('positionnement modules'!E37=1,'positionnement modules'!E37="V"),OR('positionnement modules'!G37&lt;&gt;1,'positionnement modules'!G37&lt;&gt;"V"),OR('positionnement modules'!F37&lt;&gt;1,'positionnement modules'!F37&lt;&gt;"V")),"A-D","")))))</f>
        <v/>
      </c>
      <c r="G37" s="12" t="str">
        <f>IF('positionnement modules'!G37=1,1,IF('positionnement modules'!G37="V","V",IF(AND(OR('positionnement modules'!F37=1,'positionnement modules'!F37="V"),OR('positionnement modules'!H37=1,'positionnement modules'!H37="V"),OR('positionnement modules'!G37&lt;&gt;1,'positionnement modules'!G37&lt;&gt;"V")),"A-G+A-D",IF(AND(OR('positionnement modules'!F37&lt;&gt;1,'positionnement modules'!F37&lt;&gt;"V"),OR('positionnement modules'!H37=1,'positionnement modules'!H37="V"),OR('positionnement modules'!G37&lt;&gt;1,'positionnement modules'!G37&lt;&gt;"V")),"A-G",IF(AND(OR('positionnement modules'!F37=1,'positionnement modules'!F37="V"),OR('positionnement modules'!H37&lt;&gt;1,'positionnement modules'!H37&lt;&gt;"V"),OR('positionnement modules'!G37&lt;&gt;1,'positionnement modules'!G37&lt;&gt;"V")),"A-D","")))))</f>
        <v/>
      </c>
      <c r="H37" s="12" t="str">
        <f>IF('positionnement modules'!H37=1,1,IF('positionnement modules'!H37="V","V",IF(AND(OR('positionnement modules'!G37=1,'positionnement modules'!G37="V"),OR('positionnement modules'!I37=1,'positionnement modules'!I37="V"),OR('positionnement modules'!H37&lt;&gt;1,'positionnement modules'!H37&lt;&gt;"V")),"A-G+A-D",IF(AND(OR('positionnement modules'!G37&lt;&gt;1,'positionnement modules'!G37&lt;&gt;"V"),OR('positionnement modules'!I37=1,'positionnement modules'!I37="V"),OR('positionnement modules'!H37&lt;&gt;1,'positionnement modules'!H37&lt;&gt;"V")),"A-G",IF(AND(OR('positionnement modules'!G37=1,'positionnement modules'!G37="V"),OR('positionnement modules'!I37&lt;&gt;1,'positionnement modules'!I37&lt;&gt;"V"),OR('positionnement modules'!H37&lt;&gt;1,'positionnement modules'!H37&lt;&gt;"V")),"A-D","")))))</f>
        <v/>
      </c>
      <c r="I37" s="12" t="str">
        <f>IF('positionnement modules'!I37=1,1,IF('positionnement modules'!I37="V","V",IF(AND(OR('positionnement modules'!H37=1,'positionnement modules'!H37="V"),OR('positionnement modules'!J37=1,'positionnement modules'!J37="V"),OR('positionnement modules'!I37&lt;&gt;1,'positionnement modules'!I37&lt;&gt;"V")),"A-G+A-D",IF(AND(OR('positionnement modules'!H37&lt;&gt;1,'positionnement modules'!H37&lt;&gt;"V"),OR('positionnement modules'!J37=1,'positionnement modules'!J37="V"),OR('positionnement modules'!I37&lt;&gt;1,'positionnement modules'!I37&lt;&gt;"V")),"A-G",IF(AND(OR('positionnement modules'!H37=1,'positionnement modules'!H37="V"),OR('positionnement modules'!J37&lt;&gt;1,'positionnement modules'!J37&lt;&gt;"V"),OR('positionnement modules'!I37&lt;&gt;1,'positionnement modules'!I37&lt;&gt;"V")),"A-D","")))))</f>
        <v/>
      </c>
      <c r="J37" s="12" t="str">
        <f>IF('positionnement modules'!J37=1,1,IF('positionnement modules'!J37="V","V",IF(AND(OR('positionnement modules'!I37=1,'positionnement modules'!I37="V"),OR('positionnement modules'!K37=1,'positionnement modules'!K37="V"),OR('positionnement modules'!J37&lt;&gt;1,'positionnement modules'!J37&lt;&gt;"V")),"A-G+A-D",IF(AND(OR('positionnement modules'!I37&lt;&gt;1,'positionnement modules'!I37&lt;&gt;"V"),OR('positionnement modules'!K37=1,'positionnement modules'!K37="V"),OR('positionnement modules'!J37&lt;&gt;1,'positionnement modules'!J37&lt;&gt;"V")),"A-G",IF(AND(OR('positionnement modules'!I37=1,'positionnement modules'!I37="V"),OR('positionnement modules'!K37&lt;&gt;1,'positionnement modules'!K37&lt;&gt;"V"),OR('positionnement modules'!J37&lt;&gt;1,'positionnement modules'!J37&lt;&gt;"V")),"A-D","")))))</f>
        <v/>
      </c>
      <c r="K37" s="12" t="str">
        <f>IF('positionnement modules'!K37=1,1,IF('positionnement modules'!K37="V","V",IF(AND(OR('positionnement modules'!J37=1,'positionnement modules'!J37="V"),OR('positionnement modules'!L37=1,'positionnement modules'!L37="V"),OR('positionnement modules'!K37&lt;&gt;1,'positionnement modules'!K37&lt;&gt;"V")),"A-G+A-D",IF(AND(OR('positionnement modules'!J37&lt;&gt;1,'positionnement modules'!J37&lt;&gt;"V"),OR('positionnement modules'!L37=1,'positionnement modules'!L37="V"),OR('positionnement modules'!K37&lt;&gt;1,'positionnement modules'!K37&lt;&gt;"V")),"A-G",IF(AND(OR('positionnement modules'!J37=1,'positionnement modules'!J37="V"),OR('positionnement modules'!L37&lt;&gt;1,'positionnement modules'!L37&lt;&gt;"V"),OR('positionnement modules'!K37&lt;&gt;1,'positionnement modules'!K37&lt;&gt;"V")),"A-D","")))))</f>
        <v/>
      </c>
      <c r="L37" s="12" t="str">
        <f>IF('positionnement modules'!L37=1,1,IF('positionnement modules'!L37="V","V",IF(AND(OR('positionnement modules'!K37=1,'positionnement modules'!K37="V"),OR('positionnement modules'!M37=1,'positionnement modules'!M37="V"),OR('positionnement modules'!L37&lt;&gt;1,'positionnement modules'!L37&lt;&gt;"V")),"A-G+A-D",IF(AND(OR('positionnement modules'!K37&lt;&gt;1,'positionnement modules'!K37&lt;&gt;"V"),OR('positionnement modules'!M37=1,'positionnement modules'!M37="V"),OR('positionnement modules'!L37&lt;&gt;1,'positionnement modules'!L37&lt;&gt;"V")),"A-G",IF(AND(OR('positionnement modules'!K37=1,'positionnement modules'!K37="V"),OR('positionnement modules'!M37&lt;&gt;1,'positionnement modules'!M37&lt;&gt;"V"),OR('positionnement modules'!L37&lt;&gt;1,'positionnement modules'!L37&lt;&gt;"V")),"A-D","")))))</f>
        <v/>
      </c>
      <c r="M37" s="12" t="str">
        <f>IF('positionnement modules'!M37=1,1,IF('positionnement modules'!M37="V","V",IF(AND(OR('positionnement modules'!L37=1,'positionnement modules'!L37="V"),OR('positionnement modules'!N37=1,'positionnement modules'!N37="V"),OR('positionnement modules'!M37&lt;&gt;1,'positionnement modules'!M37&lt;&gt;"V")),"A-G+A-D",IF(AND(OR('positionnement modules'!L37&lt;&gt;1,'positionnement modules'!L37&lt;&gt;"V"),OR('positionnement modules'!N37=1,'positionnement modules'!N37="V"),OR('positionnement modules'!M37&lt;&gt;1,'positionnement modules'!M37&lt;&gt;"V")),"A-G",IF(AND(OR('positionnement modules'!L37=1,'positionnement modules'!L37="V"),OR('positionnement modules'!N37&lt;&gt;1,'positionnement modules'!N37&lt;&gt;"V"),OR('positionnement modules'!M37&lt;&gt;1,'positionnement modules'!M37&lt;&gt;"V")),"A-D","")))))</f>
        <v/>
      </c>
      <c r="N37" s="12" t="str">
        <f>IF('positionnement modules'!N37=1,1,IF('positionnement modules'!N37="V","V",IF(AND(OR('positionnement modules'!M37=1,'positionnement modules'!M37="V"),OR('positionnement modules'!O37=1,'positionnement modules'!O37="V"),OR('positionnement modules'!N37&lt;&gt;1,'positionnement modules'!N37&lt;&gt;"V")),"A-G+A-D",IF(AND(OR('positionnement modules'!M37&lt;&gt;1,'positionnement modules'!M37&lt;&gt;"V"),OR('positionnement modules'!O37=1,'positionnement modules'!O37="V"),OR('positionnement modules'!N37&lt;&gt;1,'positionnement modules'!N37&lt;&gt;"V")),"A-G",IF(AND(OR('positionnement modules'!M37=1,'positionnement modules'!M37="V"),OR('positionnement modules'!O37&lt;&gt;1,'positionnement modules'!O37&lt;&gt;"V"),OR('positionnement modules'!N37&lt;&gt;1,'positionnement modules'!N37&lt;&gt;"V")),"A-D","")))))</f>
        <v/>
      </c>
      <c r="O37" s="12" t="str">
        <f>IF('positionnement modules'!O37=1,1,IF('positionnement modules'!O37="V","V",IF(AND(OR('positionnement modules'!N37=1,'positionnement modules'!N37="V"),OR('positionnement modules'!P37=1,'positionnement modules'!P37="V"),OR('positionnement modules'!O37&lt;&gt;1,'positionnement modules'!O37&lt;&gt;"V")),"A-G+A-D",IF(AND(OR('positionnement modules'!N37&lt;&gt;1,'positionnement modules'!N37&lt;&gt;"V"),OR('positionnement modules'!P37=1,'positionnement modules'!P37="V"),OR('positionnement modules'!O37&lt;&gt;1,'positionnement modules'!O37&lt;&gt;"V")),"A-G",IF(AND(OR('positionnement modules'!N37=1,'positionnement modules'!N37="V"),OR('positionnement modules'!P37&lt;&gt;1,'positionnement modules'!P37&lt;&gt;"V"),OR('positionnement modules'!O37&lt;&gt;1,'positionnement modules'!O37&lt;&gt;"V")),"A-D","")))))</f>
        <v/>
      </c>
      <c r="P37" s="12" t="str">
        <f>IF('positionnement modules'!P37=1,1,IF('positionnement modules'!P37="V","V",IF(AND(OR('positionnement modules'!O37=1,'positionnement modules'!O37="V"),OR('positionnement modules'!Q37=1,'positionnement modules'!Q37="V"),OR('positionnement modules'!P37&lt;&gt;1,'positionnement modules'!P37&lt;&gt;"V")),"A-G+A-D",IF(AND(OR('positionnement modules'!O37&lt;&gt;1,'positionnement modules'!O37&lt;&gt;"V"),OR('positionnement modules'!Q37=1,'positionnement modules'!Q37="V"),OR('positionnement modules'!P37&lt;&gt;1,'positionnement modules'!P37&lt;&gt;"V")),"A-G",IF(AND(OR('positionnement modules'!O37=1,'positionnement modules'!O37="V"),OR('positionnement modules'!Q37&lt;&gt;1,'positionnement modules'!Q37&lt;&gt;"V"),OR('positionnement modules'!P37&lt;&gt;1,'positionnement modules'!P37&lt;&gt;"V")),"A-D","")))))</f>
        <v/>
      </c>
      <c r="Q37" s="12" t="str">
        <f>IF('positionnement modules'!Q37=1,1,IF('positionnement modules'!Q37="V","V",IF(AND(OR('positionnement modules'!P37=1,'positionnement modules'!P37="V"),OR('positionnement modules'!R37=1,'positionnement modules'!R37="V"),OR('positionnement modules'!Q37&lt;&gt;1,'positionnement modules'!Q37&lt;&gt;"V")),"A-G+A-D",IF(AND(OR('positionnement modules'!P37&lt;&gt;1,'positionnement modules'!P37&lt;&gt;"V"),OR('positionnement modules'!R37=1,'positionnement modules'!R37="V"),OR('positionnement modules'!Q37&lt;&gt;1,'positionnement modules'!Q37&lt;&gt;"V")),"A-G",IF(AND(OR('positionnement modules'!P37=1,'positionnement modules'!P37="V"),OR('positionnement modules'!R37&lt;&gt;1,'positionnement modules'!R37&lt;&gt;"V"),OR('positionnement modules'!Q37&lt;&gt;1,'positionnement modules'!Q37&lt;&gt;"V")),"A-D","")))))</f>
        <v/>
      </c>
      <c r="R37" s="12" t="str">
        <f>IF('positionnement modules'!R37=1,1,IF('positionnement modules'!R37="V","V",IF(AND(OR('positionnement modules'!Q37=1,'positionnement modules'!Q37="V"),OR('positionnement modules'!S37=1,'positionnement modules'!S37="V"),OR('positionnement modules'!R37&lt;&gt;1,'positionnement modules'!R37&lt;&gt;"V")),"A-G+A-D",IF(AND(OR('positionnement modules'!Q37&lt;&gt;1,'positionnement modules'!Q37&lt;&gt;"V"),OR('positionnement modules'!S37=1,'positionnement modules'!S37="V"),OR('positionnement modules'!R37&lt;&gt;1,'positionnement modules'!R37&lt;&gt;"V")),"A-G",IF(AND(OR('positionnement modules'!Q37=1,'positionnement modules'!Q37="V"),OR('positionnement modules'!S37&lt;&gt;1,'positionnement modules'!S37&lt;&gt;"V"),OR('positionnement modules'!R37&lt;&gt;1,'positionnement modules'!R37&lt;&gt;"V")),"A-D","")))))</f>
        <v/>
      </c>
      <c r="S37" s="12" t="str">
        <f>IF('positionnement modules'!S37=1,1,IF('positionnement modules'!S37="V","V",IF(AND(OR('positionnement modules'!R37=1,'positionnement modules'!R37="V"),OR('positionnement modules'!T37=1,'positionnement modules'!T37="V"),OR('positionnement modules'!S37&lt;&gt;1,'positionnement modules'!S37&lt;&gt;"V")),"A-G+A-D",IF(AND(OR('positionnement modules'!R37&lt;&gt;1,'positionnement modules'!R37&lt;&gt;"V"),OR('positionnement modules'!T37=1,'positionnement modules'!T37="V"),OR('positionnement modules'!S37&lt;&gt;1,'positionnement modules'!S37&lt;&gt;"V")),"A-G",IF(AND(OR('positionnement modules'!R37=1,'positionnement modules'!R37="V"),OR('positionnement modules'!T37&lt;&gt;1,'positionnement modules'!T37&lt;&gt;"V"),OR('positionnement modules'!S37&lt;&gt;1,'positionnement modules'!S37&lt;&gt;"V")),"A-D","")))))</f>
        <v/>
      </c>
      <c r="T37" s="12" t="str">
        <f>IF('positionnement modules'!T37=1,1,IF('positionnement modules'!T37="V","V",IF(AND(OR('positionnement modules'!S37=1,'positionnement modules'!S37="V"),OR('positionnement modules'!U37=1,'positionnement modules'!U37="V"),OR('positionnement modules'!T37&lt;&gt;1,'positionnement modules'!T37&lt;&gt;"V")),"A-G+A-D",IF(AND(OR('positionnement modules'!S37&lt;&gt;1,'positionnement modules'!S37&lt;&gt;"V"),OR('positionnement modules'!U37=1,'positionnement modules'!U37="V"),OR('positionnement modules'!T37&lt;&gt;1,'positionnement modules'!T37&lt;&gt;"V")),"A-G",IF(AND(OR('positionnement modules'!S37=1,'positionnement modules'!S37="V"),OR('positionnement modules'!U37&lt;&gt;1,'positionnement modules'!U37&lt;&gt;"V"),OR('positionnement modules'!T37&lt;&gt;1,'positionnement modules'!T37&lt;&gt;"V")),"A-D","")))))</f>
        <v/>
      </c>
      <c r="U37" s="12" t="str">
        <f>IF('positionnement modules'!U37=1,1,IF('positionnement modules'!U37="V","V",IF(AND(OR('positionnement modules'!T37=1,'positionnement modules'!T37="V"),OR('positionnement modules'!V37=1,'positionnement modules'!V37="V"),OR('positionnement modules'!U37&lt;&gt;1,'positionnement modules'!U37&lt;&gt;"V")),"A-G+A-D",IF(AND(OR('positionnement modules'!T37&lt;&gt;1,'positionnement modules'!T37&lt;&gt;"V"),OR('positionnement modules'!V37=1,'positionnement modules'!V37="V"),OR('positionnement modules'!U37&lt;&gt;1,'positionnement modules'!U37&lt;&gt;"V")),"A-G",IF(AND(OR('positionnement modules'!T37=1,'positionnement modules'!T37="V"),OR('positionnement modules'!V37&lt;&gt;1,'positionnement modules'!V37&lt;&gt;"V"),OR('positionnement modules'!U37&lt;&gt;1,'positionnement modules'!U37&lt;&gt;"V")),"A-D","")))))</f>
        <v/>
      </c>
      <c r="V37" s="12" t="str">
        <f>IF('positionnement modules'!V37=1,1,IF('positionnement modules'!V37="V","V",IF(AND(OR('positionnement modules'!U37=1,'positionnement modules'!U37="V"),OR('positionnement modules'!W37=1,'positionnement modules'!W37="V"),OR('positionnement modules'!V37&lt;&gt;1,'positionnement modules'!V37&lt;&gt;"V")),"A-G+A-D",IF(AND(OR('positionnement modules'!U37&lt;&gt;1,'positionnement modules'!U37&lt;&gt;"V"),OR('positionnement modules'!W37=1,'positionnement modules'!W37="V"),OR('positionnement modules'!V37&lt;&gt;1,'positionnement modules'!V37&lt;&gt;"V")),"A-G",IF(AND(OR('positionnement modules'!U37=1,'positionnement modules'!U37="V"),OR('positionnement modules'!W37&lt;&gt;1,'positionnement modules'!W37&lt;&gt;"V"),OR('positionnement modules'!V37&lt;&gt;1,'positionnement modules'!V37&lt;&gt;"V")),"A-D","")))))</f>
        <v/>
      </c>
      <c r="W37" s="12" t="str">
        <f>IF('positionnement modules'!W37=1,1,IF('positionnement modules'!W37="V","V",IF(AND(OR('positionnement modules'!V37=1,'positionnement modules'!V37="V"),OR('positionnement modules'!X37=1,'positionnement modules'!X37="V"),OR('positionnement modules'!W37&lt;&gt;1,'positionnement modules'!W37&lt;&gt;"V")),"A-G+A-D",IF(AND(OR('positionnement modules'!V37&lt;&gt;1,'positionnement modules'!V37&lt;&gt;"V"),OR('positionnement modules'!X37=1,'positionnement modules'!X37="V"),OR('positionnement modules'!W37&lt;&gt;1,'positionnement modules'!W37&lt;&gt;"V")),"A-G",IF(AND(OR('positionnement modules'!V37=1,'positionnement modules'!V37="V"),OR('positionnement modules'!X37&lt;&gt;1,'positionnement modules'!X37&lt;&gt;"V"),OR('positionnement modules'!W37&lt;&gt;1,'positionnement modules'!W37&lt;&gt;"V")),"A-D","")))))</f>
        <v/>
      </c>
      <c r="X37" s="12" t="str">
        <f>IF('positionnement modules'!X37=1,1,IF('positionnement modules'!X37="V","V",IF(AND(OR('positionnement modules'!W37=1,'positionnement modules'!W37="V"),OR('positionnement modules'!Y37=1,'positionnement modules'!Y37="V"),OR('positionnement modules'!X37&lt;&gt;1,'positionnement modules'!X37&lt;&gt;"V")),"A-G+A-D",IF(AND(OR('positionnement modules'!W37&lt;&gt;1,'positionnement modules'!W37&lt;&gt;"V"),OR('positionnement modules'!Y37=1,'positionnement modules'!Y37="V"),OR('positionnement modules'!X37&lt;&gt;1,'positionnement modules'!X37&lt;&gt;"V")),"A-G",IF(AND(OR('positionnement modules'!W37=1,'positionnement modules'!W37="V"),OR('positionnement modules'!Y37&lt;&gt;1,'positionnement modules'!Y37&lt;&gt;"V"),OR('positionnement modules'!X37&lt;&gt;1,'positionnement modules'!X37&lt;&gt;"V")),"A-D","")))))</f>
        <v/>
      </c>
      <c r="Y37" s="12" t="str">
        <f>IF('positionnement modules'!Y37=1,1,IF('positionnement modules'!Y37="V","V",IF(AND(OR('positionnement modules'!X37=1,'positionnement modules'!X37="V"),OR('positionnement modules'!Z37=1,'positionnement modules'!Z37="V"),OR('positionnement modules'!Y37&lt;&gt;1,'positionnement modules'!Y37&lt;&gt;"V")),"A-G+A-D",IF(AND(OR('positionnement modules'!X37&lt;&gt;1,'positionnement modules'!X37&lt;&gt;"V"),OR('positionnement modules'!Z37=1,'positionnement modules'!Z37="V"),OR('positionnement modules'!Y37&lt;&gt;1,'positionnement modules'!Y37&lt;&gt;"V")),"A-G",IF(AND(OR('positionnement modules'!X37=1,'positionnement modules'!X37="V"),OR('positionnement modules'!Z37&lt;&gt;1,'positionnement modules'!Z37&lt;&gt;"V"),OR('positionnement modules'!Y37&lt;&gt;1,'positionnement modules'!Y37&lt;&gt;"V")),"A-D","")))))</f>
        <v/>
      </c>
      <c r="Z37" s="12" t="str">
        <f>IF('positionnement modules'!Z37=1,1,IF('positionnement modules'!Z37="V","V",IF(AND(OR('positionnement modules'!Y37=1,'positionnement modules'!Y37="V"),OR('positionnement modules'!AA37=1,'positionnement modules'!AA37="V"),OR('positionnement modules'!Z37&lt;&gt;1,'positionnement modules'!Z37&lt;&gt;"V")),"A-G+A-D",IF(AND(OR('positionnement modules'!Y37&lt;&gt;1,'positionnement modules'!Y37&lt;&gt;"V"),OR('positionnement modules'!AA37=1,'positionnement modules'!AA37="V"),OR('positionnement modules'!Z37&lt;&gt;1,'positionnement modules'!Z37&lt;&gt;"V")),"A-G",IF(AND(OR('positionnement modules'!Y37=1,'positionnement modules'!Y37="V"),OR('positionnement modules'!AA37&lt;&gt;1,'positionnement modules'!AA37&lt;&gt;"V"),OR('positionnement modules'!Z37&lt;&gt;1,'positionnement modules'!Z37&lt;&gt;"V")),"A-D","")))))</f>
        <v/>
      </c>
      <c r="AA37" s="12" t="str">
        <f>IF('positionnement modules'!AA37=1,1,IF('positionnement modules'!AA37="V","V",IF(AND(OR('positionnement modules'!Z37=1,'positionnement modules'!Z37="V"),OR('positionnement modules'!AB37=1,'positionnement modules'!AB37="V"),OR('positionnement modules'!AA37&lt;&gt;1,'positionnement modules'!AA37&lt;&gt;"V")),"A-G+A-D",IF(AND(OR('positionnement modules'!Z37&lt;&gt;1,'positionnement modules'!Z37&lt;&gt;"V"),OR('positionnement modules'!AB37=1,'positionnement modules'!AB37="V"),OR('positionnement modules'!AA37&lt;&gt;1,'positionnement modules'!AA37&lt;&gt;"V")),"A-G",IF(AND(OR('positionnement modules'!Z37=1,'positionnement modules'!Z37="V"),OR('positionnement modules'!AB37&lt;&gt;1,'positionnement modules'!AB37&lt;&gt;"V"),OR('positionnement modules'!AA37&lt;&gt;1,'positionnement modules'!AA37&lt;&gt;"V")),"A-D","")))))</f>
        <v/>
      </c>
      <c r="AB37" s="12" t="str">
        <f>IF('positionnement modules'!AB37=1,1,IF('positionnement modules'!AB37="V","V",IF(AND(OR('positionnement modules'!AA37=1,'positionnement modules'!AA37="V"),OR('positionnement modules'!AC37=1,'positionnement modules'!AC37="V"),OR('positionnement modules'!AB37&lt;&gt;1,'positionnement modules'!AB37&lt;&gt;"V")),"A-G+A-D",IF(AND(OR('positionnement modules'!AA37&lt;&gt;1,'positionnement modules'!AA37&lt;&gt;"V"),OR('positionnement modules'!AC37=1,'positionnement modules'!AC37="V"),OR('positionnement modules'!AB37&lt;&gt;1,'positionnement modules'!AB37&lt;&gt;"V")),"A-G",IF(AND(OR('positionnement modules'!AA37=1,'positionnement modules'!AA37="V"),OR('positionnement modules'!AC37&lt;&gt;1,'positionnement modules'!AC37&lt;&gt;"V"),OR('positionnement modules'!AB37&lt;&gt;1,'positionnement modules'!AB37&lt;&gt;"V")),"A-D","")))))</f>
        <v/>
      </c>
      <c r="AC37" s="12" t="str">
        <f>IF('positionnement modules'!AC37=1,1,IF('positionnement modules'!AC37="V","V",IF(AND(OR('positionnement modules'!AB37=1,'positionnement modules'!AB37="V"),OR('positionnement modules'!AD37=1,'positionnement modules'!AD37="V"),OR('positionnement modules'!AC37&lt;&gt;1,'positionnement modules'!AC37&lt;&gt;"V")),"A-G+A-D",IF(AND(OR('positionnement modules'!AB37&lt;&gt;1,'positionnement modules'!AB37&lt;&gt;"V"),OR('positionnement modules'!AD37=1,'positionnement modules'!AD37="V"),OR('positionnement modules'!AC37&lt;&gt;1,'positionnement modules'!AC37&lt;&gt;"V")),"A-G",IF(AND(OR('positionnement modules'!AB37=1,'positionnement modules'!AB37="V"),OR('positionnement modules'!AD37&lt;&gt;1,'positionnement modules'!AD37&lt;&gt;"V"),OR('positionnement modules'!AC37&lt;&gt;1,'positionnement modules'!AC37&lt;&gt;"V")),"A-D","")))))</f>
        <v/>
      </c>
      <c r="AD37" s="12" t="str">
        <f>IF('positionnement modules'!AD37=1,1,IF('positionnement modules'!AD37="V","V",IF(AND(OR('positionnement modules'!AC37=1,'positionnement modules'!AC37="V"),OR('positionnement modules'!AE37=1,'positionnement modules'!AE37="V"),OR('positionnement modules'!AD37&lt;&gt;1,'positionnement modules'!AD37&lt;&gt;"V")),"A-G+A-D",IF(AND(OR('positionnement modules'!AC37&lt;&gt;1,'positionnement modules'!AC37&lt;&gt;"V"),OR('positionnement modules'!AE37=1,'positionnement modules'!AE37="V"),OR('positionnement modules'!AD37&lt;&gt;1,'positionnement modules'!AD37&lt;&gt;"V")),"A-G",IF(AND(OR('positionnement modules'!AC37=1,'positionnement modules'!AC37="V"),OR('positionnement modules'!AE37&lt;&gt;1,'positionnement modules'!AE37&lt;&gt;"V"),OR('positionnement modules'!AD37&lt;&gt;1,'positionnement modules'!AD37&lt;&gt;"V")),"A-D","")))))</f>
        <v/>
      </c>
      <c r="AE37" s="12" t="str">
        <f>IF('positionnement modules'!AE37=1,1,IF('positionnement modules'!AE37="V","V",IF(AND(OR('positionnement modules'!AD37=1,'positionnement modules'!AD37="V"),OR('positionnement modules'!AF37=1,'positionnement modules'!AF37="V"),OR('positionnement modules'!AE37&lt;&gt;1,'positionnement modules'!AE37&lt;&gt;"V")),"A-G+A-D",IF(AND(OR('positionnement modules'!AD37&lt;&gt;1,'positionnement modules'!AD37&lt;&gt;"V"),OR('positionnement modules'!AF37=1,'positionnement modules'!AF37="V"),OR('positionnement modules'!AE37&lt;&gt;1,'positionnement modules'!AE37&lt;&gt;"V")),"A-G",IF(AND(OR('positionnement modules'!AD37=1,'positionnement modules'!AD37="V"),OR('positionnement modules'!AF37&lt;&gt;1,'positionnement modules'!AF37&lt;&gt;"V"),OR('positionnement modules'!AE37&lt;&gt;1,'positionnement modules'!AE37&lt;&gt;"V")),"A-D","")))))</f>
        <v/>
      </c>
      <c r="AF37" s="12" t="str">
        <f>IF('positionnement modules'!AF37=1,1,IF('positionnement modules'!AF37="V","V",IF(AND(OR('positionnement modules'!AE37=1,'positionnement modules'!AE37="V"),OR('positionnement modules'!AG37=1,'positionnement modules'!AG37="V"),OR('positionnement modules'!AF37&lt;&gt;1,'positionnement modules'!AF37&lt;&gt;"V")),"A-G+A-D",IF(AND(OR('positionnement modules'!AE37&lt;&gt;1,'positionnement modules'!AE37&lt;&gt;"V"),OR('positionnement modules'!AG37=1,'positionnement modules'!AG37="V"),OR('positionnement modules'!AF37&lt;&gt;1,'positionnement modules'!AF37&lt;&gt;"V")),"A-G",IF(AND(OR('positionnement modules'!AE37=1,'positionnement modules'!AE37="V"),OR('positionnement modules'!AG37&lt;&gt;1,'positionnement modules'!AG37&lt;&gt;"V"),OR('positionnement modules'!AF37&lt;&gt;1,'positionnement modules'!AF37&lt;&gt;"V")),"A-D","")))))</f>
        <v/>
      </c>
      <c r="AG37" s="12" t="str">
        <f>IF('positionnement modules'!AG37=1,1,IF('positionnement modules'!AG37="V","V",IF(AND(OR('positionnement modules'!AF37=1,'positionnement modules'!AF37="V"),OR('positionnement modules'!AH37=1,'positionnement modules'!AH37="V"),OR('positionnement modules'!AG37&lt;&gt;1,'positionnement modules'!AG37&lt;&gt;"V")),"A-G+A-D",IF(AND(OR('positionnement modules'!AF37&lt;&gt;1,'positionnement modules'!AF37&lt;&gt;"V"),OR('positionnement modules'!AH37=1,'positionnement modules'!AH37="V"),OR('positionnement modules'!AG37&lt;&gt;1,'positionnement modules'!AG37&lt;&gt;"V")),"A-G",IF(AND(OR('positionnement modules'!AF37=1,'positionnement modules'!AF37="V"),OR('positionnement modules'!AH37&lt;&gt;1,'positionnement modules'!AH37&lt;&gt;"V"),OR('positionnement modules'!AG37&lt;&gt;1,'positionnement modules'!AG37&lt;&gt;"V")),"A-D","")))))</f>
        <v/>
      </c>
      <c r="AH37" s="12" t="str">
        <f>IF('positionnement modules'!AH37=1,1,IF('positionnement modules'!AH37="V","V",IF(AND(OR('positionnement modules'!AG37=1,'positionnement modules'!AG37="V"),OR('positionnement modules'!AI37=1,'positionnement modules'!AI37="V"),OR('positionnement modules'!AH37&lt;&gt;1,'positionnement modules'!AH37&lt;&gt;"V")),"A-G+A-D",IF(AND(OR('positionnement modules'!AG37&lt;&gt;1,'positionnement modules'!AG37&lt;&gt;"V"),OR('positionnement modules'!AI37=1,'positionnement modules'!AI37="V"),OR('positionnement modules'!AH37&lt;&gt;1,'positionnement modules'!AH37&lt;&gt;"V")),"A-G",IF(AND(OR('positionnement modules'!AG37=1,'positionnement modules'!AG37="V"),OR('positionnement modules'!AI37&lt;&gt;1,'positionnement modules'!AI37&lt;&gt;"V"),OR('positionnement modules'!AH37&lt;&gt;1,'positionnement modules'!AH37&lt;&gt;"V")),"A-D","")))))</f>
        <v/>
      </c>
      <c r="AI37" s="12" t="str">
        <f>IF('positionnement modules'!AI37=1,1,IF('positionnement modules'!AI37="V","V",IF(AND(OR('positionnement modules'!AH37=1,'positionnement modules'!AH37="V"),OR('positionnement modules'!AJ37=1,'positionnement modules'!AJ37="V"),OR('positionnement modules'!AI37&lt;&gt;1,'positionnement modules'!AI37&lt;&gt;"V")),"A-G+A-D",IF(AND(OR('positionnement modules'!AH37&lt;&gt;1,'positionnement modules'!AH37&lt;&gt;"V"),OR('positionnement modules'!AJ37=1,'positionnement modules'!AJ37="V"),OR('positionnement modules'!AI37&lt;&gt;1,'positionnement modules'!AI37&lt;&gt;"V")),"A-G",IF(AND(OR('positionnement modules'!AH37=1,'positionnement modules'!AH37="V"),OR('positionnement modules'!AJ37&lt;&gt;1,'positionnement modules'!AJ37&lt;&gt;"V"),OR('positionnement modules'!AI37&lt;&gt;1,'positionnement modules'!AI37&lt;&gt;"V")),"A-D","")))))</f>
        <v/>
      </c>
      <c r="AJ37" s="12" t="str">
        <f>IF('positionnement modules'!AJ37=1,1,IF('positionnement modules'!AJ37="V","V",IF(AND(OR('positionnement modules'!AI37=1,'positionnement modules'!AI37="V"),OR('positionnement modules'!AK37=1,'positionnement modules'!AK37="V"),OR('positionnement modules'!AJ37&lt;&gt;1,'positionnement modules'!AJ37&lt;&gt;"V")),"A-G+A-D",IF(AND(OR('positionnement modules'!AI37&lt;&gt;1,'positionnement modules'!AI37&lt;&gt;"V"),OR('positionnement modules'!AK37=1,'positionnement modules'!AK37="V"),OR('positionnement modules'!AJ37&lt;&gt;1,'positionnement modules'!AJ37&lt;&gt;"V")),"A-G",IF(AND(OR('positionnement modules'!AI37=1,'positionnement modules'!AI37="V"),OR('positionnement modules'!AK37&lt;&gt;1,'positionnement modules'!AK37&lt;&gt;"V"),OR('positionnement modules'!AJ37&lt;&gt;1,'positionnement modules'!AJ37&lt;&gt;"V")),"A-D","")))))</f>
        <v/>
      </c>
      <c r="AK37" s="12" t="str">
        <f>IF('positionnement modules'!AK37=1,1,IF('positionnement modules'!AK37="V","V",IF(AND(OR('positionnement modules'!AJ37=1,'positionnement modules'!AJ37="V"),OR('positionnement modules'!AL37=1,'positionnement modules'!AL37="V"),OR('positionnement modules'!AK37&lt;&gt;1,'positionnement modules'!AK37&lt;&gt;"V")),"A-G+A-D",IF(AND(OR('positionnement modules'!AJ37&lt;&gt;1,'positionnement modules'!AJ37&lt;&gt;"V"),OR('positionnement modules'!AL37=1,'positionnement modules'!AL37="V"),OR('positionnement modules'!AK37&lt;&gt;1,'positionnement modules'!AK37&lt;&gt;"V")),"A-G",IF(AND(OR('positionnement modules'!AJ37=1,'positionnement modules'!AJ37="V"),OR('positionnement modules'!AL37&lt;&gt;1,'positionnement modules'!AL37&lt;&gt;"V"),OR('positionnement modules'!AK37&lt;&gt;1,'positionnement modules'!AK37&lt;&gt;"V")),"A-D","")))))</f>
        <v/>
      </c>
      <c r="AL37" s="12" t="str">
        <f>IF('positionnement modules'!AL37=1,1,IF('positionnement modules'!AL37="V","V",IF(AND(OR('positionnement modules'!AK37=1,'positionnement modules'!AK37="V"),OR('positionnement modules'!AM37=1,'positionnement modules'!AM37="V"),OR('positionnement modules'!AL37&lt;&gt;1,'positionnement modules'!AL37&lt;&gt;"V")),"A-G+A-D",IF(AND(OR('positionnement modules'!AK37&lt;&gt;1,'positionnement modules'!AK37&lt;&gt;"V"),OR('positionnement modules'!AM37=1,'positionnement modules'!AM37="V"),OR('positionnement modules'!AL37&lt;&gt;1,'positionnement modules'!AL37&lt;&gt;"V")),"A-G",IF(AND(OR('positionnement modules'!AK37=1,'positionnement modules'!AK37="V"),OR('positionnement modules'!AM37&lt;&gt;1,'positionnement modules'!AM37&lt;&gt;"V"),OR('positionnement modules'!AL37&lt;&gt;1,'positionnement modules'!AL37&lt;&gt;"V")),"A-D","")))))</f>
        <v/>
      </c>
      <c r="AM37" s="12" t="str">
        <f>IF('positionnement modules'!AM37=1,1,IF('positionnement modules'!AM37="V","V",IF(AND(OR('positionnement modules'!AL37=1,'positionnement modules'!AL37="V"),OR('positionnement modules'!AN37=1,'positionnement modules'!AN37="V"),OR('positionnement modules'!AM37&lt;&gt;1,'positionnement modules'!AM37&lt;&gt;"V")),"A-G+A-D",IF(AND(OR('positionnement modules'!AL37&lt;&gt;1,'positionnement modules'!AL37&lt;&gt;"V"),OR('positionnement modules'!AN37=1,'positionnement modules'!AN37="V"),OR('positionnement modules'!AM37&lt;&gt;1,'positionnement modules'!AM37&lt;&gt;"V")),"A-G",IF(AND(OR('positionnement modules'!AL37=1,'positionnement modules'!AL37="V"),OR('positionnement modules'!AN37&lt;&gt;1,'positionnement modules'!AN37&lt;&gt;"V"),OR('positionnement modules'!AM37&lt;&gt;1,'positionnement modules'!AM37&lt;&gt;"V")),"A-D","")))))</f>
        <v/>
      </c>
      <c r="AN37" s="12" t="str">
        <f>IF('positionnement modules'!AN37=1,1,IF('positionnement modules'!AN37="V","V",IF(AND(OR('positionnement modules'!AM37=1,'positionnement modules'!AM37="V"),OR('positionnement modules'!AO37=1,'positionnement modules'!AO37="V"),OR('positionnement modules'!AN37&lt;&gt;1,'positionnement modules'!AN37&lt;&gt;"V")),"A-G+A-D",IF(AND(OR('positionnement modules'!AM37&lt;&gt;1,'positionnement modules'!AM37&lt;&gt;"V"),OR('positionnement modules'!AO37=1,'positionnement modules'!AO37="V"),OR('positionnement modules'!AN37&lt;&gt;1,'positionnement modules'!AN37&lt;&gt;"V")),"A-G",IF(AND(OR('positionnement modules'!AM37=1,'positionnement modules'!AM37="V"),OR('positionnement modules'!AO37&lt;&gt;1,'positionnement modules'!AO37&lt;&gt;"V"),OR('positionnement modules'!AN37&lt;&gt;1,'positionnement modules'!AN37&lt;&gt;"V")),"A-D","")))))</f>
        <v/>
      </c>
      <c r="AO37" s="12" t="str">
        <f>IF('positionnement modules'!AO37=1,1,IF('positionnement modules'!AO37="V","V",IF(AND(OR('positionnement modules'!AN37=1,'positionnement modules'!AN37="V"),OR('positionnement modules'!AP37=1,'positionnement modules'!AP37="V"),OR('positionnement modules'!AO37&lt;&gt;1,'positionnement modules'!AO37&lt;&gt;"V")),"A-G+A-D",IF(AND(OR('positionnement modules'!AN37&lt;&gt;1,'positionnement modules'!AN37&lt;&gt;"V"),OR('positionnement modules'!AP37=1,'positionnement modules'!AP37="V"),OR('positionnement modules'!AO37&lt;&gt;1,'positionnement modules'!AO37&lt;&gt;"V")),"A-G",IF(AND(OR('positionnement modules'!AN37=1,'positionnement modules'!AN37="V"),OR('positionnement modules'!AP37&lt;&gt;1,'positionnement modules'!AP37&lt;&gt;"V"),OR('positionnement modules'!AO37&lt;&gt;1,'positionnement modules'!AO37&lt;&gt;"V")),"A-D","")))))</f>
        <v/>
      </c>
      <c r="AP37" s="12" t="str">
        <f>IF('positionnement modules'!AP37=1,1,IF('positionnement modules'!AP37="V","V",IF(AND(OR('positionnement modules'!AO37=1,'positionnement modules'!AO37="V"),OR('positionnement modules'!AQ37=1,'positionnement modules'!AQ37="V"),OR('positionnement modules'!AP37&lt;&gt;1,'positionnement modules'!AP37&lt;&gt;"V")),"A-G+A-D",IF(AND(OR('positionnement modules'!AO37&lt;&gt;1,'positionnement modules'!AO37&lt;&gt;"V"),OR('positionnement modules'!AQ37=1,'positionnement modules'!AQ37="V"),OR('positionnement modules'!AP37&lt;&gt;1,'positionnement modules'!AP37&lt;&gt;"V")),"A-G",IF(AND(OR('positionnement modules'!AO37=1,'positionnement modules'!AO37="V"),OR('positionnement modules'!AQ37&lt;&gt;1,'positionnement modules'!AQ37&lt;&gt;"V"),OR('positionnement modules'!AP37&lt;&gt;1,'positionnement modules'!AP37&lt;&gt;"V")),"A-D","")))))</f>
        <v/>
      </c>
      <c r="AQ37" s="12" t="str">
        <f>IF('positionnement modules'!AQ37=1,1,IF('positionnement modules'!AQ37="V","V",IF(AND(OR('positionnement modules'!AP37=1,'positionnement modules'!AP37="V"),OR('positionnement modules'!AR37=1,'positionnement modules'!AR37="V"),OR('positionnement modules'!AQ37&lt;&gt;1,'positionnement modules'!AQ37&lt;&gt;"V")),"A-G+A-D",IF(AND(OR('positionnement modules'!AP37&lt;&gt;1,'positionnement modules'!AP37&lt;&gt;"V"),OR('positionnement modules'!AR37=1,'positionnement modules'!AR37="V"),OR('positionnement modules'!AQ37&lt;&gt;1,'positionnement modules'!AQ37&lt;&gt;"V")),"A-G",IF(AND(OR('positionnement modules'!AP37=1,'positionnement modules'!AP37="V"),OR('positionnement modules'!AR37&lt;&gt;1,'positionnement modules'!AR37&lt;&gt;"V"),OR('positionnement modules'!AQ37&lt;&gt;1,'positionnement modules'!AQ37&lt;&gt;"V")),"A-D","")))))</f>
        <v/>
      </c>
      <c r="AR37" s="12" t="str">
        <f>IF('positionnement modules'!AR37=1,1,IF('positionnement modules'!AR37="V","V",IF(AND(OR('positionnement modules'!AQ37=1,'positionnement modules'!AQ37="V"),OR('positionnement modules'!AS37=1,'positionnement modules'!AS37="V"),OR('positionnement modules'!AR37&lt;&gt;1,'positionnement modules'!AR37&lt;&gt;"V")),"A-G+A-D",IF(AND(OR('positionnement modules'!AQ37&lt;&gt;1,'positionnement modules'!AQ37&lt;&gt;"V"),OR('positionnement modules'!AS37=1,'positionnement modules'!AS37="V"),OR('positionnement modules'!AR37&lt;&gt;1,'positionnement modules'!AR37&lt;&gt;"V")),"A-G",IF(AND(OR('positionnement modules'!AQ37=1,'positionnement modules'!AQ37="V"),OR('positionnement modules'!AS37&lt;&gt;1,'positionnement modules'!AS37&lt;&gt;"V"),OR('positionnement modules'!AR37&lt;&gt;1,'positionnement modules'!AR37&lt;&gt;"V")),"A-D","")))))</f>
        <v/>
      </c>
      <c r="AS37" s="12" t="str">
        <f>IF('positionnement modules'!AS37=1,1,IF('positionnement modules'!AS37="V","V",IF(AND(OR('positionnement modules'!AR37=1,'positionnement modules'!AR37="V"),OR('positionnement modules'!AT37=1,'positionnement modules'!AT37="V"),OR('positionnement modules'!AS37&lt;&gt;1,'positionnement modules'!AS37&lt;&gt;"V")),"A-G+A-D",IF(AND(OR('positionnement modules'!AR37&lt;&gt;1,'positionnement modules'!AR37&lt;&gt;"V"),OR('positionnement modules'!AT37=1,'positionnement modules'!AT37="V"),OR('positionnement modules'!AS37&lt;&gt;1,'positionnement modules'!AS37&lt;&gt;"V")),"A-G",IF(AND(OR('positionnement modules'!AR37=1,'positionnement modules'!AR37="V"),OR('positionnement modules'!AT37&lt;&gt;1,'positionnement modules'!AT37&lt;&gt;"V"),OR('positionnement modules'!AS37&lt;&gt;1,'positionnement modules'!AS37&lt;&gt;"V")),"A-D","")))))</f>
        <v/>
      </c>
      <c r="AT37" s="12" t="str">
        <f>IF('positionnement modules'!AT37=1,1,IF('positionnement modules'!AT37="V","V",IF(AND(OR('positionnement modules'!AS37=1,'positionnement modules'!AS37="V"),OR('positionnement modules'!AU37=1,'positionnement modules'!AU37="V"),OR('positionnement modules'!AT37&lt;&gt;1,'positionnement modules'!AT37&lt;&gt;"V")),"A-G+A-D",IF(AND(OR('positionnement modules'!AS37&lt;&gt;1,'positionnement modules'!AS37&lt;&gt;"V"),OR('positionnement modules'!AU37=1,'positionnement modules'!AU37="V"),OR('positionnement modules'!AT37&lt;&gt;1,'positionnement modules'!AT37&lt;&gt;"V")),"A-G",IF(AND(OR('positionnement modules'!AS37=1,'positionnement modules'!AS37="V"),OR('positionnement modules'!AU37&lt;&gt;1,'positionnement modules'!AU37&lt;&gt;"V"),OR('positionnement modules'!AT37&lt;&gt;1,'positionnement modules'!AT37&lt;&gt;"V")),"A-D","")))))</f>
        <v/>
      </c>
      <c r="AU37" s="12" t="str">
        <f>IF('positionnement modules'!AU37=1,1,IF('positionnement modules'!AU37="V","V",IF(AND(OR('positionnement modules'!AT37=1,'positionnement modules'!AT37="V"),OR('positionnement modules'!AV37=1,'positionnement modules'!AV37="V"),OR('positionnement modules'!AU37&lt;&gt;1,'positionnement modules'!AU37&lt;&gt;"V")),"A-G+A-D",IF(AND(OR('positionnement modules'!AT37&lt;&gt;1,'positionnement modules'!AT37&lt;&gt;"V"),OR('positionnement modules'!AV37=1,'positionnement modules'!AV37="V"),OR('positionnement modules'!AU37&lt;&gt;1,'positionnement modules'!AU37&lt;&gt;"V")),"A-G",IF(AND(OR('positionnement modules'!AT37=1,'positionnement modules'!AT37="V"),OR('positionnement modules'!AV37&lt;&gt;1,'positionnement modules'!AV37&lt;&gt;"V"),OR('positionnement modules'!AU37&lt;&gt;1,'positionnement modules'!AU37&lt;&gt;"V")),"A-D","")))))</f>
        <v/>
      </c>
      <c r="AV37" s="12" t="str">
        <f>IF('positionnement modules'!AV37=1,1,IF('positionnement modules'!AV37="V","V",IF(AND(OR('positionnement modules'!AU37=1,'positionnement modules'!AU37="V"),OR('positionnement modules'!AW37=1,'positionnement modules'!AW37="V"),OR('positionnement modules'!AV37&lt;&gt;1,'positionnement modules'!AV37&lt;&gt;"V")),"A-G+A-D",IF(AND(OR('positionnement modules'!AU37&lt;&gt;1,'positionnement modules'!AU37&lt;&gt;"V"),OR('positionnement modules'!AW37=1,'positionnement modules'!AW37="V"),OR('positionnement modules'!AV37&lt;&gt;1,'positionnement modules'!AV37&lt;&gt;"V")),"A-G",IF(AND(OR('positionnement modules'!AU37=1,'positionnement modules'!AU37="V"),OR('positionnement modules'!AW37&lt;&gt;1,'positionnement modules'!AW37&lt;&gt;"V"),OR('positionnement modules'!AV37&lt;&gt;1,'positionnement modules'!AV37&lt;&gt;"V")),"A-D","")))))</f>
        <v/>
      </c>
      <c r="AW37" s="12" t="str">
        <f>IF('positionnement modules'!AW37=1,1,IF('positionnement modules'!AW37="V","V",IF(AND(OR('positionnement modules'!AV37=1,'positionnement modules'!AV37="V"),OR('positionnement modules'!AX37=1,'positionnement modules'!AX37="V"),OR('positionnement modules'!AW37&lt;&gt;1,'positionnement modules'!AW37&lt;&gt;"V")),"A-G+A-D",IF(AND(OR('positionnement modules'!AV37&lt;&gt;1,'positionnement modules'!AV37&lt;&gt;"V"),OR('positionnement modules'!AX37=1,'positionnement modules'!AX37="V"),OR('positionnement modules'!AW37&lt;&gt;1,'positionnement modules'!AW37&lt;&gt;"V")),"A-G",IF(AND(OR('positionnement modules'!AV37=1,'positionnement modules'!AV37="V"),OR('positionnement modules'!AX37&lt;&gt;1,'positionnement modules'!AX37&lt;&gt;"V"),OR('positionnement modules'!AW37&lt;&gt;1,'positionnement modules'!AW37&lt;&gt;"V")),"A-D","")))))</f>
        <v/>
      </c>
      <c r="AX37" s="12" t="str">
        <f>IF('positionnement modules'!AX37=1,1,IF('positionnement modules'!AX37="V","V",IF(AND(OR('positionnement modules'!AW37=1,'positionnement modules'!AW37="V"),OR('positionnement modules'!AY37=1,'positionnement modules'!AY37="V"),OR('positionnement modules'!AX37&lt;&gt;1,'positionnement modules'!AX37&lt;&gt;"V")),"A-G+A-D",IF(AND(OR('positionnement modules'!AW37&lt;&gt;1,'positionnement modules'!AW37&lt;&gt;"V"),OR('positionnement modules'!AY37=1,'positionnement modules'!AY37="V"),OR('positionnement modules'!AX37&lt;&gt;1,'positionnement modules'!AX37&lt;&gt;"V")),"A-G",IF(AND(OR('positionnement modules'!AW37=1,'positionnement modules'!AW37="V"),OR('positionnement modules'!AY37&lt;&gt;1,'positionnement modules'!AY37&lt;&gt;"V"),OR('positionnement modules'!AX37&lt;&gt;1,'positionnement modules'!AX37&lt;&gt;"V")),"A-D","")))))</f>
        <v/>
      </c>
      <c r="AY37" s="12" t="str">
        <f>IF('positionnement modules'!AY37=1,1,IF('positionnement modules'!AY37="V","V",IF(AND(OR('positionnement modules'!AX37=1,'positionnement modules'!AX37="V"),OR('positionnement modules'!AZ37=1,'positionnement modules'!AZ37="V"),OR('positionnement modules'!AY37&lt;&gt;1,'positionnement modules'!AY37&lt;&gt;"V")),"A-G+A-D",IF(AND(OR('positionnement modules'!AX37&lt;&gt;1,'positionnement modules'!AX37&lt;&gt;"V"),OR('positionnement modules'!AZ37=1,'positionnement modules'!AZ37="V"),OR('positionnement modules'!AY37&lt;&gt;1,'positionnement modules'!AY37&lt;&gt;"V")),"A-G",IF(AND(OR('positionnement modules'!AX37=1,'positionnement modules'!AX37="V"),OR('positionnement modules'!AZ37&lt;&gt;1,'positionnement modules'!AZ37&lt;&gt;"V"),OR('positionnement modules'!AY37&lt;&gt;1,'positionnement modules'!AY37&lt;&gt;"V")),"A-D","")))))</f>
        <v/>
      </c>
      <c r="AZ37" s="12" t="str">
        <f>IF('positionnement modules'!AZ37=1,1,IF('positionnement modules'!AZ37="V","V",IF(AND(OR('positionnement modules'!AY37=1,'positionnement modules'!AY37="V"),OR('positionnement modules'!BA37=1,'positionnement modules'!BA37="V"),OR('positionnement modules'!AZ37&lt;&gt;1,'positionnement modules'!AZ37&lt;&gt;"V")),"A-G+A-D",IF(AND(OR('positionnement modules'!AY37&lt;&gt;1,'positionnement modules'!AY37&lt;&gt;"V"),OR('positionnement modules'!BA37=1,'positionnement modules'!BA37="V"),OR('positionnement modules'!AZ37&lt;&gt;1,'positionnement modules'!AZ37&lt;&gt;"V")),"A-G",IF(AND(OR('positionnement modules'!AY37=1,'positionnement modules'!AY37="V"),OR('positionnement modules'!BA37&lt;&gt;1,'positionnement modules'!BA37&lt;&gt;"V"),OR('positionnement modules'!AZ37&lt;&gt;1,'positionnement modules'!AZ37&lt;&gt;"V")),"A-D","")))))</f>
        <v/>
      </c>
      <c r="BA37" s="12" t="str">
        <f>IF('positionnement modules'!BA37=1,1,IF('positionnement modules'!BA37="V","V",IF(AND(OR('positionnement modules'!AZ37=1,'positionnement modules'!AZ37="V"),OR('positionnement modules'!BB37=1,'positionnement modules'!BB37="V"),OR('positionnement modules'!BA37&lt;&gt;1,'positionnement modules'!BA37&lt;&gt;"V")),"A-G+A-D",IF(AND(OR('positionnement modules'!AZ37&lt;&gt;1,'positionnement modules'!AZ37&lt;&gt;"V"),OR('positionnement modules'!BB37=1,'positionnement modules'!BB37="V"),OR('positionnement modules'!BA37&lt;&gt;1,'positionnement modules'!BA37&lt;&gt;"V")),"A-G",IF(AND(OR('positionnement modules'!AZ37=1,'positionnement modules'!AZ37="V"),OR('positionnement modules'!BB37&lt;&gt;1,'positionnement modules'!BB37&lt;&gt;"V"),OR('positionnement modules'!BA37&lt;&gt;1,'positionnement modules'!BA37&lt;&gt;"V")),"A-D","")))))</f>
        <v/>
      </c>
      <c r="BB37" s="12" t="str">
        <f>IF('positionnement modules'!BB37=1,1,IF('positionnement modules'!BB37="V","V",IF(AND(OR('positionnement modules'!BA37=1,'positionnement modules'!BA37="V"),OR('positionnement modules'!BC37=1,'positionnement modules'!BC37="V"),OR('positionnement modules'!BB37&lt;&gt;1,'positionnement modules'!BB37&lt;&gt;"V")),"A-G+A-D",IF(AND(OR('positionnement modules'!BA37&lt;&gt;1,'positionnement modules'!BA37&lt;&gt;"V"),OR('positionnement modules'!BC37=1,'positionnement modules'!BC37="V"),OR('positionnement modules'!BB37&lt;&gt;1,'positionnement modules'!BB37&lt;&gt;"V")),"A-G",IF(AND(OR('positionnement modules'!BA37=1,'positionnement modules'!BA37="V"),OR('positionnement modules'!BC37&lt;&gt;1,'positionnement modules'!BC37&lt;&gt;"V"),OR('positionnement modules'!BB37&lt;&gt;1,'positionnement modules'!BB37&lt;&gt;"V")),"A-D","")))))</f>
        <v/>
      </c>
      <c r="BC37" s="12" t="str">
        <f>IF('positionnement modules'!BC37=1,1,IF('positionnement modules'!BC37="V","V",IF(AND(OR('positionnement modules'!BB37=1,'positionnement modules'!BB37="V"),OR('positionnement modules'!BD37=1,'positionnement modules'!BD37="V"),OR('positionnement modules'!BC37&lt;&gt;1,'positionnement modules'!BC37&lt;&gt;"V")),"A-G+A-D",IF(AND(OR('positionnement modules'!BB37&lt;&gt;1,'positionnement modules'!BB37&lt;&gt;"V"),OR('positionnement modules'!BD37=1,'positionnement modules'!BD37="V"),OR('positionnement modules'!BC37&lt;&gt;1,'positionnement modules'!BC37&lt;&gt;"V")),"A-G",IF(AND(OR('positionnement modules'!BB37=1,'positionnement modules'!BB37="V"),OR('positionnement modules'!BD37&lt;&gt;1,'positionnement modules'!BD37&lt;&gt;"V"),OR('positionnement modules'!BC37&lt;&gt;1,'positionnement modules'!BC37&lt;&gt;"V")),"A-D","")))))</f>
        <v/>
      </c>
      <c r="BD37" s="12" t="str">
        <f>IF('positionnement modules'!BD37=1,1,IF('positionnement modules'!BD37="V","V",IF(AND(OR('positionnement modules'!BC37=1,'positionnement modules'!BC37="V"),OR('positionnement modules'!BE37=1,'positionnement modules'!BE37="V"),OR('positionnement modules'!BD37&lt;&gt;1,'positionnement modules'!BD37&lt;&gt;"V")),"A-G+A-D",IF(AND(OR('positionnement modules'!BC37&lt;&gt;1,'positionnement modules'!BC37&lt;&gt;"V"),OR('positionnement modules'!BE37=1,'positionnement modules'!BE37="V"),OR('positionnement modules'!BD37&lt;&gt;1,'positionnement modules'!BD37&lt;&gt;"V")),"A-G",IF(AND(OR('positionnement modules'!BC37=1,'positionnement modules'!BC37="V"),OR('positionnement modules'!BE37&lt;&gt;1,'positionnement modules'!BE37&lt;&gt;"V"),OR('positionnement modules'!BD37&lt;&gt;1,'positionnement modules'!BD37&lt;&gt;"V")),"A-D","")))))</f>
        <v/>
      </c>
      <c r="BE37" s="12" t="str">
        <f>IF('positionnement modules'!BE37=1,1,IF('positionnement modules'!BE37="V","V",IF(AND(OR('positionnement modules'!BD37=1,'positionnement modules'!BD37="V"),OR('positionnement modules'!BF37=1,'positionnement modules'!BF37="V"),OR('positionnement modules'!BE37&lt;&gt;1,'positionnement modules'!BE37&lt;&gt;"V")),"A-G+A-D",IF(AND(OR('positionnement modules'!BD37&lt;&gt;1,'positionnement modules'!BD37&lt;&gt;"V"),OR('positionnement modules'!BF37=1,'positionnement modules'!BF37="V"),OR('positionnement modules'!BE37&lt;&gt;1,'positionnement modules'!BE37&lt;&gt;"V")),"A-G",IF(AND(OR('positionnement modules'!BD37=1,'positionnement modules'!BD37="V"),OR('positionnement modules'!BF37&lt;&gt;1,'positionnement modules'!BF37&lt;&gt;"V"),OR('positionnement modules'!BE37&lt;&gt;1,'positionnement modules'!BE37&lt;&gt;"V")),"A-D","")))))</f>
        <v/>
      </c>
      <c r="BF37" s="12" t="str">
        <f>IF('positionnement modules'!BF37=1,1,IF('positionnement modules'!BF37="V","V",IF(AND(OR('positionnement modules'!BE37=1,'positionnement modules'!BE37="V"),OR('positionnement modules'!BG37=1,'positionnement modules'!BG37="V"),OR('positionnement modules'!BF37&lt;&gt;1,'positionnement modules'!BF37&lt;&gt;"V")),"A-G+A-D",IF(AND(OR('positionnement modules'!BE37&lt;&gt;1,'positionnement modules'!BE37&lt;&gt;"V"),OR('positionnement modules'!BG37=1,'positionnement modules'!BG37="V"),OR('positionnement modules'!BF37&lt;&gt;1,'positionnement modules'!BF37&lt;&gt;"V")),"A-G",IF(AND(OR('positionnement modules'!BE37=1,'positionnement modules'!BE37="V"),OR('positionnement modules'!BG37&lt;&gt;1,'positionnement modules'!BG37&lt;&gt;"V"),OR('positionnement modules'!BF37&lt;&gt;1,'positionnement modules'!BF37&lt;&gt;"V")),"A-D","")))))</f>
        <v/>
      </c>
      <c r="BG37" s="12" t="str">
        <f>IF('positionnement modules'!BG37=1,1,IF('positionnement modules'!BG37="V","V",IF(AND(OR('positionnement modules'!BF37=1,'positionnement modules'!BF37="V"),OR('positionnement modules'!BH37=1,'positionnement modules'!BH37="V"),OR('positionnement modules'!BG37&lt;&gt;1,'positionnement modules'!BG37&lt;&gt;"V")),"A-G+A-D",IF(AND(OR('positionnement modules'!BF37&lt;&gt;1,'positionnement modules'!BF37&lt;&gt;"V"),OR('positionnement modules'!BH37=1,'positionnement modules'!BH37="V"),OR('positionnement modules'!BG37&lt;&gt;1,'positionnement modules'!BG37&lt;&gt;"V")),"A-G",IF(AND(OR('positionnement modules'!BF37=1,'positionnement modules'!BF37="V"),OR('positionnement modules'!BH37&lt;&gt;1,'positionnement modules'!BH37&lt;&gt;"V"),OR('positionnement modules'!BG37&lt;&gt;1,'positionnement modules'!BG37&lt;&gt;"V")),"A-D","")))))</f>
        <v/>
      </c>
      <c r="BH37" s="12" t="str">
        <f>IF('positionnement modules'!BH37=1,1,IF('positionnement modules'!BH37="V","V",IF(AND(OR('positionnement modules'!BG37=1,'positionnement modules'!BG37="V"),OR('positionnement modules'!BI37=1,'positionnement modules'!BI37="V"),OR('positionnement modules'!BH37&lt;&gt;1,'positionnement modules'!BH37&lt;&gt;"V")),"A-G+A-D",IF(AND(OR('positionnement modules'!BG37&lt;&gt;1,'positionnement modules'!BG37&lt;&gt;"V"),OR('positionnement modules'!BI37=1,'positionnement modules'!BI37="V"),OR('positionnement modules'!BH37&lt;&gt;1,'positionnement modules'!BH37&lt;&gt;"V")),"A-G",IF(AND(OR('positionnement modules'!BG37=1,'positionnement modules'!BG37="V"),OR('positionnement modules'!BI37&lt;&gt;1,'positionnement modules'!BI37&lt;&gt;"V"),OR('positionnement modules'!BH37&lt;&gt;1,'positionnement modules'!BH37&lt;&gt;"V")),"A-D","")))))</f>
        <v/>
      </c>
      <c r="BI37" s="12" t="str">
        <f>IF('positionnement modules'!BI37=1,1,IF('positionnement modules'!BI37="V","V",IF(AND(OR('positionnement modules'!BH37=1,'positionnement modules'!BH37="V"),OR('positionnement modules'!BJ37=1,'positionnement modules'!BJ37="V"),OR('positionnement modules'!BI37&lt;&gt;1,'positionnement modules'!BI37&lt;&gt;"V")),"A-G+A-D",IF(AND(OR('positionnement modules'!BH37&lt;&gt;1,'positionnement modules'!BH37&lt;&gt;"V"),OR('positionnement modules'!BJ37=1,'positionnement modules'!BJ37="V"),OR('positionnement modules'!BI37&lt;&gt;1,'positionnement modules'!BI37&lt;&gt;"V")),"A-G",IF(AND(OR('positionnement modules'!BH37=1,'positionnement modules'!BH37="V"),OR('positionnement modules'!BJ37&lt;&gt;1,'positionnement modules'!BJ37&lt;&gt;"V"),OR('positionnement modules'!BI37&lt;&gt;1,'positionnement modules'!BI37&lt;&gt;"V")),"A-D","")))))</f>
        <v/>
      </c>
      <c r="BJ37" s="12" t="str">
        <f>IF('positionnement modules'!BJ37=1,1,IF('positionnement modules'!BJ37="V","V",IF(AND(OR('positionnement modules'!BI37=1,'positionnement modules'!BI37="V"),OR('positionnement modules'!BK37=1,'positionnement modules'!BK37="V"),OR('positionnement modules'!BJ37&lt;&gt;1,'positionnement modules'!BJ37&lt;&gt;"V")),"A-G+A-D",IF(AND(OR('positionnement modules'!BI37&lt;&gt;1,'positionnement modules'!BI37&lt;&gt;"V"),OR('positionnement modules'!BK37=1,'positionnement modules'!BK37="V"),OR('positionnement modules'!BJ37&lt;&gt;1,'positionnement modules'!BJ37&lt;&gt;"V")),"A-G",IF(AND(OR('positionnement modules'!BI37=1,'positionnement modules'!BI37="V"),OR('positionnement modules'!BK37&lt;&gt;1,'positionnement modules'!BK37&lt;&gt;"V"),OR('positionnement modules'!BJ37&lt;&gt;1,'positionnement modules'!BJ37&lt;&gt;"V")),"A-D","")))))</f>
        <v/>
      </c>
      <c r="BK37" s="12" t="str">
        <f>IF('positionnement modules'!BK37=1,1,IF('positionnement modules'!BK37="V","V",IF(AND(OR('positionnement modules'!BJ37=1,'positionnement modules'!BJ37="V"),OR('positionnement modules'!BL37=1,'positionnement modules'!BL37="V"),OR('positionnement modules'!BK37&lt;&gt;1,'positionnement modules'!BK37&lt;&gt;"V")),"A-G+A-D",IF(AND(OR('positionnement modules'!BJ37&lt;&gt;1,'positionnement modules'!BJ37&lt;&gt;"V"),OR('positionnement modules'!BL37=1,'positionnement modules'!BL37="V"),OR('positionnement modules'!BK37&lt;&gt;1,'positionnement modules'!BK37&lt;&gt;"V")),"A-G",IF(AND(OR('positionnement modules'!BJ37=1,'positionnement modules'!BJ37="V"),OR('positionnement modules'!BL37&lt;&gt;1,'positionnement modules'!BL37&lt;&gt;"V"),OR('positionnement modules'!BK37&lt;&gt;1,'positionnement modules'!BK37&lt;&gt;"V")),"A-D","")))))</f>
        <v/>
      </c>
      <c r="BL37" s="12" t="str">
        <f>IF('positionnement modules'!BL37=1,1,IF('positionnement modules'!BL37="V","V",IF(AND(OR('positionnement modules'!BK37=1,'positionnement modules'!BK37="V"),OR('positionnement modules'!BM37=1,'positionnement modules'!BM37="V"),OR('positionnement modules'!BL37&lt;&gt;1,'positionnement modules'!BL37&lt;&gt;"V")),"A-G+A-D",IF(AND(OR('positionnement modules'!BK37&lt;&gt;1,'positionnement modules'!BK37&lt;&gt;"V"),OR('positionnement modules'!BM37=1,'positionnement modules'!BM37="V"),OR('positionnement modules'!BL37&lt;&gt;1,'positionnement modules'!BL37&lt;&gt;"V")),"A-G",IF(AND(OR('positionnement modules'!BK37=1,'positionnement modules'!BK37="V"),OR('positionnement modules'!BM37&lt;&gt;1,'positionnement modules'!BM37&lt;&gt;"V"),OR('positionnement modules'!BL37&lt;&gt;1,'positionnement modules'!BL37&lt;&gt;"V")),"A-D","")))))</f>
        <v/>
      </c>
      <c r="BM37" s="12" t="str">
        <f>IF('positionnement modules'!BM37=1,1,IF('positionnement modules'!BM37="V","V",IF(AND(OR('positionnement modules'!BL37=1,'positionnement modules'!BL37="V"),OR('positionnement modules'!BN37=1,'positionnement modules'!BN37="V"),OR('positionnement modules'!BM37&lt;&gt;1,'positionnement modules'!BM37&lt;&gt;"V")),"A-G+A-D",IF(AND(OR('positionnement modules'!BL37&lt;&gt;1,'positionnement modules'!BL37&lt;&gt;"V"),OR('positionnement modules'!BN37=1,'positionnement modules'!BN37="V"),OR('positionnement modules'!BM37&lt;&gt;1,'positionnement modules'!BM37&lt;&gt;"V")),"A-G",IF(AND(OR('positionnement modules'!BL37=1,'positionnement modules'!BL37="V"),OR('positionnement modules'!BN37&lt;&gt;1,'positionnement modules'!BN37&lt;&gt;"V"),OR('positionnement modules'!BM37&lt;&gt;1,'positionnement modules'!BM37&lt;&gt;"V")),"A-D","")))))</f>
        <v/>
      </c>
      <c r="BN37" s="12" t="str">
        <f>IF('positionnement modules'!BN37=1,1,IF('positionnement modules'!BN37="V","V",IF(AND(OR('positionnement modules'!BM37=1,'positionnement modules'!BM37="V"),OR('positionnement modules'!BO37=1,'positionnement modules'!BO37="V"),OR('positionnement modules'!BN37&lt;&gt;1,'positionnement modules'!BN37&lt;&gt;"V")),"A-G+A-D",IF(AND(OR('positionnement modules'!BM37&lt;&gt;1,'positionnement modules'!BM37&lt;&gt;"V"),OR('positionnement modules'!BO37=1,'positionnement modules'!BO37="V"),OR('positionnement modules'!BN37&lt;&gt;1,'positionnement modules'!BN37&lt;&gt;"V")),"A-G",IF(AND(OR('positionnement modules'!BM37=1,'positionnement modules'!BM37="V"),OR('positionnement modules'!BO37&lt;&gt;1,'positionnement modules'!BO37&lt;&gt;"V"),OR('positionnement modules'!BN37&lt;&gt;1,'positionnement modules'!BN37&lt;&gt;"V")),"A-D","")))))</f>
        <v/>
      </c>
      <c r="BO37" s="12" t="str">
        <f>IF('positionnement modules'!BO37=1,1,IF('positionnement modules'!BO37="V","V",IF(AND(OR('positionnement modules'!BN37=1,'positionnement modules'!BN37="V"),OR('positionnement modules'!BP37=1,'positionnement modules'!BP37="V"),OR('positionnement modules'!BO37&lt;&gt;1,'positionnement modules'!BO37&lt;&gt;"V")),"A-G+A-D",IF(AND(OR('positionnement modules'!BN37&lt;&gt;1,'positionnement modules'!BN37&lt;&gt;"V"),OR('positionnement modules'!BP37=1,'positionnement modules'!BP37="V"),OR('positionnement modules'!BO37&lt;&gt;1,'positionnement modules'!BO37&lt;&gt;"V")),"A-G",IF(AND(OR('positionnement modules'!BN37=1,'positionnement modules'!BN37="V"),OR('positionnement modules'!BP37&lt;&gt;1,'positionnement modules'!BP37&lt;&gt;"V"),OR('positionnement modules'!BO37&lt;&gt;1,'positionnement modules'!BO37&lt;&gt;"V")),"A-D","")))))</f>
        <v/>
      </c>
      <c r="BP37" s="12" t="str">
        <f>IF('positionnement modules'!BP37=1,1,IF('positionnement modules'!BP37="V","V",IF(AND(OR('positionnement modules'!BO37=1,'positionnement modules'!BO37="V"),OR('positionnement modules'!BQ37=1,'positionnement modules'!BQ37="V"),OR('positionnement modules'!BP37&lt;&gt;1,'positionnement modules'!BP37&lt;&gt;"V")),"A-G+A-D",IF(AND(OR('positionnement modules'!BO37&lt;&gt;1,'positionnement modules'!BO37&lt;&gt;"V"),OR('positionnement modules'!BQ37=1,'positionnement modules'!BQ37="V"),OR('positionnement modules'!BP37&lt;&gt;1,'positionnement modules'!BP37&lt;&gt;"V")),"A-G",IF(AND(OR('positionnement modules'!BO37=1,'positionnement modules'!BO37="V"),OR('positionnement modules'!BQ37&lt;&gt;1,'positionnement modules'!BQ37&lt;&gt;"V"),OR('positionnement modules'!BP37&lt;&gt;1,'positionnement modules'!BP37&lt;&gt;"V")),"A-D","")))))</f>
        <v/>
      </c>
      <c r="BQ37" s="12" t="str">
        <f>IF('positionnement modules'!BQ37=1,1,IF('positionnement modules'!BQ37="V","V",IF(AND(OR('positionnement modules'!BP37=1,'positionnement modules'!BP37="V"),OR('positionnement modules'!BR37=1,'positionnement modules'!BR37="V"),OR('positionnement modules'!BQ37&lt;&gt;1,'positionnement modules'!BQ37&lt;&gt;"V")),"A-G+A-D",IF(AND(OR('positionnement modules'!BP37&lt;&gt;1,'positionnement modules'!BP37&lt;&gt;"V"),OR('positionnement modules'!BR37=1,'positionnement modules'!BR37="V"),OR('positionnement modules'!BQ37&lt;&gt;1,'positionnement modules'!BQ37&lt;&gt;"V")),"A-G",IF(AND(OR('positionnement modules'!BP37=1,'positionnement modules'!BP37="V"),OR('positionnement modules'!BR37&lt;&gt;1,'positionnement modules'!BR37&lt;&gt;"V"),OR('positionnement modules'!BQ37&lt;&gt;1,'positionnement modules'!BQ37&lt;&gt;"V")),"A-D","")))))</f>
        <v/>
      </c>
      <c r="BR37" s="12" t="str">
        <f>IF('positionnement modules'!BR37=1,1,IF('positionnement modules'!BR37="V","V",IF(AND(OR('positionnement modules'!BQ37=1,'positionnement modules'!BQ37="V"),OR('positionnement modules'!BS37=1,'positionnement modules'!BS37="V"),OR('positionnement modules'!BR37&lt;&gt;1,'positionnement modules'!BR37&lt;&gt;"V")),"A-G+A-D",IF(AND(OR('positionnement modules'!BQ37&lt;&gt;1,'positionnement modules'!BQ37&lt;&gt;"V"),OR('positionnement modules'!BS37=1,'positionnement modules'!BS37="V"),OR('positionnement modules'!BR37&lt;&gt;1,'positionnement modules'!BR37&lt;&gt;"V")),"A-G",IF(AND(OR('positionnement modules'!BQ37=1,'positionnement modules'!BQ37="V"),OR('positionnement modules'!BS37&lt;&gt;1,'positionnement modules'!BS37&lt;&gt;"V"),OR('positionnement modules'!BR37&lt;&gt;1,'positionnement modules'!BR37&lt;&gt;"V")),"A-D","")))))</f>
        <v/>
      </c>
      <c r="BS37" s="12" t="str">
        <f>IF('positionnement modules'!BS37=1,1,IF('positionnement modules'!BS37="V","V",IF(AND(OR('positionnement modules'!BR37=1,'positionnement modules'!BR37="V"),OR('positionnement modules'!BT37=1,'positionnement modules'!BT37="V"),OR('positionnement modules'!BS37&lt;&gt;1,'positionnement modules'!BS37&lt;&gt;"V")),"A-G+A-D",IF(AND(OR('positionnement modules'!BR37&lt;&gt;1,'positionnement modules'!BR37&lt;&gt;"V"),OR('positionnement modules'!BT37=1,'positionnement modules'!BT37="V"),OR('positionnement modules'!BS37&lt;&gt;1,'positionnement modules'!BS37&lt;&gt;"V")),"A-G",IF(AND(OR('positionnement modules'!BR37=1,'positionnement modules'!BR37="V"),OR('positionnement modules'!BT37&lt;&gt;1,'positionnement modules'!BT37&lt;&gt;"V"),OR('positionnement modules'!BS37&lt;&gt;1,'positionnement modules'!BS37&lt;&gt;"V")),"A-D","")))))</f>
        <v/>
      </c>
      <c r="BT37" s="12" t="str">
        <f>IF('positionnement modules'!BT37=1,1,IF('positionnement modules'!BT37="V","V",IF(AND(OR('positionnement modules'!BS37=1,'positionnement modules'!BS37="V"),OR('positionnement modules'!BU37=1,'positionnement modules'!BU37="V"),OR('positionnement modules'!BT37&lt;&gt;1,'positionnement modules'!BT37&lt;&gt;"V")),"A-G+A-D",IF(AND(OR('positionnement modules'!BS37&lt;&gt;1,'positionnement modules'!BS37&lt;&gt;"V"),OR('positionnement modules'!BU37=1,'positionnement modules'!BU37="V"),OR('positionnement modules'!BT37&lt;&gt;1,'positionnement modules'!BT37&lt;&gt;"V")),"A-G",IF(AND(OR('positionnement modules'!BS37=1,'positionnement modules'!BS37="V"),OR('positionnement modules'!BU37&lt;&gt;1,'positionnement modules'!BU37&lt;&gt;"V"),OR('positionnement modules'!BT37&lt;&gt;1,'positionnement modules'!BT37&lt;&gt;"V")),"A-D","")))))</f>
        <v/>
      </c>
      <c r="BU37" s="12" t="str">
        <f>IF('positionnement modules'!BU37=1,1,IF('positionnement modules'!BU37="V","V",IF(AND(OR('positionnement modules'!BT37=1,'positionnement modules'!BT37="V"),OR('positionnement modules'!BV37=1,'positionnement modules'!BV37="V"),OR('positionnement modules'!BU37&lt;&gt;1,'positionnement modules'!BU37&lt;&gt;"V")),"A-G+A-D",IF(AND(OR('positionnement modules'!BT37&lt;&gt;1,'positionnement modules'!BT37&lt;&gt;"V"),OR('positionnement modules'!BV37=1,'positionnement modules'!BV37="V"),OR('positionnement modules'!BU37&lt;&gt;1,'positionnement modules'!BU37&lt;&gt;"V")),"A-G",IF(AND(OR('positionnement modules'!BT37=1,'positionnement modules'!BT37="V"),OR('positionnement modules'!BV37&lt;&gt;1,'positionnement modules'!BV37&lt;&gt;"V"),OR('positionnement modules'!BU37&lt;&gt;1,'positionnement modules'!BU37&lt;&gt;"V")),"A-D","")))))</f>
        <v/>
      </c>
      <c r="BV37" s="12" t="str">
        <f>IF('positionnement modules'!BV37=1,1,IF('positionnement modules'!BV37="V","V",IF(AND(OR('positionnement modules'!BU37=1,'positionnement modules'!BU37="V"),OR('positionnement modules'!BW37=1,'positionnement modules'!BW37="V"),OR('positionnement modules'!BV37&lt;&gt;1,'positionnement modules'!BV37&lt;&gt;"V")),"A-G+A-D",IF(AND(OR('positionnement modules'!BU37&lt;&gt;1,'positionnement modules'!BU37&lt;&gt;"V"),OR('positionnement modules'!BW37=1,'positionnement modules'!BW37="V"),OR('positionnement modules'!BV37&lt;&gt;1,'positionnement modules'!BV37&lt;&gt;"V")),"A-G",IF(AND(OR('positionnement modules'!BU37=1,'positionnement modules'!BU37="V"),OR('positionnement modules'!BW37&lt;&gt;1,'positionnement modules'!BW37&lt;&gt;"V"),OR('positionnement modules'!BV37&lt;&gt;1,'positionnement modules'!BV37&lt;&gt;"V")),"A-D","")))))</f>
        <v/>
      </c>
      <c r="BW37" s="12" t="str">
        <f>IF('positionnement modules'!BW37=1,1,IF('positionnement modules'!BW37="V","V",IF(AND(OR('positionnement modules'!BV37=1,'positionnement modules'!BV37="V"),OR('positionnement modules'!BX37=1,'positionnement modules'!BX37="V"),OR('positionnement modules'!BW37&lt;&gt;1,'positionnement modules'!BW37&lt;&gt;"V")),"A-G+A-D",IF(AND(OR('positionnement modules'!BV37&lt;&gt;1,'positionnement modules'!BV37&lt;&gt;"V"),OR('positionnement modules'!BX37=1,'positionnement modules'!BX37="V"),OR('positionnement modules'!BW37&lt;&gt;1,'positionnement modules'!BW37&lt;&gt;"V")),"A-G",IF(AND(OR('positionnement modules'!BV37=1,'positionnement modules'!BV37="V"),OR('positionnement modules'!BX37&lt;&gt;1,'positionnement modules'!BX37&lt;&gt;"V"),OR('positionnement modules'!BW37&lt;&gt;1,'positionnement modules'!BW37&lt;&gt;"V")),"A-D","")))))</f>
        <v/>
      </c>
      <c r="BX37" s="12" t="str">
        <f>IF('positionnement modules'!BX37=1,1,IF('positionnement modules'!BX37="V","V",IF(AND(OR('positionnement modules'!BW37=1,'positionnement modules'!BW37="V"),OR('positionnement modules'!BY37=1,'positionnement modules'!BY37="V"),OR('positionnement modules'!BX37&lt;&gt;1,'positionnement modules'!BX37&lt;&gt;"V")),"A-G+A-D",IF(AND(OR('positionnement modules'!BW37&lt;&gt;1,'positionnement modules'!BW37&lt;&gt;"V"),OR('positionnement modules'!BY37=1,'positionnement modules'!BY37="V"),OR('positionnement modules'!BX37&lt;&gt;1,'positionnement modules'!BX37&lt;&gt;"V")),"A-G",IF(AND(OR('positionnement modules'!BW37=1,'positionnement modules'!BW37="V"),OR('positionnement modules'!BY37&lt;&gt;1,'positionnement modules'!BY37&lt;&gt;"V"),OR('positionnement modules'!BX37&lt;&gt;1,'positionnement modules'!BX37&lt;&gt;"V")),"A-D","")))))</f>
        <v/>
      </c>
      <c r="BY37" s="12" t="str">
        <f>IF('positionnement modules'!BY37=1,1,IF('positionnement modules'!BY37="V","V",IF(AND(OR('positionnement modules'!BX37=1,'positionnement modules'!BX37="V"),OR('positionnement modules'!BZ37=1,'positionnement modules'!BZ37="V"),OR('positionnement modules'!BY37&lt;&gt;1,'positionnement modules'!BY37&lt;&gt;"V")),"A-G+A-D",IF(AND(OR('positionnement modules'!BX37&lt;&gt;1,'positionnement modules'!BX37&lt;&gt;"V"),OR('positionnement modules'!BZ37=1,'positionnement modules'!BZ37="V"),OR('positionnement modules'!BY37&lt;&gt;1,'positionnement modules'!BY37&lt;&gt;"V")),"A-G",IF(AND(OR('positionnement modules'!BX37=1,'positionnement modules'!BX37="V"),OR('positionnement modules'!BZ37&lt;&gt;1,'positionnement modules'!BZ37&lt;&gt;"V"),OR('positionnement modules'!BY37&lt;&gt;1,'positionnement modules'!BY37&lt;&gt;"V")),"A-D","")))))</f>
        <v/>
      </c>
      <c r="BZ37" s="12" t="str">
        <f>IF('positionnement modules'!BZ37=1,1,IF('positionnement modules'!BZ37="V","V",IF(AND(OR('positionnement modules'!BY37=1,'positionnement modules'!BY37="V"),OR('positionnement modules'!CA37=1,'positionnement modules'!CA37="V"),OR('positionnement modules'!BZ37&lt;&gt;1,'positionnement modules'!BZ37&lt;&gt;"V")),"A-G+A-D",IF(AND(OR('positionnement modules'!BY37&lt;&gt;1,'positionnement modules'!BY37&lt;&gt;"V"),OR('positionnement modules'!CA37=1,'positionnement modules'!CA37="V"),OR('positionnement modules'!BZ37&lt;&gt;1,'positionnement modules'!BZ37&lt;&gt;"V")),"A-G",IF(AND(OR('positionnement modules'!BY37=1,'positionnement modules'!BY37="V"),OR('positionnement modules'!CA37&lt;&gt;1,'positionnement modules'!CA37&lt;&gt;"V"),OR('positionnement modules'!BZ37&lt;&gt;1,'positionnement modules'!BZ37&lt;&gt;"V")),"A-D","")))))</f>
        <v/>
      </c>
      <c r="CA37" s="12" t="str">
        <f>IF('positionnement modules'!CA37=1,1,IF('positionnement modules'!CA37="V","V",IF(AND(OR('positionnement modules'!BZ37=1,'positionnement modules'!BZ37="V"),OR('positionnement modules'!CB37=1,'positionnement modules'!CB37="V"),OR('positionnement modules'!CA37&lt;&gt;1,'positionnement modules'!CA37&lt;&gt;"V")),"A-G+A-D",IF(AND(OR('positionnement modules'!BZ37&lt;&gt;1,'positionnement modules'!BZ37&lt;&gt;"V"),OR('positionnement modules'!CB37=1,'positionnement modules'!CB37="V"),OR('positionnement modules'!CA37&lt;&gt;1,'positionnement modules'!CA37&lt;&gt;"V")),"A-G",IF(AND(OR('positionnement modules'!BZ37=1,'positionnement modules'!BZ37="V"),OR('positionnement modules'!CB37&lt;&gt;1,'positionnement modules'!CB37&lt;&gt;"V"),OR('positionnement modules'!CA37&lt;&gt;1,'positionnement modules'!CA37&lt;&gt;"V")),"A-D","")))))</f>
        <v/>
      </c>
      <c r="CB37" s="12" t="str">
        <f>IF('positionnement modules'!CB37=1,1,IF('positionnement modules'!CB37="V","V",IF(AND(OR('positionnement modules'!CA37=1,'positionnement modules'!CA37="V"),OR('positionnement modules'!CC37=1,'positionnement modules'!CC37="V"),OR('positionnement modules'!CB37&lt;&gt;1,'positionnement modules'!CB37&lt;&gt;"V")),"A-G+A-D",IF(AND(OR('positionnement modules'!CA37&lt;&gt;1,'positionnement modules'!CA37&lt;&gt;"V"),OR('positionnement modules'!CC37=1,'positionnement modules'!CC37="V"),OR('positionnement modules'!CB37&lt;&gt;1,'positionnement modules'!CB37&lt;&gt;"V")),"A-G",IF(AND(OR('positionnement modules'!CA37=1,'positionnement modules'!CA37="V"),OR('positionnement modules'!CC37&lt;&gt;1,'positionnement modules'!CC37&lt;&gt;"V"),OR('positionnement modules'!CB37&lt;&gt;1,'positionnement modules'!CB37&lt;&gt;"V")),"A-D","")))))</f>
        <v/>
      </c>
      <c r="CC37" s="12" t="str">
        <f>IF('positionnement modules'!CC37=1,1,IF('positionnement modules'!CC37="V","V",IF(AND(OR('positionnement modules'!CB37=1,'positionnement modules'!CB37="V"),OR('positionnement modules'!CD37=1,'positionnement modules'!CD37="V"),OR('positionnement modules'!CC37&lt;&gt;1,'positionnement modules'!CC37&lt;&gt;"V")),"A-G+A-D",IF(AND(OR('positionnement modules'!CB37&lt;&gt;1,'positionnement modules'!CB37&lt;&gt;"V"),OR('positionnement modules'!CD37=1,'positionnement modules'!CD37="V"),OR('positionnement modules'!CC37&lt;&gt;1,'positionnement modules'!CC37&lt;&gt;"V")),"A-G",IF(AND(OR('positionnement modules'!CB37=1,'positionnement modules'!CB37="V"),OR('positionnement modules'!CD37&lt;&gt;1,'positionnement modules'!CD37&lt;&gt;"V"),OR('positionnement modules'!CC37&lt;&gt;1,'positionnement modules'!CC37&lt;&gt;"V")),"A-D","")))))</f>
        <v/>
      </c>
      <c r="CD37" s="12" t="str">
        <f>IF('positionnement modules'!CD37=1,1,IF('positionnement modules'!CD37="V","V",IF(AND(OR('positionnement modules'!CC37=1,'positionnement modules'!CC37="V"),OR('positionnement modules'!CE37=1,'positionnement modules'!CE37="V"),OR('positionnement modules'!CD37&lt;&gt;1,'positionnement modules'!CD37&lt;&gt;"V")),"A-G+A-D",IF(AND(OR('positionnement modules'!CC37&lt;&gt;1,'positionnement modules'!CC37&lt;&gt;"V"),OR('positionnement modules'!CE37=1,'positionnement modules'!CE37="V"),OR('positionnement modules'!CD37&lt;&gt;1,'positionnement modules'!CD37&lt;&gt;"V")),"A-G",IF(AND(OR('positionnement modules'!CC37=1,'positionnement modules'!CC37="V"),OR('positionnement modules'!CE37&lt;&gt;1,'positionnement modules'!CE37&lt;&gt;"V"),OR('positionnement modules'!CD37&lt;&gt;1,'positionnement modules'!CD37&lt;&gt;"V")),"A-D","")))))</f>
        <v/>
      </c>
      <c r="CE37" s="12" t="str">
        <f>IF('positionnement modules'!CE37=1,1,IF('positionnement modules'!CE37="V","V",IF(AND(OR('positionnement modules'!CD37=1,'positionnement modules'!CD37="V"),OR('positionnement modules'!CF37=1,'positionnement modules'!CF37="V"),OR('positionnement modules'!CE37&lt;&gt;1,'positionnement modules'!CE37&lt;&gt;"V")),"A-G+A-D",IF(AND(OR('positionnement modules'!CD37&lt;&gt;1,'positionnement modules'!CD37&lt;&gt;"V"),OR('positionnement modules'!CF37=1,'positionnement modules'!CF37="V"),OR('positionnement modules'!CE37&lt;&gt;1,'positionnement modules'!CE37&lt;&gt;"V")),"A-G",IF(AND(OR('positionnement modules'!CD37=1,'positionnement modules'!CD37="V"),OR('positionnement modules'!CF37&lt;&gt;1,'positionnement modules'!CF37&lt;&gt;"V"),OR('positionnement modules'!CE37&lt;&gt;1,'positionnement modules'!CE37&lt;&gt;"V")),"A-D","")))))</f>
        <v/>
      </c>
      <c r="CF37" s="12" t="str">
        <f>IF('positionnement modules'!CF37=1,1,IF('positionnement modules'!CF37="V","V",IF(AND(OR('positionnement modules'!CE37=1,'positionnement modules'!CE37="V"),OR('positionnement modules'!CG37=1,'positionnement modules'!CG37="V"),OR('positionnement modules'!CF37&lt;&gt;1,'positionnement modules'!CF37&lt;&gt;"V")),"A-G+A-D",IF(AND(OR('positionnement modules'!CE37&lt;&gt;1,'positionnement modules'!CE37&lt;&gt;"V"),OR('positionnement modules'!CG37=1,'positionnement modules'!CG37="V"),OR('positionnement modules'!CF37&lt;&gt;1,'positionnement modules'!CF37&lt;&gt;"V")),"A-G",IF(AND(OR('positionnement modules'!CE37=1,'positionnement modules'!CE37="V"),OR('positionnement modules'!CG37&lt;&gt;1,'positionnement modules'!CG37&lt;&gt;"V"),OR('positionnement modules'!CF37&lt;&gt;1,'positionnement modules'!CF37&lt;&gt;"V")),"A-D","")))))</f>
        <v/>
      </c>
      <c r="CG37" s="12" t="str">
        <f>IF('positionnement modules'!CG37=1,1,IF('positionnement modules'!CG37="V","V",IF(AND(OR('positionnement modules'!CF37=1,'positionnement modules'!CF37="V"),OR('positionnement modules'!CH37=1,'positionnement modules'!CH37="V"),OR('positionnement modules'!CG37&lt;&gt;1,'positionnement modules'!CG37&lt;&gt;"V")),"A-G+A-D",IF(AND(OR('positionnement modules'!CF37&lt;&gt;1,'positionnement modules'!CF37&lt;&gt;"V"),OR('positionnement modules'!CH37=1,'positionnement modules'!CH37="V"),OR('positionnement modules'!CG37&lt;&gt;1,'positionnement modules'!CG37&lt;&gt;"V")),"A-G",IF(AND(OR('positionnement modules'!CF37=1,'positionnement modules'!CF37="V"),OR('positionnement modules'!CH37&lt;&gt;1,'positionnement modules'!CH37&lt;&gt;"V"),OR('positionnement modules'!CG37&lt;&gt;1,'positionnement modules'!CG37&lt;&gt;"V")),"A-D","")))))</f>
        <v/>
      </c>
      <c r="CH37" s="12" t="str">
        <f>IF('positionnement modules'!CH37=1,1,IF('positionnement modules'!CH37="V","V",IF(AND(OR('positionnement modules'!CG37=1,'positionnement modules'!CG37="V"),OR('positionnement modules'!CI37=1,'positionnement modules'!CI37="V"),OR('positionnement modules'!CH37&lt;&gt;1,'positionnement modules'!CH37&lt;&gt;"V")),"A-G+A-D",IF(AND(OR('positionnement modules'!CG37&lt;&gt;1,'positionnement modules'!CG37&lt;&gt;"V"),OR('positionnement modules'!CI37=1,'positionnement modules'!CI37="V"),OR('positionnement modules'!CH37&lt;&gt;1,'positionnement modules'!CH37&lt;&gt;"V")),"A-G",IF(AND(OR('positionnement modules'!CG37=1,'positionnement modules'!CG37="V"),OR('positionnement modules'!CI37&lt;&gt;1,'positionnement modules'!CI37&lt;&gt;"V"),OR('positionnement modules'!CH37&lt;&gt;1,'positionnement modules'!CH37&lt;&gt;"V")),"A-D","")))))</f>
        <v/>
      </c>
      <c r="CI37" s="12" t="str">
        <f>IF('positionnement modules'!CI37=1,1,IF('positionnement modules'!CI37="V","V",IF(AND(OR('positionnement modules'!CH37=1,'positionnement modules'!CH37="V"),OR('positionnement modules'!CJ37=1,'positionnement modules'!CJ37="V"),OR('positionnement modules'!CI37&lt;&gt;1,'positionnement modules'!CI37&lt;&gt;"V")),"A-G+A-D",IF(AND(OR('positionnement modules'!CH37&lt;&gt;1,'positionnement modules'!CH37&lt;&gt;"V"),OR('positionnement modules'!CJ37=1,'positionnement modules'!CJ37="V"),OR('positionnement modules'!CI37&lt;&gt;1,'positionnement modules'!CI37&lt;&gt;"V")),"A-G",IF(AND(OR('positionnement modules'!CH37=1,'positionnement modules'!CH37="V"),OR('positionnement modules'!CJ37&lt;&gt;1,'positionnement modules'!CJ37&lt;&gt;"V"),OR('positionnement modules'!CI37&lt;&gt;1,'positionnement modules'!CI37&lt;&gt;"V")),"A-D","")))))</f>
        <v/>
      </c>
      <c r="CJ37" s="12" t="str">
        <f>IF('positionnement modules'!CJ37=1,1,IF('positionnement modules'!CJ37="V","V",IF(AND(OR('positionnement modules'!CI37=1,'positionnement modules'!CI37="V"),OR('positionnement modules'!CK37=1,'positionnement modules'!CK37="V"),OR('positionnement modules'!CJ37&lt;&gt;1,'positionnement modules'!CJ37&lt;&gt;"V")),"A-G+A-D",IF(AND(OR('positionnement modules'!CI37&lt;&gt;1,'positionnement modules'!CI37&lt;&gt;"V"),OR('positionnement modules'!CK37=1,'positionnement modules'!CK37="V"),OR('positionnement modules'!CJ37&lt;&gt;1,'positionnement modules'!CJ37&lt;&gt;"V")),"A-G",IF(AND(OR('positionnement modules'!CI37=1,'positionnement modules'!CI37="V"),OR('positionnement modules'!CK37&lt;&gt;1,'positionnement modules'!CK37&lt;&gt;"V"),OR('positionnement modules'!CJ37&lt;&gt;1,'positionnement modules'!CJ37&lt;&gt;"V")),"A-D","")))))</f>
        <v/>
      </c>
      <c r="CK37" s="12" t="str">
        <f>IF('positionnement modules'!CK37=1,1,IF('positionnement modules'!CK37="V","V",IF(AND(OR('positionnement modules'!CJ37=1,'positionnement modules'!CJ37="V"),OR('positionnement modules'!CL37=1,'positionnement modules'!CL37="V"),OR('positionnement modules'!CK37&lt;&gt;1,'positionnement modules'!CK37&lt;&gt;"V")),"A-G+A-D",IF(AND(OR('positionnement modules'!CJ37&lt;&gt;1,'positionnement modules'!CJ37&lt;&gt;"V"),OR('positionnement modules'!CL37=1,'positionnement modules'!CL37="V"),OR('positionnement modules'!CK37&lt;&gt;1,'positionnement modules'!CK37&lt;&gt;"V")),"A-G",IF(AND(OR('positionnement modules'!CJ37=1,'positionnement modules'!CJ37="V"),OR('positionnement modules'!CL37&lt;&gt;1,'positionnement modules'!CL37&lt;&gt;"V"),OR('positionnement modules'!CK37&lt;&gt;1,'positionnement modules'!CK37&lt;&gt;"V")),"A-D","")))))</f>
        <v/>
      </c>
      <c r="CL37" s="12" t="str">
        <f>IF('positionnement modules'!CL37=1,1,IF('positionnement modules'!CL37="V","V",IF(AND(OR('positionnement modules'!CK37=1,'positionnement modules'!CK37="V"),OR('positionnement modules'!CM37=1,'positionnement modules'!CM37="V"),OR('positionnement modules'!CL37&lt;&gt;1,'positionnement modules'!CL37&lt;&gt;"V")),"A-G+A-D",IF(AND(OR('positionnement modules'!CK37&lt;&gt;1,'positionnement modules'!CK37&lt;&gt;"V"),OR('positionnement modules'!CM37=1,'positionnement modules'!CM37="V"),OR('positionnement modules'!CL37&lt;&gt;1,'positionnement modules'!CL37&lt;&gt;"V")),"A-G",IF(AND(OR('positionnement modules'!CK37=1,'positionnement modules'!CK37="V"),OR('positionnement modules'!CM37&lt;&gt;1,'positionnement modules'!CM37&lt;&gt;"V"),OR('positionnement modules'!CL37&lt;&gt;1,'positionnement modules'!CL37&lt;&gt;"V")),"A-D","")))))</f>
        <v/>
      </c>
      <c r="CM37" s="12" t="str">
        <f>IF('positionnement modules'!CM37=1,1,IF('positionnement modules'!CM37="V","V",IF(AND(OR('positionnement modules'!CL37=1,'positionnement modules'!CL37="V"),OR('positionnement modules'!CN37=1,'positionnement modules'!CN37="V"),OR('positionnement modules'!CM37&lt;&gt;1,'positionnement modules'!CM37&lt;&gt;"V")),"A-G+A-D",IF(AND(OR('positionnement modules'!CL37&lt;&gt;1,'positionnement modules'!CL37&lt;&gt;"V"),OR('positionnement modules'!CN37=1,'positionnement modules'!CN37="V"),OR('positionnement modules'!CM37&lt;&gt;1,'positionnement modules'!CM37&lt;&gt;"V")),"A-G",IF(AND(OR('positionnement modules'!CL37=1,'positionnement modules'!CL37="V"),OR('positionnement modules'!CN37&lt;&gt;1,'positionnement modules'!CN37&lt;&gt;"V"),OR('positionnement modules'!CM37&lt;&gt;1,'positionnement modules'!CM37&lt;&gt;"V")),"A-D","")))))</f>
        <v/>
      </c>
      <c r="CN37" s="12" t="str">
        <f>IF('positionnement modules'!CN37=1,1,IF('positionnement modules'!CN37="V","V",IF(AND(OR('positionnement modules'!CM37=1,'positionnement modules'!CM37="V"),OR('positionnement modules'!CO37=1,'positionnement modules'!CO37="V"),OR('positionnement modules'!CN37&lt;&gt;1,'positionnement modules'!CN37&lt;&gt;"V")),"A-G+A-D",IF(AND(OR('positionnement modules'!CM37&lt;&gt;1,'positionnement modules'!CM37&lt;&gt;"V"),OR('positionnement modules'!CO37=1,'positionnement modules'!CO37="V"),OR('positionnement modules'!CN37&lt;&gt;1,'positionnement modules'!CN37&lt;&gt;"V")),"A-G",IF(AND(OR('positionnement modules'!CM37=1,'positionnement modules'!CM37="V"),OR('positionnement modules'!CO37&lt;&gt;1,'positionnement modules'!CO37&lt;&gt;"V"),OR('positionnement modules'!CN37&lt;&gt;1,'positionnement modules'!CN37&lt;&gt;"V")),"A-D","")))))</f>
        <v/>
      </c>
      <c r="CO37" s="12" t="str">
        <f>IF('positionnement modules'!CO37=1,1,IF('positionnement modules'!CO37="V","V",IF(AND(OR('positionnement modules'!CN37=1,'positionnement modules'!CN37="V"),OR('positionnement modules'!CP37=1,'positionnement modules'!CP37="V"),OR('positionnement modules'!CO37&lt;&gt;1,'positionnement modules'!CO37&lt;&gt;"V")),"A-G+A-D",IF(AND(OR('positionnement modules'!CN37&lt;&gt;1,'positionnement modules'!CN37&lt;&gt;"V"),OR('positionnement modules'!CP37=1,'positionnement modules'!CP37="V"),OR('positionnement modules'!CO37&lt;&gt;1,'positionnement modules'!CO37&lt;&gt;"V")),"A-G",IF(AND(OR('positionnement modules'!CN37=1,'positionnement modules'!CN37="V"),OR('positionnement modules'!CP37&lt;&gt;1,'positionnement modules'!CP37&lt;&gt;"V"),OR('positionnement modules'!CO37&lt;&gt;1,'positionnement modules'!CO37&lt;&gt;"V")),"A-D","")))))</f>
        <v/>
      </c>
      <c r="CP37" s="58" t="str">
        <f>IF('positionnement modules'!CP37=1,1,IF('positionnement modules'!CP37="V","V",IF(AND(OR('positionnement modules'!CO37=1,'positionnement modules'!CO37="V"),OR('positionnement modules'!CQ37=1,'positionnement modules'!CQ37="V"),OR('positionnement modules'!CP37&lt;&gt;1,'positionnement modules'!CP37&lt;&gt;"V")),"A-G+A-D",IF(AND(OR('positionnement modules'!CO37&lt;&gt;1,'positionnement modules'!CO37&lt;&gt;"V"),OR('positionnement modules'!CQ37=1,'positionnement modules'!CQ37="V"),OR('positionnement modules'!CP37&lt;&gt;1,'positionnement modules'!CP37&lt;&gt;"V")),"A-G",IF(AND(OR('positionnement modules'!CO37=1,'positionnement modules'!CO37="V"),OR('positionnement modules'!CQ37&lt;&gt;1,'positionnement modules'!CQ37&lt;&gt;"V"),OR('positionnement modules'!CP37&lt;&gt;1,'positionnement modules'!CP37&lt;&gt;"V")),"A-D","")))))</f>
        <v/>
      </c>
      <c r="CQ37" s="5" t="str">
        <f>IF('positionnement modules'!CQ37=1,1,IF('positionnement modules'!CQ37="V","V",IF(AND(OR('positionnement modules'!CP37=1,'positionnement modules'!CP37="V"),OR('positionnement modules'!CR37=1,'positionnement modules'!CR37="V"),OR('positionnement modules'!CQ37&lt;&gt;1,'positionnement modules'!CQ37&lt;&gt;"V")),"A-G+A-D",IF(AND(OR('positionnement modules'!CP37&lt;&gt;1,'positionnement modules'!CP37&lt;&gt;"V"),OR('positionnement modules'!CR37=1,'positionnement modules'!CR37="V"),OR('positionnement modules'!CQ37&lt;&gt;1,'positionnement modules'!CQ37&lt;&gt;"V")),"A-G",IF(AND(OR('positionnement modules'!CP37=1,'positionnement modules'!CP37="V"),OR('positionnement modules'!CR37&lt;&gt;1,'positionnement modules'!CR37&lt;&gt;"V"),OR('positionnement modules'!CQ37&lt;&gt;1,'positionnement modules'!CQ37&lt;&gt;"V")),"A-D","")))))</f>
        <v/>
      </c>
    </row>
    <row r="38" spans="2:95" ht="21" customHeight="1" x14ac:dyDescent="0.35">
      <c r="B38" s="4" t="str">
        <f>IF('positionnement modules'!B38=1,1,IF('positionnement modules'!B38="V","V",IF(AND(OR('positionnement modules'!A38=1,'positionnement modules'!A38="V"),OR('positionnement modules'!C38=1,'positionnement modules'!C38="V"),OR('positionnement modules'!B38&lt;&gt;1,'positionnement modules'!B38&lt;&gt;"V")),"A-G+A-D",IF(AND(OR('positionnement modules'!A38&lt;&gt;1,'positionnement modules'!A38&lt;&gt;"V"),OR('positionnement modules'!C38=1,'positionnement modules'!C38="V"),OR('positionnement modules'!B38&lt;&gt;1,'positionnement modules'!B38&lt;&gt;"V")),"A-G",IF(AND(OR('positionnement modules'!A38=1,'positionnement modules'!A38="V"),OR('positionnement modules'!C38&lt;&gt;1,'positionnement modules'!C38&lt;&gt;"V"),OR('positionnement modules'!B38&lt;&gt;1,'positionnement modules'!B38&lt;&gt;"V")),"A-D","")))))</f>
        <v/>
      </c>
      <c r="C38" s="57" t="str">
        <f>IF('positionnement modules'!C38=1,1,IF('positionnement modules'!C38="V","V",IF(AND(OR('positionnement modules'!B38=1,'positionnement modules'!B38="V"),OR('positionnement modules'!D38=1,'positionnement modules'!D38="V"),OR('positionnement modules'!C38&lt;&gt;1,'positionnement modules'!C38&lt;&gt;"V")),"A-G+A-D",IF(AND(OR('positionnement modules'!B38&lt;&gt;1,'positionnement modules'!B38&lt;&gt;"V"),OR('positionnement modules'!D38=1,'positionnement modules'!D38="V"),OR('positionnement modules'!C38&lt;&gt;1,'positionnement modules'!C38&lt;&gt;"V")),"A-G",IF(AND(OR('positionnement modules'!B38=1,'positionnement modules'!B38="V"),OR('positionnement modules'!D38&lt;&gt;1,'positionnement modules'!D38&lt;&gt;"V"),OR('positionnement modules'!C38&lt;&gt;1,'positionnement modules'!C38&lt;&gt;"V")),"A-D","")))))</f>
        <v/>
      </c>
      <c r="D38" s="12" t="str">
        <f>IF('positionnement modules'!D38=1,1,IF('positionnement modules'!D38="V","V",IF(AND(OR('positionnement modules'!C38=1,'positionnement modules'!C38="V"),OR('positionnement modules'!E38=1,'positionnement modules'!E38="V"),OR('positionnement modules'!D38&lt;&gt;1,'positionnement modules'!D38&lt;&gt;"V")),"A-G+A-D",IF(AND(OR('positionnement modules'!C38&lt;&gt;1,'positionnement modules'!C38&lt;&gt;"V"),OR('positionnement modules'!E38=1,'positionnement modules'!E38="V"),OR('positionnement modules'!D38&lt;&gt;1,'positionnement modules'!D38&lt;&gt;"V")),"A-G",IF(AND(OR('positionnement modules'!C38=1,'positionnement modules'!C38="V"),OR('positionnement modules'!E38&lt;&gt;1,'positionnement modules'!E38&lt;&gt;"V"),OR('positionnement modules'!D38&lt;&gt;1,'positionnement modules'!D38&lt;&gt;"V")),"A-D","")))))</f>
        <v/>
      </c>
      <c r="E38" s="12" t="str">
        <f>IF('positionnement modules'!E38=1,1,IF('positionnement modules'!E38="V","V",IF(AND(OR('positionnement modules'!D38=1,'positionnement modules'!D38="V"),OR('positionnement modules'!F38=1,'positionnement modules'!F38="V"),OR('positionnement modules'!E38&lt;&gt;1,'positionnement modules'!E38&lt;&gt;"V")),"A-G+A-D",IF(AND(OR('positionnement modules'!D38&lt;&gt;1,'positionnement modules'!D38&lt;&gt;"V"),OR('positionnement modules'!F38=1,'positionnement modules'!F38="V"),OR('positionnement modules'!E38&lt;&gt;1,'positionnement modules'!E38&lt;&gt;"V")),"A-G",IF(AND(OR('positionnement modules'!D38=1,'positionnement modules'!D38="V"),OR('positionnement modules'!F38&lt;&gt;1,'positionnement modules'!F38&lt;&gt;"V"),OR('positionnement modules'!E38&lt;&gt;1,'positionnement modules'!E38&lt;&gt;"V")),"A-D","")))))</f>
        <v/>
      </c>
      <c r="F38" s="12" t="str">
        <f>IF('positionnement modules'!F38=1,1,IF('positionnement modules'!F38="V","V",IF(AND(OR('positionnement modules'!E38=1,'positionnement modules'!E38="V"),OR('positionnement modules'!G38=1,'positionnement modules'!G38="V"),OR('positionnement modules'!F38&lt;&gt;1,'positionnement modules'!F38&lt;&gt;"V")),"A-G+A-D",IF(AND(OR('positionnement modules'!E38&lt;&gt;1,'positionnement modules'!E38&lt;&gt;"V"),OR('positionnement modules'!G38=1,'positionnement modules'!G38="V"),OR('positionnement modules'!F38&lt;&gt;1,'positionnement modules'!F38&lt;&gt;"V")),"A-G",IF(AND(OR('positionnement modules'!E38=1,'positionnement modules'!E38="V"),OR('positionnement modules'!G38&lt;&gt;1,'positionnement modules'!G38&lt;&gt;"V"),OR('positionnement modules'!F38&lt;&gt;1,'positionnement modules'!F38&lt;&gt;"V")),"A-D","")))))</f>
        <v/>
      </c>
      <c r="G38" s="12" t="str">
        <f>IF('positionnement modules'!G38=1,1,IF('positionnement modules'!G38="V","V",IF(AND(OR('positionnement modules'!F38=1,'positionnement modules'!F38="V"),OR('positionnement modules'!H38=1,'positionnement modules'!H38="V"),OR('positionnement modules'!G38&lt;&gt;1,'positionnement modules'!G38&lt;&gt;"V")),"A-G+A-D",IF(AND(OR('positionnement modules'!F38&lt;&gt;1,'positionnement modules'!F38&lt;&gt;"V"),OR('positionnement modules'!H38=1,'positionnement modules'!H38="V"),OR('positionnement modules'!G38&lt;&gt;1,'positionnement modules'!G38&lt;&gt;"V")),"A-G",IF(AND(OR('positionnement modules'!F38=1,'positionnement modules'!F38="V"),OR('positionnement modules'!H38&lt;&gt;1,'positionnement modules'!H38&lt;&gt;"V"),OR('positionnement modules'!G38&lt;&gt;1,'positionnement modules'!G38&lt;&gt;"V")),"A-D","")))))</f>
        <v/>
      </c>
      <c r="H38" s="12" t="str">
        <f>IF('positionnement modules'!H38=1,1,IF('positionnement modules'!H38="V","V",IF(AND(OR('positionnement modules'!G38=1,'positionnement modules'!G38="V"),OR('positionnement modules'!I38=1,'positionnement modules'!I38="V"),OR('positionnement modules'!H38&lt;&gt;1,'positionnement modules'!H38&lt;&gt;"V")),"A-G+A-D",IF(AND(OR('positionnement modules'!G38&lt;&gt;1,'positionnement modules'!G38&lt;&gt;"V"),OR('positionnement modules'!I38=1,'positionnement modules'!I38="V"),OR('positionnement modules'!H38&lt;&gt;1,'positionnement modules'!H38&lt;&gt;"V")),"A-G",IF(AND(OR('positionnement modules'!G38=1,'positionnement modules'!G38="V"),OR('positionnement modules'!I38&lt;&gt;1,'positionnement modules'!I38&lt;&gt;"V"),OR('positionnement modules'!H38&lt;&gt;1,'positionnement modules'!H38&lt;&gt;"V")),"A-D","")))))</f>
        <v/>
      </c>
      <c r="I38" s="12" t="str">
        <f>IF('positionnement modules'!I38=1,1,IF('positionnement modules'!I38="V","V",IF(AND(OR('positionnement modules'!H38=1,'positionnement modules'!H38="V"),OR('positionnement modules'!J38=1,'positionnement modules'!J38="V"),OR('positionnement modules'!I38&lt;&gt;1,'positionnement modules'!I38&lt;&gt;"V")),"A-G+A-D",IF(AND(OR('positionnement modules'!H38&lt;&gt;1,'positionnement modules'!H38&lt;&gt;"V"),OR('positionnement modules'!J38=1,'positionnement modules'!J38="V"),OR('positionnement modules'!I38&lt;&gt;1,'positionnement modules'!I38&lt;&gt;"V")),"A-G",IF(AND(OR('positionnement modules'!H38=1,'positionnement modules'!H38="V"),OR('positionnement modules'!J38&lt;&gt;1,'positionnement modules'!J38&lt;&gt;"V"),OR('positionnement modules'!I38&lt;&gt;1,'positionnement modules'!I38&lt;&gt;"V")),"A-D","")))))</f>
        <v/>
      </c>
      <c r="J38" s="12" t="str">
        <f>IF('positionnement modules'!J38=1,1,IF('positionnement modules'!J38="V","V",IF(AND(OR('positionnement modules'!I38=1,'positionnement modules'!I38="V"),OR('positionnement modules'!K38=1,'positionnement modules'!K38="V"),OR('positionnement modules'!J38&lt;&gt;1,'positionnement modules'!J38&lt;&gt;"V")),"A-G+A-D",IF(AND(OR('positionnement modules'!I38&lt;&gt;1,'positionnement modules'!I38&lt;&gt;"V"),OR('positionnement modules'!K38=1,'positionnement modules'!K38="V"),OR('positionnement modules'!J38&lt;&gt;1,'positionnement modules'!J38&lt;&gt;"V")),"A-G",IF(AND(OR('positionnement modules'!I38=1,'positionnement modules'!I38="V"),OR('positionnement modules'!K38&lt;&gt;1,'positionnement modules'!K38&lt;&gt;"V"),OR('positionnement modules'!J38&lt;&gt;1,'positionnement modules'!J38&lt;&gt;"V")),"A-D","")))))</f>
        <v/>
      </c>
      <c r="K38" s="12" t="str">
        <f>IF('positionnement modules'!K38=1,1,IF('positionnement modules'!K38="V","V",IF(AND(OR('positionnement modules'!J38=1,'positionnement modules'!J38="V"),OR('positionnement modules'!L38=1,'positionnement modules'!L38="V"),OR('positionnement modules'!K38&lt;&gt;1,'positionnement modules'!K38&lt;&gt;"V")),"A-G+A-D",IF(AND(OR('positionnement modules'!J38&lt;&gt;1,'positionnement modules'!J38&lt;&gt;"V"),OR('positionnement modules'!L38=1,'positionnement modules'!L38="V"),OR('positionnement modules'!K38&lt;&gt;1,'positionnement modules'!K38&lt;&gt;"V")),"A-G",IF(AND(OR('positionnement modules'!J38=1,'positionnement modules'!J38="V"),OR('positionnement modules'!L38&lt;&gt;1,'positionnement modules'!L38&lt;&gt;"V"),OR('positionnement modules'!K38&lt;&gt;1,'positionnement modules'!K38&lt;&gt;"V")),"A-D","")))))</f>
        <v/>
      </c>
      <c r="L38" s="12" t="str">
        <f>IF('positionnement modules'!L38=1,1,IF('positionnement modules'!L38="V","V",IF(AND(OR('positionnement modules'!K38=1,'positionnement modules'!K38="V"),OR('positionnement modules'!M38=1,'positionnement modules'!M38="V"),OR('positionnement modules'!L38&lt;&gt;1,'positionnement modules'!L38&lt;&gt;"V")),"A-G+A-D",IF(AND(OR('positionnement modules'!K38&lt;&gt;1,'positionnement modules'!K38&lt;&gt;"V"),OR('positionnement modules'!M38=1,'positionnement modules'!M38="V"),OR('positionnement modules'!L38&lt;&gt;1,'positionnement modules'!L38&lt;&gt;"V")),"A-G",IF(AND(OR('positionnement modules'!K38=1,'positionnement modules'!K38="V"),OR('positionnement modules'!M38&lt;&gt;1,'positionnement modules'!M38&lt;&gt;"V"),OR('positionnement modules'!L38&lt;&gt;1,'positionnement modules'!L38&lt;&gt;"V")),"A-D","")))))</f>
        <v/>
      </c>
      <c r="M38" s="12" t="str">
        <f>IF('positionnement modules'!M38=1,1,IF('positionnement modules'!M38="V","V",IF(AND(OR('positionnement modules'!L38=1,'positionnement modules'!L38="V"),OR('positionnement modules'!N38=1,'positionnement modules'!N38="V"),OR('positionnement modules'!M38&lt;&gt;1,'positionnement modules'!M38&lt;&gt;"V")),"A-G+A-D",IF(AND(OR('positionnement modules'!L38&lt;&gt;1,'positionnement modules'!L38&lt;&gt;"V"),OR('positionnement modules'!N38=1,'positionnement modules'!N38="V"),OR('positionnement modules'!M38&lt;&gt;1,'positionnement modules'!M38&lt;&gt;"V")),"A-G",IF(AND(OR('positionnement modules'!L38=1,'positionnement modules'!L38="V"),OR('positionnement modules'!N38&lt;&gt;1,'positionnement modules'!N38&lt;&gt;"V"),OR('positionnement modules'!M38&lt;&gt;1,'positionnement modules'!M38&lt;&gt;"V")),"A-D","")))))</f>
        <v/>
      </c>
      <c r="N38" s="12" t="str">
        <f>IF('positionnement modules'!N38=1,1,IF('positionnement modules'!N38="V","V",IF(AND(OR('positionnement modules'!M38=1,'positionnement modules'!M38="V"),OR('positionnement modules'!O38=1,'positionnement modules'!O38="V"),OR('positionnement modules'!N38&lt;&gt;1,'positionnement modules'!N38&lt;&gt;"V")),"A-G+A-D",IF(AND(OR('positionnement modules'!M38&lt;&gt;1,'positionnement modules'!M38&lt;&gt;"V"),OR('positionnement modules'!O38=1,'positionnement modules'!O38="V"),OR('positionnement modules'!N38&lt;&gt;1,'positionnement modules'!N38&lt;&gt;"V")),"A-G",IF(AND(OR('positionnement modules'!M38=1,'positionnement modules'!M38="V"),OR('positionnement modules'!O38&lt;&gt;1,'positionnement modules'!O38&lt;&gt;"V"),OR('positionnement modules'!N38&lt;&gt;1,'positionnement modules'!N38&lt;&gt;"V")),"A-D","")))))</f>
        <v/>
      </c>
      <c r="O38" s="12" t="str">
        <f>IF('positionnement modules'!O38=1,1,IF('positionnement modules'!O38="V","V",IF(AND(OR('positionnement modules'!N38=1,'positionnement modules'!N38="V"),OR('positionnement modules'!P38=1,'positionnement modules'!P38="V"),OR('positionnement modules'!O38&lt;&gt;1,'positionnement modules'!O38&lt;&gt;"V")),"A-G+A-D",IF(AND(OR('positionnement modules'!N38&lt;&gt;1,'positionnement modules'!N38&lt;&gt;"V"),OR('positionnement modules'!P38=1,'positionnement modules'!P38="V"),OR('positionnement modules'!O38&lt;&gt;1,'positionnement modules'!O38&lt;&gt;"V")),"A-G",IF(AND(OR('positionnement modules'!N38=1,'positionnement modules'!N38="V"),OR('positionnement modules'!P38&lt;&gt;1,'positionnement modules'!P38&lt;&gt;"V"),OR('positionnement modules'!O38&lt;&gt;1,'positionnement modules'!O38&lt;&gt;"V")),"A-D","")))))</f>
        <v/>
      </c>
      <c r="P38" s="12" t="str">
        <f>IF('positionnement modules'!P38=1,1,IF('positionnement modules'!P38="V","V",IF(AND(OR('positionnement modules'!O38=1,'positionnement modules'!O38="V"),OR('positionnement modules'!Q38=1,'positionnement modules'!Q38="V"),OR('positionnement modules'!P38&lt;&gt;1,'positionnement modules'!P38&lt;&gt;"V")),"A-G+A-D",IF(AND(OR('positionnement modules'!O38&lt;&gt;1,'positionnement modules'!O38&lt;&gt;"V"),OR('positionnement modules'!Q38=1,'positionnement modules'!Q38="V"),OR('positionnement modules'!P38&lt;&gt;1,'positionnement modules'!P38&lt;&gt;"V")),"A-G",IF(AND(OR('positionnement modules'!O38=1,'positionnement modules'!O38="V"),OR('positionnement modules'!Q38&lt;&gt;1,'positionnement modules'!Q38&lt;&gt;"V"),OR('positionnement modules'!P38&lt;&gt;1,'positionnement modules'!P38&lt;&gt;"V")),"A-D","")))))</f>
        <v/>
      </c>
      <c r="Q38" s="12" t="str">
        <f>IF('positionnement modules'!Q38=1,1,IF('positionnement modules'!Q38="V","V",IF(AND(OR('positionnement modules'!P38=1,'positionnement modules'!P38="V"),OR('positionnement modules'!R38=1,'positionnement modules'!R38="V"),OR('positionnement modules'!Q38&lt;&gt;1,'positionnement modules'!Q38&lt;&gt;"V")),"A-G+A-D",IF(AND(OR('positionnement modules'!P38&lt;&gt;1,'positionnement modules'!P38&lt;&gt;"V"),OR('positionnement modules'!R38=1,'positionnement modules'!R38="V"),OR('positionnement modules'!Q38&lt;&gt;1,'positionnement modules'!Q38&lt;&gt;"V")),"A-G",IF(AND(OR('positionnement modules'!P38=1,'positionnement modules'!P38="V"),OR('positionnement modules'!R38&lt;&gt;1,'positionnement modules'!R38&lt;&gt;"V"),OR('positionnement modules'!Q38&lt;&gt;1,'positionnement modules'!Q38&lt;&gt;"V")),"A-D","")))))</f>
        <v/>
      </c>
      <c r="R38" s="12" t="str">
        <f>IF('positionnement modules'!R38=1,1,IF('positionnement modules'!R38="V","V",IF(AND(OR('positionnement modules'!Q38=1,'positionnement modules'!Q38="V"),OR('positionnement modules'!S38=1,'positionnement modules'!S38="V"),OR('positionnement modules'!R38&lt;&gt;1,'positionnement modules'!R38&lt;&gt;"V")),"A-G+A-D",IF(AND(OR('positionnement modules'!Q38&lt;&gt;1,'positionnement modules'!Q38&lt;&gt;"V"),OR('positionnement modules'!S38=1,'positionnement modules'!S38="V"),OR('positionnement modules'!R38&lt;&gt;1,'positionnement modules'!R38&lt;&gt;"V")),"A-G",IF(AND(OR('positionnement modules'!Q38=1,'positionnement modules'!Q38="V"),OR('positionnement modules'!S38&lt;&gt;1,'positionnement modules'!S38&lt;&gt;"V"),OR('positionnement modules'!R38&lt;&gt;1,'positionnement modules'!R38&lt;&gt;"V")),"A-D","")))))</f>
        <v/>
      </c>
      <c r="S38" s="12" t="str">
        <f>IF('positionnement modules'!S38=1,1,IF('positionnement modules'!S38="V","V",IF(AND(OR('positionnement modules'!R38=1,'positionnement modules'!R38="V"),OR('positionnement modules'!T38=1,'positionnement modules'!T38="V"),OR('positionnement modules'!S38&lt;&gt;1,'positionnement modules'!S38&lt;&gt;"V")),"A-G+A-D",IF(AND(OR('positionnement modules'!R38&lt;&gt;1,'positionnement modules'!R38&lt;&gt;"V"),OR('positionnement modules'!T38=1,'positionnement modules'!T38="V"),OR('positionnement modules'!S38&lt;&gt;1,'positionnement modules'!S38&lt;&gt;"V")),"A-G",IF(AND(OR('positionnement modules'!R38=1,'positionnement modules'!R38="V"),OR('positionnement modules'!T38&lt;&gt;1,'positionnement modules'!T38&lt;&gt;"V"),OR('positionnement modules'!S38&lt;&gt;1,'positionnement modules'!S38&lt;&gt;"V")),"A-D","")))))</f>
        <v/>
      </c>
      <c r="T38" s="12" t="str">
        <f>IF('positionnement modules'!T38=1,1,IF('positionnement modules'!T38="V","V",IF(AND(OR('positionnement modules'!S38=1,'positionnement modules'!S38="V"),OR('positionnement modules'!U38=1,'positionnement modules'!U38="V"),OR('positionnement modules'!T38&lt;&gt;1,'positionnement modules'!T38&lt;&gt;"V")),"A-G+A-D",IF(AND(OR('positionnement modules'!S38&lt;&gt;1,'positionnement modules'!S38&lt;&gt;"V"),OR('positionnement modules'!U38=1,'positionnement modules'!U38="V"),OR('positionnement modules'!T38&lt;&gt;1,'positionnement modules'!T38&lt;&gt;"V")),"A-G",IF(AND(OR('positionnement modules'!S38=1,'positionnement modules'!S38="V"),OR('positionnement modules'!U38&lt;&gt;1,'positionnement modules'!U38&lt;&gt;"V"),OR('positionnement modules'!T38&lt;&gt;1,'positionnement modules'!T38&lt;&gt;"V")),"A-D","")))))</f>
        <v/>
      </c>
      <c r="U38" s="12" t="str">
        <f>IF('positionnement modules'!U38=1,1,IF('positionnement modules'!U38="V","V",IF(AND(OR('positionnement modules'!T38=1,'positionnement modules'!T38="V"),OR('positionnement modules'!V38=1,'positionnement modules'!V38="V"),OR('positionnement modules'!U38&lt;&gt;1,'positionnement modules'!U38&lt;&gt;"V")),"A-G+A-D",IF(AND(OR('positionnement modules'!T38&lt;&gt;1,'positionnement modules'!T38&lt;&gt;"V"),OR('positionnement modules'!V38=1,'positionnement modules'!V38="V"),OR('positionnement modules'!U38&lt;&gt;1,'positionnement modules'!U38&lt;&gt;"V")),"A-G",IF(AND(OR('positionnement modules'!T38=1,'positionnement modules'!T38="V"),OR('positionnement modules'!V38&lt;&gt;1,'positionnement modules'!V38&lt;&gt;"V"),OR('positionnement modules'!U38&lt;&gt;1,'positionnement modules'!U38&lt;&gt;"V")),"A-D","")))))</f>
        <v/>
      </c>
      <c r="V38" s="12" t="str">
        <f>IF('positionnement modules'!V38=1,1,IF('positionnement modules'!V38="V","V",IF(AND(OR('positionnement modules'!U38=1,'positionnement modules'!U38="V"),OR('positionnement modules'!W38=1,'positionnement modules'!W38="V"),OR('positionnement modules'!V38&lt;&gt;1,'positionnement modules'!V38&lt;&gt;"V")),"A-G+A-D",IF(AND(OR('positionnement modules'!U38&lt;&gt;1,'positionnement modules'!U38&lt;&gt;"V"),OR('positionnement modules'!W38=1,'positionnement modules'!W38="V"),OR('positionnement modules'!V38&lt;&gt;1,'positionnement modules'!V38&lt;&gt;"V")),"A-G",IF(AND(OR('positionnement modules'!U38=1,'positionnement modules'!U38="V"),OR('positionnement modules'!W38&lt;&gt;1,'positionnement modules'!W38&lt;&gt;"V"),OR('positionnement modules'!V38&lt;&gt;1,'positionnement modules'!V38&lt;&gt;"V")),"A-D","")))))</f>
        <v/>
      </c>
      <c r="W38" s="12" t="str">
        <f>IF('positionnement modules'!W38=1,1,IF('positionnement modules'!W38="V","V",IF(AND(OR('positionnement modules'!V38=1,'positionnement modules'!V38="V"),OR('positionnement modules'!X38=1,'positionnement modules'!X38="V"),OR('positionnement modules'!W38&lt;&gt;1,'positionnement modules'!W38&lt;&gt;"V")),"A-G+A-D",IF(AND(OR('positionnement modules'!V38&lt;&gt;1,'positionnement modules'!V38&lt;&gt;"V"),OR('positionnement modules'!X38=1,'positionnement modules'!X38="V"),OR('positionnement modules'!W38&lt;&gt;1,'positionnement modules'!W38&lt;&gt;"V")),"A-G",IF(AND(OR('positionnement modules'!V38=1,'positionnement modules'!V38="V"),OR('positionnement modules'!X38&lt;&gt;1,'positionnement modules'!X38&lt;&gt;"V"),OR('positionnement modules'!W38&lt;&gt;1,'positionnement modules'!W38&lt;&gt;"V")),"A-D","")))))</f>
        <v/>
      </c>
      <c r="X38" s="12" t="str">
        <f>IF('positionnement modules'!X38=1,1,IF('positionnement modules'!X38="V","V",IF(AND(OR('positionnement modules'!W38=1,'positionnement modules'!W38="V"),OR('positionnement modules'!Y38=1,'positionnement modules'!Y38="V"),OR('positionnement modules'!X38&lt;&gt;1,'positionnement modules'!X38&lt;&gt;"V")),"A-G+A-D",IF(AND(OR('positionnement modules'!W38&lt;&gt;1,'positionnement modules'!W38&lt;&gt;"V"),OR('positionnement modules'!Y38=1,'positionnement modules'!Y38="V"),OR('positionnement modules'!X38&lt;&gt;1,'positionnement modules'!X38&lt;&gt;"V")),"A-G",IF(AND(OR('positionnement modules'!W38=1,'positionnement modules'!W38="V"),OR('positionnement modules'!Y38&lt;&gt;1,'positionnement modules'!Y38&lt;&gt;"V"),OR('positionnement modules'!X38&lt;&gt;1,'positionnement modules'!X38&lt;&gt;"V")),"A-D","")))))</f>
        <v/>
      </c>
      <c r="Y38" s="12" t="str">
        <f>IF('positionnement modules'!Y38=1,1,IF('positionnement modules'!Y38="V","V",IF(AND(OR('positionnement modules'!X38=1,'positionnement modules'!X38="V"),OR('positionnement modules'!Z38=1,'positionnement modules'!Z38="V"),OR('positionnement modules'!Y38&lt;&gt;1,'positionnement modules'!Y38&lt;&gt;"V")),"A-G+A-D",IF(AND(OR('positionnement modules'!X38&lt;&gt;1,'positionnement modules'!X38&lt;&gt;"V"),OR('positionnement modules'!Z38=1,'positionnement modules'!Z38="V"),OR('positionnement modules'!Y38&lt;&gt;1,'positionnement modules'!Y38&lt;&gt;"V")),"A-G",IF(AND(OR('positionnement modules'!X38=1,'positionnement modules'!X38="V"),OR('positionnement modules'!Z38&lt;&gt;1,'positionnement modules'!Z38&lt;&gt;"V"),OR('positionnement modules'!Y38&lt;&gt;1,'positionnement modules'!Y38&lt;&gt;"V")),"A-D","")))))</f>
        <v/>
      </c>
      <c r="Z38" s="12" t="str">
        <f>IF('positionnement modules'!Z38=1,1,IF('positionnement modules'!Z38="V","V",IF(AND(OR('positionnement modules'!Y38=1,'positionnement modules'!Y38="V"),OR('positionnement modules'!AA38=1,'positionnement modules'!AA38="V"),OR('positionnement modules'!Z38&lt;&gt;1,'positionnement modules'!Z38&lt;&gt;"V")),"A-G+A-D",IF(AND(OR('positionnement modules'!Y38&lt;&gt;1,'positionnement modules'!Y38&lt;&gt;"V"),OR('positionnement modules'!AA38=1,'positionnement modules'!AA38="V"),OR('positionnement modules'!Z38&lt;&gt;1,'positionnement modules'!Z38&lt;&gt;"V")),"A-G",IF(AND(OR('positionnement modules'!Y38=1,'positionnement modules'!Y38="V"),OR('positionnement modules'!AA38&lt;&gt;1,'positionnement modules'!AA38&lt;&gt;"V"),OR('positionnement modules'!Z38&lt;&gt;1,'positionnement modules'!Z38&lt;&gt;"V")),"A-D","")))))</f>
        <v/>
      </c>
      <c r="AA38" s="12" t="str">
        <f>IF('positionnement modules'!AA38=1,1,IF('positionnement modules'!AA38="V","V",IF(AND(OR('positionnement modules'!Z38=1,'positionnement modules'!Z38="V"),OR('positionnement modules'!AB38=1,'positionnement modules'!AB38="V"),OR('positionnement modules'!AA38&lt;&gt;1,'positionnement modules'!AA38&lt;&gt;"V")),"A-G+A-D",IF(AND(OR('positionnement modules'!Z38&lt;&gt;1,'positionnement modules'!Z38&lt;&gt;"V"),OR('positionnement modules'!AB38=1,'positionnement modules'!AB38="V"),OR('positionnement modules'!AA38&lt;&gt;1,'positionnement modules'!AA38&lt;&gt;"V")),"A-G",IF(AND(OR('positionnement modules'!Z38=1,'positionnement modules'!Z38="V"),OR('positionnement modules'!AB38&lt;&gt;1,'positionnement modules'!AB38&lt;&gt;"V"),OR('positionnement modules'!AA38&lt;&gt;1,'positionnement modules'!AA38&lt;&gt;"V")),"A-D","")))))</f>
        <v/>
      </c>
      <c r="AB38" s="12" t="str">
        <f>IF('positionnement modules'!AB38=1,1,IF('positionnement modules'!AB38="V","V",IF(AND(OR('positionnement modules'!AA38=1,'positionnement modules'!AA38="V"),OR('positionnement modules'!AC38=1,'positionnement modules'!AC38="V"),OR('positionnement modules'!AB38&lt;&gt;1,'positionnement modules'!AB38&lt;&gt;"V")),"A-G+A-D",IF(AND(OR('positionnement modules'!AA38&lt;&gt;1,'positionnement modules'!AA38&lt;&gt;"V"),OR('positionnement modules'!AC38=1,'positionnement modules'!AC38="V"),OR('positionnement modules'!AB38&lt;&gt;1,'positionnement modules'!AB38&lt;&gt;"V")),"A-G",IF(AND(OR('positionnement modules'!AA38=1,'positionnement modules'!AA38="V"),OR('positionnement modules'!AC38&lt;&gt;1,'positionnement modules'!AC38&lt;&gt;"V"),OR('positionnement modules'!AB38&lt;&gt;1,'positionnement modules'!AB38&lt;&gt;"V")),"A-D","")))))</f>
        <v/>
      </c>
      <c r="AC38" s="12" t="str">
        <f>IF('positionnement modules'!AC38=1,1,IF('positionnement modules'!AC38="V","V",IF(AND(OR('positionnement modules'!AB38=1,'positionnement modules'!AB38="V"),OR('positionnement modules'!AD38=1,'positionnement modules'!AD38="V"),OR('positionnement modules'!AC38&lt;&gt;1,'positionnement modules'!AC38&lt;&gt;"V")),"A-G+A-D",IF(AND(OR('positionnement modules'!AB38&lt;&gt;1,'positionnement modules'!AB38&lt;&gt;"V"),OR('positionnement modules'!AD38=1,'positionnement modules'!AD38="V"),OR('positionnement modules'!AC38&lt;&gt;1,'positionnement modules'!AC38&lt;&gt;"V")),"A-G",IF(AND(OR('positionnement modules'!AB38=1,'positionnement modules'!AB38="V"),OR('positionnement modules'!AD38&lt;&gt;1,'positionnement modules'!AD38&lt;&gt;"V"),OR('positionnement modules'!AC38&lt;&gt;1,'positionnement modules'!AC38&lt;&gt;"V")),"A-D","")))))</f>
        <v/>
      </c>
      <c r="AD38" s="12" t="str">
        <f>IF('positionnement modules'!AD38=1,1,IF('positionnement modules'!AD38="V","V",IF(AND(OR('positionnement modules'!AC38=1,'positionnement modules'!AC38="V"),OR('positionnement modules'!AE38=1,'positionnement modules'!AE38="V"),OR('positionnement modules'!AD38&lt;&gt;1,'positionnement modules'!AD38&lt;&gt;"V")),"A-G+A-D",IF(AND(OR('positionnement modules'!AC38&lt;&gt;1,'positionnement modules'!AC38&lt;&gt;"V"),OR('positionnement modules'!AE38=1,'positionnement modules'!AE38="V"),OR('positionnement modules'!AD38&lt;&gt;1,'positionnement modules'!AD38&lt;&gt;"V")),"A-G",IF(AND(OR('positionnement modules'!AC38=1,'positionnement modules'!AC38="V"),OR('positionnement modules'!AE38&lt;&gt;1,'positionnement modules'!AE38&lt;&gt;"V"),OR('positionnement modules'!AD38&lt;&gt;1,'positionnement modules'!AD38&lt;&gt;"V")),"A-D","")))))</f>
        <v/>
      </c>
      <c r="AE38" s="12" t="str">
        <f>IF('positionnement modules'!AE38=1,1,IF('positionnement modules'!AE38="V","V",IF(AND(OR('positionnement modules'!AD38=1,'positionnement modules'!AD38="V"),OR('positionnement modules'!AF38=1,'positionnement modules'!AF38="V"),OR('positionnement modules'!AE38&lt;&gt;1,'positionnement modules'!AE38&lt;&gt;"V")),"A-G+A-D",IF(AND(OR('positionnement modules'!AD38&lt;&gt;1,'positionnement modules'!AD38&lt;&gt;"V"),OR('positionnement modules'!AF38=1,'positionnement modules'!AF38="V"),OR('positionnement modules'!AE38&lt;&gt;1,'positionnement modules'!AE38&lt;&gt;"V")),"A-G",IF(AND(OR('positionnement modules'!AD38=1,'positionnement modules'!AD38="V"),OR('positionnement modules'!AF38&lt;&gt;1,'positionnement modules'!AF38&lt;&gt;"V"),OR('positionnement modules'!AE38&lt;&gt;1,'positionnement modules'!AE38&lt;&gt;"V")),"A-D","")))))</f>
        <v/>
      </c>
      <c r="AF38" s="12" t="str">
        <f>IF('positionnement modules'!AF38=1,1,IF('positionnement modules'!AF38="V","V",IF(AND(OR('positionnement modules'!AE38=1,'positionnement modules'!AE38="V"),OR('positionnement modules'!AG38=1,'positionnement modules'!AG38="V"),OR('positionnement modules'!AF38&lt;&gt;1,'positionnement modules'!AF38&lt;&gt;"V")),"A-G+A-D",IF(AND(OR('positionnement modules'!AE38&lt;&gt;1,'positionnement modules'!AE38&lt;&gt;"V"),OR('positionnement modules'!AG38=1,'positionnement modules'!AG38="V"),OR('positionnement modules'!AF38&lt;&gt;1,'positionnement modules'!AF38&lt;&gt;"V")),"A-G",IF(AND(OR('positionnement modules'!AE38=1,'positionnement modules'!AE38="V"),OR('positionnement modules'!AG38&lt;&gt;1,'positionnement modules'!AG38&lt;&gt;"V"),OR('positionnement modules'!AF38&lt;&gt;1,'positionnement modules'!AF38&lt;&gt;"V")),"A-D","")))))</f>
        <v/>
      </c>
      <c r="AG38" s="12" t="str">
        <f>IF('positionnement modules'!AG38=1,1,IF('positionnement modules'!AG38="V","V",IF(AND(OR('positionnement modules'!AF38=1,'positionnement modules'!AF38="V"),OR('positionnement modules'!AH38=1,'positionnement modules'!AH38="V"),OR('positionnement modules'!AG38&lt;&gt;1,'positionnement modules'!AG38&lt;&gt;"V")),"A-G+A-D",IF(AND(OR('positionnement modules'!AF38&lt;&gt;1,'positionnement modules'!AF38&lt;&gt;"V"),OR('positionnement modules'!AH38=1,'positionnement modules'!AH38="V"),OR('positionnement modules'!AG38&lt;&gt;1,'positionnement modules'!AG38&lt;&gt;"V")),"A-G",IF(AND(OR('positionnement modules'!AF38=1,'positionnement modules'!AF38="V"),OR('positionnement modules'!AH38&lt;&gt;1,'positionnement modules'!AH38&lt;&gt;"V"),OR('positionnement modules'!AG38&lt;&gt;1,'positionnement modules'!AG38&lt;&gt;"V")),"A-D","")))))</f>
        <v/>
      </c>
      <c r="AH38" s="12" t="str">
        <f>IF('positionnement modules'!AH38=1,1,IF('positionnement modules'!AH38="V","V",IF(AND(OR('positionnement modules'!AG38=1,'positionnement modules'!AG38="V"),OR('positionnement modules'!AI38=1,'positionnement modules'!AI38="V"),OR('positionnement modules'!AH38&lt;&gt;1,'positionnement modules'!AH38&lt;&gt;"V")),"A-G+A-D",IF(AND(OR('positionnement modules'!AG38&lt;&gt;1,'positionnement modules'!AG38&lt;&gt;"V"),OR('positionnement modules'!AI38=1,'positionnement modules'!AI38="V"),OR('positionnement modules'!AH38&lt;&gt;1,'positionnement modules'!AH38&lt;&gt;"V")),"A-G",IF(AND(OR('positionnement modules'!AG38=1,'positionnement modules'!AG38="V"),OR('positionnement modules'!AI38&lt;&gt;1,'positionnement modules'!AI38&lt;&gt;"V"),OR('positionnement modules'!AH38&lt;&gt;1,'positionnement modules'!AH38&lt;&gt;"V")),"A-D","")))))</f>
        <v/>
      </c>
      <c r="AI38" s="12" t="str">
        <f>IF('positionnement modules'!AI38=1,1,IF('positionnement modules'!AI38="V","V",IF(AND(OR('positionnement modules'!AH38=1,'positionnement modules'!AH38="V"),OR('positionnement modules'!AJ38=1,'positionnement modules'!AJ38="V"),OR('positionnement modules'!AI38&lt;&gt;1,'positionnement modules'!AI38&lt;&gt;"V")),"A-G+A-D",IF(AND(OR('positionnement modules'!AH38&lt;&gt;1,'positionnement modules'!AH38&lt;&gt;"V"),OR('positionnement modules'!AJ38=1,'positionnement modules'!AJ38="V"),OR('positionnement modules'!AI38&lt;&gt;1,'positionnement modules'!AI38&lt;&gt;"V")),"A-G",IF(AND(OR('positionnement modules'!AH38=1,'positionnement modules'!AH38="V"),OR('positionnement modules'!AJ38&lt;&gt;1,'positionnement modules'!AJ38&lt;&gt;"V"),OR('positionnement modules'!AI38&lt;&gt;1,'positionnement modules'!AI38&lt;&gt;"V")),"A-D","")))))</f>
        <v/>
      </c>
      <c r="AJ38" s="12" t="str">
        <f>IF('positionnement modules'!AJ38=1,1,IF('positionnement modules'!AJ38="V","V",IF(AND(OR('positionnement modules'!AI38=1,'positionnement modules'!AI38="V"),OR('positionnement modules'!AK38=1,'positionnement modules'!AK38="V"),OR('positionnement modules'!AJ38&lt;&gt;1,'positionnement modules'!AJ38&lt;&gt;"V")),"A-G+A-D",IF(AND(OR('positionnement modules'!AI38&lt;&gt;1,'positionnement modules'!AI38&lt;&gt;"V"),OR('positionnement modules'!AK38=1,'positionnement modules'!AK38="V"),OR('positionnement modules'!AJ38&lt;&gt;1,'positionnement modules'!AJ38&lt;&gt;"V")),"A-G",IF(AND(OR('positionnement modules'!AI38=1,'positionnement modules'!AI38="V"),OR('positionnement modules'!AK38&lt;&gt;1,'positionnement modules'!AK38&lt;&gt;"V"),OR('positionnement modules'!AJ38&lt;&gt;1,'positionnement modules'!AJ38&lt;&gt;"V")),"A-D","")))))</f>
        <v/>
      </c>
      <c r="AK38" s="12" t="str">
        <f>IF('positionnement modules'!AK38=1,1,IF('positionnement modules'!AK38="V","V",IF(AND(OR('positionnement modules'!AJ38=1,'positionnement modules'!AJ38="V"),OR('positionnement modules'!AL38=1,'positionnement modules'!AL38="V"),OR('positionnement modules'!AK38&lt;&gt;1,'positionnement modules'!AK38&lt;&gt;"V")),"A-G+A-D",IF(AND(OR('positionnement modules'!AJ38&lt;&gt;1,'positionnement modules'!AJ38&lt;&gt;"V"),OR('positionnement modules'!AL38=1,'positionnement modules'!AL38="V"),OR('positionnement modules'!AK38&lt;&gt;1,'positionnement modules'!AK38&lt;&gt;"V")),"A-G",IF(AND(OR('positionnement modules'!AJ38=1,'positionnement modules'!AJ38="V"),OR('positionnement modules'!AL38&lt;&gt;1,'positionnement modules'!AL38&lt;&gt;"V"),OR('positionnement modules'!AK38&lt;&gt;1,'positionnement modules'!AK38&lt;&gt;"V")),"A-D","")))))</f>
        <v/>
      </c>
      <c r="AL38" s="12" t="str">
        <f>IF('positionnement modules'!AL38=1,1,IF('positionnement modules'!AL38="V","V",IF(AND(OR('positionnement modules'!AK38=1,'positionnement modules'!AK38="V"),OR('positionnement modules'!AM38=1,'positionnement modules'!AM38="V"),OR('positionnement modules'!AL38&lt;&gt;1,'positionnement modules'!AL38&lt;&gt;"V")),"A-G+A-D",IF(AND(OR('positionnement modules'!AK38&lt;&gt;1,'positionnement modules'!AK38&lt;&gt;"V"),OR('positionnement modules'!AM38=1,'positionnement modules'!AM38="V"),OR('positionnement modules'!AL38&lt;&gt;1,'positionnement modules'!AL38&lt;&gt;"V")),"A-G",IF(AND(OR('positionnement modules'!AK38=1,'positionnement modules'!AK38="V"),OR('positionnement modules'!AM38&lt;&gt;1,'positionnement modules'!AM38&lt;&gt;"V"),OR('positionnement modules'!AL38&lt;&gt;1,'positionnement modules'!AL38&lt;&gt;"V")),"A-D","")))))</f>
        <v/>
      </c>
      <c r="AM38" s="12" t="str">
        <f>IF('positionnement modules'!AM38=1,1,IF('positionnement modules'!AM38="V","V",IF(AND(OR('positionnement modules'!AL38=1,'positionnement modules'!AL38="V"),OR('positionnement modules'!AN38=1,'positionnement modules'!AN38="V"),OR('positionnement modules'!AM38&lt;&gt;1,'positionnement modules'!AM38&lt;&gt;"V")),"A-G+A-D",IF(AND(OR('positionnement modules'!AL38&lt;&gt;1,'positionnement modules'!AL38&lt;&gt;"V"),OR('positionnement modules'!AN38=1,'positionnement modules'!AN38="V"),OR('positionnement modules'!AM38&lt;&gt;1,'positionnement modules'!AM38&lt;&gt;"V")),"A-G",IF(AND(OR('positionnement modules'!AL38=1,'positionnement modules'!AL38="V"),OR('positionnement modules'!AN38&lt;&gt;1,'positionnement modules'!AN38&lt;&gt;"V"),OR('positionnement modules'!AM38&lt;&gt;1,'positionnement modules'!AM38&lt;&gt;"V")),"A-D","")))))</f>
        <v/>
      </c>
      <c r="AN38" s="12" t="str">
        <f>IF('positionnement modules'!AN38=1,1,IF('positionnement modules'!AN38="V","V",IF(AND(OR('positionnement modules'!AM38=1,'positionnement modules'!AM38="V"),OR('positionnement modules'!AO38=1,'positionnement modules'!AO38="V"),OR('positionnement modules'!AN38&lt;&gt;1,'positionnement modules'!AN38&lt;&gt;"V")),"A-G+A-D",IF(AND(OR('positionnement modules'!AM38&lt;&gt;1,'positionnement modules'!AM38&lt;&gt;"V"),OR('positionnement modules'!AO38=1,'positionnement modules'!AO38="V"),OR('positionnement modules'!AN38&lt;&gt;1,'positionnement modules'!AN38&lt;&gt;"V")),"A-G",IF(AND(OR('positionnement modules'!AM38=1,'positionnement modules'!AM38="V"),OR('positionnement modules'!AO38&lt;&gt;1,'positionnement modules'!AO38&lt;&gt;"V"),OR('positionnement modules'!AN38&lt;&gt;1,'positionnement modules'!AN38&lt;&gt;"V")),"A-D","")))))</f>
        <v/>
      </c>
      <c r="AO38" s="12" t="str">
        <f>IF('positionnement modules'!AO38=1,1,IF('positionnement modules'!AO38="V","V",IF(AND(OR('positionnement modules'!AN38=1,'positionnement modules'!AN38="V"),OR('positionnement modules'!AP38=1,'positionnement modules'!AP38="V"),OR('positionnement modules'!AO38&lt;&gt;1,'positionnement modules'!AO38&lt;&gt;"V")),"A-G+A-D",IF(AND(OR('positionnement modules'!AN38&lt;&gt;1,'positionnement modules'!AN38&lt;&gt;"V"),OR('positionnement modules'!AP38=1,'positionnement modules'!AP38="V"),OR('positionnement modules'!AO38&lt;&gt;1,'positionnement modules'!AO38&lt;&gt;"V")),"A-G",IF(AND(OR('positionnement modules'!AN38=1,'positionnement modules'!AN38="V"),OR('positionnement modules'!AP38&lt;&gt;1,'positionnement modules'!AP38&lt;&gt;"V"),OR('positionnement modules'!AO38&lt;&gt;1,'positionnement modules'!AO38&lt;&gt;"V")),"A-D","")))))</f>
        <v/>
      </c>
      <c r="AP38" s="12" t="str">
        <f>IF('positionnement modules'!AP38=1,1,IF('positionnement modules'!AP38="V","V",IF(AND(OR('positionnement modules'!AO38=1,'positionnement modules'!AO38="V"),OR('positionnement modules'!AQ38=1,'positionnement modules'!AQ38="V"),OR('positionnement modules'!AP38&lt;&gt;1,'positionnement modules'!AP38&lt;&gt;"V")),"A-G+A-D",IF(AND(OR('positionnement modules'!AO38&lt;&gt;1,'positionnement modules'!AO38&lt;&gt;"V"),OR('positionnement modules'!AQ38=1,'positionnement modules'!AQ38="V"),OR('positionnement modules'!AP38&lt;&gt;1,'positionnement modules'!AP38&lt;&gt;"V")),"A-G",IF(AND(OR('positionnement modules'!AO38=1,'positionnement modules'!AO38="V"),OR('positionnement modules'!AQ38&lt;&gt;1,'positionnement modules'!AQ38&lt;&gt;"V"),OR('positionnement modules'!AP38&lt;&gt;1,'positionnement modules'!AP38&lt;&gt;"V")),"A-D","")))))</f>
        <v/>
      </c>
      <c r="AQ38" s="12" t="str">
        <f>IF('positionnement modules'!AQ38=1,1,IF('positionnement modules'!AQ38="V","V",IF(AND(OR('positionnement modules'!AP38=1,'positionnement modules'!AP38="V"),OR('positionnement modules'!AR38=1,'positionnement modules'!AR38="V"),OR('positionnement modules'!AQ38&lt;&gt;1,'positionnement modules'!AQ38&lt;&gt;"V")),"A-G+A-D",IF(AND(OR('positionnement modules'!AP38&lt;&gt;1,'positionnement modules'!AP38&lt;&gt;"V"),OR('positionnement modules'!AR38=1,'positionnement modules'!AR38="V"),OR('positionnement modules'!AQ38&lt;&gt;1,'positionnement modules'!AQ38&lt;&gt;"V")),"A-G",IF(AND(OR('positionnement modules'!AP38=1,'positionnement modules'!AP38="V"),OR('positionnement modules'!AR38&lt;&gt;1,'positionnement modules'!AR38&lt;&gt;"V"),OR('positionnement modules'!AQ38&lt;&gt;1,'positionnement modules'!AQ38&lt;&gt;"V")),"A-D","")))))</f>
        <v/>
      </c>
      <c r="AR38" s="12" t="str">
        <f>IF('positionnement modules'!AR38=1,1,IF('positionnement modules'!AR38="V","V",IF(AND(OR('positionnement modules'!AQ38=1,'positionnement modules'!AQ38="V"),OR('positionnement modules'!AS38=1,'positionnement modules'!AS38="V"),OR('positionnement modules'!AR38&lt;&gt;1,'positionnement modules'!AR38&lt;&gt;"V")),"A-G+A-D",IF(AND(OR('positionnement modules'!AQ38&lt;&gt;1,'positionnement modules'!AQ38&lt;&gt;"V"),OR('positionnement modules'!AS38=1,'positionnement modules'!AS38="V"),OR('positionnement modules'!AR38&lt;&gt;1,'positionnement modules'!AR38&lt;&gt;"V")),"A-G",IF(AND(OR('positionnement modules'!AQ38=1,'positionnement modules'!AQ38="V"),OR('positionnement modules'!AS38&lt;&gt;1,'positionnement modules'!AS38&lt;&gt;"V"),OR('positionnement modules'!AR38&lt;&gt;1,'positionnement modules'!AR38&lt;&gt;"V")),"A-D","")))))</f>
        <v/>
      </c>
      <c r="AS38" s="12" t="str">
        <f>IF('positionnement modules'!AS38=1,1,IF('positionnement modules'!AS38="V","V",IF(AND(OR('positionnement modules'!AR38=1,'positionnement modules'!AR38="V"),OR('positionnement modules'!AT38=1,'positionnement modules'!AT38="V"),OR('positionnement modules'!AS38&lt;&gt;1,'positionnement modules'!AS38&lt;&gt;"V")),"A-G+A-D",IF(AND(OR('positionnement modules'!AR38&lt;&gt;1,'positionnement modules'!AR38&lt;&gt;"V"),OR('positionnement modules'!AT38=1,'positionnement modules'!AT38="V"),OR('positionnement modules'!AS38&lt;&gt;1,'positionnement modules'!AS38&lt;&gt;"V")),"A-G",IF(AND(OR('positionnement modules'!AR38=1,'positionnement modules'!AR38="V"),OR('positionnement modules'!AT38&lt;&gt;1,'positionnement modules'!AT38&lt;&gt;"V"),OR('positionnement modules'!AS38&lt;&gt;1,'positionnement modules'!AS38&lt;&gt;"V")),"A-D","")))))</f>
        <v/>
      </c>
      <c r="AT38" s="12" t="str">
        <f>IF('positionnement modules'!AT38=1,1,IF('positionnement modules'!AT38="V","V",IF(AND(OR('positionnement modules'!AS38=1,'positionnement modules'!AS38="V"),OR('positionnement modules'!AU38=1,'positionnement modules'!AU38="V"),OR('positionnement modules'!AT38&lt;&gt;1,'positionnement modules'!AT38&lt;&gt;"V")),"A-G+A-D",IF(AND(OR('positionnement modules'!AS38&lt;&gt;1,'positionnement modules'!AS38&lt;&gt;"V"),OR('positionnement modules'!AU38=1,'positionnement modules'!AU38="V"),OR('positionnement modules'!AT38&lt;&gt;1,'positionnement modules'!AT38&lt;&gt;"V")),"A-G",IF(AND(OR('positionnement modules'!AS38=1,'positionnement modules'!AS38="V"),OR('positionnement modules'!AU38&lt;&gt;1,'positionnement modules'!AU38&lt;&gt;"V"),OR('positionnement modules'!AT38&lt;&gt;1,'positionnement modules'!AT38&lt;&gt;"V")),"A-D","")))))</f>
        <v/>
      </c>
      <c r="AU38" s="12" t="str">
        <f>IF('positionnement modules'!AU38=1,1,IF('positionnement modules'!AU38="V","V",IF(AND(OR('positionnement modules'!AT38=1,'positionnement modules'!AT38="V"),OR('positionnement modules'!AV38=1,'positionnement modules'!AV38="V"),OR('positionnement modules'!AU38&lt;&gt;1,'positionnement modules'!AU38&lt;&gt;"V")),"A-G+A-D",IF(AND(OR('positionnement modules'!AT38&lt;&gt;1,'positionnement modules'!AT38&lt;&gt;"V"),OR('positionnement modules'!AV38=1,'positionnement modules'!AV38="V"),OR('positionnement modules'!AU38&lt;&gt;1,'positionnement modules'!AU38&lt;&gt;"V")),"A-G",IF(AND(OR('positionnement modules'!AT38=1,'positionnement modules'!AT38="V"),OR('positionnement modules'!AV38&lt;&gt;1,'positionnement modules'!AV38&lt;&gt;"V"),OR('positionnement modules'!AU38&lt;&gt;1,'positionnement modules'!AU38&lt;&gt;"V")),"A-D","")))))</f>
        <v/>
      </c>
      <c r="AV38" s="12" t="str">
        <f>IF('positionnement modules'!AV38=1,1,IF('positionnement modules'!AV38="V","V",IF(AND(OR('positionnement modules'!AU38=1,'positionnement modules'!AU38="V"),OR('positionnement modules'!AW38=1,'positionnement modules'!AW38="V"),OR('positionnement modules'!AV38&lt;&gt;1,'positionnement modules'!AV38&lt;&gt;"V")),"A-G+A-D",IF(AND(OR('positionnement modules'!AU38&lt;&gt;1,'positionnement modules'!AU38&lt;&gt;"V"),OR('positionnement modules'!AW38=1,'positionnement modules'!AW38="V"),OR('positionnement modules'!AV38&lt;&gt;1,'positionnement modules'!AV38&lt;&gt;"V")),"A-G",IF(AND(OR('positionnement modules'!AU38=1,'positionnement modules'!AU38="V"),OR('positionnement modules'!AW38&lt;&gt;1,'positionnement modules'!AW38&lt;&gt;"V"),OR('positionnement modules'!AV38&lt;&gt;1,'positionnement modules'!AV38&lt;&gt;"V")),"A-D","")))))</f>
        <v/>
      </c>
      <c r="AW38" s="12" t="str">
        <f>IF('positionnement modules'!AW38=1,1,IF('positionnement modules'!AW38="V","V",IF(AND(OR('positionnement modules'!AV38=1,'positionnement modules'!AV38="V"),OR('positionnement modules'!AX38=1,'positionnement modules'!AX38="V"),OR('positionnement modules'!AW38&lt;&gt;1,'positionnement modules'!AW38&lt;&gt;"V")),"A-G+A-D",IF(AND(OR('positionnement modules'!AV38&lt;&gt;1,'positionnement modules'!AV38&lt;&gt;"V"),OR('positionnement modules'!AX38=1,'positionnement modules'!AX38="V"),OR('positionnement modules'!AW38&lt;&gt;1,'positionnement modules'!AW38&lt;&gt;"V")),"A-G",IF(AND(OR('positionnement modules'!AV38=1,'positionnement modules'!AV38="V"),OR('positionnement modules'!AX38&lt;&gt;1,'positionnement modules'!AX38&lt;&gt;"V"),OR('positionnement modules'!AW38&lt;&gt;1,'positionnement modules'!AW38&lt;&gt;"V")),"A-D","")))))</f>
        <v/>
      </c>
      <c r="AX38" s="12" t="str">
        <f>IF('positionnement modules'!AX38=1,1,IF('positionnement modules'!AX38="V","V",IF(AND(OR('positionnement modules'!AW38=1,'positionnement modules'!AW38="V"),OR('positionnement modules'!AY38=1,'positionnement modules'!AY38="V"),OR('positionnement modules'!AX38&lt;&gt;1,'positionnement modules'!AX38&lt;&gt;"V")),"A-G+A-D",IF(AND(OR('positionnement modules'!AW38&lt;&gt;1,'positionnement modules'!AW38&lt;&gt;"V"),OR('positionnement modules'!AY38=1,'positionnement modules'!AY38="V"),OR('positionnement modules'!AX38&lt;&gt;1,'positionnement modules'!AX38&lt;&gt;"V")),"A-G",IF(AND(OR('positionnement modules'!AW38=1,'positionnement modules'!AW38="V"),OR('positionnement modules'!AY38&lt;&gt;1,'positionnement modules'!AY38&lt;&gt;"V"),OR('positionnement modules'!AX38&lt;&gt;1,'positionnement modules'!AX38&lt;&gt;"V")),"A-D","")))))</f>
        <v/>
      </c>
      <c r="AY38" s="12" t="str">
        <f>IF('positionnement modules'!AY38=1,1,IF('positionnement modules'!AY38="V","V",IF(AND(OR('positionnement modules'!AX38=1,'positionnement modules'!AX38="V"),OR('positionnement modules'!AZ38=1,'positionnement modules'!AZ38="V"),OR('positionnement modules'!AY38&lt;&gt;1,'positionnement modules'!AY38&lt;&gt;"V")),"A-G+A-D",IF(AND(OR('positionnement modules'!AX38&lt;&gt;1,'positionnement modules'!AX38&lt;&gt;"V"),OR('positionnement modules'!AZ38=1,'positionnement modules'!AZ38="V"),OR('positionnement modules'!AY38&lt;&gt;1,'positionnement modules'!AY38&lt;&gt;"V")),"A-G",IF(AND(OR('positionnement modules'!AX38=1,'positionnement modules'!AX38="V"),OR('positionnement modules'!AZ38&lt;&gt;1,'positionnement modules'!AZ38&lt;&gt;"V"),OR('positionnement modules'!AY38&lt;&gt;1,'positionnement modules'!AY38&lt;&gt;"V")),"A-D","")))))</f>
        <v/>
      </c>
      <c r="AZ38" s="12" t="str">
        <f>IF('positionnement modules'!AZ38=1,1,IF('positionnement modules'!AZ38="V","V",IF(AND(OR('positionnement modules'!AY38=1,'positionnement modules'!AY38="V"),OR('positionnement modules'!BA38=1,'positionnement modules'!BA38="V"),OR('positionnement modules'!AZ38&lt;&gt;1,'positionnement modules'!AZ38&lt;&gt;"V")),"A-G+A-D",IF(AND(OR('positionnement modules'!AY38&lt;&gt;1,'positionnement modules'!AY38&lt;&gt;"V"),OR('positionnement modules'!BA38=1,'positionnement modules'!BA38="V"),OR('positionnement modules'!AZ38&lt;&gt;1,'positionnement modules'!AZ38&lt;&gt;"V")),"A-G",IF(AND(OR('positionnement modules'!AY38=1,'positionnement modules'!AY38="V"),OR('positionnement modules'!BA38&lt;&gt;1,'positionnement modules'!BA38&lt;&gt;"V"),OR('positionnement modules'!AZ38&lt;&gt;1,'positionnement modules'!AZ38&lt;&gt;"V")),"A-D","")))))</f>
        <v/>
      </c>
      <c r="BA38" s="12" t="str">
        <f>IF('positionnement modules'!BA38=1,1,IF('positionnement modules'!BA38="V","V",IF(AND(OR('positionnement modules'!AZ38=1,'positionnement modules'!AZ38="V"),OR('positionnement modules'!BB38=1,'positionnement modules'!BB38="V"),OR('positionnement modules'!BA38&lt;&gt;1,'positionnement modules'!BA38&lt;&gt;"V")),"A-G+A-D",IF(AND(OR('positionnement modules'!AZ38&lt;&gt;1,'positionnement modules'!AZ38&lt;&gt;"V"),OR('positionnement modules'!BB38=1,'positionnement modules'!BB38="V"),OR('positionnement modules'!BA38&lt;&gt;1,'positionnement modules'!BA38&lt;&gt;"V")),"A-G",IF(AND(OR('positionnement modules'!AZ38=1,'positionnement modules'!AZ38="V"),OR('positionnement modules'!BB38&lt;&gt;1,'positionnement modules'!BB38&lt;&gt;"V"),OR('positionnement modules'!BA38&lt;&gt;1,'positionnement modules'!BA38&lt;&gt;"V")),"A-D","")))))</f>
        <v/>
      </c>
      <c r="BB38" s="12" t="str">
        <f>IF('positionnement modules'!BB38=1,1,IF('positionnement modules'!BB38="V","V",IF(AND(OR('positionnement modules'!BA38=1,'positionnement modules'!BA38="V"),OR('positionnement modules'!BC38=1,'positionnement modules'!BC38="V"),OR('positionnement modules'!BB38&lt;&gt;1,'positionnement modules'!BB38&lt;&gt;"V")),"A-G+A-D",IF(AND(OR('positionnement modules'!BA38&lt;&gt;1,'positionnement modules'!BA38&lt;&gt;"V"),OR('positionnement modules'!BC38=1,'positionnement modules'!BC38="V"),OR('positionnement modules'!BB38&lt;&gt;1,'positionnement modules'!BB38&lt;&gt;"V")),"A-G",IF(AND(OR('positionnement modules'!BA38=1,'positionnement modules'!BA38="V"),OR('positionnement modules'!BC38&lt;&gt;1,'positionnement modules'!BC38&lt;&gt;"V"),OR('positionnement modules'!BB38&lt;&gt;1,'positionnement modules'!BB38&lt;&gt;"V")),"A-D","")))))</f>
        <v/>
      </c>
      <c r="BC38" s="12" t="str">
        <f>IF('positionnement modules'!BC38=1,1,IF('positionnement modules'!BC38="V","V",IF(AND(OR('positionnement modules'!BB38=1,'positionnement modules'!BB38="V"),OR('positionnement modules'!BD38=1,'positionnement modules'!BD38="V"),OR('positionnement modules'!BC38&lt;&gt;1,'positionnement modules'!BC38&lt;&gt;"V")),"A-G+A-D",IF(AND(OR('positionnement modules'!BB38&lt;&gt;1,'positionnement modules'!BB38&lt;&gt;"V"),OR('positionnement modules'!BD38=1,'positionnement modules'!BD38="V"),OR('positionnement modules'!BC38&lt;&gt;1,'positionnement modules'!BC38&lt;&gt;"V")),"A-G",IF(AND(OR('positionnement modules'!BB38=1,'positionnement modules'!BB38="V"),OR('positionnement modules'!BD38&lt;&gt;1,'positionnement modules'!BD38&lt;&gt;"V"),OR('positionnement modules'!BC38&lt;&gt;1,'positionnement modules'!BC38&lt;&gt;"V")),"A-D","")))))</f>
        <v/>
      </c>
      <c r="BD38" s="12" t="str">
        <f>IF('positionnement modules'!BD38=1,1,IF('positionnement modules'!BD38="V","V",IF(AND(OR('positionnement modules'!BC38=1,'positionnement modules'!BC38="V"),OR('positionnement modules'!BE38=1,'positionnement modules'!BE38="V"),OR('positionnement modules'!BD38&lt;&gt;1,'positionnement modules'!BD38&lt;&gt;"V")),"A-G+A-D",IF(AND(OR('positionnement modules'!BC38&lt;&gt;1,'positionnement modules'!BC38&lt;&gt;"V"),OR('positionnement modules'!BE38=1,'positionnement modules'!BE38="V"),OR('positionnement modules'!BD38&lt;&gt;1,'positionnement modules'!BD38&lt;&gt;"V")),"A-G",IF(AND(OR('positionnement modules'!BC38=1,'positionnement modules'!BC38="V"),OR('positionnement modules'!BE38&lt;&gt;1,'positionnement modules'!BE38&lt;&gt;"V"),OR('positionnement modules'!BD38&lt;&gt;1,'positionnement modules'!BD38&lt;&gt;"V")),"A-D","")))))</f>
        <v/>
      </c>
      <c r="BE38" s="12" t="str">
        <f>IF('positionnement modules'!BE38=1,1,IF('positionnement modules'!BE38="V","V",IF(AND(OR('positionnement modules'!BD38=1,'positionnement modules'!BD38="V"),OR('positionnement modules'!BF38=1,'positionnement modules'!BF38="V"),OR('positionnement modules'!BE38&lt;&gt;1,'positionnement modules'!BE38&lt;&gt;"V")),"A-G+A-D",IF(AND(OR('positionnement modules'!BD38&lt;&gt;1,'positionnement modules'!BD38&lt;&gt;"V"),OR('positionnement modules'!BF38=1,'positionnement modules'!BF38="V"),OR('positionnement modules'!BE38&lt;&gt;1,'positionnement modules'!BE38&lt;&gt;"V")),"A-G",IF(AND(OR('positionnement modules'!BD38=1,'positionnement modules'!BD38="V"),OR('positionnement modules'!BF38&lt;&gt;1,'positionnement modules'!BF38&lt;&gt;"V"),OR('positionnement modules'!BE38&lt;&gt;1,'positionnement modules'!BE38&lt;&gt;"V")),"A-D","")))))</f>
        <v/>
      </c>
      <c r="BF38" s="12" t="str">
        <f>IF('positionnement modules'!BF38=1,1,IF('positionnement modules'!BF38="V","V",IF(AND(OR('positionnement modules'!BE38=1,'positionnement modules'!BE38="V"),OR('positionnement modules'!BG38=1,'positionnement modules'!BG38="V"),OR('positionnement modules'!BF38&lt;&gt;1,'positionnement modules'!BF38&lt;&gt;"V")),"A-G+A-D",IF(AND(OR('positionnement modules'!BE38&lt;&gt;1,'positionnement modules'!BE38&lt;&gt;"V"),OR('positionnement modules'!BG38=1,'positionnement modules'!BG38="V"),OR('positionnement modules'!BF38&lt;&gt;1,'positionnement modules'!BF38&lt;&gt;"V")),"A-G",IF(AND(OR('positionnement modules'!BE38=1,'positionnement modules'!BE38="V"),OR('positionnement modules'!BG38&lt;&gt;1,'positionnement modules'!BG38&lt;&gt;"V"),OR('positionnement modules'!BF38&lt;&gt;1,'positionnement modules'!BF38&lt;&gt;"V")),"A-D","")))))</f>
        <v/>
      </c>
      <c r="BG38" s="12" t="str">
        <f>IF('positionnement modules'!BG38=1,1,IF('positionnement modules'!BG38="V","V",IF(AND(OR('positionnement modules'!BF38=1,'positionnement modules'!BF38="V"),OR('positionnement modules'!BH38=1,'positionnement modules'!BH38="V"),OR('positionnement modules'!BG38&lt;&gt;1,'positionnement modules'!BG38&lt;&gt;"V")),"A-G+A-D",IF(AND(OR('positionnement modules'!BF38&lt;&gt;1,'positionnement modules'!BF38&lt;&gt;"V"),OR('positionnement modules'!BH38=1,'positionnement modules'!BH38="V"),OR('positionnement modules'!BG38&lt;&gt;1,'positionnement modules'!BG38&lt;&gt;"V")),"A-G",IF(AND(OR('positionnement modules'!BF38=1,'positionnement modules'!BF38="V"),OR('positionnement modules'!BH38&lt;&gt;1,'positionnement modules'!BH38&lt;&gt;"V"),OR('positionnement modules'!BG38&lt;&gt;1,'positionnement modules'!BG38&lt;&gt;"V")),"A-D","")))))</f>
        <v/>
      </c>
      <c r="BH38" s="12" t="str">
        <f>IF('positionnement modules'!BH38=1,1,IF('positionnement modules'!BH38="V","V",IF(AND(OR('positionnement modules'!BG38=1,'positionnement modules'!BG38="V"),OR('positionnement modules'!BI38=1,'positionnement modules'!BI38="V"),OR('positionnement modules'!BH38&lt;&gt;1,'positionnement modules'!BH38&lt;&gt;"V")),"A-G+A-D",IF(AND(OR('positionnement modules'!BG38&lt;&gt;1,'positionnement modules'!BG38&lt;&gt;"V"),OR('positionnement modules'!BI38=1,'positionnement modules'!BI38="V"),OR('positionnement modules'!BH38&lt;&gt;1,'positionnement modules'!BH38&lt;&gt;"V")),"A-G",IF(AND(OR('positionnement modules'!BG38=1,'positionnement modules'!BG38="V"),OR('positionnement modules'!BI38&lt;&gt;1,'positionnement modules'!BI38&lt;&gt;"V"),OR('positionnement modules'!BH38&lt;&gt;1,'positionnement modules'!BH38&lt;&gt;"V")),"A-D","")))))</f>
        <v/>
      </c>
      <c r="BI38" s="12" t="str">
        <f>IF('positionnement modules'!BI38=1,1,IF('positionnement modules'!BI38="V","V",IF(AND(OR('positionnement modules'!BH38=1,'positionnement modules'!BH38="V"),OR('positionnement modules'!BJ38=1,'positionnement modules'!BJ38="V"),OR('positionnement modules'!BI38&lt;&gt;1,'positionnement modules'!BI38&lt;&gt;"V")),"A-G+A-D",IF(AND(OR('positionnement modules'!BH38&lt;&gt;1,'positionnement modules'!BH38&lt;&gt;"V"),OR('positionnement modules'!BJ38=1,'positionnement modules'!BJ38="V"),OR('positionnement modules'!BI38&lt;&gt;1,'positionnement modules'!BI38&lt;&gt;"V")),"A-G",IF(AND(OR('positionnement modules'!BH38=1,'positionnement modules'!BH38="V"),OR('positionnement modules'!BJ38&lt;&gt;1,'positionnement modules'!BJ38&lt;&gt;"V"),OR('positionnement modules'!BI38&lt;&gt;1,'positionnement modules'!BI38&lt;&gt;"V")),"A-D","")))))</f>
        <v/>
      </c>
      <c r="BJ38" s="12" t="str">
        <f>IF('positionnement modules'!BJ38=1,1,IF('positionnement modules'!BJ38="V","V",IF(AND(OR('positionnement modules'!BI38=1,'positionnement modules'!BI38="V"),OR('positionnement modules'!BK38=1,'positionnement modules'!BK38="V"),OR('positionnement modules'!BJ38&lt;&gt;1,'positionnement modules'!BJ38&lt;&gt;"V")),"A-G+A-D",IF(AND(OR('positionnement modules'!BI38&lt;&gt;1,'positionnement modules'!BI38&lt;&gt;"V"),OR('positionnement modules'!BK38=1,'positionnement modules'!BK38="V"),OR('positionnement modules'!BJ38&lt;&gt;1,'positionnement modules'!BJ38&lt;&gt;"V")),"A-G",IF(AND(OR('positionnement modules'!BI38=1,'positionnement modules'!BI38="V"),OR('positionnement modules'!BK38&lt;&gt;1,'positionnement modules'!BK38&lt;&gt;"V"),OR('positionnement modules'!BJ38&lt;&gt;1,'positionnement modules'!BJ38&lt;&gt;"V")),"A-D","")))))</f>
        <v/>
      </c>
      <c r="BK38" s="12" t="str">
        <f>IF('positionnement modules'!BK38=1,1,IF('positionnement modules'!BK38="V","V",IF(AND(OR('positionnement modules'!BJ38=1,'positionnement modules'!BJ38="V"),OR('positionnement modules'!BL38=1,'positionnement modules'!BL38="V"),OR('positionnement modules'!BK38&lt;&gt;1,'positionnement modules'!BK38&lt;&gt;"V")),"A-G+A-D",IF(AND(OR('positionnement modules'!BJ38&lt;&gt;1,'positionnement modules'!BJ38&lt;&gt;"V"),OR('positionnement modules'!BL38=1,'positionnement modules'!BL38="V"),OR('positionnement modules'!BK38&lt;&gt;1,'positionnement modules'!BK38&lt;&gt;"V")),"A-G",IF(AND(OR('positionnement modules'!BJ38=1,'positionnement modules'!BJ38="V"),OR('positionnement modules'!BL38&lt;&gt;1,'positionnement modules'!BL38&lt;&gt;"V"),OR('positionnement modules'!BK38&lt;&gt;1,'positionnement modules'!BK38&lt;&gt;"V")),"A-D","")))))</f>
        <v/>
      </c>
      <c r="BL38" s="12" t="str">
        <f>IF('positionnement modules'!BL38=1,1,IF('positionnement modules'!BL38="V","V",IF(AND(OR('positionnement modules'!BK38=1,'positionnement modules'!BK38="V"),OR('positionnement modules'!BM38=1,'positionnement modules'!BM38="V"),OR('positionnement modules'!BL38&lt;&gt;1,'positionnement modules'!BL38&lt;&gt;"V")),"A-G+A-D",IF(AND(OR('positionnement modules'!BK38&lt;&gt;1,'positionnement modules'!BK38&lt;&gt;"V"),OR('positionnement modules'!BM38=1,'positionnement modules'!BM38="V"),OR('positionnement modules'!BL38&lt;&gt;1,'positionnement modules'!BL38&lt;&gt;"V")),"A-G",IF(AND(OR('positionnement modules'!BK38=1,'positionnement modules'!BK38="V"),OR('positionnement modules'!BM38&lt;&gt;1,'positionnement modules'!BM38&lt;&gt;"V"),OR('positionnement modules'!BL38&lt;&gt;1,'positionnement modules'!BL38&lt;&gt;"V")),"A-D","")))))</f>
        <v/>
      </c>
      <c r="BM38" s="12" t="str">
        <f>IF('positionnement modules'!BM38=1,1,IF('positionnement modules'!BM38="V","V",IF(AND(OR('positionnement modules'!BL38=1,'positionnement modules'!BL38="V"),OR('positionnement modules'!BN38=1,'positionnement modules'!BN38="V"),OR('positionnement modules'!BM38&lt;&gt;1,'positionnement modules'!BM38&lt;&gt;"V")),"A-G+A-D",IF(AND(OR('positionnement modules'!BL38&lt;&gt;1,'positionnement modules'!BL38&lt;&gt;"V"),OR('positionnement modules'!BN38=1,'positionnement modules'!BN38="V"),OR('positionnement modules'!BM38&lt;&gt;1,'positionnement modules'!BM38&lt;&gt;"V")),"A-G",IF(AND(OR('positionnement modules'!BL38=1,'positionnement modules'!BL38="V"),OR('positionnement modules'!BN38&lt;&gt;1,'positionnement modules'!BN38&lt;&gt;"V"),OR('positionnement modules'!BM38&lt;&gt;1,'positionnement modules'!BM38&lt;&gt;"V")),"A-D","")))))</f>
        <v/>
      </c>
      <c r="BN38" s="12" t="str">
        <f>IF('positionnement modules'!BN38=1,1,IF('positionnement modules'!BN38="V","V",IF(AND(OR('positionnement modules'!BM38=1,'positionnement modules'!BM38="V"),OR('positionnement modules'!BO38=1,'positionnement modules'!BO38="V"),OR('positionnement modules'!BN38&lt;&gt;1,'positionnement modules'!BN38&lt;&gt;"V")),"A-G+A-D",IF(AND(OR('positionnement modules'!BM38&lt;&gt;1,'positionnement modules'!BM38&lt;&gt;"V"),OR('positionnement modules'!BO38=1,'positionnement modules'!BO38="V"),OR('positionnement modules'!BN38&lt;&gt;1,'positionnement modules'!BN38&lt;&gt;"V")),"A-G",IF(AND(OR('positionnement modules'!BM38=1,'positionnement modules'!BM38="V"),OR('positionnement modules'!BO38&lt;&gt;1,'positionnement modules'!BO38&lt;&gt;"V"),OR('positionnement modules'!BN38&lt;&gt;1,'positionnement modules'!BN38&lt;&gt;"V")),"A-D","")))))</f>
        <v/>
      </c>
      <c r="BO38" s="12" t="str">
        <f>IF('positionnement modules'!BO38=1,1,IF('positionnement modules'!BO38="V","V",IF(AND(OR('positionnement modules'!BN38=1,'positionnement modules'!BN38="V"),OR('positionnement modules'!BP38=1,'positionnement modules'!BP38="V"),OR('positionnement modules'!BO38&lt;&gt;1,'positionnement modules'!BO38&lt;&gt;"V")),"A-G+A-D",IF(AND(OR('positionnement modules'!BN38&lt;&gt;1,'positionnement modules'!BN38&lt;&gt;"V"),OR('positionnement modules'!BP38=1,'positionnement modules'!BP38="V"),OR('positionnement modules'!BO38&lt;&gt;1,'positionnement modules'!BO38&lt;&gt;"V")),"A-G",IF(AND(OR('positionnement modules'!BN38=1,'positionnement modules'!BN38="V"),OR('positionnement modules'!BP38&lt;&gt;1,'positionnement modules'!BP38&lt;&gt;"V"),OR('positionnement modules'!BO38&lt;&gt;1,'positionnement modules'!BO38&lt;&gt;"V")),"A-D","")))))</f>
        <v/>
      </c>
      <c r="BP38" s="12" t="str">
        <f>IF('positionnement modules'!BP38=1,1,IF('positionnement modules'!BP38="V","V",IF(AND(OR('positionnement modules'!BO38=1,'positionnement modules'!BO38="V"),OR('positionnement modules'!BQ38=1,'positionnement modules'!BQ38="V"),OR('positionnement modules'!BP38&lt;&gt;1,'positionnement modules'!BP38&lt;&gt;"V")),"A-G+A-D",IF(AND(OR('positionnement modules'!BO38&lt;&gt;1,'positionnement modules'!BO38&lt;&gt;"V"),OR('positionnement modules'!BQ38=1,'positionnement modules'!BQ38="V"),OR('positionnement modules'!BP38&lt;&gt;1,'positionnement modules'!BP38&lt;&gt;"V")),"A-G",IF(AND(OR('positionnement modules'!BO38=1,'positionnement modules'!BO38="V"),OR('positionnement modules'!BQ38&lt;&gt;1,'positionnement modules'!BQ38&lt;&gt;"V"),OR('positionnement modules'!BP38&lt;&gt;1,'positionnement modules'!BP38&lt;&gt;"V")),"A-D","")))))</f>
        <v/>
      </c>
      <c r="BQ38" s="12" t="str">
        <f>IF('positionnement modules'!BQ38=1,1,IF('positionnement modules'!BQ38="V","V",IF(AND(OR('positionnement modules'!BP38=1,'positionnement modules'!BP38="V"),OR('positionnement modules'!BR38=1,'positionnement modules'!BR38="V"),OR('positionnement modules'!BQ38&lt;&gt;1,'positionnement modules'!BQ38&lt;&gt;"V")),"A-G+A-D",IF(AND(OR('positionnement modules'!BP38&lt;&gt;1,'positionnement modules'!BP38&lt;&gt;"V"),OR('positionnement modules'!BR38=1,'positionnement modules'!BR38="V"),OR('positionnement modules'!BQ38&lt;&gt;1,'positionnement modules'!BQ38&lt;&gt;"V")),"A-G",IF(AND(OR('positionnement modules'!BP38=1,'positionnement modules'!BP38="V"),OR('positionnement modules'!BR38&lt;&gt;1,'positionnement modules'!BR38&lt;&gt;"V"),OR('positionnement modules'!BQ38&lt;&gt;1,'positionnement modules'!BQ38&lt;&gt;"V")),"A-D","")))))</f>
        <v/>
      </c>
      <c r="BR38" s="12" t="str">
        <f>IF('positionnement modules'!BR38=1,1,IF('positionnement modules'!BR38="V","V",IF(AND(OR('positionnement modules'!BQ38=1,'positionnement modules'!BQ38="V"),OR('positionnement modules'!BS38=1,'positionnement modules'!BS38="V"),OR('positionnement modules'!BR38&lt;&gt;1,'positionnement modules'!BR38&lt;&gt;"V")),"A-G+A-D",IF(AND(OR('positionnement modules'!BQ38&lt;&gt;1,'positionnement modules'!BQ38&lt;&gt;"V"),OR('positionnement modules'!BS38=1,'positionnement modules'!BS38="V"),OR('positionnement modules'!BR38&lt;&gt;1,'positionnement modules'!BR38&lt;&gt;"V")),"A-G",IF(AND(OR('positionnement modules'!BQ38=1,'positionnement modules'!BQ38="V"),OR('positionnement modules'!BS38&lt;&gt;1,'positionnement modules'!BS38&lt;&gt;"V"),OR('positionnement modules'!BR38&lt;&gt;1,'positionnement modules'!BR38&lt;&gt;"V")),"A-D","")))))</f>
        <v/>
      </c>
      <c r="BS38" s="12" t="str">
        <f>IF('positionnement modules'!BS38=1,1,IF('positionnement modules'!BS38="V","V",IF(AND(OR('positionnement modules'!BR38=1,'positionnement modules'!BR38="V"),OR('positionnement modules'!BT38=1,'positionnement modules'!BT38="V"),OR('positionnement modules'!BS38&lt;&gt;1,'positionnement modules'!BS38&lt;&gt;"V")),"A-G+A-D",IF(AND(OR('positionnement modules'!BR38&lt;&gt;1,'positionnement modules'!BR38&lt;&gt;"V"),OR('positionnement modules'!BT38=1,'positionnement modules'!BT38="V"),OR('positionnement modules'!BS38&lt;&gt;1,'positionnement modules'!BS38&lt;&gt;"V")),"A-G",IF(AND(OR('positionnement modules'!BR38=1,'positionnement modules'!BR38="V"),OR('positionnement modules'!BT38&lt;&gt;1,'positionnement modules'!BT38&lt;&gt;"V"),OR('positionnement modules'!BS38&lt;&gt;1,'positionnement modules'!BS38&lt;&gt;"V")),"A-D","")))))</f>
        <v/>
      </c>
      <c r="BT38" s="12" t="str">
        <f>IF('positionnement modules'!BT38=1,1,IF('positionnement modules'!BT38="V","V",IF(AND(OR('positionnement modules'!BS38=1,'positionnement modules'!BS38="V"),OR('positionnement modules'!BU38=1,'positionnement modules'!BU38="V"),OR('positionnement modules'!BT38&lt;&gt;1,'positionnement modules'!BT38&lt;&gt;"V")),"A-G+A-D",IF(AND(OR('positionnement modules'!BS38&lt;&gt;1,'positionnement modules'!BS38&lt;&gt;"V"),OR('positionnement modules'!BU38=1,'positionnement modules'!BU38="V"),OR('positionnement modules'!BT38&lt;&gt;1,'positionnement modules'!BT38&lt;&gt;"V")),"A-G",IF(AND(OR('positionnement modules'!BS38=1,'positionnement modules'!BS38="V"),OR('positionnement modules'!BU38&lt;&gt;1,'positionnement modules'!BU38&lt;&gt;"V"),OR('positionnement modules'!BT38&lt;&gt;1,'positionnement modules'!BT38&lt;&gt;"V")),"A-D","")))))</f>
        <v/>
      </c>
      <c r="BU38" s="12" t="str">
        <f>IF('positionnement modules'!BU38=1,1,IF('positionnement modules'!BU38="V","V",IF(AND(OR('positionnement modules'!BT38=1,'positionnement modules'!BT38="V"),OR('positionnement modules'!BV38=1,'positionnement modules'!BV38="V"),OR('positionnement modules'!BU38&lt;&gt;1,'positionnement modules'!BU38&lt;&gt;"V")),"A-G+A-D",IF(AND(OR('positionnement modules'!BT38&lt;&gt;1,'positionnement modules'!BT38&lt;&gt;"V"),OR('positionnement modules'!BV38=1,'positionnement modules'!BV38="V"),OR('positionnement modules'!BU38&lt;&gt;1,'positionnement modules'!BU38&lt;&gt;"V")),"A-G",IF(AND(OR('positionnement modules'!BT38=1,'positionnement modules'!BT38="V"),OR('positionnement modules'!BV38&lt;&gt;1,'positionnement modules'!BV38&lt;&gt;"V"),OR('positionnement modules'!BU38&lt;&gt;1,'positionnement modules'!BU38&lt;&gt;"V")),"A-D","")))))</f>
        <v/>
      </c>
      <c r="BV38" s="12" t="str">
        <f>IF('positionnement modules'!BV38=1,1,IF('positionnement modules'!BV38="V","V",IF(AND(OR('positionnement modules'!BU38=1,'positionnement modules'!BU38="V"),OR('positionnement modules'!BW38=1,'positionnement modules'!BW38="V"),OR('positionnement modules'!BV38&lt;&gt;1,'positionnement modules'!BV38&lt;&gt;"V")),"A-G+A-D",IF(AND(OR('positionnement modules'!BU38&lt;&gt;1,'positionnement modules'!BU38&lt;&gt;"V"),OR('positionnement modules'!BW38=1,'positionnement modules'!BW38="V"),OR('positionnement modules'!BV38&lt;&gt;1,'positionnement modules'!BV38&lt;&gt;"V")),"A-G",IF(AND(OR('positionnement modules'!BU38=1,'positionnement modules'!BU38="V"),OR('positionnement modules'!BW38&lt;&gt;1,'positionnement modules'!BW38&lt;&gt;"V"),OR('positionnement modules'!BV38&lt;&gt;1,'positionnement modules'!BV38&lt;&gt;"V")),"A-D","")))))</f>
        <v/>
      </c>
      <c r="BW38" s="12" t="str">
        <f>IF('positionnement modules'!BW38=1,1,IF('positionnement modules'!BW38="V","V",IF(AND(OR('positionnement modules'!BV38=1,'positionnement modules'!BV38="V"),OR('positionnement modules'!BX38=1,'positionnement modules'!BX38="V"),OR('positionnement modules'!BW38&lt;&gt;1,'positionnement modules'!BW38&lt;&gt;"V")),"A-G+A-D",IF(AND(OR('positionnement modules'!BV38&lt;&gt;1,'positionnement modules'!BV38&lt;&gt;"V"),OR('positionnement modules'!BX38=1,'positionnement modules'!BX38="V"),OR('positionnement modules'!BW38&lt;&gt;1,'positionnement modules'!BW38&lt;&gt;"V")),"A-G",IF(AND(OR('positionnement modules'!BV38=1,'positionnement modules'!BV38="V"),OR('positionnement modules'!BX38&lt;&gt;1,'positionnement modules'!BX38&lt;&gt;"V"),OR('positionnement modules'!BW38&lt;&gt;1,'positionnement modules'!BW38&lt;&gt;"V")),"A-D","")))))</f>
        <v/>
      </c>
      <c r="BX38" s="12" t="str">
        <f>IF('positionnement modules'!BX38=1,1,IF('positionnement modules'!BX38="V","V",IF(AND(OR('positionnement modules'!BW38=1,'positionnement modules'!BW38="V"),OR('positionnement modules'!BY38=1,'positionnement modules'!BY38="V"),OR('positionnement modules'!BX38&lt;&gt;1,'positionnement modules'!BX38&lt;&gt;"V")),"A-G+A-D",IF(AND(OR('positionnement modules'!BW38&lt;&gt;1,'positionnement modules'!BW38&lt;&gt;"V"),OR('positionnement modules'!BY38=1,'positionnement modules'!BY38="V"),OR('positionnement modules'!BX38&lt;&gt;1,'positionnement modules'!BX38&lt;&gt;"V")),"A-G",IF(AND(OR('positionnement modules'!BW38=1,'positionnement modules'!BW38="V"),OR('positionnement modules'!BY38&lt;&gt;1,'positionnement modules'!BY38&lt;&gt;"V"),OR('positionnement modules'!BX38&lt;&gt;1,'positionnement modules'!BX38&lt;&gt;"V")),"A-D","")))))</f>
        <v/>
      </c>
      <c r="BY38" s="12" t="str">
        <f>IF('positionnement modules'!BY38=1,1,IF('positionnement modules'!BY38="V","V",IF(AND(OR('positionnement modules'!BX38=1,'positionnement modules'!BX38="V"),OR('positionnement modules'!BZ38=1,'positionnement modules'!BZ38="V"),OR('positionnement modules'!BY38&lt;&gt;1,'positionnement modules'!BY38&lt;&gt;"V")),"A-G+A-D",IF(AND(OR('positionnement modules'!BX38&lt;&gt;1,'positionnement modules'!BX38&lt;&gt;"V"),OR('positionnement modules'!BZ38=1,'positionnement modules'!BZ38="V"),OR('positionnement modules'!BY38&lt;&gt;1,'positionnement modules'!BY38&lt;&gt;"V")),"A-G",IF(AND(OR('positionnement modules'!BX38=1,'positionnement modules'!BX38="V"),OR('positionnement modules'!BZ38&lt;&gt;1,'positionnement modules'!BZ38&lt;&gt;"V"),OR('positionnement modules'!BY38&lt;&gt;1,'positionnement modules'!BY38&lt;&gt;"V")),"A-D","")))))</f>
        <v/>
      </c>
      <c r="BZ38" s="12" t="str">
        <f>IF('positionnement modules'!BZ38=1,1,IF('positionnement modules'!BZ38="V","V",IF(AND(OR('positionnement modules'!BY38=1,'positionnement modules'!BY38="V"),OR('positionnement modules'!CA38=1,'positionnement modules'!CA38="V"),OR('positionnement modules'!BZ38&lt;&gt;1,'positionnement modules'!BZ38&lt;&gt;"V")),"A-G+A-D",IF(AND(OR('positionnement modules'!BY38&lt;&gt;1,'positionnement modules'!BY38&lt;&gt;"V"),OR('positionnement modules'!CA38=1,'positionnement modules'!CA38="V"),OR('positionnement modules'!BZ38&lt;&gt;1,'positionnement modules'!BZ38&lt;&gt;"V")),"A-G",IF(AND(OR('positionnement modules'!BY38=1,'positionnement modules'!BY38="V"),OR('positionnement modules'!CA38&lt;&gt;1,'positionnement modules'!CA38&lt;&gt;"V"),OR('positionnement modules'!BZ38&lt;&gt;1,'positionnement modules'!BZ38&lt;&gt;"V")),"A-D","")))))</f>
        <v/>
      </c>
      <c r="CA38" s="12" t="str">
        <f>IF('positionnement modules'!CA38=1,1,IF('positionnement modules'!CA38="V","V",IF(AND(OR('positionnement modules'!BZ38=1,'positionnement modules'!BZ38="V"),OR('positionnement modules'!CB38=1,'positionnement modules'!CB38="V"),OR('positionnement modules'!CA38&lt;&gt;1,'positionnement modules'!CA38&lt;&gt;"V")),"A-G+A-D",IF(AND(OR('positionnement modules'!BZ38&lt;&gt;1,'positionnement modules'!BZ38&lt;&gt;"V"),OR('positionnement modules'!CB38=1,'positionnement modules'!CB38="V"),OR('positionnement modules'!CA38&lt;&gt;1,'positionnement modules'!CA38&lt;&gt;"V")),"A-G",IF(AND(OR('positionnement modules'!BZ38=1,'positionnement modules'!BZ38="V"),OR('positionnement modules'!CB38&lt;&gt;1,'positionnement modules'!CB38&lt;&gt;"V"),OR('positionnement modules'!CA38&lt;&gt;1,'positionnement modules'!CA38&lt;&gt;"V")),"A-D","")))))</f>
        <v/>
      </c>
      <c r="CB38" s="12" t="str">
        <f>IF('positionnement modules'!CB38=1,1,IF('positionnement modules'!CB38="V","V",IF(AND(OR('positionnement modules'!CA38=1,'positionnement modules'!CA38="V"),OR('positionnement modules'!CC38=1,'positionnement modules'!CC38="V"),OR('positionnement modules'!CB38&lt;&gt;1,'positionnement modules'!CB38&lt;&gt;"V")),"A-G+A-D",IF(AND(OR('positionnement modules'!CA38&lt;&gt;1,'positionnement modules'!CA38&lt;&gt;"V"),OR('positionnement modules'!CC38=1,'positionnement modules'!CC38="V"),OR('positionnement modules'!CB38&lt;&gt;1,'positionnement modules'!CB38&lt;&gt;"V")),"A-G",IF(AND(OR('positionnement modules'!CA38=1,'positionnement modules'!CA38="V"),OR('positionnement modules'!CC38&lt;&gt;1,'positionnement modules'!CC38&lt;&gt;"V"),OR('positionnement modules'!CB38&lt;&gt;1,'positionnement modules'!CB38&lt;&gt;"V")),"A-D","")))))</f>
        <v/>
      </c>
      <c r="CC38" s="12" t="str">
        <f>IF('positionnement modules'!CC38=1,1,IF('positionnement modules'!CC38="V","V",IF(AND(OR('positionnement modules'!CB38=1,'positionnement modules'!CB38="V"),OR('positionnement modules'!CD38=1,'positionnement modules'!CD38="V"),OR('positionnement modules'!CC38&lt;&gt;1,'positionnement modules'!CC38&lt;&gt;"V")),"A-G+A-D",IF(AND(OR('positionnement modules'!CB38&lt;&gt;1,'positionnement modules'!CB38&lt;&gt;"V"),OR('positionnement modules'!CD38=1,'positionnement modules'!CD38="V"),OR('positionnement modules'!CC38&lt;&gt;1,'positionnement modules'!CC38&lt;&gt;"V")),"A-G",IF(AND(OR('positionnement modules'!CB38=1,'positionnement modules'!CB38="V"),OR('positionnement modules'!CD38&lt;&gt;1,'positionnement modules'!CD38&lt;&gt;"V"),OR('positionnement modules'!CC38&lt;&gt;1,'positionnement modules'!CC38&lt;&gt;"V")),"A-D","")))))</f>
        <v/>
      </c>
      <c r="CD38" s="12" t="str">
        <f>IF('positionnement modules'!CD38=1,1,IF('positionnement modules'!CD38="V","V",IF(AND(OR('positionnement modules'!CC38=1,'positionnement modules'!CC38="V"),OR('positionnement modules'!CE38=1,'positionnement modules'!CE38="V"),OR('positionnement modules'!CD38&lt;&gt;1,'positionnement modules'!CD38&lt;&gt;"V")),"A-G+A-D",IF(AND(OR('positionnement modules'!CC38&lt;&gt;1,'positionnement modules'!CC38&lt;&gt;"V"),OR('positionnement modules'!CE38=1,'positionnement modules'!CE38="V"),OR('positionnement modules'!CD38&lt;&gt;1,'positionnement modules'!CD38&lt;&gt;"V")),"A-G",IF(AND(OR('positionnement modules'!CC38=1,'positionnement modules'!CC38="V"),OR('positionnement modules'!CE38&lt;&gt;1,'positionnement modules'!CE38&lt;&gt;"V"),OR('positionnement modules'!CD38&lt;&gt;1,'positionnement modules'!CD38&lt;&gt;"V")),"A-D","")))))</f>
        <v/>
      </c>
      <c r="CE38" s="12" t="str">
        <f>IF('positionnement modules'!CE38=1,1,IF('positionnement modules'!CE38="V","V",IF(AND(OR('positionnement modules'!CD38=1,'positionnement modules'!CD38="V"),OR('positionnement modules'!CF38=1,'positionnement modules'!CF38="V"),OR('positionnement modules'!CE38&lt;&gt;1,'positionnement modules'!CE38&lt;&gt;"V")),"A-G+A-D",IF(AND(OR('positionnement modules'!CD38&lt;&gt;1,'positionnement modules'!CD38&lt;&gt;"V"),OR('positionnement modules'!CF38=1,'positionnement modules'!CF38="V"),OR('positionnement modules'!CE38&lt;&gt;1,'positionnement modules'!CE38&lt;&gt;"V")),"A-G",IF(AND(OR('positionnement modules'!CD38=1,'positionnement modules'!CD38="V"),OR('positionnement modules'!CF38&lt;&gt;1,'positionnement modules'!CF38&lt;&gt;"V"),OR('positionnement modules'!CE38&lt;&gt;1,'positionnement modules'!CE38&lt;&gt;"V")),"A-D","")))))</f>
        <v/>
      </c>
      <c r="CF38" s="12" t="str">
        <f>IF('positionnement modules'!CF38=1,1,IF('positionnement modules'!CF38="V","V",IF(AND(OR('positionnement modules'!CE38=1,'positionnement modules'!CE38="V"),OR('positionnement modules'!CG38=1,'positionnement modules'!CG38="V"),OR('positionnement modules'!CF38&lt;&gt;1,'positionnement modules'!CF38&lt;&gt;"V")),"A-G+A-D",IF(AND(OR('positionnement modules'!CE38&lt;&gt;1,'positionnement modules'!CE38&lt;&gt;"V"),OR('positionnement modules'!CG38=1,'positionnement modules'!CG38="V"),OR('positionnement modules'!CF38&lt;&gt;1,'positionnement modules'!CF38&lt;&gt;"V")),"A-G",IF(AND(OR('positionnement modules'!CE38=1,'positionnement modules'!CE38="V"),OR('positionnement modules'!CG38&lt;&gt;1,'positionnement modules'!CG38&lt;&gt;"V"),OR('positionnement modules'!CF38&lt;&gt;1,'positionnement modules'!CF38&lt;&gt;"V")),"A-D","")))))</f>
        <v/>
      </c>
      <c r="CG38" s="12" t="str">
        <f>IF('positionnement modules'!CG38=1,1,IF('positionnement modules'!CG38="V","V",IF(AND(OR('positionnement modules'!CF38=1,'positionnement modules'!CF38="V"),OR('positionnement modules'!CH38=1,'positionnement modules'!CH38="V"),OR('positionnement modules'!CG38&lt;&gt;1,'positionnement modules'!CG38&lt;&gt;"V")),"A-G+A-D",IF(AND(OR('positionnement modules'!CF38&lt;&gt;1,'positionnement modules'!CF38&lt;&gt;"V"),OR('positionnement modules'!CH38=1,'positionnement modules'!CH38="V"),OR('positionnement modules'!CG38&lt;&gt;1,'positionnement modules'!CG38&lt;&gt;"V")),"A-G",IF(AND(OR('positionnement modules'!CF38=1,'positionnement modules'!CF38="V"),OR('positionnement modules'!CH38&lt;&gt;1,'positionnement modules'!CH38&lt;&gt;"V"),OR('positionnement modules'!CG38&lt;&gt;1,'positionnement modules'!CG38&lt;&gt;"V")),"A-D","")))))</f>
        <v/>
      </c>
      <c r="CH38" s="12" t="str">
        <f>IF('positionnement modules'!CH38=1,1,IF('positionnement modules'!CH38="V","V",IF(AND(OR('positionnement modules'!CG38=1,'positionnement modules'!CG38="V"),OR('positionnement modules'!CI38=1,'positionnement modules'!CI38="V"),OR('positionnement modules'!CH38&lt;&gt;1,'positionnement modules'!CH38&lt;&gt;"V")),"A-G+A-D",IF(AND(OR('positionnement modules'!CG38&lt;&gt;1,'positionnement modules'!CG38&lt;&gt;"V"),OR('positionnement modules'!CI38=1,'positionnement modules'!CI38="V"),OR('positionnement modules'!CH38&lt;&gt;1,'positionnement modules'!CH38&lt;&gt;"V")),"A-G",IF(AND(OR('positionnement modules'!CG38=1,'positionnement modules'!CG38="V"),OR('positionnement modules'!CI38&lt;&gt;1,'positionnement modules'!CI38&lt;&gt;"V"),OR('positionnement modules'!CH38&lt;&gt;1,'positionnement modules'!CH38&lt;&gt;"V")),"A-D","")))))</f>
        <v/>
      </c>
      <c r="CI38" s="12" t="str">
        <f>IF('positionnement modules'!CI38=1,1,IF('positionnement modules'!CI38="V","V",IF(AND(OR('positionnement modules'!CH38=1,'positionnement modules'!CH38="V"),OR('positionnement modules'!CJ38=1,'positionnement modules'!CJ38="V"),OR('positionnement modules'!CI38&lt;&gt;1,'positionnement modules'!CI38&lt;&gt;"V")),"A-G+A-D",IF(AND(OR('positionnement modules'!CH38&lt;&gt;1,'positionnement modules'!CH38&lt;&gt;"V"),OR('positionnement modules'!CJ38=1,'positionnement modules'!CJ38="V"),OR('positionnement modules'!CI38&lt;&gt;1,'positionnement modules'!CI38&lt;&gt;"V")),"A-G",IF(AND(OR('positionnement modules'!CH38=1,'positionnement modules'!CH38="V"),OR('positionnement modules'!CJ38&lt;&gt;1,'positionnement modules'!CJ38&lt;&gt;"V"),OR('positionnement modules'!CI38&lt;&gt;1,'positionnement modules'!CI38&lt;&gt;"V")),"A-D","")))))</f>
        <v/>
      </c>
      <c r="CJ38" s="12" t="str">
        <f>IF('positionnement modules'!CJ38=1,1,IF('positionnement modules'!CJ38="V","V",IF(AND(OR('positionnement modules'!CI38=1,'positionnement modules'!CI38="V"),OR('positionnement modules'!CK38=1,'positionnement modules'!CK38="V"),OR('positionnement modules'!CJ38&lt;&gt;1,'positionnement modules'!CJ38&lt;&gt;"V")),"A-G+A-D",IF(AND(OR('positionnement modules'!CI38&lt;&gt;1,'positionnement modules'!CI38&lt;&gt;"V"),OR('positionnement modules'!CK38=1,'positionnement modules'!CK38="V"),OR('positionnement modules'!CJ38&lt;&gt;1,'positionnement modules'!CJ38&lt;&gt;"V")),"A-G",IF(AND(OR('positionnement modules'!CI38=1,'positionnement modules'!CI38="V"),OR('positionnement modules'!CK38&lt;&gt;1,'positionnement modules'!CK38&lt;&gt;"V"),OR('positionnement modules'!CJ38&lt;&gt;1,'positionnement modules'!CJ38&lt;&gt;"V")),"A-D","")))))</f>
        <v/>
      </c>
      <c r="CK38" s="12" t="str">
        <f>IF('positionnement modules'!CK38=1,1,IF('positionnement modules'!CK38="V","V",IF(AND(OR('positionnement modules'!CJ38=1,'positionnement modules'!CJ38="V"),OR('positionnement modules'!CL38=1,'positionnement modules'!CL38="V"),OR('positionnement modules'!CK38&lt;&gt;1,'positionnement modules'!CK38&lt;&gt;"V")),"A-G+A-D",IF(AND(OR('positionnement modules'!CJ38&lt;&gt;1,'positionnement modules'!CJ38&lt;&gt;"V"),OR('positionnement modules'!CL38=1,'positionnement modules'!CL38="V"),OR('positionnement modules'!CK38&lt;&gt;1,'positionnement modules'!CK38&lt;&gt;"V")),"A-G",IF(AND(OR('positionnement modules'!CJ38=1,'positionnement modules'!CJ38="V"),OR('positionnement modules'!CL38&lt;&gt;1,'positionnement modules'!CL38&lt;&gt;"V"),OR('positionnement modules'!CK38&lt;&gt;1,'positionnement modules'!CK38&lt;&gt;"V")),"A-D","")))))</f>
        <v/>
      </c>
      <c r="CL38" s="12" t="str">
        <f>IF('positionnement modules'!CL38=1,1,IF('positionnement modules'!CL38="V","V",IF(AND(OR('positionnement modules'!CK38=1,'positionnement modules'!CK38="V"),OR('positionnement modules'!CM38=1,'positionnement modules'!CM38="V"),OR('positionnement modules'!CL38&lt;&gt;1,'positionnement modules'!CL38&lt;&gt;"V")),"A-G+A-D",IF(AND(OR('positionnement modules'!CK38&lt;&gt;1,'positionnement modules'!CK38&lt;&gt;"V"),OR('positionnement modules'!CM38=1,'positionnement modules'!CM38="V"),OR('positionnement modules'!CL38&lt;&gt;1,'positionnement modules'!CL38&lt;&gt;"V")),"A-G",IF(AND(OR('positionnement modules'!CK38=1,'positionnement modules'!CK38="V"),OR('positionnement modules'!CM38&lt;&gt;1,'positionnement modules'!CM38&lt;&gt;"V"),OR('positionnement modules'!CL38&lt;&gt;1,'positionnement modules'!CL38&lt;&gt;"V")),"A-D","")))))</f>
        <v/>
      </c>
      <c r="CM38" s="12" t="str">
        <f>IF('positionnement modules'!CM38=1,1,IF('positionnement modules'!CM38="V","V",IF(AND(OR('positionnement modules'!CL38=1,'positionnement modules'!CL38="V"),OR('positionnement modules'!CN38=1,'positionnement modules'!CN38="V"),OR('positionnement modules'!CM38&lt;&gt;1,'positionnement modules'!CM38&lt;&gt;"V")),"A-G+A-D",IF(AND(OR('positionnement modules'!CL38&lt;&gt;1,'positionnement modules'!CL38&lt;&gt;"V"),OR('positionnement modules'!CN38=1,'positionnement modules'!CN38="V"),OR('positionnement modules'!CM38&lt;&gt;1,'positionnement modules'!CM38&lt;&gt;"V")),"A-G",IF(AND(OR('positionnement modules'!CL38=1,'positionnement modules'!CL38="V"),OR('positionnement modules'!CN38&lt;&gt;1,'positionnement modules'!CN38&lt;&gt;"V"),OR('positionnement modules'!CM38&lt;&gt;1,'positionnement modules'!CM38&lt;&gt;"V")),"A-D","")))))</f>
        <v/>
      </c>
      <c r="CN38" s="12" t="str">
        <f>IF('positionnement modules'!CN38=1,1,IF('positionnement modules'!CN38="V","V",IF(AND(OR('positionnement modules'!CM38=1,'positionnement modules'!CM38="V"),OR('positionnement modules'!CO38=1,'positionnement modules'!CO38="V"),OR('positionnement modules'!CN38&lt;&gt;1,'positionnement modules'!CN38&lt;&gt;"V")),"A-G+A-D",IF(AND(OR('positionnement modules'!CM38&lt;&gt;1,'positionnement modules'!CM38&lt;&gt;"V"),OR('positionnement modules'!CO38=1,'positionnement modules'!CO38="V"),OR('positionnement modules'!CN38&lt;&gt;1,'positionnement modules'!CN38&lt;&gt;"V")),"A-G",IF(AND(OR('positionnement modules'!CM38=1,'positionnement modules'!CM38="V"),OR('positionnement modules'!CO38&lt;&gt;1,'positionnement modules'!CO38&lt;&gt;"V"),OR('positionnement modules'!CN38&lt;&gt;1,'positionnement modules'!CN38&lt;&gt;"V")),"A-D","")))))</f>
        <v/>
      </c>
      <c r="CO38" s="12" t="str">
        <f>IF('positionnement modules'!CO38=1,1,IF('positionnement modules'!CO38="V","V",IF(AND(OR('positionnement modules'!CN38=1,'positionnement modules'!CN38="V"),OR('positionnement modules'!CP38=1,'positionnement modules'!CP38="V"),OR('positionnement modules'!CO38&lt;&gt;1,'positionnement modules'!CO38&lt;&gt;"V")),"A-G+A-D",IF(AND(OR('positionnement modules'!CN38&lt;&gt;1,'positionnement modules'!CN38&lt;&gt;"V"),OR('positionnement modules'!CP38=1,'positionnement modules'!CP38="V"),OR('positionnement modules'!CO38&lt;&gt;1,'positionnement modules'!CO38&lt;&gt;"V")),"A-G",IF(AND(OR('positionnement modules'!CN38=1,'positionnement modules'!CN38="V"),OR('positionnement modules'!CP38&lt;&gt;1,'positionnement modules'!CP38&lt;&gt;"V"),OR('positionnement modules'!CO38&lt;&gt;1,'positionnement modules'!CO38&lt;&gt;"V")),"A-D","")))))</f>
        <v/>
      </c>
      <c r="CP38" s="58" t="str">
        <f>IF('positionnement modules'!CP38=1,1,IF('positionnement modules'!CP38="V","V",IF(AND(OR('positionnement modules'!CO38=1,'positionnement modules'!CO38="V"),OR('positionnement modules'!CQ38=1,'positionnement modules'!CQ38="V"),OR('positionnement modules'!CP38&lt;&gt;1,'positionnement modules'!CP38&lt;&gt;"V")),"A-G+A-D",IF(AND(OR('positionnement modules'!CO38&lt;&gt;1,'positionnement modules'!CO38&lt;&gt;"V"),OR('positionnement modules'!CQ38=1,'positionnement modules'!CQ38="V"),OR('positionnement modules'!CP38&lt;&gt;1,'positionnement modules'!CP38&lt;&gt;"V")),"A-G",IF(AND(OR('positionnement modules'!CO38=1,'positionnement modules'!CO38="V"),OR('positionnement modules'!CQ38&lt;&gt;1,'positionnement modules'!CQ38&lt;&gt;"V"),OR('positionnement modules'!CP38&lt;&gt;1,'positionnement modules'!CP38&lt;&gt;"V")),"A-D","")))))</f>
        <v/>
      </c>
      <c r="CQ38" s="5" t="str">
        <f>IF('positionnement modules'!CQ38=1,1,IF('positionnement modules'!CQ38="V","V",IF(AND(OR('positionnement modules'!CP38=1,'positionnement modules'!CP38="V"),OR('positionnement modules'!CR38=1,'positionnement modules'!CR38="V"),OR('positionnement modules'!CQ38&lt;&gt;1,'positionnement modules'!CQ38&lt;&gt;"V")),"A-G+A-D",IF(AND(OR('positionnement modules'!CP38&lt;&gt;1,'positionnement modules'!CP38&lt;&gt;"V"),OR('positionnement modules'!CR38=1,'positionnement modules'!CR38="V"),OR('positionnement modules'!CQ38&lt;&gt;1,'positionnement modules'!CQ38&lt;&gt;"V")),"A-G",IF(AND(OR('positionnement modules'!CP38=1,'positionnement modules'!CP38="V"),OR('positionnement modules'!CR38&lt;&gt;1,'positionnement modules'!CR38&lt;&gt;"V"),OR('positionnement modules'!CQ38&lt;&gt;1,'positionnement modules'!CQ38&lt;&gt;"V")),"A-D","")))))</f>
        <v/>
      </c>
    </row>
    <row r="39" spans="2:95" ht="21" customHeight="1" x14ac:dyDescent="0.35">
      <c r="B39" s="4" t="str">
        <f>IF('positionnement modules'!B39=1,1,IF('positionnement modules'!B39="V","V",IF(AND(OR('positionnement modules'!A39=1,'positionnement modules'!A39="V"),OR('positionnement modules'!C39=1,'positionnement modules'!C39="V"),OR('positionnement modules'!B39&lt;&gt;1,'positionnement modules'!B39&lt;&gt;"V")),"A-G+A-D",IF(AND(OR('positionnement modules'!A39&lt;&gt;1,'positionnement modules'!A39&lt;&gt;"V"),OR('positionnement modules'!C39=1,'positionnement modules'!C39="V"),OR('positionnement modules'!B39&lt;&gt;1,'positionnement modules'!B39&lt;&gt;"V")),"A-G",IF(AND(OR('positionnement modules'!A39=1,'positionnement modules'!A39="V"),OR('positionnement modules'!C39&lt;&gt;1,'positionnement modules'!C39&lt;&gt;"V"),OR('positionnement modules'!B39&lt;&gt;1,'positionnement modules'!B39&lt;&gt;"V")),"A-D","")))))</f>
        <v/>
      </c>
      <c r="C39" s="57" t="str">
        <f>IF('positionnement modules'!C39=1,1,IF('positionnement modules'!C39="V","V",IF(AND(OR('positionnement modules'!B39=1,'positionnement modules'!B39="V"),OR('positionnement modules'!D39=1,'positionnement modules'!D39="V"),OR('positionnement modules'!C39&lt;&gt;1,'positionnement modules'!C39&lt;&gt;"V")),"A-G+A-D",IF(AND(OR('positionnement modules'!B39&lt;&gt;1,'positionnement modules'!B39&lt;&gt;"V"),OR('positionnement modules'!D39=1,'positionnement modules'!D39="V"),OR('positionnement modules'!C39&lt;&gt;1,'positionnement modules'!C39&lt;&gt;"V")),"A-G",IF(AND(OR('positionnement modules'!B39=1,'positionnement modules'!B39="V"),OR('positionnement modules'!D39&lt;&gt;1,'positionnement modules'!D39&lt;&gt;"V"),OR('positionnement modules'!C39&lt;&gt;1,'positionnement modules'!C39&lt;&gt;"V")),"A-D","")))))</f>
        <v/>
      </c>
      <c r="D39" s="12" t="str">
        <f>IF('positionnement modules'!D39=1,1,IF('positionnement modules'!D39="V","V",IF(AND(OR('positionnement modules'!C39=1,'positionnement modules'!C39="V"),OR('positionnement modules'!E39=1,'positionnement modules'!E39="V"),OR('positionnement modules'!D39&lt;&gt;1,'positionnement modules'!D39&lt;&gt;"V")),"A-G+A-D",IF(AND(OR('positionnement modules'!C39&lt;&gt;1,'positionnement modules'!C39&lt;&gt;"V"),OR('positionnement modules'!E39=1,'positionnement modules'!E39="V"),OR('positionnement modules'!D39&lt;&gt;1,'positionnement modules'!D39&lt;&gt;"V")),"A-G",IF(AND(OR('positionnement modules'!C39=1,'positionnement modules'!C39="V"),OR('positionnement modules'!E39&lt;&gt;1,'positionnement modules'!E39&lt;&gt;"V"),OR('positionnement modules'!D39&lt;&gt;1,'positionnement modules'!D39&lt;&gt;"V")),"A-D","")))))</f>
        <v/>
      </c>
      <c r="E39" s="12" t="str">
        <f>IF('positionnement modules'!E39=1,1,IF('positionnement modules'!E39="V","V",IF(AND(OR('positionnement modules'!D39=1,'positionnement modules'!D39="V"),OR('positionnement modules'!F39=1,'positionnement modules'!F39="V"),OR('positionnement modules'!E39&lt;&gt;1,'positionnement modules'!E39&lt;&gt;"V")),"A-G+A-D",IF(AND(OR('positionnement modules'!D39&lt;&gt;1,'positionnement modules'!D39&lt;&gt;"V"),OR('positionnement modules'!F39=1,'positionnement modules'!F39="V"),OR('positionnement modules'!E39&lt;&gt;1,'positionnement modules'!E39&lt;&gt;"V")),"A-G",IF(AND(OR('positionnement modules'!D39=1,'positionnement modules'!D39="V"),OR('positionnement modules'!F39&lt;&gt;1,'positionnement modules'!F39&lt;&gt;"V"),OR('positionnement modules'!E39&lt;&gt;1,'positionnement modules'!E39&lt;&gt;"V")),"A-D","")))))</f>
        <v/>
      </c>
      <c r="F39" s="12" t="str">
        <f>IF('positionnement modules'!F39=1,1,IF('positionnement modules'!F39="V","V",IF(AND(OR('positionnement modules'!E39=1,'positionnement modules'!E39="V"),OR('positionnement modules'!G39=1,'positionnement modules'!G39="V"),OR('positionnement modules'!F39&lt;&gt;1,'positionnement modules'!F39&lt;&gt;"V")),"A-G+A-D",IF(AND(OR('positionnement modules'!E39&lt;&gt;1,'positionnement modules'!E39&lt;&gt;"V"),OR('positionnement modules'!G39=1,'positionnement modules'!G39="V"),OR('positionnement modules'!F39&lt;&gt;1,'positionnement modules'!F39&lt;&gt;"V")),"A-G",IF(AND(OR('positionnement modules'!E39=1,'positionnement modules'!E39="V"),OR('positionnement modules'!G39&lt;&gt;1,'positionnement modules'!G39&lt;&gt;"V"),OR('positionnement modules'!F39&lt;&gt;1,'positionnement modules'!F39&lt;&gt;"V")),"A-D","")))))</f>
        <v/>
      </c>
      <c r="G39" s="12" t="str">
        <f>IF('positionnement modules'!G39=1,1,IF('positionnement modules'!G39="V","V",IF(AND(OR('positionnement modules'!F39=1,'positionnement modules'!F39="V"),OR('positionnement modules'!H39=1,'positionnement modules'!H39="V"),OR('positionnement modules'!G39&lt;&gt;1,'positionnement modules'!G39&lt;&gt;"V")),"A-G+A-D",IF(AND(OR('positionnement modules'!F39&lt;&gt;1,'positionnement modules'!F39&lt;&gt;"V"),OR('positionnement modules'!H39=1,'positionnement modules'!H39="V"),OR('positionnement modules'!G39&lt;&gt;1,'positionnement modules'!G39&lt;&gt;"V")),"A-G",IF(AND(OR('positionnement modules'!F39=1,'positionnement modules'!F39="V"),OR('positionnement modules'!H39&lt;&gt;1,'positionnement modules'!H39&lt;&gt;"V"),OR('positionnement modules'!G39&lt;&gt;1,'positionnement modules'!G39&lt;&gt;"V")),"A-D","")))))</f>
        <v/>
      </c>
      <c r="H39" s="12" t="str">
        <f>IF('positionnement modules'!H39=1,1,IF('positionnement modules'!H39="V","V",IF(AND(OR('positionnement modules'!G39=1,'positionnement modules'!G39="V"),OR('positionnement modules'!I39=1,'positionnement modules'!I39="V"),OR('positionnement modules'!H39&lt;&gt;1,'positionnement modules'!H39&lt;&gt;"V")),"A-G+A-D",IF(AND(OR('positionnement modules'!G39&lt;&gt;1,'positionnement modules'!G39&lt;&gt;"V"),OR('positionnement modules'!I39=1,'positionnement modules'!I39="V"),OR('positionnement modules'!H39&lt;&gt;1,'positionnement modules'!H39&lt;&gt;"V")),"A-G",IF(AND(OR('positionnement modules'!G39=1,'positionnement modules'!G39="V"),OR('positionnement modules'!I39&lt;&gt;1,'positionnement modules'!I39&lt;&gt;"V"),OR('positionnement modules'!H39&lt;&gt;1,'positionnement modules'!H39&lt;&gt;"V")),"A-D","")))))</f>
        <v/>
      </c>
      <c r="I39" s="12" t="str">
        <f>IF('positionnement modules'!I39=1,1,IF('positionnement modules'!I39="V","V",IF(AND(OR('positionnement modules'!H39=1,'positionnement modules'!H39="V"),OR('positionnement modules'!J39=1,'positionnement modules'!J39="V"),OR('positionnement modules'!I39&lt;&gt;1,'positionnement modules'!I39&lt;&gt;"V")),"A-G+A-D",IF(AND(OR('positionnement modules'!H39&lt;&gt;1,'positionnement modules'!H39&lt;&gt;"V"),OR('positionnement modules'!J39=1,'positionnement modules'!J39="V"),OR('positionnement modules'!I39&lt;&gt;1,'positionnement modules'!I39&lt;&gt;"V")),"A-G",IF(AND(OR('positionnement modules'!H39=1,'positionnement modules'!H39="V"),OR('positionnement modules'!J39&lt;&gt;1,'positionnement modules'!J39&lt;&gt;"V"),OR('positionnement modules'!I39&lt;&gt;1,'positionnement modules'!I39&lt;&gt;"V")),"A-D","")))))</f>
        <v/>
      </c>
      <c r="J39" s="12" t="str">
        <f>IF('positionnement modules'!J39=1,1,IF('positionnement modules'!J39="V","V",IF(AND(OR('positionnement modules'!I39=1,'positionnement modules'!I39="V"),OR('positionnement modules'!K39=1,'positionnement modules'!K39="V"),OR('positionnement modules'!J39&lt;&gt;1,'positionnement modules'!J39&lt;&gt;"V")),"A-G+A-D",IF(AND(OR('positionnement modules'!I39&lt;&gt;1,'positionnement modules'!I39&lt;&gt;"V"),OR('positionnement modules'!K39=1,'positionnement modules'!K39="V"),OR('positionnement modules'!J39&lt;&gt;1,'positionnement modules'!J39&lt;&gt;"V")),"A-G",IF(AND(OR('positionnement modules'!I39=1,'positionnement modules'!I39="V"),OR('positionnement modules'!K39&lt;&gt;1,'positionnement modules'!K39&lt;&gt;"V"),OR('positionnement modules'!J39&lt;&gt;1,'positionnement modules'!J39&lt;&gt;"V")),"A-D","")))))</f>
        <v/>
      </c>
      <c r="K39" s="12" t="str">
        <f>IF('positionnement modules'!K39=1,1,IF('positionnement modules'!K39="V","V",IF(AND(OR('positionnement modules'!J39=1,'positionnement modules'!J39="V"),OR('positionnement modules'!L39=1,'positionnement modules'!L39="V"),OR('positionnement modules'!K39&lt;&gt;1,'positionnement modules'!K39&lt;&gt;"V")),"A-G+A-D",IF(AND(OR('positionnement modules'!J39&lt;&gt;1,'positionnement modules'!J39&lt;&gt;"V"),OR('positionnement modules'!L39=1,'positionnement modules'!L39="V"),OR('positionnement modules'!K39&lt;&gt;1,'positionnement modules'!K39&lt;&gt;"V")),"A-G",IF(AND(OR('positionnement modules'!J39=1,'positionnement modules'!J39="V"),OR('positionnement modules'!L39&lt;&gt;1,'positionnement modules'!L39&lt;&gt;"V"),OR('positionnement modules'!K39&lt;&gt;1,'positionnement modules'!K39&lt;&gt;"V")),"A-D","")))))</f>
        <v/>
      </c>
      <c r="L39" s="12" t="str">
        <f>IF('positionnement modules'!L39=1,1,IF('positionnement modules'!L39="V","V",IF(AND(OR('positionnement modules'!K39=1,'positionnement modules'!K39="V"),OR('positionnement modules'!M39=1,'positionnement modules'!M39="V"),OR('positionnement modules'!L39&lt;&gt;1,'positionnement modules'!L39&lt;&gt;"V")),"A-G+A-D",IF(AND(OR('positionnement modules'!K39&lt;&gt;1,'positionnement modules'!K39&lt;&gt;"V"),OR('positionnement modules'!M39=1,'positionnement modules'!M39="V"),OR('positionnement modules'!L39&lt;&gt;1,'positionnement modules'!L39&lt;&gt;"V")),"A-G",IF(AND(OR('positionnement modules'!K39=1,'positionnement modules'!K39="V"),OR('positionnement modules'!M39&lt;&gt;1,'positionnement modules'!M39&lt;&gt;"V"),OR('positionnement modules'!L39&lt;&gt;1,'positionnement modules'!L39&lt;&gt;"V")),"A-D","")))))</f>
        <v/>
      </c>
      <c r="M39" s="12" t="str">
        <f>IF('positionnement modules'!M39=1,1,IF('positionnement modules'!M39="V","V",IF(AND(OR('positionnement modules'!L39=1,'positionnement modules'!L39="V"),OR('positionnement modules'!N39=1,'positionnement modules'!N39="V"),OR('positionnement modules'!M39&lt;&gt;1,'positionnement modules'!M39&lt;&gt;"V")),"A-G+A-D",IF(AND(OR('positionnement modules'!L39&lt;&gt;1,'positionnement modules'!L39&lt;&gt;"V"),OR('positionnement modules'!N39=1,'positionnement modules'!N39="V"),OR('positionnement modules'!M39&lt;&gt;1,'positionnement modules'!M39&lt;&gt;"V")),"A-G",IF(AND(OR('positionnement modules'!L39=1,'positionnement modules'!L39="V"),OR('positionnement modules'!N39&lt;&gt;1,'positionnement modules'!N39&lt;&gt;"V"),OR('positionnement modules'!M39&lt;&gt;1,'positionnement modules'!M39&lt;&gt;"V")),"A-D","")))))</f>
        <v/>
      </c>
      <c r="N39" s="12" t="str">
        <f>IF('positionnement modules'!N39=1,1,IF('positionnement modules'!N39="V","V",IF(AND(OR('positionnement modules'!M39=1,'positionnement modules'!M39="V"),OR('positionnement modules'!O39=1,'positionnement modules'!O39="V"),OR('positionnement modules'!N39&lt;&gt;1,'positionnement modules'!N39&lt;&gt;"V")),"A-G+A-D",IF(AND(OR('positionnement modules'!M39&lt;&gt;1,'positionnement modules'!M39&lt;&gt;"V"),OR('positionnement modules'!O39=1,'positionnement modules'!O39="V"),OR('positionnement modules'!N39&lt;&gt;1,'positionnement modules'!N39&lt;&gt;"V")),"A-G",IF(AND(OR('positionnement modules'!M39=1,'positionnement modules'!M39="V"),OR('positionnement modules'!O39&lt;&gt;1,'positionnement modules'!O39&lt;&gt;"V"),OR('positionnement modules'!N39&lt;&gt;1,'positionnement modules'!N39&lt;&gt;"V")),"A-D","")))))</f>
        <v/>
      </c>
      <c r="O39" s="12" t="str">
        <f>IF('positionnement modules'!O39=1,1,IF('positionnement modules'!O39="V","V",IF(AND(OR('positionnement modules'!N39=1,'positionnement modules'!N39="V"),OR('positionnement modules'!P39=1,'positionnement modules'!P39="V"),OR('positionnement modules'!O39&lt;&gt;1,'positionnement modules'!O39&lt;&gt;"V")),"A-G+A-D",IF(AND(OR('positionnement modules'!N39&lt;&gt;1,'positionnement modules'!N39&lt;&gt;"V"),OR('positionnement modules'!P39=1,'positionnement modules'!P39="V"),OR('positionnement modules'!O39&lt;&gt;1,'positionnement modules'!O39&lt;&gt;"V")),"A-G",IF(AND(OR('positionnement modules'!N39=1,'positionnement modules'!N39="V"),OR('positionnement modules'!P39&lt;&gt;1,'positionnement modules'!P39&lt;&gt;"V"),OR('positionnement modules'!O39&lt;&gt;1,'positionnement modules'!O39&lt;&gt;"V")),"A-D","")))))</f>
        <v/>
      </c>
      <c r="P39" s="12" t="str">
        <f>IF('positionnement modules'!P39=1,1,IF('positionnement modules'!P39="V","V",IF(AND(OR('positionnement modules'!O39=1,'positionnement modules'!O39="V"),OR('positionnement modules'!Q39=1,'positionnement modules'!Q39="V"),OR('positionnement modules'!P39&lt;&gt;1,'positionnement modules'!P39&lt;&gt;"V")),"A-G+A-D",IF(AND(OR('positionnement modules'!O39&lt;&gt;1,'positionnement modules'!O39&lt;&gt;"V"),OR('positionnement modules'!Q39=1,'positionnement modules'!Q39="V"),OR('positionnement modules'!P39&lt;&gt;1,'positionnement modules'!P39&lt;&gt;"V")),"A-G",IF(AND(OR('positionnement modules'!O39=1,'positionnement modules'!O39="V"),OR('positionnement modules'!Q39&lt;&gt;1,'positionnement modules'!Q39&lt;&gt;"V"),OR('positionnement modules'!P39&lt;&gt;1,'positionnement modules'!P39&lt;&gt;"V")),"A-D","")))))</f>
        <v/>
      </c>
      <c r="Q39" s="12" t="str">
        <f>IF('positionnement modules'!Q39=1,1,IF('positionnement modules'!Q39="V","V",IF(AND(OR('positionnement modules'!P39=1,'positionnement modules'!P39="V"),OR('positionnement modules'!R39=1,'positionnement modules'!R39="V"),OR('positionnement modules'!Q39&lt;&gt;1,'positionnement modules'!Q39&lt;&gt;"V")),"A-G+A-D",IF(AND(OR('positionnement modules'!P39&lt;&gt;1,'positionnement modules'!P39&lt;&gt;"V"),OR('positionnement modules'!R39=1,'positionnement modules'!R39="V"),OR('positionnement modules'!Q39&lt;&gt;1,'positionnement modules'!Q39&lt;&gt;"V")),"A-G",IF(AND(OR('positionnement modules'!P39=1,'positionnement modules'!P39="V"),OR('positionnement modules'!R39&lt;&gt;1,'positionnement modules'!R39&lt;&gt;"V"),OR('positionnement modules'!Q39&lt;&gt;1,'positionnement modules'!Q39&lt;&gt;"V")),"A-D","")))))</f>
        <v/>
      </c>
      <c r="R39" s="12" t="str">
        <f>IF('positionnement modules'!R39=1,1,IF('positionnement modules'!R39="V","V",IF(AND(OR('positionnement modules'!Q39=1,'positionnement modules'!Q39="V"),OR('positionnement modules'!S39=1,'positionnement modules'!S39="V"),OR('positionnement modules'!R39&lt;&gt;1,'positionnement modules'!R39&lt;&gt;"V")),"A-G+A-D",IF(AND(OR('positionnement modules'!Q39&lt;&gt;1,'positionnement modules'!Q39&lt;&gt;"V"),OR('positionnement modules'!S39=1,'positionnement modules'!S39="V"),OR('positionnement modules'!R39&lt;&gt;1,'positionnement modules'!R39&lt;&gt;"V")),"A-G",IF(AND(OR('positionnement modules'!Q39=1,'positionnement modules'!Q39="V"),OR('positionnement modules'!S39&lt;&gt;1,'positionnement modules'!S39&lt;&gt;"V"),OR('positionnement modules'!R39&lt;&gt;1,'positionnement modules'!R39&lt;&gt;"V")),"A-D","")))))</f>
        <v/>
      </c>
      <c r="S39" s="12" t="str">
        <f>IF('positionnement modules'!S39=1,1,IF('positionnement modules'!S39="V","V",IF(AND(OR('positionnement modules'!R39=1,'positionnement modules'!R39="V"),OR('positionnement modules'!T39=1,'positionnement modules'!T39="V"),OR('positionnement modules'!S39&lt;&gt;1,'positionnement modules'!S39&lt;&gt;"V")),"A-G+A-D",IF(AND(OR('positionnement modules'!R39&lt;&gt;1,'positionnement modules'!R39&lt;&gt;"V"),OR('positionnement modules'!T39=1,'positionnement modules'!T39="V"),OR('positionnement modules'!S39&lt;&gt;1,'positionnement modules'!S39&lt;&gt;"V")),"A-G",IF(AND(OR('positionnement modules'!R39=1,'positionnement modules'!R39="V"),OR('positionnement modules'!T39&lt;&gt;1,'positionnement modules'!T39&lt;&gt;"V"),OR('positionnement modules'!S39&lt;&gt;1,'positionnement modules'!S39&lt;&gt;"V")),"A-D","")))))</f>
        <v/>
      </c>
      <c r="T39" s="12" t="str">
        <f>IF('positionnement modules'!T39=1,1,IF('positionnement modules'!T39="V","V",IF(AND(OR('positionnement modules'!S39=1,'positionnement modules'!S39="V"),OR('positionnement modules'!U39=1,'positionnement modules'!U39="V"),OR('positionnement modules'!T39&lt;&gt;1,'positionnement modules'!T39&lt;&gt;"V")),"A-G+A-D",IF(AND(OR('positionnement modules'!S39&lt;&gt;1,'positionnement modules'!S39&lt;&gt;"V"),OR('positionnement modules'!U39=1,'positionnement modules'!U39="V"),OR('positionnement modules'!T39&lt;&gt;1,'positionnement modules'!T39&lt;&gt;"V")),"A-G",IF(AND(OR('positionnement modules'!S39=1,'positionnement modules'!S39="V"),OR('positionnement modules'!U39&lt;&gt;1,'positionnement modules'!U39&lt;&gt;"V"),OR('positionnement modules'!T39&lt;&gt;1,'positionnement modules'!T39&lt;&gt;"V")),"A-D","")))))</f>
        <v/>
      </c>
      <c r="U39" s="12" t="str">
        <f>IF('positionnement modules'!U39=1,1,IF('positionnement modules'!U39="V","V",IF(AND(OR('positionnement modules'!T39=1,'positionnement modules'!T39="V"),OR('positionnement modules'!V39=1,'positionnement modules'!V39="V"),OR('positionnement modules'!U39&lt;&gt;1,'positionnement modules'!U39&lt;&gt;"V")),"A-G+A-D",IF(AND(OR('positionnement modules'!T39&lt;&gt;1,'positionnement modules'!T39&lt;&gt;"V"),OR('positionnement modules'!V39=1,'positionnement modules'!V39="V"),OR('positionnement modules'!U39&lt;&gt;1,'positionnement modules'!U39&lt;&gt;"V")),"A-G",IF(AND(OR('positionnement modules'!T39=1,'positionnement modules'!T39="V"),OR('positionnement modules'!V39&lt;&gt;1,'positionnement modules'!V39&lt;&gt;"V"),OR('positionnement modules'!U39&lt;&gt;1,'positionnement modules'!U39&lt;&gt;"V")),"A-D","")))))</f>
        <v/>
      </c>
      <c r="V39" s="12" t="str">
        <f>IF('positionnement modules'!V39=1,1,IF('positionnement modules'!V39="V","V",IF(AND(OR('positionnement modules'!U39=1,'positionnement modules'!U39="V"),OR('positionnement modules'!W39=1,'positionnement modules'!W39="V"),OR('positionnement modules'!V39&lt;&gt;1,'positionnement modules'!V39&lt;&gt;"V")),"A-G+A-D",IF(AND(OR('positionnement modules'!U39&lt;&gt;1,'positionnement modules'!U39&lt;&gt;"V"),OR('positionnement modules'!W39=1,'positionnement modules'!W39="V"),OR('positionnement modules'!V39&lt;&gt;1,'positionnement modules'!V39&lt;&gt;"V")),"A-G",IF(AND(OR('positionnement modules'!U39=1,'positionnement modules'!U39="V"),OR('positionnement modules'!W39&lt;&gt;1,'positionnement modules'!W39&lt;&gt;"V"),OR('positionnement modules'!V39&lt;&gt;1,'positionnement modules'!V39&lt;&gt;"V")),"A-D","")))))</f>
        <v/>
      </c>
      <c r="W39" s="12" t="str">
        <f>IF('positionnement modules'!W39=1,1,IF('positionnement modules'!W39="V","V",IF(AND(OR('positionnement modules'!V39=1,'positionnement modules'!V39="V"),OR('positionnement modules'!X39=1,'positionnement modules'!X39="V"),OR('positionnement modules'!W39&lt;&gt;1,'positionnement modules'!W39&lt;&gt;"V")),"A-G+A-D",IF(AND(OR('positionnement modules'!V39&lt;&gt;1,'positionnement modules'!V39&lt;&gt;"V"),OR('positionnement modules'!X39=1,'positionnement modules'!X39="V"),OR('positionnement modules'!W39&lt;&gt;1,'positionnement modules'!W39&lt;&gt;"V")),"A-G",IF(AND(OR('positionnement modules'!V39=1,'positionnement modules'!V39="V"),OR('positionnement modules'!X39&lt;&gt;1,'positionnement modules'!X39&lt;&gt;"V"),OR('positionnement modules'!W39&lt;&gt;1,'positionnement modules'!W39&lt;&gt;"V")),"A-D","")))))</f>
        <v/>
      </c>
      <c r="X39" s="12" t="str">
        <f>IF('positionnement modules'!X39=1,1,IF('positionnement modules'!X39="V","V",IF(AND(OR('positionnement modules'!W39=1,'positionnement modules'!W39="V"),OR('positionnement modules'!Y39=1,'positionnement modules'!Y39="V"),OR('positionnement modules'!X39&lt;&gt;1,'positionnement modules'!X39&lt;&gt;"V")),"A-G+A-D",IF(AND(OR('positionnement modules'!W39&lt;&gt;1,'positionnement modules'!W39&lt;&gt;"V"),OR('positionnement modules'!Y39=1,'positionnement modules'!Y39="V"),OR('positionnement modules'!X39&lt;&gt;1,'positionnement modules'!X39&lt;&gt;"V")),"A-G",IF(AND(OR('positionnement modules'!W39=1,'positionnement modules'!W39="V"),OR('positionnement modules'!Y39&lt;&gt;1,'positionnement modules'!Y39&lt;&gt;"V"),OR('positionnement modules'!X39&lt;&gt;1,'positionnement modules'!X39&lt;&gt;"V")),"A-D","")))))</f>
        <v/>
      </c>
      <c r="Y39" s="12" t="str">
        <f>IF('positionnement modules'!Y39=1,1,IF('positionnement modules'!Y39="V","V",IF(AND(OR('positionnement modules'!X39=1,'positionnement modules'!X39="V"),OR('positionnement modules'!Z39=1,'positionnement modules'!Z39="V"),OR('positionnement modules'!Y39&lt;&gt;1,'positionnement modules'!Y39&lt;&gt;"V")),"A-G+A-D",IF(AND(OR('positionnement modules'!X39&lt;&gt;1,'positionnement modules'!X39&lt;&gt;"V"),OR('positionnement modules'!Z39=1,'positionnement modules'!Z39="V"),OR('positionnement modules'!Y39&lt;&gt;1,'positionnement modules'!Y39&lt;&gt;"V")),"A-G",IF(AND(OR('positionnement modules'!X39=1,'positionnement modules'!X39="V"),OR('positionnement modules'!Z39&lt;&gt;1,'positionnement modules'!Z39&lt;&gt;"V"),OR('positionnement modules'!Y39&lt;&gt;1,'positionnement modules'!Y39&lt;&gt;"V")),"A-D","")))))</f>
        <v/>
      </c>
      <c r="Z39" s="12" t="str">
        <f>IF('positionnement modules'!Z39=1,1,IF('positionnement modules'!Z39="V","V",IF(AND(OR('positionnement modules'!Y39=1,'positionnement modules'!Y39="V"),OR('positionnement modules'!AA39=1,'positionnement modules'!AA39="V"),OR('positionnement modules'!Z39&lt;&gt;1,'positionnement modules'!Z39&lt;&gt;"V")),"A-G+A-D",IF(AND(OR('positionnement modules'!Y39&lt;&gt;1,'positionnement modules'!Y39&lt;&gt;"V"),OR('positionnement modules'!AA39=1,'positionnement modules'!AA39="V"),OR('positionnement modules'!Z39&lt;&gt;1,'positionnement modules'!Z39&lt;&gt;"V")),"A-G",IF(AND(OR('positionnement modules'!Y39=1,'positionnement modules'!Y39="V"),OR('positionnement modules'!AA39&lt;&gt;1,'positionnement modules'!AA39&lt;&gt;"V"),OR('positionnement modules'!Z39&lt;&gt;1,'positionnement modules'!Z39&lt;&gt;"V")),"A-D","")))))</f>
        <v/>
      </c>
      <c r="AA39" s="12" t="str">
        <f>IF('positionnement modules'!AA39=1,1,IF('positionnement modules'!AA39="V","V",IF(AND(OR('positionnement modules'!Z39=1,'positionnement modules'!Z39="V"),OR('positionnement modules'!AB39=1,'positionnement modules'!AB39="V"),OR('positionnement modules'!AA39&lt;&gt;1,'positionnement modules'!AA39&lt;&gt;"V")),"A-G+A-D",IF(AND(OR('positionnement modules'!Z39&lt;&gt;1,'positionnement modules'!Z39&lt;&gt;"V"),OR('positionnement modules'!AB39=1,'positionnement modules'!AB39="V"),OR('positionnement modules'!AA39&lt;&gt;1,'positionnement modules'!AA39&lt;&gt;"V")),"A-G",IF(AND(OR('positionnement modules'!Z39=1,'positionnement modules'!Z39="V"),OR('positionnement modules'!AB39&lt;&gt;1,'positionnement modules'!AB39&lt;&gt;"V"),OR('positionnement modules'!AA39&lt;&gt;1,'positionnement modules'!AA39&lt;&gt;"V")),"A-D","")))))</f>
        <v/>
      </c>
      <c r="AB39" s="12" t="str">
        <f>IF('positionnement modules'!AB39=1,1,IF('positionnement modules'!AB39="V","V",IF(AND(OR('positionnement modules'!AA39=1,'positionnement modules'!AA39="V"),OR('positionnement modules'!AC39=1,'positionnement modules'!AC39="V"),OR('positionnement modules'!AB39&lt;&gt;1,'positionnement modules'!AB39&lt;&gt;"V")),"A-G+A-D",IF(AND(OR('positionnement modules'!AA39&lt;&gt;1,'positionnement modules'!AA39&lt;&gt;"V"),OR('positionnement modules'!AC39=1,'positionnement modules'!AC39="V"),OR('positionnement modules'!AB39&lt;&gt;1,'positionnement modules'!AB39&lt;&gt;"V")),"A-G",IF(AND(OR('positionnement modules'!AA39=1,'positionnement modules'!AA39="V"),OR('positionnement modules'!AC39&lt;&gt;1,'positionnement modules'!AC39&lt;&gt;"V"),OR('positionnement modules'!AB39&lt;&gt;1,'positionnement modules'!AB39&lt;&gt;"V")),"A-D","")))))</f>
        <v/>
      </c>
      <c r="AC39" s="12" t="str">
        <f>IF('positionnement modules'!AC39=1,1,IF('positionnement modules'!AC39="V","V",IF(AND(OR('positionnement modules'!AB39=1,'positionnement modules'!AB39="V"),OR('positionnement modules'!AD39=1,'positionnement modules'!AD39="V"),OR('positionnement modules'!AC39&lt;&gt;1,'positionnement modules'!AC39&lt;&gt;"V")),"A-G+A-D",IF(AND(OR('positionnement modules'!AB39&lt;&gt;1,'positionnement modules'!AB39&lt;&gt;"V"),OR('positionnement modules'!AD39=1,'positionnement modules'!AD39="V"),OR('positionnement modules'!AC39&lt;&gt;1,'positionnement modules'!AC39&lt;&gt;"V")),"A-G",IF(AND(OR('positionnement modules'!AB39=1,'positionnement modules'!AB39="V"),OR('positionnement modules'!AD39&lt;&gt;1,'positionnement modules'!AD39&lt;&gt;"V"),OR('positionnement modules'!AC39&lt;&gt;1,'positionnement modules'!AC39&lt;&gt;"V")),"A-D","")))))</f>
        <v/>
      </c>
      <c r="AD39" s="12" t="str">
        <f>IF('positionnement modules'!AD39=1,1,IF('positionnement modules'!AD39="V","V",IF(AND(OR('positionnement modules'!AC39=1,'positionnement modules'!AC39="V"),OR('positionnement modules'!AE39=1,'positionnement modules'!AE39="V"),OR('positionnement modules'!AD39&lt;&gt;1,'positionnement modules'!AD39&lt;&gt;"V")),"A-G+A-D",IF(AND(OR('positionnement modules'!AC39&lt;&gt;1,'positionnement modules'!AC39&lt;&gt;"V"),OR('positionnement modules'!AE39=1,'positionnement modules'!AE39="V"),OR('positionnement modules'!AD39&lt;&gt;1,'positionnement modules'!AD39&lt;&gt;"V")),"A-G",IF(AND(OR('positionnement modules'!AC39=1,'positionnement modules'!AC39="V"),OR('positionnement modules'!AE39&lt;&gt;1,'positionnement modules'!AE39&lt;&gt;"V"),OR('positionnement modules'!AD39&lt;&gt;1,'positionnement modules'!AD39&lt;&gt;"V")),"A-D","")))))</f>
        <v/>
      </c>
      <c r="AE39" s="12" t="str">
        <f>IF('positionnement modules'!AE39=1,1,IF('positionnement modules'!AE39="V","V",IF(AND(OR('positionnement modules'!AD39=1,'positionnement modules'!AD39="V"),OR('positionnement modules'!AF39=1,'positionnement modules'!AF39="V"),OR('positionnement modules'!AE39&lt;&gt;1,'positionnement modules'!AE39&lt;&gt;"V")),"A-G+A-D",IF(AND(OR('positionnement modules'!AD39&lt;&gt;1,'positionnement modules'!AD39&lt;&gt;"V"),OR('positionnement modules'!AF39=1,'positionnement modules'!AF39="V"),OR('positionnement modules'!AE39&lt;&gt;1,'positionnement modules'!AE39&lt;&gt;"V")),"A-G",IF(AND(OR('positionnement modules'!AD39=1,'positionnement modules'!AD39="V"),OR('positionnement modules'!AF39&lt;&gt;1,'positionnement modules'!AF39&lt;&gt;"V"),OR('positionnement modules'!AE39&lt;&gt;1,'positionnement modules'!AE39&lt;&gt;"V")),"A-D","")))))</f>
        <v/>
      </c>
      <c r="AF39" s="12" t="str">
        <f>IF('positionnement modules'!AF39=1,1,IF('positionnement modules'!AF39="V","V",IF(AND(OR('positionnement modules'!AE39=1,'positionnement modules'!AE39="V"),OR('positionnement modules'!AG39=1,'positionnement modules'!AG39="V"),OR('positionnement modules'!AF39&lt;&gt;1,'positionnement modules'!AF39&lt;&gt;"V")),"A-G+A-D",IF(AND(OR('positionnement modules'!AE39&lt;&gt;1,'positionnement modules'!AE39&lt;&gt;"V"),OR('positionnement modules'!AG39=1,'positionnement modules'!AG39="V"),OR('positionnement modules'!AF39&lt;&gt;1,'positionnement modules'!AF39&lt;&gt;"V")),"A-G",IF(AND(OR('positionnement modules'!AE39=1,'positionnement modules'!AE39="V"),OR('positionnement modules'!AG39&lt;&gt;1,'positionnement modules'!AG39&lt;&gt;"V"),OR('positionnement modules'!AF39&lt;&gt;1,'positionnement modules'!AF39&lt;&gt;"V")),"A-D","")))))</f>
        <v/>
      </c>
      <c r="AG39" s="12" t="str">
        <f>IF('positionnement modules'!AG39=1,1,IF('positionnement modules'!AG39="V","V",IF(AND(OR('positionnement modules'!AF39=1,'positionnement modules'!AF39="V"),OR('positionnement modules'!AH39=1,'positionnement modules'!AH39="V"),OR('positionnement modules'!AG39&lt;&gt;1,'positionnement modules'!AG39&lt;&gt;"V")),"A-G+A-D",IF(AND(OR('positionnement modules'!AF39&lt;&gt;1,'positionnement modules'!AF39&lt;&gt;"V"),OR('positionnement modules'!AH39=1,'positionnement modules'!AH39="V"),OR('positionnement modules'!AG39&lt;&gt;1,'positionnement modules'!AG39&lt;&gt;"V")),"A-G",IF(AND(OR('positionnement modules'!AF39=1,'positionnement modules'!AF39="V"),OR('positionnement modules'!AH39&lt;&gt;1,'positionnement modules'!AH39&lt;&gt;"V"),OR('positionnement modules'!AG39&lt;&gt;1,'positionnement modules'!AG39&lt;&gt;"V")),"A-D","")))))</f>
        <v/>
      </c>
      <c r="AH39" s="12" t="str">
        <f>IF('positionnement modules'!AH39=1,1,IF('positionnement modules'!AH39="V","V",IF(AND(OR('positionnement modules'!AG39=1,'positionnement modules'!AG39="V"),OR('positionnement modules'!AI39=1,'positionnement modules'!AI39="V"),OR('positionnement modules'!AH39&lt;&gt;1,'positionnement modules'!AH39&lt;&gt;"V")),"A-G+A-D",IF(AND(OR('positionnement modules'!AG39&lt;&gt;1,'positionnement modules'!AG39&lt;&gt;"V"),OR('positionnement modules'!AI39=1,'positionnement modules'!AI39="V"),OR('positionnement modules'!AH39&lt;&gt;1,'positionnement modules'!AH39&lt;&gt;"V")),"A-G",IF(AND(OR('positionnement modules'!AG39=1,'positionnement modules'!AG39="V"),OR('positionnement modules'!AI39&lt;&gt;1,'positionnement modules'!AI39&lt;&gt;"V"),OR('positionnement modules'!AH39&lt;&gt;1,'positionnement modules'!AH39&lt;&gt;"V")),"A-D","")))))</f>
        <v/>
      </c>
      <c r="AI39" s="12" t="str">
        <f>IF('positionnement modules'!AI39=1,1,IF('positionnement modules'!AI39="V","V",IF(AND(OR('positionnement modules'!AH39=1,'positionnement modules'!AH39="V"),OR('positionnement modules'!AJ39=1,'positionnement modules'!AJ39="V"),OR('positionnement modules'!AI39&lt;&gt;1,'positionnement modules'!AI39&lt;&gt;"V")),"A-G+A-D",IF(AND(OR('positionnement modules'!AH39&lt;&gt;1,'positionnement modules'!AH39&lt;&gt;"V"),OR('positionnement modules'!AJ39=1,'positionnement modules'!AJ39="V"),OR('positionnement modules'!AI39&lt;&gt;1,'positionnement modules'!AI39&lt;&gt;"V")),"A-G",IF(AND(OR('positionnement modules'!AH39=1,'positionnement modules'!AH39="V"),OR('positionnement modules'!AJ39&lt;&gt;1,'positionnement modules'!AJ39&lt;&gt;"V"),OR('positionnement modules'!AI39&lt;&gt;1,'positionnement modules'!AI39&lt;&gt;"V")),"A-D","")))))</f>
        <v/>
      </c>
      <c r="AJ39" s="12" t="str">
        <f>IF('positionnement modules'!AJ39=1,1,IF('positionnement modules'!AJ39="V","V",IF(AND(OR('positionnement modules'!AI39=1,'positionnement modules'!AI39="V"),OR('positionnement modules'!AK39=1,'positionnement modules'!AK39="V"),OR('positionnement modules'!AJ39&lt;&gt;1,'positionnement modules'!AJ39&lt;&gt;"V")),"A-G+A-D",IF(AND(OR('positionnement modules'!AI39&lt;&gt;1,'positionnement modules'!AI39&lt;&gt;"V"),OR('positionnement modules'!AK39=1,'positionnement modules'!AK39="V"),OR('positionnement modules'!AJ39&lt;&gt;1,'positionnement modules'!AJ39&lt;&gt;"V")),"A-G",IF(AND(OR('positionnement modules'!AI39=1,'positionnement modules'!AI39="V"),OR('positionnement modules'!AK39&lt;&gt;1,'positionnement modules'!AK39&lt;&gt;"V"),OR('positionnement modules'!AJ39&lt;&gt;1,'positionnement modules'!AJ39&lt;&gt;"V")),"A-D","")))))</f>
        <v/>
      </c>
      <c r="AK39" s="12" t="str">
        <f>IF('positionnement modules'!AK39=1,1,IF('positionnement modules'!AK39="V","V",IF(AND(OR('positionnement modules'!AJ39=1,'positionnement modules'!AJ39="V"),OR('positionnement modules'!AL39=1,'positionnement modules'!AL39="V"),OR('positionnement modules'!AK39&lt;&gt;1,'positionnement modules'!AK39&lt;&gt;"V")),"A-G+A-D",IF(AND(OR('positionnement modules'!AJ39&lt;&gt;1,'positionnement modules'!AJ39&lt;&gt;"V"),OR('positionnement modules'!AL39=1,'positionnement modules'!AL39="V"),OR('positionnement modules'!AK39&lt;&gt;1,'positionnement modules'!AK39&lt;&gt;"V")),"A-G",IF(AND(OR('positionnement modules'!AJ39=1,'positionnement modules'!AJ39="V"),OR('positionnement modules'!AL39&lt;&gt;1,'positionnement modules'!AL39&lt;&gt;"V"),OR('positionnement modules'!AK39&lt;&gt;1,'positionnement modules'!AK39&lt;&gt;"V")),"A-D","")))))</f>
        <v/>
      </c>
      <c r="AL39" s="12" t="str">
        <f>IF('positionnement modules'!AL39=1,1,IF('positionnement modules'!AL39="V","V",IF(AND(OR('positionnement modules'!AK39=1,'positionnement modules'!AK39="V"),OR('positionnement modules'!AM39=1,'positionnement modules'!AM39="V"),OR('positionnement modules'!AL39&lt;&gt;1,'positionnement modules'!AL39&lt;&gt;"V")),"A-G+A-D",IF(AND(OR('positionnement modules'!AK39&lt;&gt;1,'positionnement modules'!AK39&lt;&gt;"V"),OR('positionnement modules'!AM39=1,'positionnement modules'!AM39="V"),OR('positionnement modules'!AL39&lt;&gt;1,'positionnement modules'!AL39&lt;&gt;"V")),"A-G",IF(AND(OR('positionnement modules'!AK39=1,'positionnement modules'!AK39="V"),OR('positionnement modules'!AM39&lt;&gt;1,'positionnement modules'!AM39&lt;&gt;"V"),OR('positionnement modules'!AL39&lt;&gt;1,'positionnement modules'!AL39&lt;&gt;"V")),"A-D","")))))</f>
        <v/>
      </c>
      <c r="AM39" s="12" t="str">
        <f>IF('positionnement modules'!AM39=1,1,IF('positionnement modules'!AM39="V","V",IF(AND(OR('positionnement modules'!AL39=1,'positionnement modules'!AL39="V"),OR('positionnement modules'!AN39=1,'positionnement modules'!AN39="V"),OR('positionnement modules'!AM39&lt;&gt;1,'positionnement modules'!AM39&lt;&gt;"V")),"A-G+A-D",IF(AND(OR('positionnement modules'!AL39&lt;&gt;1,'positionnement modules'!AL39&lt;&gt;"V"),OR('positionnement modules'!AN39=1,'positionnement modules'!AN39="V"),OR('positionnement modules'!AM39&lt;&gt;1,'positionnement modules'!AM39&lt;&gt;"V")),"A-G",IF(AND(OR('positionnement modules'!AL39=1,'positionnement modules'!AL39="V"),OR('positionnement modules'!AN39&lt;&gt;1,'positionnement modules'!AN39&lt;&gt;"V"),OR('positionnement modules'!AM39&lt;&gt;1,'positionnement modules'!AM39&lt;&gt;"V")),"A-D","")))))</f>
        <v/>
      </c>
      <c r="AN39" s="12" t="str">
        <f>IF('positionnement modules'!AN39=1,1,IF('positionnement modules'!AN39="V","V",IF(AND(OR('positionnement modules'!AM39=1,'positionnement modules'!AM39="V"),OR('positionnement modules'!AO39=1,'positionnement modules'!AO39="V"),OR('positionnement modules'!AN39&lt;&gt;1,'positionnement modules'!AN39&lt;&gt;"V")),"A-G+A-D",IF(AND(OR('positionnement modules'!AM39&lt;&gt;1,'positionnement modules'!AM39&lt;&gt;"V"),OR('positionnement modules'!AO39=1,'positionnement modules'!AO39="V"),OR('positionnement modules'!AN39&lt;&gt;1,'positionnement modules'!AN39&lt;&gt;"V")),"A-G",IF(AND(OR('positionnement modules'!AM39=1,'positionnement modules'!AM39="V"),OR('positionnement modules'!AO39&lt;&gt;1,'positionnement modules'!AO39&lt;&gt;"V"),OR('positionnement modules'!AN39&lt;&gt;1,'positionnement modules'!AN39&lt;&gt;"V")),"A-D","")))))</f>
        <v/>
      </c>
      <c r="AO39" s="12" t="str">
        <f>IF('positionnement modules'!AO39=1,1,IF('positionnement modules'!AO39="V","V",IF(AND(OR('positionnement modules'!AN39=1,'positionnement modules'!AN39="V"),OR('positionnement modules'!AP39=1,'positionnement modules'!AP39="V"),OR('positionnement modules'!AO39&lt;&gt;1,'positionnement modules'!AO39&lt;&gt;"V")),"A-G+A-D",IF(AND(OR('positionnement modules'!AN39&lt;&gt;1,'positionnement modules'!AN39&lt;&gt;"V"),OR('positionnement modules'!AP39=1,'positionnement modules'!AP39="V"),OR('positionnement modules'!AO39&lt;&gt;1,'positionnement modules'!AO39&lt;&gt;"V")),"A-G",IF(AND(OR('positionnement modules'!AN39=1,'positionnement modules'!AN39="V"),OR('positionnement modules'!AP39&lt;&gt;1,'positionnement modules'!AP39&lt;&gt;"V"),OR('positionnement modules'!AO39&lt;&gt;1,'positionnement modules'!AO39&lt;&gt;"V")),"A-D","")))))</f>
        <v/>
      </c>
      <c r="AP39" s="12" t="str">
        <f>IF('positionnement modules'!AP39=1,1,IF('positionnement modules'!AP39="V","V",IF(AND(OR('positionnement modules'!AO39=1,'positionnement modules'!AO39="V"),OR('positionnement modules'!AQ39=1,'positionnement modules'!AQ39="V"),OR('positionnement modules'!AP39&lt;&gt;1,'positionnement modules'!AP39&lt;&gt;"V")),"A-G+A-D",IF(AND(OR('positionnement modules'!AO39&lt;&gt;1,'positionnement modules'!AO39&lt;&gt;"V"),OR('positionnement modules'!AQ39=1,'positionnement modules'!AQ39="V"),OR('positionnement modules'!AP39&lt;&gt;1,'positionnement modules'!AP39&lt;&gt;"V")),"A-G",IF(AND(OR('positionnement modules'!AO39=1,'positionnement modules'!AO39="V"),OR('positionnement modules'!AQ39&lt;&gt;1,'positionnement modules'!AQ39&lt;&gt;"V"),OR('positionnement modules'!AP39&lt;&gt;1,'positionnement modules'!AP39&lt;&gt;"V")),"A-D","")))))</f>
        <v/>
      </c>
      <c r="AQ39" s="12" t="str">
        <f>IF('positionnement modules'!AQ39=1,1,IF('positionnement modules'!AQ39="V","V",IF(AND(OR('positionnement modules'!AP39=1,'positionnement modules'!AP39="V"),OR('positionnement modules'!AR39=1,'positionnement modules'!AR39="V"),OR('positionnement modules'!AQ39&lt;&gt;1,'positionnement modules'!AQ39&lt;&gt;"V")),"A-G+A-D",IF(AND(OR('positionnement modules'!AP39&lt;&gt;1,'positionnement modules'!AP39&lt;&gt;"V"),OR('positionnement modules'!AR39=1,'positionnement modules'!AR39="V"),OR('positionnement modules'!AQ39&lt;&gt;1,'positionnement modules'!AQ39&lt;&gt;"V")),"A-G",IF(AND(OR('positionnement modules'!AP39=1,'positionnement modules'!AP39="V"),OR('positionnement modules'!AR39&lt;&gt;1,'positionnement modules'!AR39&lt;&gt;"V"),OR('positionnement modules'!AQ39&lt;&gt;1,'positionnement modules'!AQ39&lt;&gt;"V")),"A-D","")))))</f>
        <v/>
      </c>
      <c r="AR39" s="12" t="str">
        <f>IF('positionnement modules'!AR39=1,1,IF('positionnement modules'!AR39="V","V",IF(AND(OR('positionnement modules'!AQ39=1,'positionnement modules'!AQ39="V"),OR('positionnement modules'!AS39=1,'positionnement modules'!AS39="V"),OR('positionnement modules'!AR39&lt;&gt;1,'positionnement modules'!AR39&lt;&gt;"V")),"A-G+A-D",IF(AND(OR('positionnement modules'!AQ39&lt;&gt;1,'positionnement modules'!AQ39&lt;&gt;"V"),OR('positionnement modules'!AS39=1,'positionnement modules'!AS39="V"),OR('positionnement modules'!AR39&lt;&gt;1,'positionnement modules'!AR39&lt;&gt;"V")),"A-G",IF(AND(OR('positionnement modules'!AQ39=1,'positionnement modules'!AQ39="V"),OR('positionnement modules'!AS39&lt;&gt;1,'positionnement modules'!AS39&lt;&gt;"V"),OR('positionnement modules'!AR39&lt;&gt;1,'positionnement modules'!AR39&lt;&gt;"V")),"A-D","")))))</f>
        <v/>
      </c>
      <c r="AS39" s="12" t="str">
        <f>IF('positionnement modules'!AS39=1,1,IF('positionnement modules'!AS39="V","V",IF(AND(OR('positionnement modules'!AR39=1,'positionnement modules'!AR39="V"),OR('positionnement modules'!AT39=1,'positionnement modules'!AT39="V"),OR('positionnement modules'!AS39&lt;&gt;1,'positionnement modules'!AS39&lt;&gt;"V")),"A-G+A-D",IF(AND(OR('positionnement modules'!AR39&lt;&gt;1,'positionnement modules'!AR39&lt;&gt;"V"),OR('positionnement modules'!AT39=1,'positionnement modules'!AT39="V"),OR('positionnement modules'!AS39&lt;&gt;1,'positionnement modules'!AS39&lt;&gt;"V")),"A-G",IF(AND(OR('positionnement modules'!AR39=1,'positionnement modules'!AR39="V"),OR('positionnement modules'!AT39&lt;&gt;1,'positionnement modules'!AT39&lt;&gt;"V"),OR('positionnement modules'!AS39&lt;&gt;1,'positionnement modules'!AS39&lt;&gt;"V")),"A-D","")))))</f>
        <v/>
      </c>
      <c r="AT39" s="12" t="str">
        <f>IF('positionnement modules'!AT39=1,1,IF('positionnement modules'!AT39="V","V",IF(AND(OR('positionnement modules'!AS39=1,'positionnement modules'!AS39="V"),OR('positionnement modules'!AU39=1,'positionnement modules'!AU39="V"),OR('positionnement modules'!AT39&lt;&gt;1,'positionnement modules'!AT39&lt;&gt;"V")),"A-G+A-D",IF(AND(OR('positionnement modules'!AS39&lt;&gt;1,'positionnement modules'!AS39&lt;&gt;"V"),OR('positionnement modules'!AU39=1,'positionnement modules'!AU39="V"),OR('positionnement modules'!AT39&lt;&gt;1,'positionnement modules'!AT39&lt;&gt;"V")),"A-G",IF(AND(OR('positionnement modules'!AS39=1,'positionnement modules'!AS39="V"),OR('positionnement modules'!AU39&lt;&gt;1,'positionnement modules'!AU39&lt;&gt;"V"),OR('positionnement modules'!AT39&lt;&gt;1,'positionnement modules'!AT39&lt;&gt;"V")),"A-D","")))))</f>
        <v/>
      </c>
      <c r="AU39" s="12" t="str">
        <f>IF('positionnement modules'!AU39=1,1,IF('positionnement modules'!AU39="V","V",IF(AND(OR('positionnement modules'!AT39=1,'positionnement modules'!AT39="V"),OR('positionnement modules'!AV39=1,'positionnement modules'!AV39="V"),OR('positionnement modules'!AU39&lt;&gt;1,'positionnement modules'!AU39&lt;&gt;"V")),"A-G+A-D",IF(AND(OR('positionnement modules'!AT39&lt;&gt;1,'positionnement modules'!AT39&lt;&gt;"V"),OR('positionnement modules'!AV39=1,'positionnement modules'!AV39="V"),OR('positionnement modules'!AU39&lt;&gt;1,'positionnement modules'!AU39&lt;&gt;"V")),"A-G",IF(AND(OR('positionnement modules'!AT39=1,'positionnement modules'!AT39="V"),OR('positionnement modules'!AV39&lt;&gt;1,'positionnement modules'!AV39&lt;&gt;"V"),OR('positionnement modules'!AU39&lt;&gt;1,'positionnement modules'!AU39&lt;&gt;"V")),"A-D","")))))</f>
        <v/>
      </c>
      <c r="AV39" s="12" t="str">
        <f>IF('positionnement modules'!AV39=1,1,IF('positionnement modules'!AV39="V","V",IF(AND(OR('positionnement modules'!AU39=1,'positionnement modules'!AU39="V"),OR('positionnement modules'!AW39=1,'positionnement modules'!AW39="V"),OR('positionnement modules'!AV39&lt;&gt;1,'positionnement modules'!AV39&lt;&gt;"V")),"A-G+A-D",IF(AND(OR('positionnement modules'!AU39&lt;&gt;1,'positionnement modules'!AU39&lt;&gt;"V"),OR('positionnement modules'!AW39=1,'positionnement modules'!AW39="V"),OR('positionnement modules'!AV39&lt;&gt;1,'positionnement modules'!AV39&lt;&gt;"V")),"A-G",IF(AND(OR('positionnement modules'!AU39=1,'positionnement modules'!AU39="V"),OR('positionnement modules'!AW39&lt;&gt;1,'positionnement modules'!AW39&lt;&gt;"V"),OR('positionnement modules'!AV39&lt;&gt;1,'positionnement modules'!AV39&lt;&gt;"V")),"A-D","")))))</f>
        <v/>
      </c>
      <c r="AW39" s="12" t="str">
        <f>IF('positionnement modules'!AW39=1,1,IF('positionnement modules'!AW39="V","V",IF(AND(OR('positionnement modules'!AV39=1,'positionnement modules'!AV39="V"),OR('positionnement modules'!AX39=1,'positionnement modules'!AX39="V"),OR('positionnement modules'!AW39&lt;&gt;1,'positionnement modules'!AW39&lt;&gt;"V")),"A-G+A-D",IF(AND(OR('positionnement modules'!AV39&lt;&gt;1,'positionnement modules'!AV39&lt;&gt;"V"),OR('positionnement modules'!AX39=1,'positionnement modules'!AX39="V"),OR('positionnement modules'!AW39&lt;&gt;1,'positionnement modules'!AW39&lt;&gt;"V")),"A-G",IF(AND(OR('positionnement modules'!AV39=1,'positionnement modules'!AV39="V"),OR('positionnement modules'!AX39&lt;&gt;1,'positionnement modules'!AX39&lt;&gt;"V"),OR('positionnement modules'!AW39&lt;&gt;1,'positionnement modules'!AW39&lt;&gt;"V")),"A-D","")))))</f>
        <v/>
      </c>
      <c r="AX39" s="12" t="str">
        <f>IF('positionnement modules'!AX39=1,1,IF('positionnement modules'!AX39="V","V",IF(AND(OR('positionnement modules'!AW39=1,'positionnement modules'!AW39="V"),OR('positionnement modules'!AY39=1,'positionnement modules'!AY39="V"),OR('positionnement modules'!AX39&lt;&gt;1,'positionnement modules'!AX39&lt;&gt;"V")),"A-G+A-D",IF(AND(OR('positionnement modules'!AW39&lt;&gt;1,'positionnement modules'!AW39&lt;&gt;"V"),OR('positionnement modules'!AY39=1,'positionnement modules'!AY39="V"),OR('positionnement modules'!AX39&lt;&gt;1,'positionnement modules'!AX39&lt;&gt;"V")),"A-G",IF(AND(OR('positionnement modules'!AW39=1,'positionnement modules'!AW39="V"),OR('positionnement modules'!AY39&lt;&gt;1,'positionnement modules'!AY39&lt;&gt;"V"),OR('positionnement modules'!AX39&lt;&gt;1,'positionnement modules'!AX39&lt;&gt;"V")),"A-D","")))))</f>
        <v/>
      </c>
      <c r="AY39" s="12" t="str">
        <f>IF('positionnement modules'!AY39=1,1,IF('positionnement modules'!AY39="V","V",IF(AND(OR('positionnement modules'!AX39=1,'positionnement modules'!AX39="V"),OR('positionnement modules'!AZ39=1,'positionnement modules'!AZ39="V"),OR('positionnement modules'!AY39&lt;&gt;1,'positionnement modules'!AY39&lt;&gt;"V")),"A-G+A-D",IF(AND(OR('positionnement modules'!AX39&lt;&gt;1,'positionnement modules'!AX39&lt;&gt;"V"),OR('positionnement modules'!AZ39=1,'positionnement modules'!AZ39="V"),OR('positionnement modules'!AY39&lt;&gt;1,'positionnement modules'!AY39&lt;&gt;"V")),"A-G",IF(AND(OR('positionnement modules'!AX39=1,'positionnement modules'!AX39="V"),OR('positionnement modules'!AZ39&lt;&gt;1,'positionnement modules'!AZ39&lt;&gt;"V"),OR('positionnement modules'!AY39&lt;&gt;1,'positionnement modules'!AY39&lt;&gt;"V")),"A-D","")))))</f>
        <v/>
      </c>
      <c r="AZ39" s="12" t="str">
        <f>IF('positionnement modules'!AZ39=1,1,IF('positionnement modules'!AZ39="V","V",IF(AND(OR('positionnement modules'!AY39=1,'positionnement modules'!AY39="V"),OR('positionnement modules'!BA39=1,'positionnement modules'!BA39="V"),OR('positionnement modules'!AZ39&lt;&gt;1,'positionnement modules'!AZ39&lt;&gt;"V")),"A-G+A-D",IF(AND(OR('positionnement modules'!AY39&lt;&gt;1,'positionnement modules'!AY39&lt;&gt;"V"),OR('positionnement modules'!BA39=1,'positionnement modules'!BA39="V"),OR('positionnement modules'!AZ39&lt;&gt;1,'positionnement modules'!AZ39&lt;&gt;"V")),"A-G",IF(AND(OR('positionnement modules'!AY39=1,'positionnement modules'!AY39="V"),OR('positionnement modules'!BA39&lt;&gt;1,'positionnement modules'!BA39&lt;&gt;"V"),OR('positionnement modules'!AZ39&lt;&gt;1,'positionnement modules'!AZ39&lt;&gt;"V")),"A-D","")))))</f>
        <v/>
      </c>
      <c r="BA39" s="12" t="str">
        <f>IF('positionnement modules'!BA39=1,1,IF('positionnement modules'!BA39="V","V",IF(AND(OR('positionnement modules'!AZ39=1,'positionnement modules'!AZ39="V"),OR('positionnement modules'!BB39=1,'positionnement modules'!BB39="V"),OR('positionnement modules'!BA39&lt;&gt;1,'positionnement modules'!BA39&lt;&gt;"V")),"A-G+A-D",IF(AND(OR('positionnement modules'!AZ39&lt;&gt;1,'positionnement modules'!AZ39&lt;&gt;"V"),OR('positionnement modules'!BB39=1,'positionnement modules'!BB39="V"),OR('positionnement modules'!BA39&lt;&gt;1,'positionnement modules'!BA39&lt;&gt;"V")),"A-G",IF(AND(OR('positionnement modules'!AZ39=1,'positionnement modules'!AZ39="V"),OR('positionnement modules'!BB39&lt;&gt;1,'positionnement modules'!BB39&lt;&gt;"V"),OR('positionnement modules'!BA39&lt;&gt;1,'positionnement modules'!BA39&lt;&gt;"V")),"A-D","")))))</f>
        <v/>
      </c>
      <c r="BB39" s="12" t="str">
        <f>IF('positionnement modules'!BB39=1,1,IF('positionnement modules'!BB39="V","V",IF(AND(OR('positionnement modules'!BA39=1,'positionnement modules'!BA39="V"),OR('positionnement modules'!BC39=1,'positionnement modules'!BC39="V"),OR('positionnement modules'!BB39&lt;&gt;1,'positionnement modules'!BB39&lt;&gt;"V")),"A-G+A-D",IF(AND(OR('positionnement modules'!BA39&lt;&gt;1,'positionnement modules'!BA39&lt;&gt;"V"),OR('positionnement modules'!BC39=1,'positionnement modules'!BC39="V"),OR('positionnement modules'!BB39&lt;&gt;1,'positionnement modules'!BB39&lt;&gt;"V")),"A-G",IF(AND(OR('positionnement modules'!BA39=1,'positionnement modules'!BA39="V"),OR('positionnement modules'!BC39&lt;&gt;1,'positionnement modules'!BC39&lt;&gt;"V"),OR('positionnement modules'!BB39&lt;&gt;1,'positionnement modules'!BB39&lt;&gt;"V")),"A-D","")))))</f>
        <v/>
      </c>
      <c r="BC39" s="12" t="str">
        <f>IF('positionnement modules'!BC39=1,1,IF('positionnement modules'!BC39="V","V",IF(AND(OR('positionnement modules'!BB39=1,'positionnement modules'!BB39="V"),OR('positionnement modules'!BD39=1,'positionnement modules'!BD39="V"),OR('positionnement modules'!BC39&lt;&gt;1,'positionnement modules'!BC39&lt;&gt;"V")),"A-G+A-D",IF(AND(OR('positionnement modules'!BB39&lt;&gt;1,'positionnement modules'!BB39&lt;&gt;"V"),OR('positionnement modules'!BD39=1,'positionnement modules'!BD39="V"),OR('positionnement modules'!BC39&lt;&gt;1,'positionnement modules'!BC39&lt;&gt;"V")),"A-G",IF(AND(OR('positionnement modules'!BB39=1,'positionnement modules'!BB39="V"),OR('positionnement modules'!BD39&lt;&gt;1,'positionnement modules'!BD39&lt;&gt;"V"),OR('positionnement modules'!BC39&lt;&gt;1,'positionnement modules'!BC39&lt;&gt;"V")),"A-D","")))))</f>
        <v/>
      </c>
      <c r="BD39" s="12" t="str">
        <f>IF('positionnement modules'!BD39=1,1,IF('positionnement modules'!BD39="V","V",IF(AND(OR('positionnement modules'!BC39=1,'positionnement modules'!BC39="V"),OR('positionnement modules'!BE39=1,'positionnement modules'!BE39="V"),OR('positionnement modules'!BD39&lt;&gt;1,'positionnement modules'!BD39&lt;&gt;"V")),"A-G+A-D",IF(AND(OR('positionnement modules'!BC39&lt;&gt;1,'positionnement modules'!BC39&lt;&gt;"V"),OR('positionnement modules'!BE39=1,'positionnement modules'!BE39="V"),OR('positionnement modules'!BD39&lt;&gt;1,'positionnement modules'!BD39&lt;&gt;"V")),"A-G",IF(AND(OR('positionnement modules'!BC39=1,'positionnement modules'!BC39="V"),OR('positionnement modules'!BE39&lt;&gt;1,'positionnement modules'!BE39&lt;&gt;"V"),OR('positionnement modules'!BD39&lt;&gt;1,'positionnement modules'!BD39&lt;&gt;"V")),"A-D","")))))</f>
        <v/>
      </c>
      <c r="BE39" s="12" t="str">
        <f>IF('positionnement modules'!BE39=1,1,IF('positionnement modules'!BE39="V","V",IF(AND(OR('positionnement modules'!BD39=1,'positionnement modules'!BD39="V"),OR('positionnement modules'!BF39=1,'positionnement modules'!BF39="V"),OR('positionnement modules'!BE39&lt;&gt;1,'positionnement modules'!BE39&lt;&gt;"V")),"A-G+A-D",IF(AND(OR('positionnement modules'!BD39&lt;&gt;1,'positionnement modules'!BD39&lt;&gt;"V"),OR('positionnement modules'!BF39=1,'positionnement modules'!BF39="V"),OR('positionnement modules'!BE39&lt;&gt;1,'positionnement modules'!BE39&lt;&gt;"V")),"A-G",IF(AND(OR('positionnement modules'!BD39=1,'positionnement modules'!BD39="V"),OR('positionnement modules'!BF39&lt;&gt;1,'positionnement modules'!BF39&lt;&gt;"V"),OR('positionnement modules'!BE39&lt;&gt;1,'positionnement modules'!BE39&lt;&gt;"V")),"A-D","")))))</f>
        <v/>
      </c>
      <c r="BF39" s="12" t="str">
        <f>IF('positionnement modules'!BF39=1,1,IF('positionnement modules'!BF39="V","V",IF(AND(OR('positionnement modules'!BE39=1,'positionnement modules'!BE39="V"),OR('positionnement modules'!BG39=1,'positionnement modules'!BG39="V"),OR('positionnement modules'!BF39&lt;&gt;1,'positionnement modules'!BF39&lt;&gt;"V")),"A-G+A-D",IF(AND(OR('positionnement modules'!BE39&lt;&gt;1,'positionnement modules'!BE39&lt;&gt;"V"),OR('positionnement modules'!BG39=1,'positionnement modules'!BG39="V"),OR('positionnement modules'!BF39&lt;&gt;1,'positionnement modules'!BF39&lt;&gt;"V")),"A-G",IF(AND(OR('positionnement modules'!BE39=1,'positionnement modules'!BE39="V"),OR('positionnement modules'!BG39&lt;&gt;1,'positionnement modules'!BG39&lt;&gt;"V"),OR('positionnement modules'!BF39&lt;&gt;1,'positionnement modules'!BF39&lt;&gt;"V")),"A-D","")))))</f>
        <v/>
      </c>
      <c r="BG39" s="12" t="str">
        <f>IF('positionnement modules'!BG39=1,1,IF('positionnement modules'!BG39="V","V",IF(AND(OR('positionnement modules'!BF39=1,'positionnement modules'!BF39="V"),OR('positionnement modules'!BH39=1,'positionnement modules'!BH39="V"),OR('positionnement modules'!BG39&lt;&gt;1,'positionnement modules'!BG39&lt;&gt;"V")),"A-G+A-D",IF(AND(OR('positionnement modules'!BF39&lt;&gt;1,'positionnement modules'!BF39&lt;&gt;"V"),OR('positionnement modules'!BH39=1,'positionnement modules'!BH39="V"),OR('positionnement modules'!BG39&lt;&gt;1,'positionnement modules'!BG39&lt;&gt;"V")),"A-G",IF(AND(OR('positionnement modules'!BF39=1,'positionnement modules'!BF39="V"),OR('positionnement modules'!BH39&lt;&gt;1,'positionnement modules'!BH39&lt;&gt;"V"),OR('positionnement modules'!BG39&lt;&gt;1,'positionnement modules'!BG39&lt;&gt;"V")),"A-D","")))))</f>
        <v/>
      </c>
      <c r="BH39" s="12" t="str">
        <f>IF('positionnement modules'!BH39=1,1,IF('positionnement modules'!BH39="V","V",IF(AND(OR('positionnement modules'!BG39=1,'positionnement modules'!BG39="V"),OR('positionnement modules'!BI39=1,'positionnement modules'!BI39="V"),OR('positionnement modules'!BH39&lt;&gt;1,'positionnement modules'!BH39&lt;&gt;"V")),"A-G+A-D",IF(AND(OR('positionnement modules'!BG39&lt;&gt;1,'positionnement modules'!BG39&lt;&gt;"V"),OR('positionnement modules'!BI39=1,'positionnement modules'!BI39="V"),OR('positionnement modules'!BH39&lt;&gt;1,'positionnement modules'!BH39&lt;&gt;"V")),"A-G",IF(AND(OR('positionnement modules'!BG39=1,'positionnement modules'!BG39="V"),OR('positionnement modules'!BI39&lt;&gt;1,'positionnement modules'!BI39&lt;&gt;"V"),OR('positionnement modules'!BH39&lt;&gt;1,'positionnement modules'!BH39&lt;&gt;"V")),"A-D","")))))</f>
        <v/>
      </c>
      <c r="BI39" s="12" t="str">
        <f>IF('positionnement modules'!BI39=1,1,IF('positionnement modules'!BI39="V","V",IF(AND(OR('positionnement modules'!BH39=1,'positionnement modules'!BH39="V"),OR('positionnement modules'!BJ39=1,'positionnement modules'!BJ39="V"),OR('positionnement modules'!BI39&lt;&gt;1,'positionnement modules'!BI39&lt;&gt;"V")),"A-G+A-D",IF(AND(OR('positionnement modules'!BH39&lt;&gt;1,'positionnement modules'!BH39&lt;&gt;"V"),OR('positionnement modules'!BJ39=1,'positionnement modules'!BJ39="V"),OR('positionnement modules'!BI39&lt;&gt;1,'positionnement modules'!BI39&lt;&gt;"V")),"A-G",IF(AND(OR('positionnement modules'!BH39=1,'positionnement modules'!BH39="V"),OR('positionnement modules'!BJ39&lt;&gt;1,'positionnement modules'!BJ39&lt;&gt;"V"),OR('positionnement modules'!BI39&lt;&gt;1,'positionnement modules'!BI39&lt;&gt;"V")),"A-D","")))))</f>
        <v/>
      </c>
      <c r="BJ39" s="12" t="str">
        <f>IF('positionnement modules'!BJ39=1,1,IF('positionnement modules'!BJ39="V","V",IF(AND(OR('positionnement modules'!BI39=1,'positionnement modules'!BI39="V"),OR('positionnement modules'!BK39=1,'positionnement modules'!BK39="V"),OR('positionnement modules'!BJ39&lt;&gt;1,'positionnement modules'!BJ39&lt;&gt;"V")),"A-G+A-D",IF(AND(OR('positionnement modules'!BI39&lt;&gt;1,'positionnement modules'!BI39&lt;&gt;"V"),OR('positionnement modules'!BK39=1,'positionnement modules'!BK39="V"),OR('positionnement modules'!BJ39&lt;&gt;1,'positionnement modules'!BJ39&lt;&gt;"V")),"A-G",IF(AND(OR('positionnement modules'!BI39=1,'positionnement modules'!BI39="V"),OR('positionnement modules'!BK39&lt;&gt;1,'positionnement modules'!BK39&lt;&gt;"V"),OR('positionnement modules'!BJ39&lt;&gt;1,'positionnement modules'!BJ39&lt;&gt;"V")),"A-D","")))))</f>
        <v/>
      </c>
      <c r="BK39" s="12" t="str">
        <f>IF('positionnement modules'!BK39=1,1,IF('positionnement modules'!BK39="V","V",IF(AND(OR('positionnement modules'!BJ39=1,'positionnement modules'!BJ39="V"),OR('positionnement modules'!BL39=1,'positionnement modules'!BL39="V"),OR('positionnement modules'!BK39&lt;&gt;1,'positionnement modules'!BK39&lt;&gt;"V")),"A-G+A-D",IF(AND(OR('positionnement modules'!BJ39&lt;&gt;1,'positionnement modules'!BJ39&lt;&gt;"V"),OR('positionnement modules'!BL39=1,'positionnement modules'!BL39="V"),OR('positionnement modules'!BK39&lt;&gt;1,'positionnement modules'!BK39&lt;&gt;"V")),"A-G",IF(AND(OR('positionnement modules'!BJ39=1,'positionnement modules'!BJ39="V"),OR('positionnement modules'!BL39&lt;&gt;1,'positionnement modules'!BL39&lt;&gt;"V"),OR('positionnement modules'!BK39&lt;&gt;1,'positionnement modules'!BK39&lt;&gt;"V")),"A-D","")))))</f>
        <v/>
      </c>
      <c r="BL39" s="12" t="str">
        <f>IF('positionnement modules'!BL39=1,1,IF('positionnement modules'!BL39="V","V",IF(AND(OR('positionnement modules'!BK39=1,'positionnement modules'!BK39="V"),OR('positionnement modules'!BM39=1,'positionnement modules'!BM39="V"),OR('positionnement modules'!BL39&lt;&gt;1,'positionnement modules'!BL39&lt;&gt;"V")),"A-G+A-D",IF(AND(OR('positionnement modules'!BK39&lt;&gt;1,'positionnement modules'!BK39&lt;&gt;"V"),OR('positionnement modules'!BM39=1,'positionnement modules'!BM39="V"),OR('positionnement modules'!BL39&lt;&gt;1,'positionnement modules'!BL39&lt;&gt;"V")),"A-G",IF(AND(OR('positionnement modules'!BK39=1,'positionnement modules'!BK39="V"),OR('positionnement modules'!BM39&lt;&gt;1,'positionnement modules'!BM39&lt;&gt;"V"),OR('positionnement modules'!BL39&lt;&gt;1,'positionnement modules'!BL39&lt;&gt;"V")),"A-D","")))))</f>
        <v/>
      </c>
      <c r="BM39" s="12" t="str">
        <f>IF('positionnement modules'!BM39=1,1,IF('positionnement modules'!BM39="V","V",IF(AND(OR('positionnement modules'!BL39=1,'positionnement modules'!BL39="V"),OR('positionnement modules'!BN39=1,'positionnement modules'!BN39="V"),OR('positionnement modules'!BM39&lt;&gt;1,'positionnement modules'!BM39&lt;&gt;"V")),"A-G+A-D",IF(AND(OR('positionnement modules'!BL39&lt;&gt;1,'positionnement modules'!BL39&lt;&gt;"V"),OR('positionnement modules'!BN39=1,'positionnement modules'!BN39="V"),OR('positionnement modules'!BM39&lt;&gt;1,'positionnement modules'!BM39&lt;&gt;"V")),"A-G",IF(AND(OR('positionnement modules'!BL39=1,'positionnement modules'!BL39="V"),OR('positionnement modules'!BN39&lt;&gt;1,'positionnement modules'!BN39&lt;&gt;"V"),OR('positionnement modules'!BM39&lt;&gt;1,'positionnement modules'!BM39&lt;&gt;"V")),"A-D","")))))</f>
        <v/>
      </c>
      <c r="BN39" s="12" t="str">
        <f>IF('positionnement modules'!BN39=1,1,IF('positionnement modules'!BN39="V","V",IF(AND(OR('positionnement modules'!BM39=1,'positionnement modules'!BM39="V"),OR('positionnement modules'!BO39=1,'positionnement modules'!BO39="V"),OR('positionnement modules'!BN39&lt;&gt;1,'positionnement modules'!BN39&lt;&gt;"V")),"A-G+A-D",IF(AND(OR('positionnement modules'!BM39&lt;&gt;1,'positionnement modules'!BM39&lt;&gt;"V"),OR('positionnement modules'!BO39=1,'positionnement modules'!BO39="V"),OR('positionnement modules'!BN39&lt;&gt;1,'positionnement modules'!BN39&lt;&gt;"V")),"A-G",IF(AND(OR('positionnement modules'!BM39=1,'positionnement modules'!BM39="V"),OR('positionnement modules'!BO39&lt;&gt;1,'positionnement modules'!BO39&lt;&gt;"V"),OR('positionnement modules'!BN39&lt;&gt;1,'positionnement modules'!BN39&lt;&gt;"V")),"A-D","")))))</f>
        <v/>
      </c>
      <c r="BO39" s="12" t="str">
        <f>IF('positionnement modules'!BO39=1,1,IF('positionnement modules'!BO39="V","V",IF(AND(OR('positionnement modules'!BN39=1,'positionnement modules'!BN39="V"),OR('positionnement modules'!BP39=1,'positionnement modules'!BP39="V"),OR('positionnement modules'!BO39&lt;&gt;1,'positionnement modules'!BO39&lt;&gt;"V")),"A-G+A-D",IF(AND(OR('positionnement modules'!BN39&lt;&gt;1,'positionnement modules'!BN39&lt;&gt;"V"),OR('positionnement modules'!BP39=1,'positionnement modules'!BP39="V"),OR('positionnement modules'!BO39&lt;&gt;1,'positionnement modules'!BO39&lt;&gt;"V")),"A-G",IF(AND(OR('positionnement modules'!BN39=1,'positionnement modules'!BN39="V"),OR('positionnement modules'!BP39&lt;&gt;1,'positionnement modules'!BP39&lt;&gt;"V"),OR('positionnement modules'!BO39&lt;&gt;1,'positionnement modules'!BO39&lt;&gt;"V")),"A-D","")))))</f>
        <v/>
      </c>
      <c r="BP39" s="12" t="str">
        <f>IF('positionnement modules'!BP39=1,1,IF('positionnement modules'!BP39="V","V",IF(AND(OR('positionnement modules'!BO39=1,'positionnement modules'!BO39="V"),OR('positionnement modules'!BQ39=1,'positionnement modules'!BQ39="V"),OR('positionnement modules'!BP39&lt;&gt;1,'positionnement modules'!BP39&lt;&gt;"V")),"A-G+A-D",IF(AND(OR('positionnement modules'!BO39&lt;&gt;1,'positionnement modules'!BO39&lt;&gt;"V"),OR('positionnement modules'!BQ39=1,'positionnement modules'!BQ39="V"),OR('positionnement modules'!BP39&lt;&gt;1,'positionnement modules'!BP39&lt;&gt;"V")),"A-G",IF(AND(OR('positionnement modules'!BO39=1,'positionnement modules'!BO39="V"),OR('positionnement modules'!BQ39&lt;&gt;1,'positionnement modules'!BQ39&lt;&gt;"V"),OR('positionnement modules'!BP39&lt;&gt;1,'positionnement modules'!BP39&lt;&gt;"V")),"A-D","")))))</f>
        <v/>
      </c>
      <c r="BQ39" s="12" t="str">
        <f>IF('positionnement modules'!BQ39=1,1,IF('positionnement modules'!BQ39="V","V",IF(AND(OR('positionnement modules'!BP39=1,'positionnement modules'!BP39="V"),OR('positionnement modules'!BR39=1,'positionnement modules'!BR39="V"),OR('positionnement modules'!BQ39&lt;&gt;1,'positionnement modules'!BQ39&lt;&gt;"V")),"A-G+A-D",IF(AND(OR('positionnement modules'!BP39&lt;&gt;1,'positionnement modules'!BP39&lt;&gt;"V"),OR('positionnement modules'!BR39=1,'positionnement modules'!BR39="V"),OR('positionnement modules'!BQ39&lt;&gt;1,'positionnement modules'!BQ39&lt;&gt;"V")),"A-G",IF(AND(OR('positionnement modules'!BP39=1,'positionnement modules'!BP39="V"),OR('positionnement modules'!BR39&lt;&gt;1,'positionnement modules'!BR39&lt;&gt;"V"),OR('positionnement modules'!BQ39&lt;&gt;1,'positionnement modules'!BQ39&lt;&gt;"V")),"A-D","")))))</f>
        <v/>
      </c>
      <c r="BR39" s="12" t="str">
        <f>IF('positionnement modules'!BR39=1,1,IF('positionnement modules'!BR39="V","V",IF(AND(OR('positionnement modules'!BQ39=1,'positionnement modules'!BQ39="V"),OR('positionnement modules'!BS39=1,'positionnement modules'!BS39="V"),OR('positionnement modules'!BR39&lt;&gt;1,'positionnement modules'!BR39&lt;&gt;"V")),"A-G+A-D",IF(AND(OR('positionnement modules'!BQ39&lt;&gt;1,'positionnement modules'!BQ39&lt;&gt;"V"),OR('positionnement modules'!BS39=1,'positionnement modules'!BS39="V"),OR('positionnement modules'!BR39&lt;&gt;1,'positionnement modules'!BR39&lt;&gt;"V")),"A-G",IF(AND(OR('positionnement modules'!BQ39=1,'positionnement modules'!BQ39="V"),OR('positionnement modules'!BS39&lt;&gt;1,'positionnement modules'!BS39&lt;&gt;"V"),OR('positionnement modules'!BR39&lt;&gt;1,'positionnement modules'!BR39&lt;&gt;"V")),"A-D","")))))</f>
        <v/>
      </c>
      <c r="BS39" s="12" t="str">
        <f>IF('positionnement modules'!BS39=1,1,IF('positionnement modules'!BS39="V","V",IF(AND(OR('positionnement modules'!BR39=1,'positionnement modules'!BR39="V"),OR('positionnement modules'!BT39=1,'positionnement modules'!BT39="V"),OR('positionnement modules'!BS39&lt;&gt;1,'positionnement modules'!BS39&lt;&gt;"V")),"A-G+A-D",IF(AND(OR('positionnement modules'!BR39&lt;&gt;1,'positionnement modules'!BR39&lt;&gt;"V"),OR('positionnement modules'!BT39=1,'positionnement modules'!BT39="V"),OR('positionnement modules'!BS39&lt;&gt;1,'positionnement modules'!BS39&lt;&gt;"V")),"A-G",IF(AND(OR('positionnement modules'!BR39=1,'positionnement modules'!BR39="V"),OR('positionnement modules'!BT39&lt;&gt;1,'positionnement modules'!BT39&lt;&gt;"V"),OR('positionnement modules'!BS39&lt;&gt;1,'positionnement modules'!BS39&lt;&gt;"V")),"A-D","")))))</f>
        <v/>
      </c>
      <c r="BT39" s="12" t="str">
        <f>IF('positionnement modules'!BT39=1,1,IF('positionnement modules'!BT39="V","V",IF(AND(OR('positionnement modules'!BS39=1,'positionnement modules'!BS39="V"),OR('positionnement modules'!BU39=1,'positionnement modules'!BU39="V"),OR('positionnement modules'!BT39&lt;&gt;1,'positionnement modules'!BT39&lt;&gt;"V")),"A-G+A-D",IF(AND(OR('positionnement modules'!BS39&lt;&gt;1,'positionnement modules'!BS39&lt;&gt;"V"),OR('positionnement modules'!BU39=1,'positionnement modules'!BU39="V"),OR('positionnement modules'!BT39&lt;&gt;1,'positionnement modules'!BT39&lt;&gt;"V")),"A-G",IF(AND(OR('positionnement modules'!BS39=1,'positionnement modules'!BS39="V"),OR('positionnement modules'!BU39&lt;&gt;1,'positionnement modules'!BU39&lt;&gt;"V"),OR('positionnement modules'!BT39&lt;&gt;1,'positionnement modules'!BT39&lt;&gt;"V")),"A-D","")))))</f>
        <v/>
      </c>
      <c r="BU39" s="12" t="str">
        <f>IF('positionnement modules'!BU39=1,1,IF('positionnement modules'!BU39="V","V",IF(AND(OR('positionnement modules'!BT39=1,'positionnement modules'!BT39="V"),OR('positionnement modules'!BV39=1,'positionnement modules'!BV39="V"),OR('positionnement modules'!BU39&lt;&gt;1,'positionnement modules'!BU39&lt;&gt;"V")),"A-G+A-D",IF(AND(OR('positionnement modules'!BT39&lt;&gt;1,'positionnement modules'!BT39&lt;&gt;"V"),OR('positionnement modules'!BV39=1,'positionnement modules'!BV39="V"),OR('positionnement modules'!BU39&lt;&gt;1,'positionnement modules'!BU39&lt;&gt;"V")),"A-G",IF(AND(OR('positionnement modules'!BT39=1,'positionnement modules'!BT39="V"),OR('positionnement modules'!BV39&lt;&gt;1,'positionnement modules'!BV39&lt;&gt;"V"),OR('positionnement modules'!BU39&lt;&gt;1,'positionnement modules'!BU39&lt;&gt;"V")),"A-D","")))))</f>
        <v/>
      </c>
      <c r="BV39" s="12" t="str">
        <f>IF('positionnement modules'!BV39=1,1,IF('positionnement modules'!BV39="V","V",IF(AND(OR('positionnement modules'!BU39=1,'positionnement modules'!BU39="V"),OR('positionnement modules'!BW39=1,'positionnement modules'!BW39="V"),OR('positionnement modules'!BV39&lt;&gt;1,'positionnement modules'!BV39&lt;&gt;"V")),"A-G+A-D",IF(AND(OR('positionnement modules'!BU39&lt;&gt;1,'positionnement modules'!BU39&lt;&gt;"V"),OR('positionnement modules'!BW39=1,'positionnement modules'!BW39="V"),OR('positionnement modules'!BV39&lt;&gt;1,'positionnement modules'!BV39&lt;&gt;"V")),"A-G",IF(AND(OR('positionnement modules'!BU39=1,'positionnement modules'!BU39="V"),OR('positionnement modules'!BW39&lt;&gt;1,'positionnement modules'!BW39&lt;&gt;"V"),OR('positionnement modules'!BV39&lt;&gt;1,'positionnement modules'!BV39&lt;&gt;"V")),"A-D","")))))</f>
        <v/>
      </c>
      <c r="BW39" s="12" t="str">
        <f>IF('positionnement modules'!BW39=1,1,IF('positionnement modules'!BW39="V","V",IF(AND(OR('positionnement modules'!BV39=1,'positionnement modules'!BV39="V"),OR('positionnement modules'!BX39=1,'positionnement modules'!BX39="V"),OR('positionnement modules'!BW39&lt;&gt;1,'positionnement modules'!BW39&lt;&gt;"V")),"A-G+A-D",IF(AND(OR('positionnement modules'!BV39&lt;&gt;1,'positionnement modules'!BV39&lt;&gt;"V"),OR('positionnement modules'!BX39=1,'positionnement modules'!BX39="V"),OR('positionnement modules'!BW39&lt;&gt;1,'positionnement modules'!BW39&lt;&gt;"V")),"A-G",IF(AND(OR('positionnement modules'!BV39=1,'positionnement modules'!BV39="V"),OR('positionnement modules'!BX39&lt;&gt;1,'positionnement modules'!BX39&lt;&gt;"V"),OR('positionnement modules'!BW39&lt;&gt;1,'positionnement modules'!BW39&lt;&gt;"V")),"A-D","")))))</f>
        <v/>
      </c>
      <c r="BX39" s="12" t="str">
        <f>IF('positionnement modules'!BX39=1,1,IF('positionnement modules'!BX39="V","V",IF(AND(OR('positionnement modules'!BW39=1,'positionnement modules'!BW39="V"),OR('positionnement modules'!BY39=1,'positionnement modules'!BY39="V"),OR('positionnement modules'!BX39&lt;&gt;1,'positionnement modules'!BX39&lt;&gt;"V")),"A-G+A-D",IF(AND(OR('positionnement modules'!BW39&lt;&gt;1,'positionnement modules'!BW39&lt;&gt;"V"),OR('positionnement modules'!BY39=1,'positionnement modules'!BY39="V"),OR('positionnement modules'!BX39&lt;&gt;1,'positionnement modules'!BX39&lt;&gt;"V")),"A-G",IF(AND(OR('positionnement modules'!BW39=1,'positionnement modules'!BW39="V"),OR('positionnement modules'!BY39&lt;&gt;1,'positionnement modules'!BY39&lt;&gt;"V"),OR('positionnement modules'!BX39&lt;&gt;1,'positionnement modules'!BX39&lt;&gt;"V")),"A-D","")))))</f>
        <v/>
      </c>
      <c r="BY39" s="12" t="str">
        <f>IF('positionnement modules'!BY39=1,1,IF('positionnement modules'!BY39="V","V",IF(AND(OR('positionnement modules'!BX39=1,'positionnement modules'!BX39="V"),OR('positionnement modules'!BZ39=1,'positionnement modules'!BZ39="V"),OR('positionnement modules'!BY39&lt;&gt;1,'positionnement modules'!BY39&lt;&gt;"V")),"A-G+A-D",IF(AND(OR('positionnement modules'!BX39&lt;&gt;1,'positionnement modules'!BX39&lt;&gt;"V"),OR('positionnement modules'!BZ39=1,'positionnement modules'!BZ39="V"),OR('positionnement modules'!BY39&lt;&gt;1,'positionnement modules'!BY39&lt;&gt;"V")),"A-G",IF(AND(OR('positionnement modules'!BX39=1,'positionnement modules'!BX39="V"),OR('positionnement modules'!BZ39&lt;&gt;1,'positionnement modules'!BZ39&lt;&gt;"V"),OR('positionnement modules'!BY39&lt;&gt;1,'positionnement modules'!BY39&lt;&gt;"V")),"A-D","")))))</f>
        <v/>
      </c>
      <c r="BZ39" s="12" t="str">
        <f>IF('positionnement modules'!BZ39=1,1,IF('positionnement modules'!BZ39="V","V",IF(AND(OR('positionnement modules'!BY39=1,'positionnement modules'!BY39="V"),OR('positionnement modules'!CA39=1,'positionnement modules'!CA39="V"),OR('positionnement modules'!BZ39&lt;&gt;1,'positionnement modules'!BZ39&lt;&gt;"V")),"A-G+A-D",IF(AND(OR('positionnement modules'!BY39&lt;&gt;1,'positionnement modules'!BY39&lt;&gt;"V"),OR('positionnement modules'!CA39=1,'positionnement modules'!CA39="V"),OR('positionnement modules'!BZ39&lt;&gt;1,'positionnement modules'!BZ39&lt;&gt;"V")),"A-G",IF(AND(OR('positionnement modules'!BY39=1,'positionnement modules'!BY39="V"),OR('positionnement modules'!CA39&lt;&gt;1,'positionnement modules'!CA39&lt;&gt;"V"),OR('positionnement modules'!BZ39&lt;&gt;1,'positionnement modules'!BZ39&lt;&gt;"V")),"A-D","")))))</f>
        <v/>
      </c>
      <c r="CA39" s="12" t="str">
        <f>IF('positionnement modules'!CA39=1,1,IF('positionnement modules'!CA39="V","V",IF(AND(OR('positionnement modules'!BZ39=1,'positionnement modules'!BZ39="V"),OR('positionnement modules'!CB39=1,'positionnement modules'!CB39="V"),OR('positionnement modules'!CA39&lt;&gt;1,'positionnement modules'!CA39&lt;&gt;"V")),"A-G+A-D",IF(AND(OR('positionnement modules'!BZ39&lt;&gt;1,'positionnement modules'!BZ39&lt;&gt;"V"),OR('positionnement modules'!CB39=1,'positionnement modules'!CB39="V"),OR('positionnement modules'!CA39&lt;&gt;1,'positionnement modules'!CA39&lt;&gt;"V")),"A-G",IF(AND(OR('positionnement modules'!BZ39=1,'positionnement modules'!BZ39="V"),OR('positionnement modules'!CB39&lt;&gt;1,'positionnement modules'!CB39&lt;&gt;"V"),OR('positionnement modules'!CA39&lt;&gt;1,'positionnement modules'!CA39&lt;&gt;"V")),"A-D","")))))</f>
        <v/>
      </c>
      <c r="CB39" s="12" t="str">
        <f>IF('positionnement modules'!CB39=1,1,IF('positionnement modules'!CB39="V","V",IF(AND(OR('positionnement modules'!CA39=1,'positionnement modules'!CA39="V"),OR('positionnement modules'!CC39=1,'positionnement modules'!CC39="V"),OR('positionnement modules'!CB39&lt;&gt;1,'positionnement modules'!CB39&lt;&gt;"V")),"A-G+A-D",IF(AND(OR('positionnement modules'!CA39&lt;&gt;1,'positionnement modules'!CA39&lt;&gt;"V"),OR('positionnement modules'!CC39=1,'positionnement modules'!CC39="V"),OR('positionnement modules'!CB39&lt;&gt;1,'positionnement modules'!CB39&lt;&gt;"V")),"A-G",IF(AND(OR('positionnement modules'!CA39=1,'positionnement modules'!CA39="V"),OR('positionnement modules'!CC39&lt;&gt;1,'positionnement modules'!CC39&lt;&gt;"V"),OR('positionnement modules'!CB39&lt;&gt;1,'positionnement modules'!CB39&lt;&gt;"V")),"A-D","")))))</f>
        <v/>
      </c>
      <c r="CC39" s="12" t="str">
        <f>IF('positionnement modules'!CC39=1,1,IF('positionnement modules'!CC39="V","V",IF(AND(OR('positionnement modules'!CB39=1,'positionnement modules'!CB39="V"),OR('positionnement modules'!CD39=1,'positionnement modules'!CD39="V"),OR('positionnement modules'!CC39&lt;&gt;1,'positionnement modules'!CC39&lt;&gt;"V")),"A-G+A-D",IF(AND(OR('positionnement modules'!CB39&lt;&gt;1,'positionnement modules'!CB39&lt;&gt;"V"),OR('positionnement modules'!CD39=1,'positionnement modules'!CD39="V"),OR('positionnement modules'!CC39&lt;&gt;1,'positionnement modules'!CC39&lt;&gt;"V")),"A-G",IF(AND(OR('positionnement modules'!CB39=1,'positionnement modules'!CB39="V"),OR('positionnement modules'!CD39&lt;&gt;1,'positionnement modules'!CD39&lt;&gt;"V"),OR('positionnement modules'!CC39&lt;&gt;1,'positionnement modules'!CC39&lt;&gt;"V")),"A-D","")))))</f>
        <v/>
      </c>
      <c r="CD39" s="12" t="str">
        <f>IF('positionnement modules'!CD39=1,1,IF('positionnement modules'!CD39="V","V",IF(AND(OR('positionnement modules'!CC39=1,'positionnement modules'!CC39="V"),OR('positionnement modules'!CE39=1,'positionnement modules'!CE39="V"),OR('positionnement modules'!CD39&lt;&gt;1,'positionnement modules'!CD39&lt;&gt;"V")),"A-G+A-D",IF(AND(OR('positionnement modules'!CC39&lt;&gt;1,'positionnement modules'!CC39&lt;&gt;"V"),OR('positionnement modules'!CE39=1,'positionnement modules'!CE39="V"),OR('positionnement modules'!CD39&lt;&gt;1,'positionnement modules'!CD39&lt;&gt;"V")),"A-G",IF(AND(OR('positionnement modules'!CC39=1,'positionnement modules'!CC39="V"),OR('positionnement modules'!CE39&lt;&gt;1,'positionnement modules'!CE39&lt;&gt;"V"),OR('positionnement modules'!CD39&lt;&gt;1,'positionnement modules'!CD39&lt;&gt;"V")),"A-D","")))))</f>
        <v/>
      </c>
      <c r="CE39" s="12" t="str">
        <f>IF('positionnement modules'!CE39=1,1,IF('positionnement modules'!CE39="V","V",IF(AND(OR('positionnement modules'!CD39=1,'positionnement modules'!CD39="V"),OR('positionnement modules'!CF39=1,'positionnement modules'!CF39="V"),OR('positionnement modules'!CE39&lt;&gt;1,'positionnement modules'!CE39&lt;&gt;"V")),"A-G+A-D",IF(AND(OR('positionnement modules'!CD39&lt;&gt;1,'positionnement modules'!CD39&lt;&gt;"V"),OR('positionnement modules'!CF39=1,'positionnement modules'!CF39="V"),OR('positionnement modules'!CE39&lt;&gt;1,'positionnement modules'!CE39&lt;&gt;"V")),"A-G",IF(AND(OR('positionnement modules'!CD39=1,'positionnement modules'!CD39="V"),OR('positionnement modules'!CF39&lt;&gt;1,'positionnement modules'!CF39&lt;&gt;"V"),OR('positionnement modules'!CE39&lt;&gt;1,'positionnement modules'!CE39&lt;&gt;"V")),"A-D","")))))</f>
        <v/>
      </c>
      <c r="CF39" s="12" t="str">
        <f>IF('positionnement modules'!CF39=1,1,IF('positionnement modules'!CF39="V","V",IF(AND(OR('positionnement modules'!CE39=1,'positionnement modules'!CE39="V"),OR('positionnement modules'!CG39=1,'positionnement modules'!CG39="V"),OR('positionnement modules'!CF39&lt;&gt;1,'positionnement modules'!CF39&lt;&gt;"V")),"A-G+A-D",IF(AND(OR('positionnement modules'!CE39&lt;&gt;1,'positionnement modules'!CE39&lt;&gt;"V"),OR('positionnement modules'!CG39=1,'positionnement modules'!CG39="V"),OR('positionnement modules'!CF39&lt;&gt;1,'positionnement modules'!CF39&lt;&gt;"V")),"A-G",IF(AND(OR('positionnement modules'!CE39=1,'positionnement modules'!CE39="V"),OR('positionnement modules'!CG39&lt;&gt;1,'positionnement modules'!CG39&lt;&gt;"V"),OR('positionnement modules'!CF39&lt;&gt;1,'positionnement modules'!CF39&lt;&gt;"V")),"A-D","")))))</f>
        <v/>
      </c>
      <c r="CG39" s="12" t="str">
        <f>IF('positionnement modules'!CG39=1,1,IF('positionnement modules'!CG39="V","V",IF(AND(OR('positionnement modules'!CF39=1,'positionnement modules'!CF39="V"),OR('positionnement modules'!CH39=1,'positionnement modules'!CH39="V"),OR('positionnement modules'!CG39&lt;&gt;1,'positionnement modules'!CG39&lt;&gt;"V")),"A-G+A-D",IF(AND(OR('positionnement modules'!CF39&lt;&gt;1,'positionnement modules'!CF39&lt;&gt;"V"),OR('positionnement modules'!CH39=1,'positionnement modules'!CH39="V"),OR('positionnement modules'!CG39&lt;&gt;1,'positionnement modules'!CG39&lt;&gt;"V")),"A-G",IF(AND(OR('positionnement modules'!CF39=1,'positionnement modules'!CF39="V"),OR('positionnement modules'!CH39&lt;&gt;1,'positionnement modules'!CH39&lt;&gt;"V"),OR('positionnement modules'!CG39&lt;&gt;1,'positionnement modules'!CG39&lt;&gt;"V")),"A-D","")))))</f>
        <v/>
      </c>
      <c r="CH39" s="12" t="str">
        <f>IF('positionnement modules'!CH39=1,1,IF('positionnement modules'!CH39="V","V",IF(AND(OR('positionnement modules'!CG39=1,'positionnement modules'!CG39="V"),OR('positionnement modules'!CI39=1,'positionnement modules'!CI39="V"),OR('positionnement modules'!CH39&lt;&gt;1,'positionnement modules'!CH39&lt;&gt;"V")),"A-G+A-D",IF(AND(OR('positionnement modules'!CG39&lt;&gt;1,'positionnement modules'!CG39&lt;&gt;"V"),OR('positionnement modules'!CI39=1,'positionnement modules'!CI39="V"),OR('positionnement modules'!CH39&lt;&gt;1,'positionnement modules'!CH39&lt;&gt;"V")),"A-G",IF(AND(OR('positionnement modules'!CG39=1,'positionnement modules'!CG39="V"),OR('positionnement modules'!CI39&lt;&gt;1,'positionnement modules'!CI39&lt;&gt;"V"),OR('positionnement modules'!CH39&lt;&gt;1,'positionnement modules'!CH39&lt;&gt;"V")),"A-D","")))))</f>
        <v/>
      </c>
      <c r="CI39" s="12" t="str">
        <f>IF('positionnement modules'!CI39=1,1,IF('positionnement modules'!CI39="V","V",IF(AND(OR('positionnement modules'!CH39=1,'positionnement modules'!CH39="V"),OR('positionnement modules'!CJ39=1,'positionnement modules'!CJ39="V"),OR('positionnement modules'!CI39&lt;&gt;1,'positionnement modules'!CI39&lt;&gt;"V")),"A-G+A-D",IF(AND(OR('positionnement modules'!CH39&lt;&gt;1,'positionnement modules'!CH39&lt;&gt;"V"),OR('positionnement modules'!CJ39=1,'positionnement modules'!CJ39="V"),OR('positionnement modules'!CI39&lt;&gt;1,'positionnement modules'!CI39&lt;&gt;"V")),"A-G",IF(AND(OR('positionnement modules'!CH39=1,'positionnement modules'!CH39="V"),OR('positionnement modules'!CJ39&lt;&gt;1,'positionnement modules'!CJ39&lt;&gt;"V"),OR('positionnement modules'!CI39&lt;&gt;1,'positionnement modules'!CI39&lt;&gt;"V")),"A-D","")))))</f>
        <v/>
      </c>
      <c r="CJ39" s="12" t="str">
        <f>IF('positionnement modules'!CJ39=1,1,IF('positionnement modules'!CJ39="V","V",IF(AND(OR('positionnement modules'!CI39=1,'positionnement modules'!CI39="V"),OR('positionnement modules'!CK39=1,'positionnement modules'!CK39="V"),OR('positionnement modules'!CJ39&lt;&gt;1,'positionnement modules'!CJ39&lt;&gt;"V")),"A-G+A-D",IF(AND(OR('positionnement modules'!CI39&lt;&gt;1,'positionnement modules'!CI39&lt;&gt;"V"),OR('positionnement modules'!CK39=1,'positionnement modules'!CK39="V"),OR('positionnement modules'!CJ39&lt;&gt;1,'positionnement modules'!CJ39&lt;&gt;"V")),"A-G",IF(AND(OR('positionnement modules'!CI39=1,'positionnement modules'!CI39="V"),OR('positionnement modules'!CK39&lt;&gt;1,'positionnement modules'!CK39&lt;&gt;"V"),OR('positionnement modules'!CJ39&lt;&gt;1,'positionnement modules'!CJ39&lt;&gt;"V")),"A-D","")))))</f>
        <v/>
      </c>
      <c r="CK39" s="12" t="str">
        <f>IF('positionnement modules'!CK39=1,1,IF('positionnement modules'!CK39="V","V",IF(AND(OR('positionnement modules'!CJ39=1,'positionnement modules'!CJ39="V"),OR('positionnement modules'!CL39=1,'positionnement modules'!CL39="V"),OR('positionnement modules'!CK39&lt;&gt;1,'positionnement modules'!CK39&lt;&gt;"V")),"A-G+A-D",IF(AND(OR('positionnement modules'!CJ39&lt;&gt;1,'positionnement modules'!CJ39&lt;&gt;"V"),OR('positionnement modules'!CL39=1,'positionnement modules'!CL39="V"),OR('positionnement modules'!CK39&lt;&gt;1,'positionnement modules'!CK39&lt;&gt;"V")),"A-G",IF(AND(OR('positionnement modules'!CJ39=1,'positionnement modules'!CJ39="V"),OR('positionnement modules'!CL39&lt;&gt;1,'positionnement modules'!CL39&lt;&gt;"V"),OR('positionnement modules'!CK39&lt;&gt;1,'positionnement modules'!CK39&lt;&gt;"V")),"A-D","")))))</f>
        <v/>
      </c>
      <c r="CL39" s="12" t="str">
        <f>IF('positionnement modules'!CL39=1,1,IF('positionnement modules'!CL39="V","V",IF(AND(OR('positionnement modules'!CK39=1,'positionnement modules'!CK39="V"),OR('positionnement modules'!CM39=1,'positionnement modules'!CM39="V"),OR('positionnement modules'!CL39&lt;&gt;1,'positionnement modules'!CL39&lt;&gt;"V")),"A-G+A-D",IF(AND(OR('positionnement modules'!CK39&lt;&gt;1,'positionnement modules'!CK39&lt;&gt;"V"),OR('positionnement modules'!CM39=1,'positionnement modules'!CM39="V"),OR('positionnement modules'!CL39&lt;&gt;1,'positionnement modules'!CL39&lt;&gt;"V")),"A-G",IF(AND(OR('positionnement modules'!CK39=1,'positionnement modules'!CK39="V"),OR('positionnement modules'!CM39&lt;&gt;1,'positionnement modules'!CM39&lt;&gt;"V"),OR('positionnement modules'!CL39&lt;&gt;1,'positionnement modules'!CL39&lt;&gt;"V")),"A-D","")))))</f>
        <v/>
      </c>
      <c r="CM39" s="12" t="str">
        <f>IF('positionnement modules'!CM39=1,1,IF('positionnement modules'!CM39="V","V",IF(AND(OR('positionnement modules'!CL39=1,'positionnement modules'!CL39="V"),OR('positionnement modules'!CN39=1,'positionnement modules'!CN39="V"),OR('positionnement modules'!CM39&lt;&gt;1,'positionnement modules'!CM39&lt;&gt;"V")),"A-G+A-D",IF(AND(OR('positionnement modules'!CL39&lt;&gt;1,'positionnement modules'!CL39&lt;&gt;"V"),OR('positionnement modules'!CN39=1,'positionnement modules'!CN39="V"),OR('positionnement modules'!CM39&lt;&gt;1,'positionnement modules'!CM39&lt;&gt;"V")),"A-G",IF(AND(OR('positionnement modules'!CL39=1,'positionnement modules'!CL39="V"),OR('positionnement modules'!CN39&lt;&gt;1,'positionnement modules'!CN39&lt;&gt;"V"),OR('positionnement modules'!CM39&lt;&gt;1,'positionnement modules'!CM39&lt;&gt;"V")),"A-D","")))))</f>
        <v/>
      </c>
      <c r="CN39" s="12" t="str">
        <f>IF('positionnement modules'!CN39=1,1,IF('positionnement modules'!CN39="V","V",IF(AND(OR('positionnement modules'!CM39=1,'positionnement modules'!CM39="V"),OR('positionnement modules'!CO39=1,'positionnement modules'!CO39="V"),OR('positionnement modules'!CN39&lt;&gt;1,'positionnement modules'!CN39&lt;&gt;"V")),"A-G+A-D",IF(AND(OR('positionnement modules'!CM39&lt;&gt;1,'positionnement modules'!CM39&lt;&gt;"V"),OR('positionnement modules'!CO39=1,'positionnement modules'!CO39="V"),OR('positionnement modules'!CN39&lt;&gt;1,'positionnement modules'!CN39&lt;&gt;"V")),"A-G",IF(AND(OR('positionnement modules'!CM39=1,'positionnement modules'!CM39="V"),OR('positionnement modules'!CO39&lt;&gt;1,'positionnement modules'!CO39&lt;&gt;"V"),OR('positionnement modules'!CN39&lt;&gt;1,'positionnement modules'!CN39&lt;&gt;"V")),"A-D","")))))</f>
        <v/>
      </c>
      <c r="CO39" s="12" t="str">
        <f>IF('positionnement modules'!CO39=1,1,IF('positionnement modules'!CO39="V","V",IF(AND(OR('positionnement modules'!CN39=1,'positionnement modules'!CN39="V"),OR('positionnement modules'!CP39=1,'positionnement modules'!CP39="V"),OR('positionnement modules'!CO39&lt;&gt;1,'positionnement modules'!CO39&lt;&gt;"V")),"A-G+A-D",IF(AND(OR('positionnement modules'!CN39&lt;&gt;1,'positionnement modules'!CN39&lt;&gt;"V"),OR('positionnement modules'!CP39=1,'positionnement modules'!CP39="V"),OR('positionnement modules'!CO39&lt;&gt;1,'positionnement modules'!CO39&lt;&gt;"V")),"A-G",IF(AND(OR('positionnement modules'!CN39=1,'positionnement modules'!CN39="V"),OR('positionnement modules'!CP39&lt;&gt;1,'positionnement modules'!CP39&lt;&gt;"V"),OR('positionnement modules'!CO39&lt;&gt;1,'positionnement modules'!CO39&lt;&gt;"V")),"A-D","")))))</f>
        <v/>
      </c>
      <c r="CP39" s="58" t="str">
        <f>IF('positionnement modules'!CP39=1,1,IF('positionnement modules'!CP39="V","V",IF(AND(OR('positionnement modules'!CO39=1,'positionnement modules'!CO39="V"),OR('positionnement modules'!CQ39=1,'positionnement modules'!CQ39="V"),OR('positionnement modules'!CP39&lt;&gt;1,'positionnement modules'!CP39&lt;&gt;"V")),"A-G+A-D",IF(AND(OR('positionnement modules'!CO39&lt;&gt;1,'positionnement modules'!CO39&lt;&gt;"V"),OR('positionnement modules'!CQ39=1,'positionnement modules'!CQ39="V"),OR('positionnement modules'!CP39&lt;&gt;1,'positionnement modules'!CP39&lt;&gt;"V")),"A-G",IF(AND(OR('positionnement modules'!CO39=1,'positionnement modules'!CO39="V"),OR('positionnement modules'!CQ39&lt;&gt;1,'positionnement modules'!CQ39&lt;&gt;"V"),OR('positionnement modules'!CP39&lt;&gt;1,'positionnement modules'!CP39&lt;&gt;"V")),"A-D","")))))</f>
        <v/>
      </c>
      <c r="CQ39" s="5" t="str">
        <f>IF('positionnement modules'!CQ39=1,1,IF('positionnement modules'!CQ39="V","V",IF(AND(OR('positionnement modules'!CP39=1,'positionnement modules'!CP39="V"),OR('positionnement modules'!CR39=1,'positionnement modules'!CR39="V"),OR('positionnement modules'!CQ39&lt;&gt;1,'positionnement modules'!CQ39&lt;&gt;"V")),"A-G+A-D",IF(AND(OR('positionnement modules'!CP39&lt;&gt;1,'positionnement modules'!CP39&lt;&gt;"V"),OR('positionnement modules'!CR39=1,'positionnement modules'!CR39="V"),OR('positionnement modules'!CQ39&lt;&gt;1,'positionnement modules'!CQ39&lt;&gt;"V")),"A-G",IF(AND(OR('positionnement modules'!CP39=1,'positionnement modules'!CP39="V"),OR('positionnement modules'!CR39&lt;&gt;1,'positionnement modules'!CR39&lt;&gt;"V"),OR('positionnement modules'!CQ39&lt;&gt;1,'positionnement modules'!CQ39&lt;&gt;"V")),"A-D","")))))</f>
        <v/>
      </c>
    </row>
    <row r="40" spans="2:95" ht="21" customHeight="1" x14ac:dyDescent="0.35">
      <c r="B40" s="4" t="str">
        <f>IF('positionnement modules'!B40=1,1,IF('positionnement modules'!B40="V","V",IF(AND(OR('positionnement modules'!A40=1,'positionnement modules'!A40="V"),OR('positionnement modules'!C40=1,'positionnement modules'!C40="V"),OR('positionnement modules'!B40&lt;&gt;1,'positionnement modules'!B40&lt;&gt;"V")),"A-G+A-D",IF(AND(OR('positionnement modules'!A40&lt;&gt;1,'positionnement modules'!A40&lt;&gt;"V"),OR('positionnement modules'!C40=1,'positionnement modules'!C40="V"),OR('positionnement modules'!B40&lt;&gt;1,'positionnement modules'!B40&lt;&gt;"V")),"A-G",IF(AND(OR('positionnement modules'!A40=1,'positionnement modules'!A40="V"),OR('positionnement modules'!C40&lt;&gt;1,'positionnement modules'!C40&lt;&gt;"V"),OR('positionnement modules'!B40&lt;&gt;1,'positionnement modules'!B40&lt;&gt;"V")),"A-D","")))))</f>
        <v/>
      </c>
      <c r="C40" s="57" t="str">
        <f>IF('positionnement modules'!C40=1,1,IF('positionnement modules'!C40="V","V",IF(AND(OR('positionnement modules'!B40=1,'positionnement modules'!B40="V"),OR('positionnement modules'!D40=1,'positionnement modules'!D40="V"),OR('positionnement modules'!C40&lt;&gt;1,'positionnement modules'!C40&lt;&gt;"V")),"A-G+A-D",IF(AND(OR('positionnement modules'!B40&lt;&gt;1,'positionnement modules'!B40&lt;&gt;"V"),OR('positionnement modules'!D40=1,'positionnement modules'!D40="V"),OR('positionnement modules'!C40&lt;&gt;1,'positionnement modules'!C40&lt;&gt;"V")),"A-G",IF(AND(OR('positionnement modules'!B40=1,'positionnement modules'!B40="V"),OR('positionnement modules'!D40&lt;&gt;1,'positionnement modules'!D40&lt;&gt;"V"),OR('positionnement modules'!C40&lt;&gt;1,'positionnement modules'!C40&lt;&gt;"V")),"A-D","")))))</f>
        <v/>
      </c>
      <c r="D40" s="12" t="str">
        <f>IF('positionnement modules'!D40=1,1,IF('positionnement modules'!D40="V","V",IF(AND(OR('positionnement modules'!C40=1,'positionnement modules'!C40="V"),OR('positionnement modules'!E40=1,'positionnement modules'!E40="V"),OR('positionnement modules'!D40&lt;&gt;1,'positionnement modules'!D40&lt;&gt;"V")),"A-G+A-D",IF(AND(OR('positionnement modules'!C40&lt;&gt;1,'positionnement modules'!C40&lt;&gt;"V"),OR('positionnement modules'!E40=1,'positionnement modules'!E40="V"),OR('positionnement modules'!D40&lt;&gt;1,'positionnement modules'!D40&lt;&gt;"V")),"A-G",IF(AND(OR('positionnement modules'!C40=1,'positionnement modules'!C40="V"),OR('positionnement modules'!E40&lt;&gt;1,'positionnement modules'!E40&lt;&gt;"V"),OR('positionnement modules'!D40&lt;&gt;1,'positionnement modules'!D40&lt;&gt;"V")),"A-D","")))))</f>
        <v/>
      </c>
      <c r="E40" s="12" t="str">
        <f>IF('positionnement modules'!E40=1,1,IF('positionnement modules'!E40="V","V",IF(AND(OR('positionnement modules'!D40=1,'positionnement modules'!D40="V"),OR('positionnement modules'!F40=1,'positionnement modules'!F40="V"),OR('positionnement modules'!E40&lt;&gt;1,'positionnement modules'!E40&lt;&gt;"V")),"A-G+A-D",IF(AND(OR('positionnement modules'!D40&lt;&gt;1,'positionnement modules'!D40&lt;&gt;"V"),OR('positionnement modules'!F40=1,'positionnement modules'!F40="V"),OR('positionnement modules'!E40&lt;&gt;1,'positionnement modules'!E40&lt;&gt;"V")),"A-G",IF(AND(OR('positionnement modules'!D40=1,'positionnement modules'!D40="V"),OR('positionnement modules'!F40&lt;&gt;1,'positionnement modules'!F40&lt;&gt;"V"),OR('positionnement modules'!E40&lt;&gt;1,'positionnement modules'!E40&lt;&gt;"V")),"A-D","")))))</f>
        <v/>
      </c>
      <c r="F40" s="12" t="str">
        <f>IF('positionnement modules'!F40=1,1,IF('positionnement modules'!F40="V","V",IF(AND(OR('positionnement modules'!E40=1,'positionnement modules'!E40="V"),OR('positionnement modules'!G40=1,'positionnement modules'!G40="V"),OR('positionnement modules'!F40&lt;&gt;1,'positionnement modules'!F40&lt;&gt;"V")),"A-G+A-D",IF(AND(OR('positionnement modules'!E40&lt;&gt;1,'positionnement modules'!E40&lt;&gt;"V"),OR('positionnement modules'!G40=1,'positionnement modules'!G40="V"),OR('positionnement modules'!F40&lt;&gt;1,'positionnement modules'!F40&lt;&gt;"V")),"A-G",IF(AND(OR('positionnement modules'!E40=1,'positionnement modules'!E40="V"),OR('positionnement modules'!G40&lt;&gt;1,'positionnement modules'!G40&lt;&gt;"V"),OR('positionnement modules'!F40&lt;&gt;1,'positionnement modules'!F40&lt;&gt;"V")),"A-D","")))))</f>
        <v/>
      </c>
      <c r="G40" s="12" t="str">
        <f>IF('positionnement modules'!G40=1,1,IF('positionnement modules'!G40="V","V",IF(AND(OR('positionnement modules'!F40=1,'positionnement modules'!F40="V"),OR('positionnement modules'!H40=1,'positionnement modules'!H40="V"),OR('positionnement modules'!G40&lt;&gt;1,'positionnement modules'!G40&lt;&gt;"V")),"A-G+A-D",IF(AND(OR('positionnement modules'!F40&lt;&gt;1,'positionnement modules'!F40&lt;&gt;"V"),OR('positionnement modules'!H40=1,'positionnement modules'!H40="V"),OR('positionnement modules'!G40&lt;&gt;1,'positionnement modules'!G40&lt;&gt;"V")),"A-G",IF(AND(OR('positionnement modules'!F40=1,'positionnement modules'!F40="V"),OR('positionnement modules'!H40&lt;&gt;1,'positionnement modules'!H40&lt;&gt;"V"),OR('positionnement modules'!G40&lt;&gt;1,'positionnement modules'!G40&lt;&gt;"V")),"A-D","")))))</f>
        <v/>
      </c>
      <c r="H40" s="12" t="str">
        <f>IF('positionnement modules'!H40=1,1,IF('positionnement modules'!H40="V","V",IF(AND(OR('positionnement modules'!G40=1,'positionnement modules'!G40="V"),OR('positionnement modules'!I40=1,'positionnement modules'!I40="V"),OR('positionnement modules'!H40&lt;&gt;1,'positionnement modules'!H40&lt;&gt;"V")),"A-G+A-D",IF(AND(OR('positionnement modules'!G40&lt;&gt;1,'positionnement modules'!G40&lt;&gt;"V"),OR('positionnement modules'!I40=1,'positionnement modules'!I40="V"),OR('positionnement modules'!H40&lt;&gt;1,'positionnement modules'!H40&lt;&gt;"V")),"A-G",IF(AND(OR('positionnement modules'!G40=1,'positionnement modules'!G40="V"),OR('positionnement modules'!I40&lt;&gt;1,'positionnement modules'!I40&lt;&gt;"V"),OR('positionnement modules'!H40&lt;&gt;1,'positionnement modules'!H40&lt;&gt;"V")),"A-D","")))))</f>
        <v/>
      </c>
      <c r="I40" s="12" t="str">
        <f>IF('positionnement modules'!I40=1,1,IF('positionnement modules'!I40="V","V",IF(AND(OR('positionnement modules'!H40=1,'positionnement modules'!H40="V"),OR('positionnement modules'!J40=1,'positionnement modules'!J40="V"),OR('positionnement modules'!I40&lt;&gt;1,'positionnement modules'!I40&lt;&gt;"V")),"A-G+A-D",IF(AND(OR('positionnement modules'!H40&lt;&gt;1,'positionnement modules'!H40&lt;&gt;"V"),OR('positionnement modules'!J40=1,'positionnement modules'!J40="V"),OR('positionnement modules'!I40&lt;&gt;1,'positionnement modules'!I40&lt;&gt;"V")),"A-G",IF(AND(OR('positionnement modules'!H40=1,'positionnement modules'!H40="V"),OR('positionnement modules'!J40&lt;&gt;1,'positionnement modules'!J40&lt;&gt;"V"),OR('positionnement modules'!I40&lt;&gt;1,'positionnement modules'!I40&lt;&gt;"V")),"A-D","")))))</f>
        <v/>
      </c>
      <c r="J40" s="12" t="str">
        <f>IF('positionnement modules'!J40=1,1,IF('positionnement modules'!J40="V","V",IF(AND(OR('positionnement modules'!I40=1,'positionnement modules'!I40="V"),OR('positionnement modules'!K40=1,'positionnement modules'!K40="V"),OR('positionnement modules'!J40&lt;&gt;1,'positionnement modules'!J40&lt;&gt;"V")),"A-G+A-D",IF(AND(OR('positionnement modules'!I40&lt;&gt;1,'positionnement modules'!I40&lt;&gt;"V"),OR('positionnement modules'!K40=1,'positionnement modules'!K40="V"),OR('positionnement modules'!J40&lt;&gt;1,'positionnement modules'!J40&lt;&gt;"V")),"A-G",IF(AND(OR('positionnement modules'!I40=1,'positionnement modules'!I40="V"),OR('positionnement modules'!K40&lt;&gt;1,'positionnement modules'!K40&lt;&gt;"V"),OR('positionnement modules'!J40&lt;&gt;1,'positionnement modules'!J40&lt;&gt;"V")),"A-D","")))))</f>
        <v/>
      </c>
      <c r="K40" s="12" t="str">
        <f>IF('positionnement modules'!K40=1,1,IF('positionnement modules'!K40="V","V",IF(AND(OR('positionnement modules'!J40=1,'positionnement modules'!J40="V"),OR('positionnement modules'!L40=1,'positionnement modules'!L40="V"),OR('positionnement modules'!K40&lt;&gt;1,'positionnement modules'!K40&lt;&gt;"V")),"A-G+A-D",IF(AND(OR('positionnement modules'!J40&lt;&gt;1,'positionnement modules'!J40&lt;&gt;"V"),OR('positionnement modules'!L40=1,'positionnement modules'!L40="V"),OR('positionnement modules'!K40&lt;&gt;1,'positionnement modules'!K40&lt;&gt;"V")),"A-G",IF(AND(OR('positionnement modules'!J40=1,'positionnement modules'!J40="V"),OR('positionnement modules'!L40&lt;&gt;1,'positionnement modules'!L40&lt;&gt;"V"),OR('positionnement modules'!K40&lt;&gt;1,'positionnement modules'!K40&lt;&gt;"V")),"A-D","")))))</f>
        <v/>
      </c>
      <c r="L40" s="12" t="str">
        <f>IF('positionnement modules'!L40=1,1,IF('positionnement modules'!L40="V","V",IF(AND(OR('positionnement modules'!K40=1,'positionnement modules'!K40="V"),OR('positionnement modules'!M40=1,'positionnement modules'!M40="V"),OR('positionnement modules'!L40&lt;&gt;1,'positionnement modules'!L40&lt;&gt;"V")),"A-G+A-D",IF(AND(OR('positionnement modules'!K40&lt;&gt;1,'positionnement modules'!K40&lt;&gt;"V"),OR('positionnement modules'!M40=1,'positionnement modules'!M40="V"),OR('positionnement modules'!L40&lt;&gt;1,'positionnement modules'!L40&lt;&gt;"V")),"A-G",IF(AND(OR('positionnement modules'!K40=1,'positionnement modules'!K40="V"),OR('positionnement modules'!M40&lt;&gt;1,'positionnement modules'!M40&lt;&gt;"V"),OR('positionnement modules'!L40&lt;&gt;1,'positionnement modules'!L40&lt;&gt;"V")),"A-D","")))))</f>
        <v/>
      </c>
      <c r="M40" s="12" t="str">
        <f>IF('positionnement modules'!M40=1,1,IF('positionnement modules'!M40="V","V",IF(AND(OR('positionnement modules'!L40=1,'positionnement modules'!L40="V"),OR('positionnement modules'!N40=1,'positionnement modules'!N40="V"),OR('positionnement modules'!M40&lt;&gt;1,'positionnement modules'!M40&lt;&gt;"V")),"A-G+A-D",IF(AND(OR('positionnement modules'!L40&lt;&gt;1,'positionnement modules'!L40&lt;&gt;"V"),OR('positionnement modules'!N40=1,'positionnement modules'!N40="V"),OR('positionnement modules'!M40&lt;&gt;1,'positionnement modules'!M40&lt;&gt;"V")),"A-G",IF(AND(OR('positionnement modules'!L40=1,'positionnement modules'!L40="V"),OR('positionnement modules'!N40&lt;&gt;1,'positionnement modules'!N40&lt;&gt;"V"),OR('positionnement modules'!M40&lt;&gt;1,'positionnement modules'!M40&lt;&gt;"V")),"A-D","")))))</f>
        <v/>
      </c>
      <c r="N40" s="12" t="str">
        <f>IF('positionnement modules'!N40=1,1,IF('positionnement modules'!N40="V","V",IF(AND(OR('positionnement modules'!M40=1,'positionnement modules'!M40="V"),OR('positionnement modules'!O40=1,'positionnement modules'!O40="V"),OR('positionnement modules'!N40&lt;&gt;1,'positionnement modules'!N40&lt;&gt;"V")),"A-G+A-D",IF(AND(OR('positionnement modules'!M40&lt;&gt;1,'positionnement modules'!M40&lt;&gt;"V"),OR('positionnement modules'!O40=1,'positionnement modules'!O40="V"),OR('positionnement modules'!N40&lt;&gt;1,'positionnement modules'!N40&lt;&gt;"V")),"A-G",IF(AND(OR('positionnement modules'!M40=1,'positionnement modules'!M40="V"),OR('positionnement modules'!O40&lt;&gt;1,'positionnement modules'!O40&lt;&gt;"V"),OR('positionnement modules'!N40&lt;&gt;1,'positionnement modules'!N40&lt;&gt;"V")),"A-D","")))))</f>
        <v/>
      </c>
      <c r="O40" s="12" t="str">
        <f>IF('positionnement modules'!O40=1,1,IF('positionnement modules'!O40="V","V",IF(AND(OR('positionnement modules'!N40=1,'positionnement modules'!N40="V"),OR('positionnement modules'!P40=1,'positionnement modules'!P40="V"),OR('positionnement modules'!O40&lt;&gt;1,'positionnement modules'!O40&lt;&gt;"V")),"A-G+A-D",IF(AND(OR('positionnement modules'!N40&lt;&gt;1,'positionnement modules'!N40&lt;&gt;"V"),OR('positionnement modules'!P40=1,'positionnement modules'!P40="V"),OR('positionnement modules'!O40&lt;&gt;1,'positionnement modules'!O40&lt;&gt;"V")),"A-G",IF(AND(OR('positionnement modules'!N40=1,'positionnement modules'!N40="V"),OR('positionnement modules'!P40&lt;&gt;1,'positionnement modules'!P40&lt;&gt;"V"),OR('positionnement modules'!O40&lt;&gt;1,'positionnement modules'!O40&lt;&gt;"V")),"A-D","")))))</f>
        <v/>
      </c>
      <c r="P40" s="12" t="str">
        <f>IF('positionnement modules'!P40=1,1,IF('positionnement modules'!P40="V","V",IF(AND(OR('positionnement modules'!O40=1,'positionnement modules'!O40="V"),OR('positionnement modules'!Q40=1,'positionnement modules'!Q40="V"),OR('positionnement modules'!P40&lt;&gt;1,'positionnement modules'!P40&lt;&gt;"V")),"A-G+A-D",IF(AND(OR('positionnement modules'!O40&lt;&gt;1,'positionnement modules'!O40&lt;&gt;"V"),OR('positionnement modules'!Q40=1,'positionnement modules'!Q40="V"),OR('positionnement modules'!P40&lt;&gt;1,'positionnement modules'!P40&lt;&gt;"V")),"A-G",IF(AND(OR('positionnement modules'!O40=1,'positionnement modules'!O40="V"),OR('positionnement modules'!Q40&lt;&gt;1,'positionnement modules'!Q40&lt;&gt;"V"),OR('positionnement modules'!P40&lt;&gt;1,'positionnement modules'!P40&lt;&gt;"V")),"A-D","")))))</f>
        <v/>
      </c>
      <c r="Q40" s="12" t="str">
        <f>IF('positionnement modules'!Q40=1,1,IF('positionnement modules'!Q40="V","V",IF(AND(OR('positionnement modules'!P40=1,'positionnement modules'!P40="V"),OR('positionnement modules'!R40=1,'positionnement modules'!R40="V"),OR('positionnement modules'!Q40&lt;&gt;1,'positionnement modules'!Q40&lt;&gt;"V")),"A-G+A-D",IF(AND(OR('positionnement modules'!P40&lt;&gt;1,'positionnement modules'!P40&lt;&gt;"V"),OR('positionnement modules'!R40=1,'positionnement modules'!R40="V"),OR('positionnement modules'!Q40&lt;&gt;1,'positionnement modules'!Q40&lt;&gt;"V")),"A-G",IF(AND(OR('positionnement modules'!P40=1,'positionnement modules'!P40="V"),OR('positionnement modules'!R40&lt;&gt;1,'positionnement modules'!R40&lt;&gt;"V"),OR('positionnement modules'!Q40&lt;&gt;1,'positionnement modules'!Q40&lt;&gt;"V")),"A-D","")))))</f>
        <v/>
      </c>
      <c r="R40" s="12" t="str">
        <f>IF('positionnement modules'!R40=1,1,IF('positionnement modules'!R40="V","V",IF(AND(OR('positionnement modules'!Q40=1,'positionnement modules'!Q40="V"),OR('positionnement modules'!S40=1,'positionnement modules'!S40="V"),OR('positionnement modules'!R40&lt;&gt;1,'positionnement modules'!R40&lt;&gt;"V")),"A-G+A-D",IF(AND(OR('positionnement modules'!Q40&lt;&gt;1,'positionnement modules'!Q40&lt;&gt;"V"),OR('positionnement modules'!S40=1,'positionnement modules'!S40="V"),OR('positionnement modules'!R40&lt;&gt;1,'positionnement modules'!R40&lt;&gt;"V")),"A-G",IF(AND(OR('positionnement modules'!Q40=1,'positionnement modules'!Q40="V"),OR('positionnement modules'!S40&lt;&gt;1,'positionnement modules'!S40&lt;&gt;"V"),OR('positionnement modules'!R40&lt;&gt;1,'positionnement modules'!R40&lt;&gt;"V")),"A-D","")))))</f>
        <v/>
      </c>
      <c r="S40" s="12" t="str">
        <f>IF('positionnement modules'!S40=1,1,IF('positionnement modules'!S40="V","V",IF(AND(OR('positionnement modules'!R40=1,'positionnement modules'!R40="V"),OR('positionnement modules'!T40=1,'positionnement modules'!T40="V"),OR('positionnement modules'!S40&lt;&gt;1,'positionnement modules'!S40&lt;&gt;"V")),"A-G+A-D",IF(AND(OR('positionnement modules'!R40&lt;&gt;1,'positionnement modules'!R40&lt;&gt;"V"),OR('positionnement modules'!T40=1,'positionnement modules'!T40="V"),OR('positionnement modules'!S40&lt;&gt;1,'positionnement modules'!S40&lt;&gt;"V")),"A-G",IF(AND(OR('positionnement modules'!R40=1,'positionnement modules'!R40="V"),OR('positionnement modules'!T40&lt;&gt;1,'positionnement modules'!T40&lt;&gt;"V"),OR('positionnement modules'!S40&lt;&gt;1,'positionnement modules'!S40&lt;&gt;"V")),"A-D","")))))</f>
        <v/>
      </c>
      <c r="T40" s="12" t="str">
        <f>IF('positionnement modules'!T40=1,1,IF('positionnement modules'!T40="V","V",IF(AND(OR('positionnement modules'!S40=1,'positionnement modules'!S40="V"),OR('positionnement modules'!U40=1,'positionnement modules'!U40="V"),OR('positionnement modules'!T40&lt;&gt;1,'positionnement modules'!T40&lt;&gt;"V")),"A-G+A-D",IF(AND(OR('positionnement modules'!S40&lt;&gt;1,'positionnement modules'!S40&lt;&gt;"V"),OR('positionnement modules'!U40=1,'positionnement modules'!U40="V"),OR('positionnement modules'!T40&lt;&gt;1,'positionnement modules'!T40&lt;&gt;"V")),"A-G",IF(AND(OR('positionnement modules'!S40=1,'positionnement modules'!S40="V"),OR('positionnement modules'!U40&lt;&gt;1,'positionnement modules'!U40&lt;&gt;"V"),OR('positionnement modules'!T40&lt;&gt;1,'positionnement modules'!T40&lt;&gt;"V")),"A-D","")))))</f>
        <v/>
      </c>
      <c r="U40" s="12" t="str">
        <f>IF('positionnement modules'!U40=1,1,IF('positionnement modules'!U40="V","V",IF(AND(OR('positionnement modules'!T40=1,'positionnement modules'!T40="V"),OR('positionnement modules'!V40=1,'positionnement modules'!V40="V"),OR('positionnement modules'!U40&lt;&gt;1,'positionnement modules'!U40&lt;&gt;"V")),"A-G+A-D",IF(AND(OR('positionnement modules'!T40&lt;&gt;1,'positionnement modules'!T40&lt;&gt;"V"),OR('positionnement modules'!V40=1,'positionnement modules'!V40="V"),OR('positionnement modules'!U40&lt;&gt;1,'positionnement modules'!U40&lt;&gt;"V")),"A-G",IF(AND(OR('positionnement modules'!T40=1,'positionnement modules'!T40="V"),OR('positionnement modules'!V40&lt;&gt;1,'positionnement modules'!V40&lt;&gt;"V"),OR('positionnement modules'!U40&lt;&gt;1,'positionnement modules'!U40&lt;&gt;"V")),"A-D","")))))</f>
        <v/>
      </c>
      <c r="V40" s="12" t="str">
        <f>IF('positionnement modules'!V40=1,1,IF('positionnement modules'!V40="V","V",IF(AND(OR('positionnement modules'!U40=1,'positionnement modules'!U40="V"),OR('positionnement modules'!W40=1,'positionnement modules'!W40="V"),OR('positionnement modules'!V40&lt;&gt;1,'positionnement modules'!V40&lt;&gt;"V")),"A-G+A-D",IF(AND(OR('positionnement modules'!U40&lt;&gt;1,'positionnement modules'!U40&lt;&gt;"V"),OR('positionnement modules'!W40=1,'positionnement modules'!W40="V"),OR('positionnement modules'!V40&lt;&gt;1,'positionnement modules'!V40&lt;&gt;"V")),"A-G",IF(AND(OR('positionnement modules'!U40=1,'positionnement modules'!U40="V"),OR('positionnement modules'!W40&lt;&gt;1,'positionnement modules'!W40&lt;&gt;"V"),OR('positionnement modules'!V40&lt;&gt;1,'positionnement modules'!V40&lt;&gt;"V")),"A-D","")))))</f>
        <v/>
      </c>
      <c r="W40" s="12" t="str">
        <f>IF('positionnement modules'!W40=1,1,IF('positionnement modules'!W40="V","V",IF(AND(OR('positionnement modules'!V40=1,'positionnement modules'!V40="V"),OR('positionnement modules'!X40=1,'positionnement modules'!X40="V"),OR('positionnement modules'!W40&lt;&gt;1,'positionnement modules'!W40&lt;&gt;"V")),"A-G+A-D",IF(AND(OR('positionnement modules'!V40&lt;&gt;1,'positionnement modules'!V40&lt;&gt;"V"),OR('positionnement modules'!X40=1,'positionnement modules'!X40="V"),OR('positionnement modules'!W40&lt;&gt;1,'positionnement modules'!W40&lt;&gt;"V")),"A-G",IF(AND(OR('positionnement modules'!V40=1,'positionnement modules'!V40="V"),OR('positionnement modules'!X40&lt;&gt;1,'positionnement modules'!X40&lt;&gt;"V"),OR('positionnement modules'!W40&lt;&gt;1,'positionnement modules'!W40&lt;&gt;"V")),"A-D","")))))</f>
        <v/>
      </c>
      <c r="X40" s="12" t="str">
        <f>IF('positionnement modules'!X40=1,1,IF('positionnement modules'!X40="V","V",IF(AND(OR('positionnement modules'!W40=1,'positionnement modules'!W40="V"),OR('positionnement modules'!Y40=1,'positionnement modules'!Y40="V"),OR('positionnement modules'!X40&lt;&gt;1,'positionnement modules'!X40&lt;&gt;"V")),"A-G+A-D",IF(AND(OR('positionnement modules'!W40&lt;&gt;1,'positionnement modules'!W40&lt;&gt;"V"),OR('positionnement modules'!Y40=1,'positionnement modules'!Y40="V"),OR('positionnement modules'!X40&lt;&gt;1,'positionnement modules'!X40&lt;&gt;"V")),"A-G",IF(AND(OR('positionnement modules'!W40=1,'positionnement modules'!W40="V"),OR('positionnement modules'!Y40&lt;&gt;1,'positionnement modules'!Y40&lt;&gt;"V"),OR('positionnement modules'!X40&lt;&gt;1,'positionnement modules'!X40&lt;&gt;"V")),"A-D","")))))</f>
        <v/>
      </c>
      <c r="Y40" s="12" t="str">
        <f>IF('positionnement modules'!Y40=1,1,IF('positionnement modules'!Y40="V","V",IF(AND(OR('positionnement modules'!X40=1,'positionnement modules'!X40="V"),OR('positionnement modules'!Z40=1,'positionnement modules'!Z40="V"),OR('positionnement modules'!Y40&lt;&gt;1,'positionnement modules'!Y40&lt;&gt;"V")),"A-G+A-D",IF(AND(OR('positionnement modules'!X40&lt;&gt;1,'positionnement modules'!X40&lt;&gt;"V"),OR('positionnement modules'!Z40=1,'positionnement modules'!Z40="V"),OR('positionnement modules'!Y40&lt;&gt;1,'positionnement modules'!Y40&lt;&gt;"V")),"A-G",IF(AND(OR('positionnement modules'!X40=1,'positionnement modules'!X40="V"),OR('positionnement modules'!Z40&lt;&gt;1,'positionnement modules'!Z40&lt;&gt;"V"),OR('positionnement modules'!Y40&lt;&gt;1,'positionnement modules'!Y40&lt;&gt;"V")),"A-D","")))))</f>
        <v/>
      </c>
      <c r="Z40" s="12" t="str">
        <f>IF('positionnement modules'!Z40=1,1,IF('positionnement modules'!Z40="V","V",IF(AND(OR('positionnement modules'!Y40=1,'positionnement modules'!Y40="V"),OR('positionnement modules'!AA40=1,'positionnement modules'!AA40="V"),OR('positionnement modules'!Z40&lt;&gt;1,'positionnement modules'!Z40&lt;&gt;"V")),"A-G+A-D",IF(AND(OR('positionnement modules'!Y40&lt;&gt;1,'positionnement modules'!Y40&lt;&gt;"V"),OR('positionnement modules'!AA40=1,'positionnement modules'!AA40="V"),OR('positionnement modules'!Z40&lt;&gt;1,'positionnement modules'!Z40&lt;&gt;"V")),"A-G",IF(AND(OR('positionnement modules'!Y40=1,'positionnement modules'!Y40="V"),OR('positionnement modules'!AA40&lt;&gt;1,'positionnement modules'!AA40&lt;&gt;"V"),OR('positionnement modules'!Z40&lt;&gt;1,'positionnement modules'!Z40&lt;&gt;"V")),"A-D","")))))</f>
        <v/>
      </c>
      <c r="AA40" s="12" t="str">
        <f>IF('positionnement modules'!AA40=1,1,IF('positionnement modules'!AA40="V","V",IF(AND(OR('positionnement modules'!Z40=1,'positionnement modules'!Z40="V"),OR('positionnement modules'!AB40=1,'positionnement modules'!AB40="V"),OR('positionnement modules'!AA40&lt;&gt;1,'positionnement modules'!AA40&lt;&gt;"V")),"A-G+A-D",IF(AND(OR('positionnement modules'!Z40&lt;&gt;1,'positionnement modules'!Z40&lt;&gt;"V"),OR('positionnement modules'!AB40=1,'positionnement modules'!AB40="V"),OR('positionnement modules'!AA40&lt;&gt;1,'positionnement modules'!AA40&lt;&gt;"V")),"A-G",IF(AND(OR('positionnement modules'!Z40=1,'positionnement modules'!Z40="V"),OR('positionnement modules'!AB40&lt;&gt;1,'positionnement modules'!AB40&lt;&gt;"V"),OR('positionnement modules'!AA40&lt;&gt;1,'positionnement modules'!AA40&lt;&gt;"V")),"A-D","")))))</f>
        <v/>
      </c>
      <c r="AB40" s="12" t="str">
        <f>IF('positionnement modules'!AB40=1,1,IF('positionnement modules'!AB40="V","V",IF(AND(OR('positionnement modules'!AA40=1,'positionnement modules'!AA40="V"),OR('positionnement modules'!AC40=1,'positionnement modules'!AC40="V"),OR('positionnement modules'!AB40&lt;&gt;1,'positionnement modules'!AB40&lt;&gt;"V")),"A-G+A-D",IF(AND(OR('positionnement modules'!AA40&lt;&gt;1,'positionnement modules'!AA40&lt;&gt;"V"),OR('positionnement modules'!AC40=1,'positionnement modules'!AC40="V"),OR('positionnement modules'!AB40&lt;&gt;1,'positionnement modules'!AB40&lt;&gt;"V")),"A-G",IF(AND(OR('positionnement modules'!AA40=1,'positionnement modules'!AA40="V"),OR('positionnement modules'!AC40&lt;&gt;1,'positionnement modules'!AC40&lt;&gt;"V"),OR('positionnement modules'!AB40&lt;&gt;1,'positionnement modules'!AB40&lt;&gt;"V")),"A-D","")))))</f>
        <v/>
      </c>
      <c r="AC40" s="12" t="str">
        <f>IF('positionnement modules'!AC40=1,1,IF('positionnement modules'!AC40="V","V",IF(AND(OR('positionnement modules'!AB40=1,'positionnement modules'!AB40="V"),OR('positionnement modules'!AD40=1,'positionnement modules'!AD40="V"),OR('positionnement modules'!AC40&lt;&gt;1,'positionnement modules'!AC40&lt;&gt;"V")),"A-G+A-D",IF(AND(OR('positionnement modules'!AB40&lt;&gt;1,'positionnement modules'!AB40&lt;&gt;"V"),OR('positionnement modules'!AD40=1,'positionnement modules'!AD40="V"),OR('positionnement modules'!AC40&lt;&gt;1,'positionnement modules'!AC40&lt;&gt;"V")),"A-G",IF(AND(OR('positionnement modules'!AB40=1,'positionnement modules'!AB40="V"),OR('positionnement modules'!AD40&lt;&gt;1,'positionnement modules'!AD40&lt;&gt;"V"),OR('positionnement modules'!AC40&lt;&gt;1,'positionnement modules'!AC40&lt;&gt;"V")),"A-D","")))))</f>
        <v/>
      </c>
      <c r="AD40" s="12" t="str">
        <f>IF('positionnement modules'!AD40=1,1,IF('positionnement modules'!AD40="V","V",IF(AND(OR('positionnement modules'!AC40=1,'positionnement modules'!AC40="V"),OR('positionnement modules'!AE40=1,'positionnement modules'!AE40="V"),OR('positionnement modules'!AD40&lt;&gt;1,'positionnement modules'!AD40&lt;&gt;"V")),"A-G+A-D",IF(AND(OR('positionnement modules'!AC40&lt;&gt;1,'positionnement modules'!AC40&lt;&gt;"V"),OR('positionnement modules'!AE40=1,'positionnement modules'!AE40="V"),OR('positionnement modules'!AD40&lt;&gt;1,'positionnement modules'!AD40&lt;&gt;"V")),"A-G",IF(AND(OR('positionnement modules'!AC40=1,'positionnement modules'!AC40="V"),OR('positionnement modules'!AE40&lt;&gt;1,'positionnement modules'!AE40&lt;&gt;"V"),OR('positionnement modules'!AD40&lt;&gt;1,'positionnement modules'!AD40&lt;&gt;"V")),"A-D","")))))</f>
        <v/>
      </c>
      <c r="AE40" s="12" t="str">
        <f>IF('positionnement modules'!AE40=1,1,IF('positionnement modules'!AE40="V","V",IF(AND(OR('positionnement modules'!AD40=1,'positionnement modules'!AD40="V"),OR('positionnement modules'!AF40=1,'positionnement modules'!AF40="V"),OR('positionnement modules'!AE40&lt;&gt;1,'positionnement modules'!AE40&lt;&gt;"V")),"A-G+A-D",IF(AND(OR('positionnement modules'!AD40&lt;&gt;1,'positionnement modules'!AD40&lt;&gt;"V"),OR('positionnement modules'!AF40=1,'positionnement modules'!AF40="V"),OR('positionnement modules'!AE40&lt;&gt;1,'positionnement modules'!AE40&lt;&gt;"V")),"A-G",IF(AND(OR('positionnement modules'!AD40=1,'positionnement modules'!AD40="V"),OR('positionnement modules'!AF40&lt;&gt;1,'positionnement modules'!AF40&lt;&gt;"V"),OR('positionnement modules'!AE40&lt;&gt;1,'positionnement modules'!AE40&lt;&gt;"V")),"A-D","")))))</f>
        <v/>
      </c>
      <c r="AF40" s="12" t="str">
        <f>IF('positionnement modules'!AF40=1,1,IF('positionnement modules'!AF40="V","V",IF(AND(OR('positionnement modules'!AE40=1,'positionnement modules'!AE40="V"),OR('positionnement modules'!AG40=1,'positionnement modules'!AG40="V"),OR('positionnement modules'!AF40&lt;&gt;1,'positionnement modules'!AF40&lt;&gt;"V")),"A-G+A-D",IF(AND(OR('positionnement modules'!AE40&lt;&gt;1,'positionnement modules'!AE40&lt;&gt;"V"),OR('positionnement modules'!AG40=1,'positionnement modules'!AG40="V"),OR('positionnement modules'!AF40&lt;&gt;1,'positionnement modules'!AF40&lt;&gt;"V")),"A-G",IF(AND(OR('positionnement modules'!AE40=1,'positionnement modules'!AE40="V"),OR('positionnement modules'!AG40&lt;&gt;1,'positionnement modules'!AG40&lt;&gt;"V"),OR('positionnement modules'!AF40&lt;&gt;1,'positionnement modules'!AF40&lt;&gt;"V")),"A-D","")))))</f>
        <v/>
      </c>
      <c r="AG40" s="12" t="str">
        <f>IF('positionnement modules'!AG40=1,1,IF('positionnement modules'!AG40="V","V",IF(AND(OR('positionnement modules'!AF40=1,'positionnement modules'!AF40="V"),OR('positionnement modules'!AH40=1,'positionnement modules'!AH40="V"),OR('positionnement modules'!AG40&lt;&gt;1,'positionnement modules'!AG40&lt;&gt;"V")),"A-G+A-D",IF(AND(OR('positionnement modules'!AF40&lt;&gt;1,'positionnement modules'!AF40&lt;&gt;"V"),OR('positionnement modules'!AH40=1,'positionnement modules'!AH40="V"),OR('positionnement modules'!AG40&lt;&gt;1,'positionnement modules'!AG40&lt;&gt;"V")),"A-G",IF(AND(OR('positionnement modules'!AF40=1,'positionnement modules'!AF40="V"),OR('positionnement modules'!AH40&lt;&gt;1,'positionnement modules'!AH40&lt;&gt;"V"),OR('positionnement modules'!AG40&lt;&gt;1,'positionnement modules'!AG40&lt;&gt;"V")),"A-D","")))))</f>
        <v/>
      </c>
      <c r="AH40" s="12" t="str">
        <f>IF('positionnement modules'!AH40=1,1,IF('positionnement modules'!AH40="V","V",IF(AND(OR('positionnement modules'!AG40=1,'positionnement modules'!AG40="V"),OR('positionnement modules'!AI40=1,'positionnement modules'!AI40="V"),OR('positionnement modules'!AH40&lt;&gt;1,'positionnement modules'!AH40&lt;&gt;"V")),"A-G+A-D",IF(AND(OR('positionnement modules'!AG40&lt;&gt;1,'positionnement modules'!AG40&lt;&gt;"V"),OR('positionnement modules'!AI40=1,'positionnement modules'!AI40="V"),OR('positionnement modules'!AH40&lt;&gt;1,'positionnement modules'!AH40&lt;&gt;"V")),"A-G",IF(AND(OR('positionnement modules'!AG40=1,'positionnement modules'!AG40="V"),OR('positionnement modules'!AI40&lt;&gt;1,'positionnement modules'!AI40&lt;&gt;"V"),OR('positionnement modules'!AH40&lt;&gt;1,'positionnement modules'!AH40&lt;&gt;"V")),"A-D","")))))</f>
        <v/>
      </c>
      <c r="AI40" s="12" t="str">
        <f>IF('positionnement modules'!AI40=1,1,IF('positionnement modules'!AI40="V","V",IF(AND(OR('positionnement modules'!AH40=1,'positionnement modules'!AH40="V"),OR('positionnement modules'!AJ40=1,'positionnement modules'!AJ40="V"),OR('positionnement modules'!AI40&lt;&gt;1,'positionnement modules'!AI40&lt;&gt;"V")),"A-G+A-D",IF(AND(OR('positionnement modules'!AH40&lt;&gt;1,'positionnement modules'!AH40&lt;&gt;"V"),OR('positionnement modules'!AJ40=1,'positionnement modules'!AJ40="V"),OR('positionnement modules'!AI40&lt;&gt;1,'positionnement modules'!AI40&lt;&gt;"V")),"A-G",IF(AND(OR('positionnement modules'!AH40=1,'positionnement modules'!AH40="V"),OR('positionnement modules'!AJ40&lt;&gt;1,'positionnement modules'!AJ40&lt;&gt;"V"),OR('positionnement modules'!AI40&lt;&gt;1,'positionnement modules'!AI40&lt;&gt;"V")),"A-D","")))))</f>
        <v/>
      </c>
      <c r="AJ40" s="12" t="str">
        <f>IF('positionnement modules'!AJ40=1,1,IF('positionnement modules'!AJ40="V","V",IF(AND(OR('positionnement modules'!AI40=1,'positionnement modules'!AI40="V"),OR('positionnement modules'!AK40=1,'positionnement modules'!AK40="V"),OR('positionnement modules'!AJ40&lt;&gt;1,'positionnement modules'!AJ40&lt;&gt;"V")),"A-G+A-D",IF(AND(OR('positionnement modules'!AI40&lt;&gt;1,'positionnement modules'!AI40&lt;&gt;"V"),OR('positionnement modules'!AK40=1,'positionnement modules'!AK40="V"),OR('positionnement modules'!AJ40&lt;&gt;1,'positionnement modules'!AJ40&lt;&gt;"V")),"A-G",IF(AND(OR('positionnement modules'!AI40=1,'positionnement modules'!AI40="V"),OR('positionnement modules'!AK40&lt;&gt;1,'positionnement modules'!AK40&lt;&gt;"V"),OR('positionnement modules'!AJ40&lt;&gt;1,'positionnement modules'!AJ40&lt;&gt;"V")),"A-D","")))))</f>
        <v/>
      </c>
      <c r="AK40" s="12" t="str">
        <f>IF('positionnement modules'!AK40=1,1,IF('positionnement modules'!AK40="V","V",IF(AND(OR('positionnement modules'!AJ40=1,'positionnement modules'!AJ40="V"),OR('positionnement modules'!AL40=1,'positionnement modules'!AL40="V"),OR('positionnement modules'!AK40&lt;&gt;1,'positionnement modules'!AK40&lt;&gt;"V")),"A-G+A-D",IF(AND(OR('positionnement modules'!AJ40&lt;&gt;1,'positionnement modules'!AJ40&lt;&gt;"V"),OR('positionnement modules'!AL40=1,'positionnement modules'!AL40="V"),OR('positionnement modules'!AK40&lt;&gt;1,'positionnement modules'!AK40&lt;&gt;"V")),"A-G",IF(AND(OR('positionnement modules'!AJ40=1,'positionnement modules'!AJ40="V"),OR('positionnement modules'!AL40&lt;&gt;1,'positionnement modules'!AL40&lt;&gt;"V"),OR('positionnement modules'!AK40&lt;&gt;1,'positionnement modules'!AK40&lt;&gt;"V")),"A-D","")))))</f>
        <v/>
      </c>
      <c r="AL40" s="12" t="str">
        <f>IF('positionnement modules'!AL40=1,1,IF('positionnement modules'!AL40="V","V",IF(AND(OR('positionnement modules'!AK40=1,'positionnement modules'!AK40="V"),OR('positionnement modules'!AM40=1,'positionnement modules'!AM40="V"),OR('positionnement modules'!AL40&lt;&gt;1,'positionnement modules'!AL40&lt;&gt;"V")),"A-G+A-D",IF(AND(OR('positionnement modules'!AK40&lt;&gt;1,'positionnement modules'!AK40&lt;&gt;"V"),OR('positionnement modules'!AM40=1,'positionnement modules'!AM40="V"),OR('positionnement modules'!AL40&lt;&gt;1,'positionnement modules'!AL40&lt;&gt;"V")),"A-G",IF(AND(OR('positionnement modules'!AK40=1,'positionnement modules'!AK40="V"),OR('positionnement modules'!AM40&lt;&gt;1,'positionnement modules'!AM40&lt;&gt;"V"),OR('positionnement modules'!AL40&lt;&gt;1,'positionnement modules'!AL40&lt;&gt;"V")),"A-D","")))))</f>
        <v/>
      </c>
      <c r="AM40" s="12" t="str">
        <f>IF('positionnement modules'!AM40=1,1,IF('positionnement modules'!AM40="V","V",IF(AND(OR('positionnement modules'!AL40=1,'positionnement modules'!AL40="V"),OR('positionnement modules'!AN40=1,'positionnement modules'!AN40="V"),OR('positionnement modules'!AM40&lt;&gt;1,'positionnement modules'!AM40&lt;&gt;"V")),"A-G+A-D",IF(AND(OR('positionnement modules'!AL40&lt;&gt;1,'positionnement modules'!AL40&lt;&gt;"V"),OR('positionnement modules'!AN40=1,'positionnement modules'!AN40="V"),OR('positionnement modules'!AM40&lt;&gt;1,'positionnement modules'!AM40&lt;&gt;"V")),"A-G",IF(AND(OR('positionnement modules'!AL40=1,'positionnement modules'!AL40="V"),OR('positionnement modules'!AN40&lt;&gt;1,'positionnement modules'!AN40&lt;&gt;"V"),OR('positionnement modules'!AM40&lt;&gt;1,'positionnement modules'!AM40&lt;&gt;"V")),"A-D","")))))</f>
        <v/>
      </c>
      <c r="AN40" s="12" t="str">
        <f>IF('positionnement modules'!AN40=1,1,IF('positionnement modules'!AN40="V","V",IF(AND(OR('positionnement modules'!AM40=1,'positionnement modules'!AM40="V"),OR('positionnement modules'!AO40=1,'positionnement modules'!AO40="V"),OR('positionnement modules'!AN40&lt;&gt;1,'positionnement modules'!AN40&lt;&gt;"V")),"A-G+A-D",IF(AND(OR('positionnement modules'!AM40&lt;&gt;1,'positionnement modules'!AM40&lt;&gt;"V"),OR('positionnement modules'!AO40=1,'positionnement modules'!AO40="V"),OR('positionnement modules'!AN40&lt;&gt;1,'positionnement modules'!AN40&lt;&gt;"V")),"A-G",IF(AND(OR('positionnement modules'!AM40=1,'positionnement modules'!AM40="V"),OR('positionnement modules'!AO40&lt;&gt;1,'positionnement modules'!AO40&lt;&gt;"V"),OR('positionnement modules'!AN40&lt;&gt;1,'positionnement modules'!AN40&lt;&gt;"V")),"A-D","")))))</f>
        <v/>
      </c>
      <c r="AO40" s="12" t="str">
        <f>IF('positionnement modules'!AO40=1,1,IF('positionnement modules'!AO40="V","V",IF(AND(OR('positionnement modules'!AN40=1,'positionnement modules'!AN40="V"),OR('positionnement modules'!AP40=1,'positionnement modules'!AP40="V"),OR('positionnement modules'!AO40&lt;&gt;1,'positionnement modules'!AO40&lt;&gt;"V")),"A-G+A-D",IF(AND(OR('positionnement modules'!AN40&lt;&gt;1,'positionnement modules'!AN40&lt;&gt;"V"),OR('positionnement modules'!AP40=1,'positionnement modules'!AP40="V"),OR('positionnement modules'!AO40&lt;&gt;1,'positionnement modules'!AO40&lt;&gt;"V")),"A-G",IF(AND(OR('positionnement modules'!AN40=1,'positionnement modules'!AN40="V"),OR('positionnement modules'!AP40&lt;&gt;1,'positionnement modules'!AP40&lt;&gt;"V"),OR('positionnement modules'!AO40&lt;&gt;1,'positionnement modules'!AO40&lt;&gt;"V")),"A-D","")))))</f>
        <v/>
      </c>
      <c r="AP40" s="12" t="str">
        <f>IF('positionnement modules'!AP40=1,1,IF('positionnement modules'!AP40="V","V",IF(AND(OR('positionnement modules'!AO40=1,'positionnement modules'!AO40="V"),OR('positionnement modules'!AQ40=1,'positionnement modules'!AQ40="V"),OR('positionnement modules'!AP40&lt;&gt;1,'positionnement modules'!AP40&lt;&gt;"V")),"A-G+A-D",IF(AND(OR('positionnement modules'!AO40&lt;&gt;1,'positionnement modules'!AO40&lt;&gt;"V"),OR('positionnement modules'!AQ40=1,'positionnement modules'!AQ40="V"),OR('positionnement modules'!AP40&lt;&gt;1,'positionnement modules'!AP40&lt;&gt;"V")),"A-G",IF(AND(OR('positionnement modules'!AO40=1,'positionnement modules'!AO40="V"),OR('positionnement modules'!AQ40&lt;&gt;1,'positionnement modules'!AQ40&lt;&gt;"V"),OR('positionnement modules'!AP40&lt;&gt;1,'positionnement modules'!AP40&lt;&gt;"V")),"A-D","")))))</f>
        <v/>
      </c>
      <c r="AQ40" s="12" t="str">
        <f>IF('positionnement modules'!AQ40=1,1,IF('positionnement modules'!AQ40="V","V",IF(AND(OR('positionnement modules'!AP40=1,'positionnement modules'!AP40="V"),OR('positionnement modules'!AR40=1,'positionnement modules'!AR40="V"),OR('positionnement modules'!AQ40&lt;&gt;1,'positionnement modules'!AQ40&lt;&gt;"V")),"A-G+A-D",IF(AND(OR('positionnement modules'!AP40&lt;&gt;1,'positionnement modules'!AP40&lt;&gt;"V"),OR('positionnement modules'!AR40=1,'positionnement modules'!AR40="V"),OR('positionnement modules'!AQ40&lt;&gt;1,'positionnement modules'!AQ40&lt;&gt;"V")),"A-G",IF(AND(OR('positionnement modules'!AP40=1,'positionnement modules'!AP40="V"),OR('positionnement modules'!AR40&lt;&gt;1,'positionnement modules'!AR40&lt;&gt;"V"),OR('positionnement modules'!AQ40&lt;&gt;1,'positionnement modules'!AQ40&lt;&gt;"V")),"A-D","")))))</f>
        <v/>
      </c>
      <c r="AR40" s="12" t="str">
        <f>IF('positionnement modules'!AR40=1,1,IF('positionnement modules'!AR40="V","V",IF(AND(OR('positionnement modules'!AQ40=1,'positionnement modules'!AQ40="V"),OR('positionnement modules'!AS40=1,'positionnement modules'!AS40="V"),OR('positionnement modules'!AR40&lt;&gt;1,'positionnement modules'!AR40&lt;&gt;"V")),"A-G+A-D",IF(AND(OR('positionnement modules'!AQ40&lt;&gt;1,'positionnement modules'!AQ40&lt;&gt;"V"),OR('positionnement modules'!AS40=1,'positionnement modules'!AS40="V"),OR('positionnement modules'!AR40&lt;&gt;1,'positionnement modules'!AR40&lt;&gt;"V")),"A-G",IF(AND(OR('positionnement modules'!AQ40=1,'positionnement modules'!AQ40="V"),OR('positionnement modules'!AS40&lt;&gt;1,'positionnement modules'!AS40&lt;&gt;"V"),OR('positionnement modules'!AR40&lt;&gt;1,'positionnement modules'!AR40&lt;&gt;"V")),"A-D","")))))</f>
        <v/>
      </c>
      <c r="AS40" s="12" t="str">
        <f>IF('positionnement modules'!AS40=1,1,IF('positionnement modules'!AS40="V","V",IF(AND(OR('positionnement modules'!AR40=1,'positionnement modules'!AR40="V"),OR('positionnement modules'!AT40=1,'positionnement modules'!AT40="V"),OR('positionnement modules'!AS40&lt;&gt;1,'positionnement modules'!AS40&lt;&gt;"V")),"A-G+A-D",IF(AND(OR('positionnement modules'!AR40&lt;&gt;1,'positionnement modules'!AR40&lt;&gt;"V"),OR('positionnement modules'!AT40=1,'positionnement modules'!AT40="V"),OR('positionnement modules'!AS40&lt;&gt;1,'positionnement modules'!AS40&lt;&gt;"V")),"A-G",IF(AND(OR('positionnement modules'!AR40=1,'positionnement modules'!AR40="V"),OR('positionnement modules'!AT40&lt;&gt;1,'positionnement modules'!AT40&lt;&gt;"V"),OR('positionnement modules'!AS40&lt;&gt;1,'positionnement modules'!AS40&lt;&gt;"V")),"A-D","")))))</f>
        <v/>
      </c>
      <c r="AT40" s="12" t="str">
        <f>IF('positionnement modules'!AT40=1,1,IF('positionnement modules'!AT40="V","V",IF(AND(OR('positionnement modules'!AS40=1,'positionnement modules'!AS40="V"),OR('positionnement modules'!AU40=1,'positionnement modules'!AU40="V"),OR('positionnement modules'!AT40&lt;&gt;1,'positionnement modules'!AT40&lt;&gt;"V")),"A-G+A-D",IF(AND(OR('positionnement modules'!AS40&lt;&gt;1,'positionnement modules'!AS40&lt;&gt;"V"),OR('positionnement modules'!AU40=1,'positionnement modules'!AU40="V"),OR('positionnement modules'!AT40&lt;&gt;1,'positionnement modules'!AT40&lt;&gt;"V")),"A-G",IF(AND(OR('positionnement modules'!AS40=1,'positionnement modules'!AS40="V"),OR('positionnement modules'!AU40&lt;&gt;1,'positionnement modules'!AU40&lt;&gt;"V"),OR('positionnement modules'!AT40&lt;&gt;1,'positionnement modules'!AT40&lt;&gt;"V")),"A-D","")))))</f>
        <v/>
      </c>
      <c r="AU40" s="12" t="str">
        <f>IF('positionnement modules'!AU40=1,1,IF('positionnement modules'!AU40="V","V",IF(AND(OR('positionnement modules'!AT40=1,'positionnement modules'!AT40="V"),OR('positionnement modules'!AV40=1,'positionnement modules'!AV40="V"),OR('positionnement modules'!AU40&lt;&gt;1,'positionnement modules'!AU40&lt;&gt;"V")),"A-G+A-D",IF(AND(OR('positionnement modules'!AT40&lt;&gt;1,'positionnement modules'!AT40&lt;&gt;"V"),OR('positionnement modules'!AV40=1,'positionnement modules'!AV40="V"),OR('positionnement modules'!AU40&lt;&gt;1,'positionnement modules'!AU40&lt;&gt;"V")),"A-G",IF(AND(OR('positionnement modules'!AT40=1,'positionnement modules'!AT40="V"),OR('positionnement modules'!AV40&lt;&gt;1,'positionnement modules'!AV40&lt;&gt;"V"),OR('positionnement modules'!AU40&lt;&gt;1,'positionnement modules'!AU40&lt;&gt;"V")),"A-D","")))))</f>
        <v/>
      </c>
      <c r="AV40" s="12" t="str">
        <f>IF('positionnement modules'!AV40=1,1,IF('positionnement modules'!AV40="V","V",IF(AND(OR('positionnement modules'!AU40=1,'positionnement modules'!AU40="V"),OR('positionnement modules'!AW40=1,'positionnement modules'!AW40="V"),OR('positionnement modules'!AV40&lt;&gt;1,'positionnement modules'!AV40&lt;&gt;"V")),"A-G+A-D",IF(AND(OR('positionnement modules'!AU40&lt;&gt;1,'positionnement modules'!AU40&lt;&gt;"V"),OR('positionnement modules'!AW40=1,'positionnement modules'!AW40="V"),OR('positionnement modules'!AV40&lt;&gt;1,'positionnement modules'!AV40&lt;&gt;"V")),"A-G",IF(AND(OR('positionnement modules'!AU40=1,'positionnement modules'!AU40="V"),OR('positionnement modules'!AW40&lt;&gt;1,'positionnement modules'!AW40&lt;&gt;"V"),OR('positionnement modules'!AV40&lt;&gt;1,'positionnement modules'!AV40&lt;&gt;"V")),"A-D","")))))</f>
        <v/>
      </c>
      <c r="AW40" s="12" t="str">
        <f>IF('positionnement modules'!AW40=1,1,IF('positionnement modules'!AW40="V","V",IF(AND(OR('positionnement modules'!AV40=1,'positionnement modules'!AV40="V"),OR('positionnement modules'!AX40=1,'positionnement modules'!AX40="V"),OR('positionnement modules'!AW40&lt;&gt;1,'positionnement modules'!AW40&lt;&gt;"V")),"A-G+A-D",IF(AND(OR('positionnement modules'!AV40&lt;&gt;1,'positionnement modules'!AV40&lt;&gt;"V"),OR('positionnement modules'!AX40=1,'positionnement modules'!AX40="V"),OR('positionnement modules'!AW40&lt;&gt;1,'positionnement modules'!AW40&lt;&gt;"V")),"A-G",IF(AND(OR('positionnement modules'!AV40=1,'positionnement modules'!AV40="V"),OR('positionnement modules'!AX40&lt;&gt;1,'positionnement modules'!AX40&lt;&gt;"V"),OR('positionnement modules'!AW40&lt;&gt;1,'positionnement modules'!AW40&lt;&gt;"V")),"A-D","")))))</f>
        <v/>
      </c>
      <c r="AX40" s="12" t="str">
        <f>IF('positionnement modules'!AX40=1,1,IF('positionnement modules'!AX40="V","V",IF(AND(OR('positionnement modules'!AW40=1,'positionnement modules'!AW40="V"),OR('positionnement modules'!AY40=1,'positionnement modules'!AY40="V"),OR('positionnement modules'!AX40&lt;&gt;1,'positionnement modules'!AX40&lt;&gt;"V")),"A-G+A-D",IF(AND(OR('positionnement modules'!AW40&lt;&gt;1,'positionnement modules'!AW40&lt;&gt;"V"),OR('positionnement modules'!AY40=1,'positionnement modules'!AY40="V"),OR('positionnement modules'!AX40&lt;&gt;1,'positionnement modules'!AX40&lt;&gt;"V")),"A-G",IF(AND(OR('positionnement modules'!AW40=1,'positionnement modules'!AW40="V"),OR('positionnement modules'!AY40&lt;&gt;1,'positionnement modules'!AY40&lt;&gt;"V"),OR('positionnement modules'!AX40&lt;&gt;1,'positionnement modules'!AX40&lt;&gt;"V")),"A-D","")))))</f>
        <v/>
      </c>
      <c r="AY40" s="12" t="str">
        <f>IF('positionnement modules'!AY40=1,1,IF('positionnement modules'!AY40="V","V",IF(AND(OR('positionnement modules'!AX40=1,'positionnement modules'!AX40="V"),OR('positionnement modules'!AZ40=1,'positionnement modules'!AZ40="V"),OR('positionnement modules'!AY40&lt;&gt;1,'positionnement modules'!AY40&lt;&gt;"V")),"A-G+A-D",IF(AND(OR('positionnement modules'!AX40&lt;&gt;1,'positionnement modules'!AX40&lt;&gt;"V"),OR('positionnement modules'!AZ40=1,'positionnement modules'!AZ40="V"),OR('positionnement modules'!AY40&lt;&gt;1,'positionnement modules'!AY40&lt;&gt;"V")),"A-G",IF(AND(OR('positionnement modules'!AX40=1,'positionnement modules'!AX40="V"),OR('positionnement modules'!AZ40&lt;&gt;1,'positionnement modules'!AZ40&lt;&gt;"V"),OR('positionnement modules'!AY40&lt;&gt;1,'positionnement modules'!AY40&lt;&gt;"V")),"A-D","")))))</f>
        <v/>
      </c>
      <c r="AZ40" s="12" t="str">
        <f>IF('positionnement modules'!AZ40=1,1,IF('positionnement modules'!AZ40="V","V",IF(AND(OR('positionnement modules'!AY40=1,'positionnement modules'!AY40="V"),OR('positionnement modules'!BA40=1,'positionnement modules'!BA40="V"),OR('positionnement modules'!AZ40&lt;&gt;1,'positionnement modules'!AZ40&lt;&gt;"V")),"A-G+A-D",IF(AND(OR('positionnement modules'!AY40&lt;&gt;1,'positionnement modules'!AY40&lt;&gt;"V"),OR('positionnement modules'!BA40=1,'positionnement modules'!BA40="V"),OR('positionnement modules'!AZ40&lt;&gt;1,'positionnement modules'!AZ40&lt;&gt;"V")),"A-G",IF(AND(OR('positionnement modules'!AY40=1,'positionnement modules'!AY40="V"),OR('positionnement modules'!BA40&lt;&gt;1,'positionnement modules'!BA40&lt;&gt;"V"),OR('positionnement modules'!AZ40&lt;&gt;1,'positionnement modules'!AZ40&lt;&gt;"V")),"A-D","")))))</f>
        <v/>
      </c>
      <c r="BA40" s="12" t="str">
        <f>IF('positionnement modules'!BA40=1,1,IF('positionnement modules'!BA40="V","V",IF(AND(OR('positionnement modules'!AZ40=1,'positionnement modules'!AZ40="V"),OR('positionnement modules'!BB40=1,'positionnement modules'!BB40="V"),OR('positionnement modules'!BA40&lt;&gt;1,'positionnement modules'!BA40&lt;&gt;"V")),"A-G+A-D",IF(AND(OR('positionnement modules'!AZ40&lt;&gt;1,'positionnement modules'!AZ40&lt;&gt;"V"),OR('positionnement modules'!BB40=1,'positionnement modules'!BB40="V"),OR('positionnement modules'!BA40&lt;&gt;1,'positionnement modules'!BA40&lt;&gt;"V")),"A-G",IF(AND(OR('positionnement modules'!AZ40=1,'positionnement modules'!AZ40="V"),OR('positionnement modules'!BB40&lt;&gt;1,'positionnement modules'!BB40&lt;&gt;"V"),OR('positionnement modules'!BA40&lt;&gt;1,'positionnement modules'!BA40&lt;&gt;"V")),"A-D","")))))</f>
        <v/>
      </c>
      <c r="BB40" s="12" t="str">
        <f>IF('positionnement modules'!BB40=1,1,IF('positionnement modules'!BB40="V","V",IF(AND(OR('positionnement modules'!BA40=1,'positionnement modules'!BA40="V"),OR('positionnement modules'!BC40=1,'positionnement modules'!BC40="V"),OR('positionnement modules'!BB40&lt;&gt;1,'positionnement modules'!BB40&lt;&gt;"V")),"A-G+A-D",IF(AND(OR('positionnement modules'!BA40&lt;&gt;1,'positionnement modules'!BA40&lt;&gt;"V"),OR('positionnement modules'!BC40=1,'positionnement modules'!BC40="V"),OR('positionnement modules'!BB40&lt;&gt;1,'positionnement modules'!BB40&lt;&gt;"V")),"A-G",IF(AND(OR('positionnement modules'!BA40=1,'positionnement modules'!BA40="V"),OR('positionnement modules'!BC40&lt;&gt;1,'positionnement modules'!BC40&lt;&gt;"V"),OR('positionnement modules'!BB40&lt;&gt;1,'positionnement modules'!BB40&lt;&gt;"V")),"A-D","")))))</f>
        <v/>
      </c>
      <c r="BC40" s="12" t="str">
        <f>IF('positionnement modules'!BC40=1,1,IF('positionnement modules'!BC40="V","V",IF(AND(OR('positionnement modules'!BB40=1,'positionnement modules'!BB40="V"),OR('positionnement modules'!BD40=1,'positionnement modules'!BD40="V"),OR('positionnement modules'!BC40&lt;&gt;1,'positionnement modules'!BC40&lt;&gt;"V")),"A-G+A-D",IF(AND(OR('positionnement modules'!BB40&lt;&gt;1,'positionnement modules'!BB40&lt;&gt;"V"),OR('positionnement modules'!BD40=1,'positionnement modules'!BD40="V"),OR('positionnement modules'!BC40&lt;&gt;1,'positionnement modules'!BC40&lt;&gt;"V")),"A-G",IF(AND(OR('positionnement modules'!BB40=1,'positionnement modules'!BB40="V"),OR('positionnement modules'!BD40&lt;&gt;1,'positionnement modules'!BD40&lt;&gt;"V"),OR('positionnement modules'!BC40&lt;&gt;1,'positionnement modules'!BC40&lt;&gt;"V")),"A-D","")))))</f>
        <v/>
      </c>
      <c r="BD40" s="12" t="str">
        <f>IF('positionnement modules'!BD40=1,1,IF('positionnement modules'!BD40="V","V",IF(AND(OR('positionnement modules'!BC40=1,'positionnement modules'!BC40="V"),OR('positionnement modules'!BE40=1,'positionnement modules'!BE40="V"),OR('positionnement modules'!BD40&lt;&gt;1,'positionnement modules'!BD40&lt;&gt;"V")),"A-G+A-D",IF(AND(OR('positionnement modules'!BC40&lt;&gt;1,'positionnement modules'!BC40&lt;&gt;"V"),OR('positionnement modules'!BE40=1,'positionnement modules'!BE40="V"),OR('positionnement modules'!BD40&lt;&gt;1,'positionnement modules'!BD40&lt;&gt;"V")),"A-G",IF(AND(OR('positionnement modules'!BC40=1,'positionnement modules'!BC40="V"),OR('positionnement modules'!BE40&lt;&gt;1,'positionnement modules'!BE40&lt;&gt;"V"),OR('positionnement modules'!BD40&lt;&gt;1,'positionnement modules'!BD40&lt;&gt;"V")),"A-D","")))))</f>
        <v/>
      </c>
      <c r="BE40" s="12" t="str">
        <f>IF('positionnement modules'!BE40=1,1,IF('positionnement modules'!BE40="V","V",IF(AND(OR('positionnement modules'!BD40=1,'positionnement modules'!BD40="V"),OR('positionnement modules'!BF40=1,'positionnement modules'!BF40="V"),OR('positionnement modules'!BE40&lt;&gt;1,'positionnement modules'!BE40&lt;&gt;"V")),"A-G+A-D",IF(AND(OR('positionnement modules'!BD40&lt;&gt;1,'positionnement modules'!BD40&lt;&gt;"V"),OR('positionnement modules'!BF40=1,'positionnement modules'!BF40="V"),OR('positionnement modules'!BE40&lt;&gt;1,'positionnement modules'!BE40&lt;&gt;"V")),"A-G",IF(AND(OR('positionnement modules'!BD40=1,'positionnement modules'!BD40="V"),OR('positionnement modules'!BF40&lt;&gt;1,'positionnement modules'!BF40&lt;&gt;"V"),OR('positionnement modules'!BE40&lt;&gt;1,'positionnement modules'!BE40&lt;&gt;"V")),"A-D","")))))</f>
        <v/>
      </c>
      <c r="BF40" s="12" t="str">
        <f>IF('positionnement modules'!BF40=1,1,IF('positionnement modules'!BF40="V","V",IF(AND(OR('positionnement modules'!BE40=1,'positionnement modules'!BE40="V"),OR('positionnement modules'!BG40=1,'positionnement modules'!BG40="V"),OR('positionnement modules'!BF40&lt;&gt;1,'positionnement modules'!BF40&lt;&gt;"V")),"A-G+A-D",IF(AND(OR('positionnement modules'!BE40&lt;&gt;1,'positionnement modules'!BE40&lt;&gt;"V"),OR('positionnement modules'!BG40=1,'positionnement modules'!BG40="V"),OR('positionnement modules'!BF40&lt;&gt;1,'positionnement modules'!BF40&lt;&gt;"V")),"A-G",IF(AND(OR('positionnement modules'!BE40=1,'positionnement modules'!BE40="V"),OR('positionnement modules'!BG40&lt;&gt;1,'positionnement modules'!BG40&lt;&gt;"V"),OR('positionnement modules'!BF40&lt;&gt;1,'positionnement modules'!BF40&lt;&gt;"V")),"A-D","")))))</f>
        <v/>
      </c>
      <c r="BG40" s="12" t="str">
        <f>IF('positionnement modules'!BG40=1,1,IF('positionnement modules'!BG40="V","V",IF(AND(OR('positionnement modules'!BF40=1,'positionnement modules'!BF40="V"),OR('positionnement modules'!BH40=1,'positionnement modules'!BH40="V"),OR('positionnement modules'!BG40&lt;&gt;1,'positionnement modules'!BG40&lt;&gt;"V")),"A-G+A-D",IF(AND(OR('positionnement modules'!BF40&lt;&gt;1,'positionnement modules'!BF40&lt;&gt;"V"),OR('positionnement modules'!BH40=1,'positionnement modules'!BH40="V"),OR('positionnement modules'!BG40&lt;&gt;1,'positionnement modules'!BG40&lt;&gt;"V")),"A-G",IF(AND(OR('positionnement modules'!BF40=1,'positionnement modules'!BF40="V"),OR('positionnement modules'!BH40&lt;&gt;1,'positionnement modules'!BH40&lt;&gt;"V"),OR('positionnement modules'!BG40&lt;&gt;1,'positionnement modules'!BG40&lt;&gt;"V")),"A-D","")))))</f>
        <v/>
      </c>
      <c r="BH40" s="12" t="str">
        <f>IF('positionnement modules'!BH40=1,1,IF('positionnement modules'!BH40="V","V",IF(AND(OR('positionnement modules'!BG40=1,'positionnement modules'!BG40="V"),OR('positionnement modules'!BI40=1,'positionnement modules'!BI40="V"),OR('positionnement modules'!BH40&lt;&gt;1,'positionnement modules'!BH40&lt;&gt;"V")),"A-G+A-D",IF(AND(OR('positionnement modules'!BG40&lt;&gt;1,'positionnement modules'!BG40&lt;&gt;"V"),OR('positionnement modules'!BI40=1,'positionnement modules'!BI40="V"),OR('positionnement modules'!BH40&lt;&gt;1,'positionnement modules'!BH40&lt;&gt;"V")),"A-G",IF(AND(OR('positionnement modules'!BG40=1,'positionnement modules'!BG40="V"),OR('positionnement modules'!BI40&lt;&gt;1,'positionnement modules'!BI40&lt;&gt;"V"),OR('positionnement modules'!BH40&lt;&gt;1,'positionnement modules'!BH40&lt;&gt;"V")),"A-D","")))))</f>
        <v/>
      </c>
      <c r="BI40" s="12" t="str">
        <f>IF('positionnement modules'!BI40=1,1,IF('positionnement modules'!BI40="V","V",IF(AND(OR('positionnement modules'!BH40=1,'positionnement modules'!BH40="V"),OR('positionnement modules'!BJ40=1,'positionnement modules'!BJ40="V"),OR('positionnement modules'!BI40&lt;&gt;1,'positionnement modules'!BI40&lt;&gt;"V")),"A-G+A-D",IF(AND(OR('positionnement modules'!BH40&lt;&gt;1,'positionnement modules'!BH40&lt;&gt;"V"),OR('positionnement modules'!BJ40=1,'positionnement modules'!BJ40="V"),OR('positionnement modules'!BI40&lt;&gt;1,'positionnement modules'!BI40&lt;&gt;"V")),"A-G",IF(AND(OR('positionnement modules'!BH40=1,'positionnement modules'!BH40="V"),OR('positionnement modules'!BJ40&lt;&gt;1,'positionnement modules'!BJ40&lt;&gt;"V"),OR('positionnement modules'!BI40&lt;&gt;1,'positionnement modules'!BI40&lt;&gt;"V")),"A-D","")))))</f>
        <v/>
      </c>
      <c r="BJ40" s="12" t="str">
        <f>IF('positionnement modules'!BJ40=1,1,IF('positionnement modules'!BJ40="V","V",IF(AND(OR('positionnement modules'!BI40=1,'positionnement modules'!BI40="V"),OR('positionnement modules'!BK40=1,'positionnement modules'!BK40="V"),OR('positionnement modules'!BJ40&lt;&gt;1,'positionnement modules'!BJ40&lt;&gt;"V")),"A-G+A-D",IF(AND(OR('positionnement modules'!BI40&lt;&gt;1,'positionnement modules'!BI40&lt;&gt;"V"),OR('positionnement modules'!BK40=1,'positionnement modules'!BK40="V"),OR('positionnement modules'!BJ40&lt;&gt;1,'positionnement modules'!BJ40&lt;&gt;"V")),"A-G",IF(AND(OR('positionnement modules'!BI40=1,'positionnement modules'!BI40="V"),OR('positionnement modules'!BK40&lt;&gt;1,'positionnement modules'!BK40&lt;&gt;"V"),OR('positionnement modules'!BJ40&lt;&gt;1,'positionnement modules'!BJ40&lt;&gt;"V")),"A-D","")))))</f>
        <v/>
      </c>
      <c r="BK40" s="12" t="str">
        <f>IF('positionnement modules'!BK40=1,1,IF('positionnement modules'!BK40="V","V",IF(AND(OR('positionnement modules'!BJ40=1,'positionnement modules'!BJ40="V"),OR('positionnement modules'!BL40=1,'positionnement modules'!BL40="V"),OR('positionnement modules'!BK40&lt;&gt;1,'positionnement modules'!BK40&lt;&gt;"V")),"A-G+A-D",IF(AND(OR('positionnement modules'!BJ40&lt;&gt;1,'positionnement modules'!BJ40&lt;&gt;"V"),OR('positionnement modules'!BL40=1,'positionnement modules'!BL40="V"),OR('positionnement modules'!BK40&lt;&gt;1,'positionnement modules'!BK40&lt;&gt;"V")),"A-G",IF(AND(OR('positionnement modules'!BJ40=1,'positionnement modules'!BJ40="V"),OR('positionnement modules'!BL40&lt;&gt;1,'positionnement modules'!BL40&lt;&gt;"V"),OR('positionnement modules'!BK40&lt;&gt;1,'positionnement modules'!BK40&lt;&gt;"V")),"A-D","")))))</f>
        <v/>
      </c>
      <c r="BL40" s="12" t="str">
        <f>IF('positionnement modules'!BL40=1,1,IF('positionnement modules'!BL40="V","V",IF(AND(OR('positionnement modules'!BK40=1,'positionnement modules'!BK40="V"),OR('positionnement modules'!BM40=1,'positionnement modules'!BM40="V"),OR('positionnement modules'!BL40&lt;&gt;1,'positionnement modules'!BL40&lt;&gt;"V")),"A-G+A-D",IF(AND(OR('positionnement modules'!BK40&lt;&gt;1,'positionnement modules'!BK40&lt;&gt;"V"),OR('positionnement modules'!BM40=1,'positionnement modules'!BM40="V"),OR('positionnement modules'!BL40&lt;&gt;1,'positionnement modules'!BL40&lt;&gt;"V")),"A-G",IF(AND(OR('positionnement modules'!BK40=1,'positionnement modules'!BK40="V"),OR('positionnement modules'!BM40&lt;&gt;1,'positionnement modules'!BM40&lt;&gt;"V"),OR('positionnement modules'!BL40&lt;&gt;1,'positionnement modules'!BL40&lt;&gt;"V")),"A-D","")))))</f>
        <v/>
      </c>
      <c r="BM40" s="12" t="str">
        <f>IF('positionnement modules'!BM40=1,1,IF('positionnement modules'!BM40="V","V",IF(AND(OR('positionnement modules'!BL40=1,'positionnement modules'!BL40="V"),OR('positionnement modules'!BN40=1,'positionnement modules'!BN40="V"),OR('positionnement modules'!BM40&lt;&gt;1,'positionnement modules'!BM40&lt;&gt;"V")),"A-G+A-D",IF(AND(OR('positionnement modules'!BL40&lt;&gt;1,'positionnement modules'!BL40&lt;&gt;"V"),OR('positionnement modules'!BN40=1,'positionnement modules'!BN40="V"),OR('positionnement modules'!BM40&lt;&gt;1,'positionnement modules'!BM40&lt;&gt;"V")),"A-G",IF(AND(OR('positionnement modules'!BL40=1,'positionnement modules'!BL40="V"),OR('positionnement modules'!BN40&lt;&gt;1,'positionnement modules'!BN40&lt;&gt;"V"),OR('positionnement modules'!BM40&lt;&gt;1,'positionnement modules'!BM40&lt;&gt;"V")),"A-D","")))))</f>
        <v/>
      </c>
      <c r="BN40" s="12" t="str">
        <f>IF('positionnement modules'!BN40=1,1,IF('positionnement modules'!BN40="V","V",IF(AND(OR('positionnement modules'!BM40=1,'positionnement modules'!BM40="V"),OR('positionnement modules'!BO40=1,'positionnement modules'!BO40="V"),OR('positionnement modules'!BN40&lt;&gt;1,'positionnement modules'!BN40&lt;&gt;"V")),"A-G+A-D",IF(AND(OR('positionnement modules'!BM40&lt;&gt;1,'positionnement modules'!BM40&lt;&gt;"V"),OR('positionnement modules'!BO40=1,'positionnement modules'!BO40="V"),OR('positionnement modules'!BN40&lt;&gt;1,'positionnement modules'!BN40&lt;&gt;"V")),"A-G",IF(AND(OR('positionnement modules'!BM40=1,'positionnement modules'!BM40="V"),OR('positionnement modules'!BO40&lt;&gt;1,'positionnement modules'!BO40&lt;&gt;"V"),OR('positionnement modules'!BN40&lt;&gt;1,'positionnement modules'!BN40&lt;&gt;"V")),"A-D","")))))</f>
        <v/>
      </c>
      <c r="BO40" s="12" t="str">
        <f>IF('positionnement modules'!BO40=1,1,IF('positionnement modules'!BO40="V","V",IF(AND(OR('positionnement modules'!BN40=1,'positionnement modules'!BN40="V"),OR('positionnement modules'!BP40=1,'positionnement modules'!BP40="V"),OR('positionnement modules'!BO40&lt;&gt;1,'positionnement modules'!BO40&lt;&gt;"V")),"A-G+A-D",IF(AND(OR('positionnement modules'!BN40&lt;&gt;1,'positionnement modules'!BN40&lt;&gt;"V"),OR('positionnement modules'!BP40=1,'positionnement modules'!BP40="V"),OR('positionnement modules'!BO40&lt;&gt;1,'positionnement modules'!BO40&lt;&gt;"V")),"A-G",IF(AND(OR('positionnement modules'!BN40=1,'positionnement modules'!BN40="V"),OR('positionnement modules'!BP40&lt;&gt;1,'positionnement modules'!BP40&lt;&gt;"V"),OR('positionnement modules'!BO40&lt;&gt;1,'positionnement modules'!BO40&lt;&gt;"V")),"A-D","")))))</f>
        <v/>
      </c>
      <c r="BP40" s="12" t="str">
        <f>IF('positionnement modules'!BP40=1,1,IF('positionnement modules'!BP40="V","V",IF(AND(OR('positionnement modules'!BO40=1,'positionnement modules'!BO40="V"),OR('positionnement modules'!BQ40=1,'positionnement modules'!BQ40="V"),OR('positionnement modules'!BP40&lt;&gt;1,'positionnement modules'!BP40&lt;&gt;"V")),"A-G+A-D",IF(AND(OR('positionnement modules'!BO40&lt;&gt;1,'positionnement modules'!BO40&lt;&gt;"V"),OR('positionnement modules'!BQ40=1,'positionnement modules'!BQ40="V"),OR('positionnement modules'!BP40&lt;&gt;1,'positionnement modules'!BP40&lt;&gt;"V")),"A-G",IF(AND(OR('positionnement modules'!BO40=1,'positionnement modules'!BO40="V"),OR('positionnement modules'!BQ40&lt;&gt;1,'positionnement modules'!BQ40&lt;&gt;"V"),OR('positionnement modules'!BP40&lt;&gt;1,'positionnement modules'!BP40&lt;&gt;"V")),"A-D","")))))</f>
        <v/>
      </c>
      <c r="BQ40" s="12" t="str">
        <f>IF('positionnement modules'!BQ40=1,1,IF('positionnement modules'!BQ40="V","V",IF(AND(OR('positionnement modules'!BP40=1,'positionnement modules'!BP40="V"),OR('positionnement modules'!BR40=1,'positionnement modules'!BR40="V"),OR('positionnement modules'!BQ40&lt;&gt;1,'positionnement modules'!BQ40&lt;&gt;"V")),"A-G+A-D",IF(AND(OR('positionnement modules'!BP40&lt;&gt;1,'positionnement modules'!BP40&lt;&gt;"V"),OR('positionnement modules'!BR40=1,'positionnement modules'!BR40="V"),OR('positionnement modules'!BQ40&lt;&gt;1,'positionnement modules'!BQ40&lt;&gt;"V")),"A-G",IF(AND(OR('positionnement modules'!BP40=1,'positionnement modules'!BP40="V"),OR('positionnement modules'!BR40&lt;&gt;1,'positionnement modules'!BR40&lt;&gt;"V"),OR('positionnement modules'!BQ40&lt;&gt;1,'positionnement modules'!BQ40&lt;&gt;"V")),"A-D","")))))</f>
        <v/>
      </c>
      <c r="BR40" s="12" t="str">
        <f>IF('positionnement modules'!BR40=1,1,IF('positionnement modules'!BR40="V","V",IF(AND(OR('positionnement modules'!BQ40=1,'positionnement modules'!BQ40="V"),OR('positionnement modules'!BS40=1,'positionnement modules'!BS40="V"),OR('positionnement modules'!BR40&lt;&gt;1,'positionnement modules'!BR40&lt;&gt;"V")),"A-G+A-D",IF(AND(OR('positionnement modules'!BQ40&lt;&gt;1,'positionnement modules'!BQ40&lt;&gt;"V"),OR('positionnement modules'!BS40=1,'positionnement modules'!BS40="V"),OR('positionnement modules'!BR40&lt;&gt;1,'positionnement modules'!BR40&lt;&gt;"V")),"A-G",IF(AND(OR('positionnement modules'!BQ40=1,'positionnement modules'!BQ40="V"),OR('positionnement modules'!BS40&lt;&gt;1,'positionnement modules'!BS40&lt;&gt;"V"),OR('positionnement modules'!BR40&lt;&gt;1,'positionnement modules'!BR40&lt;&gt;"V")),"A-D","")))))</f>
        <v/>
      </c>
      <c r="BS40" s="12" t="str">
        <f>IF('positionnement modules'!BS40=1,1,IF('positionnement modules'!BS40="V","V",IF(AND(OR('positionnement modules'!BR40=1,'positionnement modules'!BR40="V"),OR('positionnement modules'!BT40=1,'positionnement modules'!BT40="V"),OR('positionnement modules'!BS40&lt;&gt;1,'positionnement modules'!BS40&lt;&gt;"V")),"A-G+A-D",IF(AND(OR('positionnement modules'!BR40&lt;&gt;1,'positionnement modules'!BR40&lt;&gt;"V"),OR('positionnement modules'!BT40=1,'positionnement modules'!BT40="V"),OR('positionnement modules'!BS40&lt;&gt;1,'positionnement modules'!BS40&lt;&gt;"V")),"A-G",IF(AND(OR('positionnement modules'!BR40=1,'positionnement modules'!BR40="V"),OR('positionnement modules'!BT40&lt;&gt;1,'positionnement modules'!BT40&lt;&gt;"V"),OR('positionnement modules'!BS40&lt;&gt;1,'positionnement modules'!BS40&lt;&gt;"V")),"A-D","")))))</f>
        <v/>
      </c>
      <c r="BT40" s="12" t="str">
        <f>IF('positionnement modules'!BT40=1,1,IF('positionnement modules'!BT40="V","V",IF(AND(OR('positionnement modules'!BS40=1,'positionnement modules'!BS40="V"),OR('positionnement modules'!BU40=1,'positionnement modules'!BU40="V"),OR('positionnement modules'!BT40&lt;&gt;1,'positionnement modules'!BT40&lt;&gt;"V")),"A-G+A-D",IF(AND(OR('positionnement modules'!BS40&lt;&gt;1,'positionnement modules'!BS40&lt;&gt;"V"),OR('positionnement modules'!BU40=1,'positionnement modules'!BU40="V"),OR('positionnement modules'!BT40&lt;&gt;1,'positionnement modules'!BT40&lt;&gt;"V")),"A-G",IF(AND(OR('positionnement modules'!BS40=1,'positionnement modules'!BS40="V"),OR('positionnement modules'!BU40&lt;&gt;1,'positionnement modules'!BU40&lt;&gt;"V"),OR('positionnement modules'!BT40&lt;&gt;1,'positionnement modules'!BT40&lt;&gt;"V")),"A-D","")))))</f>
        <v/>
      </c>
      <c r="BU40" s="12" t="str">
        <f>IF('positionnement modules'!BU40=1,1,IF('positionnement modules'!BU40="V","V",IF(AND(OR('positionnement modules'!BT40=1,'positionnement modules'!BT40="V"),OR('positionnement modules'!BV40=1,'positionnement modules'!BV40="V"),OR('positionnement modules'!BU40&lt;&gt;1,'positionnement modules'!BU40&lt;&gt;"V")),"A-G+A-D",IF(AND(OR('positionnement modules'!BT40&lt;&gt;1,'positionnement modules'!BT40&lt;&gt;"V"),OR('positionnement modules'!BV40=1,'positionnement modules'!BV40="V"),OR('positionnement modules'!BU40&lt;&gt;1,'positionnement modules'!BU40&lt;&gt;"V")),"A-G",IF(AND(OR('positionnement modules'!BT40=1,'positionnement modules'!BT40="V"),OR('positionnement modules'!BV40&lt;&gt;1,'positionnement modules'!BV40&lt;&gt;"V"),OR('positionnement modules'!BU40&lt;&gt;1,'positionnement modules'!BU40&lt;&gt;"V")),"A-D","")))))</f>
        <v/>
      </c>
      <c r="BV40" s="12" t="str">
        <f>IF('positionnement modules'!BV40=1,1,IF('positionnement modules'!BV40="V","V",IF(AND(OR('positionnement modules'!BU40=1,'positionnement modules'!BU40="V"),OR('positionnement modules'!BW40=1,'positionnement modules'!BW40="V"),OR('positionnement modules'!BV40&lt;&gt;1,'positionnement modules'!BV40&lt;&gt;"V")),"A-G+A-D",IF(AND(OR('positionnement modules'!BU40&lt;&gt;1,'positionnement modules'!BU40&lt;&gt;"V"),OR('positionnement modules'!BW40=1,'positionnement modules'!BW40="V"),OR('positionnement modules'!BV40&lt;&gt;1,'positionnement modules'!BV40&lt;&gt;"V")),"A-G",IF(AND(OR('positionnement modules'!BU40=1,'positionnement modules'!BU40="V"),OR('positionnement modules'!BW40&lt;&gt;1,'positionnement modules'!BW40&lt;&gt;"V"),OR('positionnement modules'!BV40&lt;&gt;1,'positionnement modules'!BV40&lt;&gt;"V")),"A-D","")))))</f>
        <v/>
      </c>
      <c r="BW40" s="12" t="str">
        <f>IF('positionnement modules'!BW40=1,1,IF('positionnement modules'!BW40="V","V",IF(AND(OR('positionnement modules'!BV40=1,'positionnement modules'!BV40="V"),OR('positionnement modules'!BX40=1,'positionnement modules'!BX40="V"),OR('positionnement modules'!BW40&lt;&gt;1,'positionnement modules'!BW40&lt;&gt;"V")),"A-G+A-D",IF(AND(OR('positionnement modules'!BV40&lt;&gt;1,'positionnement modules'!BV40&lt;&gt;"V"),OR('positionnement modules'!BX40=1,'positionnement modules'!BX40="V"),OR('positionnement modules'!BW40&lt;&gt;1,'positionnement modules'!BW40&lt;&gt;"V")),"A-G",IF(AND(OR('positionnement modules'!BV40=1,'positionnement modules'!BV40="V"),OR('positionnement modules'!BX40&lt;&gt;1,'positionnement modules'!BX40&lt;&gt;"V"),OR('positionnement modules'!BW40&lt;&gt;1,'positionnement modules'!BW40&lt;&gt;"V")),"A-D","")))))</f>
        <v/>
      </c>
      <c r="BX40" s="12" t="str">
        <f>IF('positionnement modules'!BX40=1,1,IF('positionnement modules'!BX40="V","V",IF(AND(OR('positionnement modules'!BW40=1,'positionnement modules'!BW40="V"),OR('positionnement modules'!BY40=1,'positionnement modules'!BY40="V"),OR('positionnement modules'!BX40&lt;&gt;1,'positionnement modules'!BX40&lt;&gt;"V")),"A-G+A-D",IF(AND(OR('positionnement modules'!BW40&lt;&gt;1,'positionnement modules'!BW40&lt;&gt;"V"),OR('positionnement modules'!BY40=1,'positionnement modules'!BY40="V"),OR('positionnement modules'!BX40&lt;&gt;1,'positionnement modules'!BX40&lt;&gt;"V")),"A-G",IF(AND(OR('positionnement modules'!BW40=1,'positionnement modules'!BW40="V"),OR('positionnement modules'!BY40&lt;&gt;1,'positionnement modules'!BY40&lt;&gt;"V"),OR('positionnement modules'!BX40&lt;&gt;1,'positionnement modules'!BX40&lt;&gt;"V")),"A-D","")))))</f>
        <v/>
      </c>
      <c r="BY40" s="12" t="str">
        <f>IF('positionnement modules'!BY40=1,1,IF('positionnement modules'!BY40="V","V",IF(AND(OR('positionnement modules'!BX40=1,'positionnement modules'!BX40="V"),OR('positionnement modules'!BZ40=1,'positionnement modules'!BZ40="V"),OR('positionnement modules'!BY40&lt;&gt;1,'positionnement modules'!BY40&lt;&gt;"V")),"A-G+A-D",IF(AND(OR('positionnement modules'!BX40&lt;&gt;1,'positionnement modules'!BX40&lt;&gt;"V"),OR('positionnement modules'!BZ40=1,'positionnement modules'!BZ40="V"),OR('positionnement modules'!BY40&lt;&gt;1,'positionnement modules'!BY40&lt;&gt;"V")),"A-G",IF(AND(OR('positionnement modules'!BX40=1,'positionnement modules'!BX40="V"),OR('positionnement modules'!BZ40&lt;&gt;1,'positionnement modules'!BZ40&lt;&gt;"V"),OR('positionnement modules'!BY40&lt;&gt;1,'positionnement modules'!BY40&lt;&gt;"V")),"A-D","")))))</f>
        <v/>
      </c>
      <c r="BZ40" s="12" t="str">
        <f>IF('positionnement modules'!BZ40=1,1,IF('positionnement modules'!BZ40="V","V",IF(AND(OR('positionnement modules'!BY40=1,'positionnement modules'!BY40="V"),OR('positionnement modules'!CA40=1,'positionnement modules'!CA40="V"),OR('positionnement modules'!BZ40&lt;&gt;1,'positionnement modules'!BZ40&lt;&gt;"V")),"A-G+A-D",IF(AND(OR('positionnement modules'!BY40&lt;&gt;1,'positionnement modules'!BY40&lt;&gt;"V"),OR('positionnement modules'!CA40=1,'positionnement modules'!CA40="V"),OR('positionnement modules'!BZ40&lt;&gt;1,'positionnement modules'!BZ40&lt;&gt;"V")),"A-G",IF(AND(OR('positionnement modules'!BY40=1,'positionnement modules'!BY40="V"),OR('positionnement modules'!CA40&lt;&gt;1,'positionnement modules'!CA40&lt;&gt;"V"),OR('positionnement modules'!BZ40&lt;&gt;1,'positionnement modules'!BZ40&lt;&gt;"V")),"A-D","")))))</f>
        <v/>
      </c>
      <c r="CA40" s="12" t="str">
        <f>IF('positionnement modules'!CA40=1,1,IF('positionnement modules'!CA40="V","V",IF(AND(OR('positionnement modules'!BZ40=1,'positionnement modules'!BZ40="V"),OR('positionnement modules'!CB40=1,'positionnement modules'!CB40="V"),OR('positionnement modules'!CA40&lt;&gt;1,'positionnement modules'!CA40&lt;&gt;"V")),"A-G+A-D",IF(AND(OR('positionnement modules'!BZ40&lt;&gt;1,'positionnement modules'!BZ40&lt;&gt;"V"),OR('positionnement modules'!CB40=1,'positionnement modules'!CB40="V"),OR('positionnement modules'!CA40&lt;&gt;1,'positionnement modules'!CA40&lt;&gt;"V")),"A-G",IF(AND(OR('positionnement modules'!BZ40=1,'positionnement modules'!BZ40="V"),OR('positionnement modules'!CB40&lt;&gt;1,'positionnement modules'!CB40&lt;&gt;"V"),OR('positionnement modules'!CA40&lt;&gt;1,'positionnement modules'!CA40&lt;&gt;"V")),"A-D","")))))</f>
        <v/>
      </c>
      <c r="CB40" s="12" t="str">
        <f>IF('positionnement modules'!CB40=1,1,IF('positionnement modules'!CB40="V","V",IF(AND(OR('positionnement modules'!CA40=1,'positionnement modules'!CA40="V"),OR('positionnement modules'!CC40=1,'positionnement modules'!CC40="V"),OR('positionnement modules'!CB40&lt;&gt;1,'positionnement modules'!CB40&lt;&gt;"V")),"A-G+A-D",IF(AND(OR('positionnement modules'!CA40&lt;&gt;1,'positionnement modules'!CA40&lt;&gt;"V"),OR('positionnement modules'!CC40=1,'positionnement modules'!CC40="V"),OR('positionnement modules'!CB40&lt;&gt;1,'positionnement modules'!CB40&lt;&gt;"V")),"A-G",IF(AND(OR('positionnement modules'!CA40=1,'positionnement modules'!CA40="V"),OR('positionnement modules'!CC40&lt;&gt;1,'positionnement modules'!CC40&lt;&gt;"V"),OR('positionnement modules'!CB40&lt;&gt;1,'positionnement modules'!CB40&lt;&gt;"V")),"A-D","")))))</f>
        <v/>
      </c>
      <c r="CC40" s="12" t="str">
        <f>IF('positionnement modules'!CC40=1,1,IF('positionnement modules'!CC40="V","V",IF(AND(OR('positionnement modules'!CB40=1,'positionnement modules'!CB40="V"),OR('positionnement modules'!CD40=1,'positionnement modules'!CD40="V"),OR('positionnement modules'!CC40&lt;&gt;1,'positionnement modules'!CC40&lt;&gt;"V")),"A-G+A-D",IF(AND(OR('positionnement modules'!CB40&lt;&gt;1,'positionnement modules'!CB40&lt;&gt;"V"),OR('positionnement modules'!CD40=1,'positionnement modules'!CD40="V"),OR('positionnement modules'!CC40&lt;&gt;1,'positionnement modules'!CC40&lt;&gt;"V")),"A-G",IF(AND(OR('positionnement modules'!CB40=1,'positionnement modules'!CB40="V"),OR('positionnement modules'!CD40&lt;&gt;1,'positionnement modules'!CD40&lt;&gt;"V"),OR('positionnement modules'!CC40&lt;&gt;1,'positionnement modules'!CC40&lt;&gt;"V")),"A-D","")))))</f>
        <v/>
      </c>
      <c r="CD40" s="12" t="str">
        <f>IF('positionnement modules'!CD40=1,1,IF('positionnement modules'!CD40="V","V",IF(AND(OR('positionnement modules'!CC40=1,'positionnement modules'!CC40="V"),OR('positionnement modules'!CE40=1,'positionnement modules'!CE40="V"),OR('positionnement modules'!CD40&lt;&gt;1,'positionnement modules'!CD40&lt;&gt;"V")),"A-G+A-D",IF(AND(OR('positionnement modules'!CC40&lt;&gt;1,'positionnement modules'!CC40&lt;&gt;"V"),OR('positionnement modules'!CE40=1,'positionnement modules'!CE40="V"),OR('positionnement modules'!CD40&lt;&gt;1,'positionnement modules'!CD40&lt;&gt;"V")),"A-G",IF(AND(OR('positionnement modules'!CC40=1,'positionnement modules'!CC40="V"),OR('positionnement modules'!CE40&lt;&gt;1,'positionnement modules'!CE40&lt;&gt;"V"),OR('positionnement modules'!CD40&lt;&gt;1,'positionnement modules'!CD40&lt;&gt;"V")),"A-D","")))))</f>
        <v/>
      </c>
      <c r="CE40" s="12" t="str">
        <f>IF('positionnement modules'!CE40=1,1,IF('positionnement modules'!CE40="V","V",IF(AND(OR('positionnement modules'!CD40=1,'positionnement modules'!CD40="V"),OR('positionnement modules'!CF40=1,'positionnement modules'!CF40="V"),OR('positionnement modules'!CE40&lt;&gt;1,'positionnement modules'!CE40&lt;&gt;"V")),"A-G+A-D",IF(AND(OR('positionnement modules'!CD40&lt;&gt;1,'positionnement modules'!CD40&lt;&gt;"V"),OR('positionnement modules'!CF40=1,'positionnement modules'!CF40="V"),OR('positionnement modules'!CE40&lt;&gt;1,'positionnement modules'!CE40&lt;&gt;"V")),"A-G",IF(AND(OR('positionnement modules'!CD40=1,'positionnement modules'!CD40="V"),OR('positionnement modules'!CF40&lt;&gt;1,'positionnement modules'!CF40&lt;&gt;"V"),OR('positionnement modules'!CE40&lt;&gt;1,'positionnement modules'!CE40&lt;&gt;"V")),"A-D","")))))</f>
        <v/>
      </c>
      <c r="CF40" s="12" t="str">
        <f>IF('positionnement modules'!CF40=1,1,IF('positionnement modules'!CF40="V","V",IF(AND(OR('positionnement modules'!CE40=1,'positionnement modules'!CE40="V"),OR('positionnement modules'!CG40=1,'positionnement modules'!CG40="V"),OR('positionnement modules'!CF40&lt;&gt;1,'positionnement modules'!CF40&lt;&gt;"V")),"A-G+A-D",IF(AND(OR('positionnement modules'!CE40&lt;&gt;1,'positionnement modules'!CE40&lt;&gt;"V"),OR('positionnement modules'!CG40=1,'positionnement modules'!CG40="V"),OR('positionnement modules'!CF40&lt;&gt;1,'positionnement modules'!CF40&lt;&gt;"V")),"A-G",IF(AND(OR('positionnement modules'!CE40=1,'positionnement modules'!CE40="V"),OR('positionnement modules'!CG40&lt;&gt;1,'positionnement modules'!CG40&lt;&gt;"V"),OR('positionnement modules'!CF40&lt;&gt;1,'positionnement modules'!CF40&lt;&gt;"V")),"A-D","")))))</f>
        <v/>
      </c>
      <c r="CG40" s="12" t="str">
        <f>IF('positionnement modules'!CG40=1,1,IF('positionnement modules'!CG40="V","V",IF(AND(OR('positionnement modules'!CF40=1,'positionnement modules'!CF40="V"),OR('positionnement modules'!CH40=1,'positionnement modules'!CH40="V"),OR('positionnement modules'!CG40&lt;&gt;1,'positionnement modules'!CG40&lt;&gt;"V")),"A-G+A-D",IF(AND(OR('positionnement modules'!CF40&lt;&gt;1,'positionnement modules'!CF40&lt;&gt;"V"),OR('positionnement modules'!CH40=1,'positionnement modules'!CH40="V"),OR('positionnement modules'!CG40&lt;&gt;1,'positionnement modules'!CG40&lt;&gt;"V")),"A-G",IF(AND(OR('positionnement modules'!CF40=1,'positionnement modules'!CF40="V"),OR('positionnement modules'!CH40&lt;&gt;1,'positionnement modules'!CH40&lt;&gt;"V"),OR('positionnement modules'!CG40&lt;&gt;1,'positionnement modules'!CG40&lt;&gt;"V")),"A-D","")))))</f>
        <v/>
      </c>
      <c r="CH40" s="12" t="str">
        <f>IF('positionnement modules'!CH40=1,1,IF('positionnement modules'!CH40="V","V",IF(AND(OR('positionnement modules'!CG40=1,'positionnement modules'!CG40="V"),OR('positionnement modules'!CI40=1,'positionnement modules'!CI40="V"),OR('positionnement modules'!CH40&lt;&gt;1,'positionnement modules'!CH40&lt;&gt;"V")),"A-G+A-D",IF(AND(OR('positionnement modules'!CG40&lt;&gt;1,'positionnement modules'!CG40&lt;&gt;"V"),OR('positionnement modules'!CI40=1,'positionnement modules'!CI40="V"),OR('positionnement modules'!CH40&lt;&gt;1,'positionnement modules'!CH40&lt;&gt;"V")),"A-G",IF(AND(OR('positionnement modules'!CG40=1,'positionnement modules'!CG40="V"),OR('positionnement modules'!CI40&lt;&gt;1,'positionnement modules'!CI40&lt;&gt;"V"),OR('positionnement modules'!CH40&lt;&gt;1,'positionnement modules'!CH40&lt;&gt;"V")),"A-D","")))))</f>
        <v/>
      </c>
      <c r="CI40" s="12" t="str">
        <f>IF('positionnement modules'!CI40=1,1,IF('positionnement modules'!CI40="V","V",IF(AND(OR('positionnement modules'!CH40=1,'positionnement modules'!CH40="V"),OR('positionnement modules'!CJ40=1,'positionnement modules'!CJ40="V"),OR('positionnement modules'!CI40&lt;&gt;1,'positionnement modules'!CI40&lt;&gt;"V")),"A-G+A-D",IF(AND(OR('positionnement modules'!CH40&lt;&gt;1,'positionnement modules'!CH40&lt;&gt;"V"),OR('positionnement modules'!CJ40=1,'positionnement modules'!CJ40="V"),OR('positionnement modules'!CI40&lt;&gt;1,'positionnement modules'!CI40&lt;&gt;"V")),"A-G",IF(AND(OR('positionnement modules'!CH40=1,'positionnement modules'!CH40="V"),OR('positionnement modules'!CJ40&lt;&gt;1,'positionnement modules'!CJ40&lt;&gt;"V"),OR('positionnement modules'!CI40&lt;&gt;1,'positionnement modules'!CI40&lt;&gt;"V")),"A-D","")))))</f>
        <v/>
      </c>
      <c r="CJ40" s="12" t="str">
        <f>IF('positionnement modules'!CJ40=1,1,IF('positionnement modules'!CJ40="V","V",IF(AND(OR('positionnement modules'!CI40=1,'positionnement modules'!CI40="V"),OR('positionnement modules'!CK40=1,'positionnement modules'!CK40="V"),OR('positionnement modules'!CJ40&lt;&gt;1,'positionnement modules'!CJ40&lt;&gt;"V")),"A-G+A-D",IF(AND(OR('positionnement modules'!CI40&lt;&gt;1,'positionnement modules'!CI40&lt;&gt;"V"),OR('positionnement modules'!CK40=1,'positionnement modules'!CK40="V"),OR('positionnement modules'!CJ40&lt;&gt;1,'positionnement modules'!CJ40&lt;&gt;"V")),"A-G",IF(AND(OR('positionnement modules'!CI40=1,'positionnement modules'!CI40="V"),OR('positionnement modules'!CK40&lt;&gt;1,'positionnement modules'!CK40&lt;&gt;"V"),OR('positionnement modules'!CJ40&lt;&gt;1,'positionnement modules'!CJ40&lt;&gt;"V")),"A-D","")))))</f>
        <v/>
      </c>
      <c r="CK40" s="12" t="str">
        <f>IF('positionnement modules'!CK40=1,1,IF('positionnement modules'!CK40="V","V",IF(AND(OR('positionnement modules'!CJ40=1,'positionnement modules'!CJ40="V"),OR('positionnement modules'!CL40=1,'positionnement modules'!CL40="V"),OR('positionnement modules'!CK40&lt;&gt;1,'positionnement modules'!CK40&lt;&gt;"V")),"A-G+A-D",IF(AND(OR('positionnement modules'!CJ40&lt;&gt;1,'positionnement modules'!CJ40&lt;&gt;"V"),OR('positionnement modules'!CL40=1,'positionnement modules'!CL40="V"),OR('positionnement modules'!CK40&lt;&gt;1,'positionnement modules'!CK40&lt;&gt;"V")),"A-G",IF(AND(OR('positionnement modules'!CJ40=1,'positionnement modules'!CJ40="V"),OR('positionnement modules'!CL40&lt;&gt;1,'positionnement modules'!CL40&lt;&gt;"V"),OR('positionnement modules'!CK40&lt;&gt;1,'positionnement modules'!CK40&lt;&gt;"V")),"A-D","")))))</f>
        <v/>
      </c>
      <c r="CL40" s="12" t="str">
        <f>IF('positionnement modules'!CL40=1,1,IF('positionnement modules'!CL40="V","V",IF(AND(OR('positionnement modules'!CK40=1,'positionnement modules'!CK40="V"),OR('positionnement modules'!CM40=1,'positionnement modules'!CM40="V"),OR('positionnement modules'!CL40&lt;&gt;1,'positionnement modules'!CL40&lt;&gt;"V")),"A-G+A-D",IF(AND(OR('positionnement modules'!CK40&lt;&gt;1,'positionnement modules'!CK40&lt;&gt;"V"),OR('positionnement modules'!CM40=1,'positionnement modules'!CM40="V"),OR('positionnement modules'!CL40&lt;&gt;1,'positionnement modules'!CL40&lt;&gt;"V")),"A-G",IF(AND(OR('positionnement modules'!CK40=1,'positionnement modules'!CK40="V"),OR('positionnement modules'!CM40&lt;&gt;1,'positionnement modules'!CM40&lt;&gt;"V"),OR('positionnement modules'!CL40&lt;&gt;1,'positionnement modules'!CL40&lt;&gt;"V")),"A-D","")))))</f>
        <v/>
      </c>
      <c r="CM40" s="12" t="str">
        <f>IF('positionnement modules'!CM40=1,1,IF('positionnement modules'!CM40="V","V",IF(AND(OR('positionnement modules'!CL40=1,'positionnement modules'!CL40="V"),OR('positionnement modules'!CN40=1,'positionnement modules'!CN40="V"),OR('positionnement modules'!CM40&lt;&gt;1,'positionnement modules'!CM40&lt;&gt;"V")),"A-G+A-D",IF(AND(OR('positionnement modules'!CL40&lt;&gt;1,'positionnement modules'!CL40&lt;&gt;"V"),OR('positionnement modules'!CN40=1,'positionnement modules'!CN40="V"),OR('positionnement modules'!CM40&lt;&gt;1,'positionnement modules'!CM40&lt;&gt;"V")),"A-G",IF(AND(OR('positionnement modules'!CL40=1,'positionnement modules'!CL40="V"),OR('positionnement modules'!CN40&lt;&gt;1,'positionnement modules'!CN40&lt;&gt;"V"),OR('positionnement modules'!CM40&lt;&gt;1,'positionnement modules'!CM40&lt;&gt;"V")),"A-D","")))))</f>
        <v/>
      </c>
      <c r="CN40" s="12" t="str">
        <f>IF('positionnement modules'!CN40=1,1,IF('positionnement modules'!CN40="V","V",IF(AND(OR('positionnement modules'!CM40=1,'positionnement modules'!CM40="V"),OR('positionnement modules'!CO40=1,'positionnement modules'!CO40="V"),OR('positionnement modules'!CN40&lt;&gt;1,'positionnement modules'!CN40&lt;&gt;"V")),"A-G+A-D",IF(AND(OR('positionnement modules'!CM40&lt;&gt;1,'positionnement modules'!CM40&lt;&gt;"V"),OR('positionnement modules'!CO40=1,'positionnement modules'!CO40="V"),OR('positionnement modules'!CN40&lt;&gt;1,'positionnement modules'!CN40&lt;&gt;"V")),"A-G",IF(AND(OR('positionnement modules'!CM40=1,'positionnement modules'!CM40="V"),OR('positionnement modules'!CO40&lt;&gt;1,'positionnement modules'!CO40&lt;&gt;"V"),OR('positionnement modules'!CN40&lt;&gt;1,'positionnement modules'!CN40&lt;&gt;"V")),"A-D","")))))</f>
        <v/>
      </c>
      <c r="CO40" s="12" t="str">
        <f>IF('positionnement modules'!CO40=1,1,IF('positionnement modules'!CO40="V","V",IF(AND(OR('positionnement modules'!CN40=1,'positionnement modules'!CN40="V"),OR('positionnement modules'!CP40=1,'positionnement modules'!CP40="V"),OR('positionnement modules'!CO40&lt;&gt;1,'positionnement modules'!CO40&lt;&gt;"V")),"A-G+A-D",IF(AND(OR('positionnement modules'!CN40&lt;&gt;1,'positionnement modules'!CN40&lt;&gt;"V"),OR('positionnement modules'!CP40=1,'positionnement modules'!CP40="V"),OR('positionnement modules'!CO40&lt;&gt;1,'positionnement modules'!CO40&lt;&gt;"V")),"A-G",IF(AND(OR('positionnement modules'!CN40=1,'positionnement modules'!CN40="V"),OR('positionnement modules'!CP40&lt;&gt;1,'positionnement modules'!CP40&lt;&gt;"V"),OR('positionnement modules'!CO40&lt;&gt;1,'positionnement modules'!CO40&lt;&gt;"V")),"A-D","")))))</f>
        <v/>
      </c>
      <c r="CP40" s="58" t="str">
        <f>IF('positionnement modules'!CP40=1,1,IF('positionnement modules'!CP40="V","V",IF(AND(OR('positionnement modules'!CO40=1,'positionnement modules'!CO40="V"),OR('positionnement modules'!CQ40=1,'positionnement modules'!CQ40="V"),OR('positionnement modules'!CP40&lt;&gt;1,'positionnement modules'!CP40&lt;&gt;"V")),"A-G+A-D",IF(AND(OR('positionnement modules'!CO40&lt;&gt;1,'positionnement modules'!CO40&lt;&gt;"V"),OR('positionnement modules'!CQ40=1,'positionnement modules'!CQ40="V"),OR('positionnement modules'!CP40&lt;&gt;1,'positionnement modules'!CP40&lt;&gt;"V")),"A-G",IF(AND(OR('positionnement modules'!CO40=1,'positionnement modules'!CO40="V"),OR('positionnement modules'!CQ40&lt;&gt;1,'positionnement modules'!CQ40&lt;&gt;"V"),OR('positionnement modules'!CP40&lt;&gt;1,'positionnement modules'!CP40&lt;&gt;"V")),"A-D","")))))</f>
        <v/>
      </c>
      <c r="CQ40" s="5" t="str">
        <f>IF('positionnement modules'!CQ40=1,1,IF('positionnement modules'!CQ40="V","V",IF(AND(OR('positionnement modules'!CP40=1,'positionnement modules'!CP40="V"),OR('positionnement modules'!CR40=1,'positionnement modules'!CR40="V"),OR('positionnement modules'!CQ40&lt;&gt;1,'positionnement modules'!CQ40&lt;&gt;"V")),"A-G+A-D",IF(AND(OR('positionnement modules'!CP40&lt;&gt;1,'positionnement modules'!CP40&lt;&gt;"V"),OR('positionnement modules'!CR40=1,'positionnement modules'!CR40="V"),OR('positionnement modules'!CQ40&lt;&gt;1,'positionnement modules'!CQ40&lt;&gt;"V")),"A-G",IF(AND(OR('positionnement modules'!CP40=1,'positionnement modules'!CP40="V"),OR('positionnement modules'!CR40&lt;&gt;1,'positionnement modules'!CR40&lt;&gt;"V"),OR('positionnement modules'!CQ40&lt;&gt;1,'positionnement modules'!CQ40&lt;&gt;"V")),"A-D","")))))</f>
        <v/>
      </c>
    </row>
    <row r="41" spans="2:95" ht="21" customHeight="1" x14ac:dyDescent="0.35">
      <c r="B41" s="4" t="str">
        <f>IF('positionnement modules'!B41=1,1,IF('positionnement modules'!B41="V","V",IF(AND(OR('positionnement modules'!A41=1,'positionnement modules'!A41="V"),OR('positionnement modules'!C41=1,'positionnement modules'!C41="V"),OR('positionnement modules'!B41&lt;&gt;1,'positionnement modules'!B41&lt;&gt;"V")),"A-G+A-D",IF(AND(OR('positionnement modules'!A41&lt;&gt;1,'positionnement modules'!A41&lt;&gt;"V"),OR('positionnement modules'!C41=1,'positionnement modules'!C41="V"),OR('positionnement modules'!B41&lt;&gt;1,'positionnement modules'!B41&lt;&gt;"V")),"A-G",IF(AND(OR('positionnement modules'!A41=1,'positionnement modules'!A41="V"),OR('positionnement modules'!C41&lt;&gt;1,'positionnement modules'!C41&lt;&gt;"V"),OR('positionnement modules'!B41&lt;&gt;1,'positionnement modules'!B41&lt;&gt;"V")),"A-D","")))))</f>
        <v/>
      </c>
      <c r="C41" s="57" t="str">
        <f>IF('positionnement modules'!C41=1,1,IF('positionnement modules'!C41="V","V",IF(AND(OR('positionnement modules'!B41=1,'positionnement modules'!B41="V"),OR('positionnement modules'!D41=1,'positionnement modules'!D41="V"),OR('positionnement modules'!C41&lt;&gt;1,'positionnement modules'!C41&lt;&gt;"V")),"A-G+A-D",IF(AND(OR('positionnement modules'!B41&lt;&gt;1,'positionnement modules'!B41&lt;&gt;"V"),OR('positionnement modules'!D41=1,'positionnement modules'!D41="V"),OR('positionnement modules'!C41&lt;&gt;1,'positionnement modules'!C41&lt;&gt;"V")),"A-G",IF(AND(OR('positionnement modules'!B41=1,'positionnement modules'!B41="V"),OR('positionnement modules'!D41&lt;&gt;1,'positionnement modules'!D41&lt;&gt;"V"),OR('positionnement modules'!C41&lt;&gt;1,'positionnement modules'!C41&lt;&gt;"V")),"A-D","")))))</f>
        <v/>
      </c>
      <c r="D41" s="12" t="str">
        <f>IF('positionnement modules'!D41=1,1,IF('positionnement modules'!D41="V","V",IF(AND(OR('positionnement modules'!C41=1,'positionnement modules'!C41="V"),OR('positionnement modules'!E41=1,'positionnement modules'!E41="V"),OR('positionnement modules'!D41&lt;&gt;1,'positionnement modules'!D41&lt;&gt;"V")),"A-G+A-D",IF(AND(OR('positionnement modules'!C41&lt;&gt;1,'positionnement modules'!C41&lt;&gt;"V"),OR('positionnement modules'!E41=1,'positionnement modules'!E41="V"),OR('positionnement modules'!D41&lt;&gt;1,'positionnement modules'!D41&lt;&gt;"V")),"A-G",IF(AND(OR('positionnement modules'!C41=1,'positionnement modules'!C41="V"),OR('positionnement modules'!E41&lt;&gt;1,'positionnement modules'!E41&lt;&gt;"V"),OR('positionnement modules'!D41&lt;&gt;1,'positionnement modules'!D41&lt;&gt;"V")),"A-D","")))))</f>
        <v/>
      </c>
      <c r="E41" s="12" t="str">
        <f>IF('positionnement modules'!E41=1,1,IF('positionnement modules'!E41="V","V",IF(AND(OR('positionnement modules'!D41=1,'positionnement modules'!D41="V"),OR('positionnement modules'!F41=1,'positionnement modules'!F41="V"),OR('positionnement modules'!E41&lt;&gt;1,'positionnement modules'!E41&lt;&gt;"V")),"A-G+A-D",IF(AND(OR('positionnement modules'!D41&lt;&gt;1,'positionnement modules'!D41&lt;&gt;"V"),OR('positionnement modules'!F41=1,'positionnement modules'!F41="V"),OR('positionnement modules'!E41&lt;&gt;1,'positionnement modules'!E41&lt;&gt;"V")),"A-G",IF(AND(OR('positionnement modules'!D41=1,'positionnement modules'!D41="V"),OR('positionnement modules'!F41&lt;&gt;1,'positionnement modules'!F41&lt;&gt;"V"),OR('positionnement modules'!E41&lt;&gt;1,'positionnement modules'!E41&lt;&gt;"V")),"A-D","")))))</f>
        <v/>
      </c>
      <c r="F41" s="12" t="str">
        <f>IF('positionnement modules'!F41=1,1,IF('positionnement modules'!F41="V","V",IF(AND(OR('positionnement modules'!E41=1,'positionnement modules'!E41="V"),OR('positionnement modules'!G41=1,'positionnement modules'!G41="V"),OR('positionnement modules'!F41&lt;&gt;1,'positionnement modules'!F41&lt;&gt;"V")),"A-G+A-D",IF(AND(OR('positionnement modules'!E41&lt;&gt;1,'positionnement modules'!E41&lt;&gt;"V"),OR('positionnement modules'!G41=1,'positionnement modules'!G41="V"),OR('positionnement modules'!F41&lt;&gt;1,'positionnement modules'!F41&lt;&gt;"V")),"A-G",IF(AND(OR('positionnement modules'!E41=1,'positionnement modules'!E41="V"),OR('positionnement modules'!G41&lt;&gt;1,'positionnement modules'!G41&lt;&gt;"V"),OR('positionnement modules'!F41&lt;&gt;1,'positionnement modules'!F41&lt;&gt;"V")),"A-D","")))))</f>
        <v/>
      </c>
      <c r="G41" s="12" t="str">
        <f>IF('positionnement modules'!G41=1,1,IF('positionnement modules'!G41="V","V",IF(AND(OR('positionnement modules'!F41=1,'positionnement modules'!F41="V"),OR('positionnement modules'!H41=1,'positionnement modules'!H41="V"),OR('positionnement modules'!G41&lt;&gt;1,'positionnement modules'!G41&lt;&gt;"V")),"A-G+A-D",IF(AND(OR('positionnement modules'!F41&lt;&gt;1,'positionnement modules'!F41&lt;&gt;"V"),OR('positionnement modules'!H41=1,'positionnement modules'!H41="V"),OR('positionnement modules'!G41&lt;&gt;1,'positionnement modules'!G41&lt;&gt;"V")),"A-G",IF(AND(OR('positionnement modules'!F41=1,'positionnement modules'!F41="V"),OR('positionnement modules'!H41&lt;&gt;1,'positionnement modules'!H41&lt;&gt;"V"),OR('positionnement modules'!G41&lt;&gt;1,'positionnement modules'!G41&lt;&gt;"V")),"A-D","")))))</f>
        <v/>
      </c>
      <c r="H41" s="12" t="str">
        <f>IF('positionnement modules'!H41=1,1,IF('positionnement modules'!H41="V","V",IF(AND(OR('positionnement modules'!G41=1,'positionnement modules'!G41="V"),OR('positionnement modules'!I41=1,'positionnement modules'!I41="V"),OR('positionnement modules'!H41&lt;&gt;1,'positionnement modules'!H41&lt;&gt;"V")),"A-G+A-D",IF(AND(OR('positionnement modules'!G41&lt;&gt;1,'positionnement modules'!G41&lt;&gt;"V"),OR('positionnement modules'!I41=1,'positionnement modules'!I41="V"),OR('positionnement modules'!H41&lt;&gt;1,'positionnement modules'!H41&lt;&gt;"V")),"A-G",IF(AND(OR('positionnement modules'!G41=1,'positionnement modules'!G41="V"),OR('positionnement modules'!I41&lt;&gt;1,'positionnement modules'!I41&lt;&gt;"V"),OR('positionnement modules'!H41&lt;&gt;1,'positionnement modules'!H41&lt;&gt;"V")),"A-D","")))))</f>
        <v/>
      </c>
      <c r="I41" s="12" t="str">
        <f>IF('positionnement modules'!I41=1,1,IF('positionnement modules'!I41="V","V",IF(AND(OR('positionnement modules'!H41=1,'positionnement modules'!H41="V"),OR('positionnement modules'!J41=1,'positionnement modules'!J41="V"),OR('positionnement modules'!I41&lt;&gt;1,'positionnement modules'!I41&lt;&gt;"V")),"A-G+A-D",IF(AND(OR('positionnement modules'!H41&lt;&gt;1,'positionnement modules'!H41&lt;&gt;"V"),OR('positionnement modules'!J41=1,'positionnement modules'!J41="V"),OR('positionnement modules'!I41&lt;&gt;1,'positionnement modules'!I41&lt;&gt;"V")),"A-G",IF(AND(OR('positionnement modules'!H41=1,'positionnement modules'!H41="V"),OR('positionnement modules'!J41&lt;&gt;1,'positionnement modules'!J41&lt;&gt;"V"),OR('positionnement modules'!I41&lt;&gt;1,'positionnement modules'!I41&lt;&gt;"V")),"A-D","")))))</f>
        <v/>
      </c>
      <c r="J41" s="12" t="str">
        <f>IF('positionnement modules'!J41=1,1,IF('positionnement modules'!J41="V","V",IF(AND(OR('positionnement modules'!I41=1,'positionnement modules'!I41="V"),OR('positionnement modules'!K41=1,'positionnement modules'!K41="V"),OR('positionnement modules'!J41&lt;&gt;1,'positionnement modules'!J41&lt;&gt;"V")),"A-G+A-D",IF(AND(OR('positionnement modules'!I41&lt;&gt;1,'positionnement modules'!I41&lt;&gt;"V"),OR('positionnement modules'!K41=1,'positionnement modules'!K41="V"),OR('positionnement modules'!J41&lt;&gt;1,'positionnement modules'!J41&lt;&gt;"V")),"A-G",IF(AND(OR('positionnement modules'!I41=1,'positionnement modules'!I41="V"),OR('positionnement modules'!K41&lt;&gt;1,'positionnement modules'!K41&lt;&gt;"V"),OR('positionnement modules'!J41&lt;&gt;1,'positionnement modules'!J41&lt;&gt;"V")),"A-D","")))))</f>
        <v/>
      </c>
      <c r="K41" s="12" t="str">
        <f>IF('positionnement modules'!K41=1,1,IF('positionnement modules'!K41="V","V",IF(AND(OR('positionnement modules'!J41=1,'positionnement modules'!J41="V"),OR('positionnement modules'!L41=1,'positionnement modules'!L41="V"),OR('positionnement modules'!K41&lt;&gt;1,'positionnement modules'!K41&lt;&gt;"V")),"A-G+A-D",IF(AND(OR('positionnement modules'!J41&lt;&gt;1,'positionnement modules'!J41&lt;&gt;"V"),OR('positionnement modules'!L41=1,'positionnement modules'!L41="V"),OR('positionnement modules'!K41&lt;&gt;1,'positionnement modules'!K41&lt;&gt;"V")),"A-G",IF(AND(OR('positionnement modules'!J41=1,'positionnement modules'!J41="V"),OR('positionnement modules'!L41&lt;&gt;1,'positionnement modules'!L41&lt;&gt;"V"),OR('positionnement modules'!K41&lt;&gt;1,'positionnement modules'!K41&lt;&gt;"V")),"A-D","")))))</f>
        <v/>
      </c>
      <c r="L41" s="12" t="str">
        <f>IF('positionnement modules'!L41=1,1,IF('positionnement modules'!L41="V","V",IF(AND(OR('positionnement modules'!K41=1,'positionnement modules'!K41="V"),OR('positionnement modules'!M41=1,'positionnement modules'!M41="V"),OR('positionnement modules'!L41&lt;&gt;1,'positionnement modules'!L41&lt;&gt;"V")),"A-G+A-D",IF(AND(OR('positionnement modules'!K41&lt;&gt;1,'positionnement modules'!K41&lt;&gt;"V"),OR('positionnement modules'!M41=1,'positionnement modules'!M41="V"),OR('positionnement modules'!L41&lt;&gt;1,'positionnement modules'!L41&lt;&gt;"V")),"A-G",IF(AND(OR('positionnement modules'!K41=1,'positionnement modules'!K41="V"),OR('positionnement modules'!M41&lt;&gt;1,'positionnement modules'!M41&lt;&gt;"V"),OR('positionnement modules'!L41&lt;&gt;1,'positionnement modules'!L41&lt;&gt;"V")),"A-D","")))))</f>
        <v/>
      </c>
      <c r="M41" s="12" t="str">
        <f>IF('positionnement modules'!M41=1,1,IF('positionnement modules'!M41="V","V",IF(AND(OR('positionnement modules'!L41=1,'positionnement modules'!L41="V"),OR('positionnement modules'!N41=1,'positionnement modules'!N41="V"),OR('positionnement modules'!M41&lt;&gt;1,'positionnement modules'!M41&lt;&gt;"V")),"A-G+A-D",IF(AND(OR('positionnement modules'!L41&lt;&gt;1,'positionnement modules'!L41&lt;&gt;"V"),OR('positionnement modules'!N41=1,'positionnement modules'!N41="V"),OR('positionnement modules'!M41&lt;&gt;1,'positionnement modules'!M41&lt;&gt;"V")),"A-G",IF(AND(OR('positionnement modules'!L41=1,'positionnement modules'!L41="V"),OR('positionnement modules'!N41&lt;&gt;1,'positionnement modules'!N41&lt;&gt;"V"),OR('positionnement modules'!M41&lt;&gt;1,'positionnement modules'!M41&lt;&gt;"V")),"A-D","")))))</f>
        <v/>
      </c>
      <c r="N41" s="12" t="str">
        <f>IF('positionnement modules'!N41=1,1,IF('positionnement modules'!N41="V","V",IF(AND(OR('positionnement modules'!M41=1,'positionnement modules'!M41="V"),OR('positionnement modules'!O41=1,'positionnement modules'!O41="V"),OR('positionnement modules'!N41&lt;&gt;1,'positionnement modules'!N41&lt;&gt;"V")),"A-G+A-D",IF(AND(OR('positionnement modules'!M41&lt;&gt;1,'positionnement modules'!M41&lt;&gt;"V"),OR('positionnement modules'!O41=1,'positionnement modules'!O41="V"),OR('positionnement modules'!N41&lt;&gt;1,'positionnement modules'!N41&lt;&gt;"V")),"A-G",IF(AND(OR('positionnement modules'!M41=1,'positionnement modules'!M41="V"),OR('positionnement modules'!O41&lt;&gt;1,'positionnement modules'!O41&lt;&gt;"V"),OR('positionnement modules'!N41&lt;&gt;1,'positionnement modules'!N41&lt;&gt;"V")),"A-D","")))))</f>
        <v/>
      </c>
      <c r="O41" s="12" t="str">
        <f>IF('positionnement modules'!O41=1,1,IF('positionnement modules'!O41="V","V",IF(AND(OR('positionnement modules'!N41=1,'positionnement modules'!N41="V"),OR('positionnement modules'!P41=1,'positionnement modules'!P41="V"),OR('positionnement modules'!O41&lt;&gt;1,'positionnement modules'!O41&lt;&gt;"V")),"A-G+A-D",IF(AND(OR('positionnement modules'!N41&lt;&gt;1,'positionnement modules'!N41&lt;&gt;"V"),OR('positionnement modules'!P41=1,'positionnement modules'!P41="V"),OR('positionnement modules'!O41&lt;&gt;1,'positionnement modules'!O41&lt;&gt;"V")),"A-G",IF(AND(OR('positionnement modules'!N41=1,'positionnement modules'!N41="V"),OR('positionnement modules'!P41&lt;&gt;1,'positionnement modules'!P41&lt;&gt;"V"),OR('positionnement modules'!O41&lt;&gt;1,'positionnement modules'!O41&lt;&gt;"V")),"A-D","")))))</f>
        <v/>
      </c>
      <c r="P41" s="12" t="str">
        <f>IF('positionnement modules'!P41=1,1,IF('positionnement modules'!P41="V","V",IF(AND(OR('positionnement modules'!O41=1,'positionnement modules'!O41="V"),OR('positionnement modules'!Q41=1,'positionnement modules'!Q41="V"),OR('positionnement modules'!P41&lt;&gt;1,'positionnement modules'!P41&lt;&gt;"V")),"A-G+A-D",IF(AND(OR('positionnement modules'!O41&lt;&gt;1,'positionnement modules'!O41&lt;&gt;"V"),OR('positionnement modules'!Q41=1,'positionnement modules'!Q41="V"),OR('positionnement modules'!P41&lt;&gt;1,'positionnement modules'!P41&lt;&gt;"V")),"A-G",IF(AND(OR('positionnement modules'!O41=1,'positionnement modules'!O41="V"),OR('positionnement modules'!Q41&lt;&gt;1,'positionnement modules'!Q41&lt;&gt;"V"),OR('positionnement modules'!P41&lt;&gt;1,'positionnement modules'!P41&lt;&gt;"V")),"A-D","")))))</f>
        <v/>
      </c>
      <c r="Q41" s="12" t="str">
        <f>IF('positionnement modules'!Q41=1,1,IF('positionnement modules'!Q41="V","V",IF(AND(OR('positionnement modules'!P41=1,'positionnement modules'!P41="V"),OR('positionnement modules'!R41=1,'positionnement modules'!R41="V"),OR('positionnement modules'!Q41&lt;&gt;1,'positionnement modules'!Q41&lt;&gt;"V")),"A-G+A-D",IF(AND(OR('positionnement modules'!P41&lt;&gt;1,'positionnement modules'!P41&lt;&gt;"V"),OR('positionnement modules'!R41=1,'positionnement modules'!R41="V"),OR('positionnement modules'!Q41&lt;&gt;1,'positionnement modules'!Q41&lt;&gt;"V")),"A-G",IF(AND(OR('positionnement modules'!P41=1,'positionnement modules'!P41="V"),OR('positionnement modules'!R41&lt;&gt;1,'positionnement modules'!R41&lt;&gt;"V"),OR('positionnement modules'!Q41&lt;&gt;1,'positionnement modules'!Q41&lt;&gt;"V")),"A-D","")))))</f>
        <v/>
      </c>
      <c r="R41" s="12" t="str">
        <f>IF('positionnement modules'!R41=1,1,IF('positionnement modules'!R41="V","V",IF(AND(OR('positionnement modules'!Q41=1,'positionnement modules'!Q41="V"),OR('positionnement modules'!S41=1,'positionnement modules'!S41="V"),OR('positionnement modules'!R41&lt;&gt;1,'positionnement modules'!R41&lt;&gt;"V")),"A-G+A-D",IF(AND(OR('positionnement modules'!Q41&lt;&gt;1,'positionnement modules'!Q41&lt;&gt;"V"),OR('positionnement modules'!S41=1,'positionnement modules'!S41="V"),OR('positionnement modules'!R41&lt;&gt;1,'positionnement modules'!R41&lt;&gt;"V")),"A-G",IF(AND(OR('positionnement modules'!Q41=1,'positionnement modules'!Q41="V"),OR('positionnement modules'!S41&lt;&gt;1,'positionnement modules'!S41&lt;&gt;"V"),OR('positionnement modules'!R41&lt;&gt;1,'positionnement modules'!R41&lt;&gt;"V")),"A-D","")))))</f>
        <v/>
      </c>
      <c r="S41" s="12" t="str">
        <f>IF('positionnement modules'!S41=1,1,IF('positionnement modules'!S41="V","V",IF(AND(OR('positionnement modules'!R41=1,'positionnement modules'!R41="V"),OR('positionnement modules'!T41=1,'positionnement modules'!T41="V"),OR('positionnement modules'!S41&lt;&gt;1,'positionnement modules'!S41&lt;&gt;"V")),"A-G+A-D",IF(AND(OR('positionnement modules'!R41&lt;&gt;1,'positionnement modules'!R41&lt;&gt;"V"),OR('positionnement modules'!T41=1,'positionnement modules'!T41="V"),OR('positionnement modules'!S41&lt;&gt;1,'positionnement modules'!S41&lt;&gt;"V")),"A-G",IF(AND(OR('positionnement modules'!R41=1,'positionnement modules'!R41="V"),OR('positionnement modules'!T41&lt;&gt;1,'positionnement modules'!T41&lt;&gt;"V"),OR('positionnement modules'!S41&lt;&gt;1,'positionnement modules'!S41&lt;&gt;"V")),"A-D","")))))</f>
        <v/>
      </c>
      <c r="T41" s="12" t="str">
        <f>IF('positionnement modules'!T41=1,1,IF('positionnement modules'!T41="V","V",IF(AND(OR('positionnement modules'!S41=1,'positionnement modules'!S41="V"),OR('positionnement modules'!U41=1,'positionnement modules'!U41="V"),OR('positionnement modules'!T41&lt;&gt;1,'positionnement modules'!T41&lt;&gt;"V")),"A-G+A-D",IF(AND(OR('positionnement modules'!S41&lt;&gt;1,'positionnement modules'!S41&lt;&gt;"V"),OR('positionnement modules'!U41=1,'positionnement modules'!U41="V"),OR('positionnement modules'!T41&lt;&gt;1,'positionnement modules'!T41&lt;&gt;"V")),"A-G",IF(AND(OR('positionnement modules'!S41=1,'positionnement modules'!S41="V"),OR('positionnement modules'!U41&lt;&gt;1,'positionnement modules'!U41&lt;&gt;"V"),OR('positionnement modules'!T41&lt;&gt;1,'positionnement modules'!T41&lt;&gt;"V")),"A-D","")))))</f>
        <v/>
      </c>
      <c r="U41" s="12" t="str">
        <f>IF('positionnement modules'!U41=1,1,IF('positionnement modules'!U41="V","V",IF(AND(OR('positionnement modules'!T41=1,'positionnement modules'!T41="V"),OR('positionnement modules'!V41=1,'positionnement modules'!V41="V"),OR('positionnement modules'!U41&lt;&gt;1,'positionnement modules'!U41&lt;&gt;"V")),"A-G+A-D",IF(AND(OR('positionnement modules'!T41&lt;&gt;1,'positionnement modules'!T41&lt;&gt;"V"),OR('positionnement modules'!V41=1,'positionnement modules'!V41="V"),OR('positionnement modules'!U41&lt;&gt;1,'positionnement modules'!U41&lt;&gt;"V")),"A-G",IF(AND(OR('positionnement modules'!T41=1,'positionnement modules'!T41="V"),OR('positionnement modules'!V41&lt;&gt;1,'positionnement modules'!V41&lt;&gt;"V"),OR('positionnement modules'!U41&lt;&gt;1,'positionnement modules'!U41&lt;&gt;"V")),"A-D","")))))</f>
        <v/>
      </c>
      <c r="V41" s="12" t="str">
        <f>IF('positionnement modules'!V41=1,1,IF('positionnement modules'!V41="V","V",IF(AND(OR('positionnement modules'!U41=1,'positionnement modules'!U41="V"),OR('positionnement modules'!W41=1,'positionnement modules'!W41="V"),OR('positionnement modules'!V41&lt;&gt;1,'positionnement modules'!V41&lt;&gt;"V")),"A-G+A-D",IF(AND(OR('positionnement modules'!U41&lt;&gt;1,'positionnement modules'!U41&lt;&gt;"V"),OR('positionnement modules'!W41=1,'positionnement modules'!W41="V"),OR('positionnement modules'!V41&lt;&gt;1,'positionnement modules'!V41&lt;&gt;"V")),"A-G",IF(AND(OR('positionnement modules'!U41=1,'positionnement modules'!U41="V"),OR('positionnement modules'!W41&lt;&gt;1,'positionnement modules'!W41&lt;&gt;"V"),OR('positionnement modules'!V41&lt;&gt;1,'positionnement modules'!V41&lt;&gt;"V")),"A-D","")))))</f>
        <v/>
      </c>
      <c r="W41" s="12" t="str">
        <f>IF('positionnement modules'!W41=1,1,IF('positionnement modules'!W41="V","V",IF(AND(OR('positionnement modules'!V41=1,'positionnement modules'!V41="V"),OR('positionnement modules'!X41=1,'positionnement modules'!X41="V"),OR('positionnement modules'!W41&lt;&gt;1,'positionnement modules'!W41&lt;&gt;"V")),"A-G+A-D",IF(AND(OR('positionnement modules'!V41&lt;&gt;1,'positionnement modules'!V41&lt;&gt;"V"),OR('positionnement modules'!X41=1,'positionnement modules'!X41="V"),OR('positionnement modules'!W41&lt;&gt;1,'positionnement modules'!W41&lt;&gt;"V")),"A-G",IF(AND(OR('positionnement modules'!V41=1,'positionnement modules'!V41="V"),OR('positionnement modules'!X41&lt;&gt;1,'positionnement modules'!X41&lt;&gt;"V"),OR('positionnement modules'!W41&lt;&gt;1,'positionnement modules'!W41&lt;&gt;"V")),"A-D","")))))</f>
        <v/>
      </c>
      <c r="X41" s="12" t="str">
        <f>IF('positionnement modules'!X41=1,1,IF('positionnement modules'!X41="V","V",IF(AND(OR('positionnement modules'!W41=1,'positionnement modules'!W41="V"),OR('positionnement modules'!Y41=1,'positionnement modules'!Y41="V"),OR('positionnement modules'!X41&lt;&gt;1,'positionnement modules'!X41&lt;&gt;"V")),"A-G+A-D",IF(AND(OR('positionnement modules'!W41&lt;&gt;1,'positionnement modules'!W41&lt;&gt;"V"),OR('positionnement modules'!Y41=1,'positionnement modules'!Y41="V"),OR('positionnement modules'!X41&lt;&gt;1,'positionnement modules'!X41&lt;&gt;"V")),"A-G",IF(AND(OR('positionnement modules'!W41=1,'positionnement modules'!W41="V"),OR('positionnement modules'!Y41&lt;&gt;1,'positionnement modules'!Y41&lt;&gt;"V"),OR('positionnement modules'!X41&lt;&gt;1,'positionnement modules'!X41&lt;&gt;"V")),"A-D","")))))</f>
        <v/>
      </c>
      <c r="Y41" s="12" t="str">
        <f>IF('positionnement modules'!Y41=1,1,IF('positionnement modules'!Y41="V","V",IF(AND(OR('positionnement modules'!X41=1,'positionnement modules'!X41="V"),OR('positionnement modules'!Z41=1,'positionnement modules'!Z41="V"),OR('positionnement modules'!Y41&lt;&gt;1,'positionnement modules'!Y41&lt;&gt;"V")),"A-G+A-D",IF(AND(OR('positionnement modules'!X41&lt;&gt;1,'positionnement modules'!X41&lt;&gt;"V"),OR('positionnement modules'!Z41=1,'positionnement modules'!Z41="V"),OR('positionnement modules'!Y41&lt;&gt;1,'positionnement modules'!Y41&lt;&gt;"V")),"A-G",IF(AND(OR('positionnement modules'!X41=1,'positionnement modules'!X41="V"),OR('positionnement modules'!Z41&lt;&gt;1,'positionnement modules'!Z41&lt;&gt;"V"),OR('positionnement modules'!Y41&lt;&gt;1,'positionnement modules'!Y41&lt;&gt;"V")),"A-D","")))))</f>
        <v/>
      </c>
      <c r="Z41" s="12" t="str">
        <f>IF('positionnement modules'!Z41=1,1,IF('positionnement modules'!Z41="V","V",IF(AND(OR('positionnement modules'!Y41=1,'positionnement modules'!Y41="V"),OR('positionnement modules'!AA41=1,'positionnement modules'!AA41="V"),OR('positionnement modules'!Z41&lt;&gt;1,'positionnement modules'!Z41&lt;&gt;"V")),"A-G+A-D",IF(AND(OR('positionnement modules'!Y41&lt;&gt;1,'positionnement modules'!Y41&lt;&gt;"V"),OR('positionnement modules'!AA41=1,'positionnement modules'!AA41="V"),OR('positionnement modules'!Z41&lt;&gt;1,'positionnement modules'!Z41&lt;&gt;"V")),"A-G",IF(AND(OR('positionnement modules'!Y41=1,'positionnement modules'!Y41="V"),OR('positionnement modules'!AA41&lt;&gt;1,'positionnement modules'!AA41&lt;&gt;"V"),OR('positionnement modules'!Z41&lt;&gt;1,'positionnement modules'!Z41&lt;&gt;"V")),"A-D","")))))</f>
        <v/>
      </c>
      <c r="AA41" s="12" t="str">
        <f>IF('positionnement modules'!AA41=1,1,IF('positionnement modules'!AA41="V","V",IF(AND(OR('positionnement modules'!Z41=1,'positionnement modules'!Z41="V"),OR('positionnement modules'!AB41=1,'positionnement modules'!AB41="V"),OR('positionnement modules'!AA41&lt;&gt;1,'positionnement modules'!AA41&lt;&gt;"V")),"A-G+A-D",IF(AND(OR('positionnement modules'!Z41&lt;&gt;1,'positionnement modules'!Z41&lt;&gt;"V"),OR('positionnement modules'!AB41=1,'positionnement modules'!AB41="V"),OR('positionnement modules'!AA41&lt;&gt;1,'positionnement modules'!AA41&lt;&gt;"V")),"A-G",IF(AND(OR('positionnement modules'!Z41=1,'positionnement modules'!Z41="V"),OR('positionnement modules'!AB41&lt;&gt;1,'positionnement modules'!AB41&lt;&gt;"V"),OR('positionnement modules'!AA41&lt;&gt;1,'positionnement modules'!AA41&lt;&gt;"V")),"A-D","")))))</f>
        <v/>
      </c>
      <c r="AB41" s="12" t="str">
        <f>IF('positionnement modules'!AB41=1,1,IF('positionnement modules'!AB41="V","V",IF(AND(OR('positionnement modules'!AA41=1,'positionnement modules'!AA41="V"),OR('positionnement modules'!AC41=1,'positionnement modules'!AC41="V"),OR('positionnement modules'!AB41&lt;&gt;1,'positionnement modules'!AB41&lt;&gt;"V")),"A-G+A-D",IF(AND(OR('positionnement modules'!AA41&lt;&gt;1,'positionnement modules'!AA41&lt;&gt;"V"),OR('positionnement modules'!AC41=1,'positionnement modules'!AC41="V"),OR('positionnement modules'!AB41&lt;&gt;1,'positionnement modules'!AB41&lt;&gt;"V")),"A-G",IF(AND(OR('positionnement modules'!AA41=1,'positionnement modules'!AA41="V"),OR('positionnement modules'!AC41&lt;&gt;1,'positionnement modules'!AC41&lt;&gt;"V"),OR('positionnement modules'!AB41&lt;&gt;1,'positionnement modules'!AB41&lt;&gt;"V")),"A-D","")))))</f>
        <v/>
      </c>
      <c r="AC41" s="12" t="str">
        <f>IF('positionnement modules'!AC41=1,1,IF('positionnement modules'!AC41="V","V",IF(AND(OR('positionnement modules'!AB41=1,'positionnement modules'!AB41="V"),OR('positionnement modules'!AD41=1,'positionnement modules'!AD41="V"),OR('positionnement modules'!AC41&lt;&gt;1,'positionnement modules'!AC41&lt;&gt;"V")),"A-G+A-D",IF(AND(OR('positionnement modules'!AB41&lt;&gt;1,'positionnement modules'!AB41&lt;&gt;"V"),OR('positionnement modules'!AD41=1,'positionnement modules'!AD41="V"),OR('positionnement modules'!AC41&lt;&gt;1,'positionnement modules'!AC41&lt;&gt;"V")),"A-G",IF(AND(OR('positionnement modules'!AB41=1,'positionnement modules'!AB41="V"),OR('positionnement modules'!AD41&lt;&gt;1,'positionnement modules'!AD41&lt;&gt;"V"),OR('positionnement modules'!AC41&lt;&gt;1,'positionnement modules'!AC41&lt;&gt;"V")),"A-D","")))))</f>
        <v/>
      </c>
      <c r="AD41" s="12" t="str">
        <f>IF('positionnement modules'!AD41=1,1,IF('positionnement modules'!AD41="V","V",IF(AND(OR('positionnement modules'!AC41=1,'positionnement modules'!AC41="V"),OR('positionnement modules'!AE41=1,'positionnement modules'!AE41="V"),OR('positionnement modules'!AD41&lt;&gt;1,'positionnement modules'!AD41&lt;&gt;"V")),"A-G+A-D",IF(AND(OR('positionnement modules'!AC41&lt;&gt;1,'positionnement modules'!AC41&lt;&gt;"V"),OR('positionnement modules'!AE41=1,'positionnement modules'!AE41="V"),OR('positionnement modules'!AD41&lt;&gt;1,'positionnement modules'!AD41&lt;&gt;"V")),"A-G",IF(AND(OR('positionnement modules'!AC41=1,'positionnement modules'!AC41="V"),OR('positionnement modules'!AE41&lt;&gt;1,'positionnement modules'!AE41&lt;&gt;"V"),OR('positionnement modules'!AD41&lt;&gt;1,'positionnement modules'!AD41&lt;&gt;"V")),"A-D","")))))</f>
        <v/>
      </c>
      <c r="AE41" s="12" t="str">
        <f>IF('positionnement modules'!AE41=1,1,IF('positionnement modules'!AE41="V","V",IF(AND(OR('positionnement modules'!AD41=1,'positionnement modules'!AD41="V"),OR('positionnement modules'!AF41=1,'positionnement modules'!AF41="V"),OR('positionnement modules'!AE41&lt;&gt;1,'positionnement modules'!AE41&lt;&gt;"V")),"A-G+A-D",IF(AND(OR('positionnement modules'!AD41&lt;&gt;1,'positionnement modules'!AD41&lt;&gt;"V"),OR('positionnement modules'!AF41=1,'positionnement modules'!AF41="V"),OR('positionnement modules'!AE41&lt;&gt;1,'positionnement modules'!AE41&lt;&gt;"V")),"A-G",IF(AND(OR('positionnement modules'!AD41=1,'positionnement modules'!AD41="V"),OR('positionnement modules'!AF41&lt;&gt;1,'positionnement modules'!AF41&lt;&gt;"V"),OR('positionnement modules'!AE41&lt;&gt;1,'positionnement modules'!AE41&lt;&gt;"V")),"A-D","")))))</f>
        <v/>
      </c>
      <c r="AF41" s="12" t="str">
        <f>IF('positionnement modules'!AF41=1,1,IF('positionnement modules'!AF41="V","V",IF(AND(OR('positionnement modules'!AE41=1,'positionnement modules'!AE41="V"),OR('positionnement modules'!AG41=1,'positionnement modules'!AG41="V"),OR('positionnement modules'!AF41&lt;&gt;1,'positionnement modules'!AF41&lt;&gt;"V")),"A-G+A-D",IF(AND(OR('positionnement modules'!AE41&lt;&gt;1,'positionnement modules'!AE41&lt;&gt;"V"),OR('positionnement modules'!AG41=1,'positionnement modules'!AG41="V"),OR('positionnement modules'!AF41&lt;&gt;1,'positionnement modules'!AF41&lt;&gt;"V")),"A-G",IF(AND(OR('positionnement modules'!AE41=1,'positionnement modules'!AE41="V"),OR('positionnement modules'!AG41&lt;&gt;1,'positionnement modules'!AG41&lt;&gt;"V"),OR('positionnement modules'!AF41&lt;&gt;1,'positionnement modules'!AF41&lt;&gt;"V")),"A-D","")))))</f>
        <v/>
      </c>
      <c r="AG41" s="12" t="str">
        <f>IF('positionnement modules'!AG41=1,1,IF('positionnement modules'!AG41="V","V",IF(AND(OR('positionnement modules'!AF41=1,'positionnement modules'!AF41="V"),OR('positionnement modules'!AH41=1,'positionnement modules'!AH41="V"),OR('positionnement modules'!AG41&lt;&gt;1,'positionnement modules'!AG41&lt;&gt;"V")),"A-G+A-D",IF(AND(OR('positionnement modules'!AF41&lt;&gt;1,'positionnement modules'!AF41&lt;&gt;"V"),OR('positionnement modules'!AH41=1,'positionnement modules'!AH41="V"),OR('positionnement modules'!AG41&lt;&gt;1,'positionnement modules'!AG41&lt;&gt;"V")),"A-G",IF(AND(OR('positionnement modules'!AF41=1,'positionnement modules'!AF41="V"),OR('positionnement modules'!AH41&lt;&gt;1,'positionnement modules'!AH41&lt;&gt;"V"),OR('positionnement modules'!AG41&lt;&gt;1,'positionnement modules'!AG41&lt;&gt;"V")),"A-D","")))))</f>
        <v/>
      </c>
      <c r="AH41" s="12" t="str">
        <f>IF('positionnement modules'!AH41=1,1,IF('positionnement modules'!AH41="V","V",IF(AND(OR('positionnement modules'!AG41=1,'positionnement modules'!AG41="V"),OR('positionnement modules'!AI41=1,'positionnement modules'!AI41="V"),OR('positionnement modules'!AH41&lt;&gt;1,'positionnement modules'!AH41&lt;&gt;"V")),"A-G+A-D",IF(AND(OR('positionnement modules'!AG41&lt;&gt;1,'positionnement modules'!AG41&lt;&gt;"V"),OR('positionnement modules'!AI41=1,'positionnement modules'!AI41="V"),OR('positionnement modules'!AH41&lt;&gt;1,'positionnement modules'!AH41&lt;&gt;"V")),"A-G",IF(AND(OR('positionnement modules'!AG41=1,'positionnement modules'!AG41="V"),OR('positionnement modules'!AI41&lt;&gt;1,'positionnement modules'!AI41&lt;&gt;"V"),OR('positionnement modules'!AH41&lt;&gt;1,'positionnement modules'!AH41&lt;&gt;"V")),"A-D","")))))</f>
        <v/>
      </c>
      <c r="AI41" s="12" t="str">
        <f>IF('positionnement modules'!AI41=1,1,IF('positionnement modules'!AI41="V","V",IF(AND(OR('positionnement modules'!AH41=1,'positionnement modules'!AH41="V"),OR('positionnement modules'!AJ41=1,'positionnement modules'!AJ41="V"),OR('positionnement modules'!AI41&lt;&gt;1,'positionnement modules'!AI41&lt;&gt;"V")),"A-G+A-D",IF(AND(OR('positionnement modules'!AH41&lt;&gt;1,'positionnement modules'!AH41&lt;&gt;"V"),OR('positionnement modules'!AJ41=1,'positionnement modules'!AJ41="V"),OR('positionnement modules'!AI41&lt;&gt;1,'positionnement modules'!AI41&lt;&gt;"V")),"A-G",IF(AND(OR('positionnement modules'!AH41=1,'positionnement modules'!AH41="V"),OR('positionnement modules'!AJ41&lt;&gt;1,'positionnement modules'!AJ41&lt;&gt;"V"),OR('positionnement modules'!AI41&lt;&gt;1,'positionnement modules'!AI41&lt;&gt;"V")),"A-D","")))))</f>
        <v/>
      </c>
      <c r="AJ41" s="12" t="str">
        <f>IF('positionnement modules'!AJ41=1,1,IF('positionnement modules'!AJ41="V","V",IF(AND(OR('positionnement modules'!AI41=1,'positionnement modules'!AI41="V"),OR('positionnement modules'!AK41=1,'positionnement modules'!AK41="V"),OR('positionnement modules'!AJ41&lt;&gt;1,'positionnement modules'!AJ41&lt;&gt;"V")),"A-G+A-D",IF(AND(OR('positionnement modules'!AI41&lt;&gt;1,'positionnement modules'!AI41&lt;&gt;"V"),OR('positionnement modules'!AK41=1,'positionnement modules'!AK41="V"),OR('positionnement modules'!AJ41&lt;&gt;1,'positionnement modules'!AJ41&lt;&gt;"V")),"A-G",IF(AND(OR('positionnement modules'!AI41=1,'positionnement modules'!AI41="V"),OR('positionnement modules'!AK41&lt;&gt;1,'positionnement modules'!AK41&lt;&gt;"V"),OR('positionnement modules'!AJ41&lt;&gt;1,'positionnement modules'!AJ41&lt;&gt;"V")),"A-D","")))))</f>
        <v/>
      </c>
      <c r="AK41" s="12" t="str">
        <f>IF('positionnement modules'!AK41=1,1,IF('positionnement modules'!AK41="V","V",IF(AND(OR('positionnement modules'!AJ41=1,'positionnement modules'!AJ41="V"),OR('positionnement modules'!AL41=1,'positionnement modules'!AL41="V"),OR('positionnement modules'!AK41&lt;&gt;1,'positionnement modules'!AK41&lt;&gt;"V")),"A-G+A-D",IF(AND(OR('positionnement modules'!AJ41&lt;&gt;1,'positionnement modules'!AJ41&lt;&gt;"V"),OR('positionnement modules'!AL41=1,'positionnement modules'!AL41="V"),OR('positionnement modules'!AK41&lt;&gt;1,'positionnement modules'!AK41&lt;&gt;"V")),"A-G",IF(AND(OR('positionnement modules'!AJ41=1,'positionnement modules'!AJ41="V"),OR('positionnement modules'!AL41&lt;&gt;1,'positionnement modules'!AL41&lt;&gt;"V"),OR('positionnement modules'!AK41&lt;&gt;1,'positionnement modules'!AK41&lt;&gt;"V")),"A-D","")))))</f>
        <v/>
      </c>
      <c r="AL41" s="12" t="str">
        <f>IF('positionnement modules'!AL41=1,1,IF('positionnement modules'!AL41="V","V",IF(AND(OR('positionnement modules'!AK41=1,'positionnement modules'!AK41="V"),OR('positionnement modules'!AM41=1,'positionnement modules'!AM41="V"),OR('positionnement modules'!AL41&lt;&gt;1,'positionnement modules'!AL41&lt;&gt;"V")),"A-G+A-D",IF(AND(OR('positionnement modules'!AK41&lt;&gt;1,'positionnement modules'!AK41&lt;&gt;"V"),OR('positionnement modules'!AM41=1,'positionnement modules'!AM41="V"),OR('positionnement modules'!AL41&lt;&gt;1,'positionnement modules'!AL41&lt;&gt;"V")),"A-G",IF(AND(OR('positionnement modules'!AK41=1,'positionnement modules'!AK41="V"),OR('positionnement modules'!AM41&lt;&gt;1,'positionnement modules'!AM41&lt;&gt;"V"),OR('positionnement modules'!AL41&lt;&gt;1,'positionnement modules'!AL41&lt;&gt;"V")),"A-D","")))))</f>
        <v/>
      </c>
      <c r="AM41" s="12" t="str">
        <f>IF('positionnement modules'!AM41=1,1,IF('positionnement modules'!AM41="V","V",IF(AND(OR('positionnement modules'!AL41=1,'positionnement modules'!AL41="V"),OR('positionnement modules'!AN41=1,'positionnement modules'!AN41="V"),OR('positionnement modules'!AM41&lt;&gt;1,'positionnement modules'!AM41&lt;&gt;"V")),"A-G+A-D",IF(AND(OR('positionnement modules'!AL41&lt;&gt;1,'positionnement modules'!AL41&lt;&gt;"V"),OR('positionnement modules'!AN41=1,'positionnement modules'!AN41="V"),OR('positionnement modules'!AM41&lt;&gt;1,'positionnement modules'!AM41&lt;&gt;"V")),"A-G",IF(AND(OR('positionnement modules'!AL41=1,'positionnement modules'!AL41="V"),OR('positionnement modules'!AN41&lt;&gt;1,'positionnement modules'!AN41&lt;&gt;"V"),OR('positionnement modules'!AM41&lt;&gt;1,'positionnement modules'!AM41&lt;&gt;"V")),"A-D","")))))</f>
        <v/>
      </c>
      <c r="AN41" s="12" t="str">
        <f>IF('positionnement modules'!AN41=1,1,IF('positionnement modules'!AN41="V","V",IF(AND(OR('positionnement modules'!AM41=1,'positionnement modules'!AM41="V"),OR('positionnement modules'!AO41=1,'positionnement modules'!AO41="V"),OR('positionnement modules'!AN41&lt;&gt;1,'positionnement modules'!AN41&lt;&gt;"V")),"A-G+A-D",IF(AND(OR('positionnement modules'!AM41&lt;&gt;1,'positionnement modules'!AM41&lt;&gt;"V"),OR('positionnement modules'!AO41=1,'positionnement modules'!AO41="V"),OR('positionnement modules'!AN41&lt;&gt;1,'positionnement modules'!AN41&lt;&gt;"V")),"A-G",IF(AND(OR('positionnement modules'!AM41=1,'positionnement modules'!AM41="V"),OR('positionnement modules'!AO41&lt;&gt;1,'positionnement modules'!AO41&lt;&gt;"V"),OR('positionnement modules'!AN41&lt;&gt;1,'positionnement modules'!AN41&lt;&gt;"V")),"A-D","")))))</f>
        <v/>
      </c>
      <c r="AO41" s="12" t="str">
        <f>IF('positionnement modules'!AO41=1,1,IF('positionnement modules'!AO41="V","V",IF(AND(OR('positionnement modules'!AN41=1,'positionnement modules'!AN41="V"),OR('positionnement modules'!AP41=1,'positionnement modules'!AP41="V"),OR('positionnement modules'!AO41&lt;&gt;1,'positionnement modules'!AO41&lt;&gt;"V")),"A-G+A-D",IF(AND(OR('positionnement modules'!AN41&lt;&gt;1,'positionnement modules'!AN41&lt;&gt;"V"),OR('positionnement modules'!AP41=1,'positionnement modules'!AP41="V"),OR('positionnement modules'!AO41&lt;&gt;1,'positionnement modules'!AO41&lt;&gt;"V")),"A-G",IF(AND(OR('positionnement modules'!AN41=1,'positionnement modules'!AN41="V"),OR('positionnement modules'!AP41&lt;&gt;1,'positionnement modules'!AP41&lt;&gt;"V"),OR('positionnement modules'!AO41&lt;&gt;1,'positionnement modules'!AO41&lt;&gt;"V")),"A-D","")))))</f>
        <v/>
      </c>
      <c r="AP41" s="12" t="str">
        <f>IF('positionnement modules'!AP41=1,1,IF('positionnement modules'!AP41="V","V",IF(AND(OR('positionnement modules'!AO41=1,'positionnement modules'!AO41="V"),OR('positionnement modules'!AQ41=1,'positionnement modules'!AQ41="V"),OR('positionnement modules'!AP41&lt;&gt;1,'positionnement modules'!AP41&lt;&gt;"V")),"A-G+A-D",IF(AND(OR('positionnement modules'!AO41&lt;&gt;1,'positionnement modules'!AO41&lt;&gt;"V"),OR('positionnement modules'!AQ41=1,'positionnement modules'!AQ41="V"),OR('positionnement modules'!AP41&lt;&gt;1,'positionnement modules'!AP41&lt;&gt;"V")),"A-G",IF(AND(OR('positionnement modules'!AO41=1,'positionnement modules'!AO41="V"),OR('positionnement modules'!AQ41&lt;&gt;1,'positionnement modules'!AQ41&lt;&gt;"V"),OR('positionnement modules'!AP41&lt;&gt;1,'positionnement modules'!AP41&lt;&gt;"V")),"A-D","")))))</f>
        <v/>
      </c>
      <c r="AQ41" s="12" t="str">
        <f>IF('positionnement modules'!AQ41=1,1,IF('positionnement modules'!AQ41="V","V",IF(AND(OR('positionnement modules'!AP41=1,'positionnement modules'!AP41="V"),OR('positionnement modules'!AR41=1,'positionnement modules'!AR41="V"),OR('positionnement modules'!AQ41&lt;&gt;1,'positionnement modules'!AQ41&lt;&gt;"V")),"A-G+A-D",IF(AND(OR('positionnement modules'!AP41&lt;&gt;1,'positionnement modules'!AP41&lt;&gt;"V"),OR('positionnement modules'!AR41=1,'positionnement modules'!AR41="V"),OR('positionnement modules'!AQ41&lt;&gt;1,'positionnement modules'!AQ41&lt;&gt;"V")),"A-G",IF(AND(OR('positionnement modules'!AP41=1,'positionnement modules'!AP41="V"),OR('positionnement modules'!AR41&lt;&gt;1,'positionnement modules'!AR41&lt;&gt;"V"),OR('positionnement modules'!AQ41&lt;&gt;1,'positionnement modules'!AQ41&lt;&gt;"V")),"A-D","")))))</f>
        <v/>
      </c>
      <c r="AR41" s="12" t="str">
        <f>IF('positionnement modules'!AR41=1,1,IF('positionnement modules'!AR41="V","V",IF(AND(OR('positionnement modules'!AQ41=1,'positionnement modules'!AQ41="V"),OR('positionnement modules'!AS41=1,'positionnement modules'!AS41="V"),OR('positionnement modules'!AR41&lt;&gt;1,'positionnement modules'!AR41&lt;&gt;"V")),"A-G+A-D",IF(AND(OR('positionnement modules'!AQ41&lt;&gt;1,'positionnement modules'!AQ41&lt;&gt;"V"),OR('positionnement modules'!AS41=1,'positionnement modules'!AS41="V"),OR('positionnement modules'!AR41&lt;&gt;1,'positionnement modules'!AR41&lt;&gt;"V")),"A-G",IF(AND(OR('positionnement modules'!AQ41=1,'positionnement modules'!AQ41="V"),OR('positionnement modules'!AS41&lt;&gt;1,'positionnement modules'!AS41&lt;&gt;"V"),OR('positionnement modules'!AR41&lt;&gt;1,'positionnement modules'!AR41&lt;&gt;"V")),"A-D","")))))</f>
        <v/>
      </c>
      <c r="AS41" s="12" t="str">
        <f>IF('positionnement modules'!AS41=1,1,IF('positionnement modules'!AS41="V","V",IF(AND(OR('positionnement modules'!AR41=1,'positionnement modules'!AR41="V"),OR('positionnement modules'!AT41=1,'positionnement modules'!AT41="V"),OR('positionnement modules'!AS41&lt;&gt;1,'positionnement modules'!AS41&lt;&gt;"V")),"A-G+A-D",IF(AND(OR('positionnement modules'!AR41&lt;&gt;1,'positionnement modules'!AR41&lt;&gt;"V"),OR('positionnement modules'!AT41=1,'positionnement modules'!AT41="V"),OR('positionnement modules'!AS41&lt;&gt;1,'positionnement modules'!AS41&lt;&gt;"V")),"A-G",IF(AND(OR('positionnement modules'!AR41=1,'positionnement modules'!AR41="V"),OR('positionnement modules'!AT41&lt;&gt;1,'positionnement modules'!AT41&lt;&gt;"V"),OR('positionnement modules'!AS41&lt;&gt;1,'positionnement modules'!AS41&lt;&gt;"V")),"A-D","")))))</f>
        <v/>
      </c>
      <c r="AT41" s="12" t="str">
        <f>IF('positionnement modules'!AT41=1,1,IF('positionnement modules'!AT41="V","V",IF(AND(OR('positionnement modules'!AS41=1,'positionnement modules'!AS41="V"),OR('positionnement modules'!AU41=1,'positionnement modules'!AU41="V"),OR('positionnement modules'!AT41&lt;&gt;1,'positionnement modules'!AT41&lt;&gt;"V")),"A-G+A-D",IF(AND(OR('positionnement modules'!AS41&lt;&gt;1,'positionnement modules'!AS41&lt;&gt;"V"),OR('positionnement modules'!AU41=1,'positionnement modules'!AU41="V"),OR('positionnement modules'!AT41&lt;&gt;1,'positionnement modules'!AT41&lt;&gt;"V")),"A-G",IF(AND(OR('positionnement modules'!AS41=1,'positionnement modules'!AS41="V"),OR('positionnement modules'!AU41&lt;&gt;1,'positionnement modules'!AU41&lt;&gt;"V"),OR('positionnement modules'!AT41&lt;&gt;1,'positionnement modules'!AT41&lt;&gt;"V")),"A-D","")))))</f>
        <v/>
      </c>
      <c r="AU41" s="12" t="str">
        <f>IF('positionnement modules'!AU41=1,1,IF('positionnement modules'!AU41="V","V",IF(AND(OR('positionnement modules'!AT41=1,'positionnement modules'!AT41="V"),OR('positionnement modules'!AV41=1,'positionnement modules'!AV41="V"),OR('positionnement modules'!AU41&lt;&gt;1,'positionnement modules'!AU41&lt;&gt;"V")),"A-G+A-D",IF(AND(OR('positionnement modules'!AT41&lt;&gt;1,'positionnement modules'!AT41&lt;&gt;"V"),OR('positionnement modules'!AV41=1,'positionnement modules'!AV41="V"),OR('positionnement modules'!AU41&lt;&gt;1,'positionnement modules'!AU41&lt;&gt;"V")),"A-G",IF(AND(OR('positionnement modules'!AT41=1,'positionnement modules'!AT41="V"),OR('positionnement modules'!AV41&lt;&gt;1,'positionnement modules'!AV41&lt;&gt;"V"),OR('positionnement modules'!AU41&lt;&gt;1,'positionnement modules'!AU41&lt;&gt;"V")),"A-D","")))))</f>
        <v/>
      </c>
      <c r="AV41" s="12" t="str">
        <f>IF('positionnement modules'!AV41=1,1,IF('positionnement modules'!AV41="V","V",IF(AND(OR('positionnement modules'!AU41=1,'positionnement modules'!AU41="V"),OR('positionnement modules'!AW41=1,'positionnement modules'!AW41="V"),OR('positionnement modules'!AV41&lt;&gt;1,'positionnement modules'!AV41&lt;&gt;"V")),"A-G+A-D",IF(AND(OR('positionnement modules'!AU41&lt;&gt;1,'positionnement modules'!AU41&lt;&gt;"V"),OR('positionnement modules'!AW41=1,'positionnement modules'!AW41="V"),OR('positionnement modules'!AV41&lt;&gt;1,'positionnement modules'!AV41&lt;&gt;"V")),"A-G",IF(AND(OR('positionnement modules'!AU41=1,'positionnement modules'!AU41="V"),OR('positionnement modules'!AW41&lt;&gt;1,'positionnement modules'!AW41&lt;&gt;"V"),OR('positionnement modules'!AV41&lt;&gt;1,'positionnement modules'!AV41&lt;&gt;"V")),"A-D","")))))</f>
        <v/>
      </c>
      <c r="AW41" s="12" t="str">
        <f>IF('positionnement modules'!AW41=1,1,IF('positionnement modules'!AW41="V","V",IF(AND(OR('positionnement modules'!AV41=1,'positionnement modules'!AV41="V"),OR('positionnement modules'!AX41=1,'positionnement modules'!AX41="V"),OR('positionnement modules'!AW41&lt;&gt;1,'positionnement modules'!AW41&lt;&gt;"V")),"A-G+A-D",IF(AND(OR('positionnement modules'!AV41&lt;&gt;1,'positionnement modules'!AV41&lt;&gt;"V"),OR('positionnement modules'!AX41=1,'positionnement modules'!AX41="V"),OR('positionnement modules'!AW41&lt;&gt;1,'positionnement modules'!AW41&lt;&gt;"V")),"A-G",IF(AND(OR('positionnement modules'!AV41=1,'positionnement modules'!AV41="V"),OR('positionnement modules'!AX41&lt;&gt;1,'positionnement modules'!AX41&lt;&gt;"V"),OR('positionnement modules'!AW41&lt;&gt;1,'positionnement modules'!AW41&lt;&gt;"V")),"A-D","")))))</f>
        <v/>
      </c>
      <c r="AX41" s="12" t="str">
        <f>IF('positionnement modules'!AX41=1,1,IF('positionnement modules'!AX41="V","V",IF(AND(OR('positionnement modules'!AW41=1,'positionnement modules'!AW41="V"),OR('positionnement modules'!AY41=1,'positionnement modules'!AY41="V"),OR('positionnement modules'!AX41&lt;&gt;1,'positionnement modules'!AX41&lt;&gt;"V")),"A-G+A-D",IF(AND(OR('positionnement modules'!AW41&lt;&gt;1,'positionnement modules'!AW41&lt;&gt;"V"),OR('positionnement modules'!AY41=1,'positionnement modules'!AY41="V"),OR('positionnement modules'!AX41&lt;&gt;1,'positionnement modules'!AX41&lt;&gt;"V")),"A-G",IF(AND(OR('positionnement modules'!AW41=1,'positionnement modules'!AW41="V"),OR('positionnement modules'!AY41&lt;&gt;1,'positionnement modules'!AY41&lt;&gt;"V"),OR('positionnement modules'!AX41&lt;&gt;1,'positionnement modules'!AX41&lt;&gt;"V")),"A-D","")))))</f>
        <v/>
      </c>
      <c r="AY41" s="12" t="str">
        <f>IF('positionnement modules'!AY41=1,1,IF('positionnement modules'!AY41="V","V",IF(AND(OR('positionnement modules'!AX41=1,'positionnement modules'!AX41="V"),OR('positionnement modules'!AZ41=1,'positionnement modules'!AZ41="V"),OR('positionnement modules'!AY41&lt;&gt;1,'positionnement modules'!AY41&lt;&gt;"V")),"A-G+A-D",IF(AND(OR('positionnement modules'!AX41&lt;&gt;1,'positionnement modules'!AX41&lt;&gt;"V"),OR('positionnement modules'!AZ41=1,'positionnement modules'!AZ41="V"),OR('positionnement modules'!AY41&lt;&gt;1,'positionnement modules'!AY41&lt;&gt;"V")),"A-G",IF(AND(OR('positionnement modules'!AX41=1,'positionnement modules'!AX41="V"),OR('positionnement modules'!AZ41&lt;&gt;1,'positionnement modules'!AZ41&lt;&gt;"V"),OR('positionnement modules'!AY41&lt;&gt;1,'positionnement modules'!AY41&lt;&gt;"V")),"A-D","")))))</f>
        <v/>
      </c>
      <c r="AZ41" s="12" t="str">
        <f>IF('positionnement modules'!AZ41=1,1,IF('positionnement modules'!AZ41="V","V",IF(AND(OR('positionnement modules'!AY41=1,'positionnement modules'!AY41="V"),OR('positionnement modules'!BA41=1,'positionnement modules'!BA41="V"),OR('positionnement modules'!AZ41&lt;&gt;1,'positionnement modules'!AZ41&lt;&gt;"V")),"A-G+A-D",IF(AND(OR('positionnement modules'!AY41&lt;&gt;1,'positionnement modules'!AY41&lt;&gt;"V"),OR('positionnement modules'!BA41=1,'positionnement modules'!BA41="V"),OR('positionnement modules'!AZ41&lt;&gt;1,'positionnement modules'!AZ41&lt;&gt;"V")),"A-G",IF(AND(OR('positionnement modules'!AY41=1,'positionnement modules'!AY41="V"),OR('positionnement modules'!BA41&lt;&gt;1,'positionnement modules'!BA41&lt;&gt;"V"),OR('positionnement modules'!AZ41&lt;&gt;1,'positionnement modules'!AZ41&lt;&gt;"V")),"A-D","")))))</f>
        <v/>
      </c>
      <c r="BA41" s="12" t="str">
        <f>IF('positionnement modules'!BA41=1,1,IF('positionnement modules'!BA41="V","V",IF(AND(OR('positionnement modules'!AZ41=1,'positionnement modules'!AZ41="V"),OR('positionnement modules'!BB41=1,'positionnement modules'!BB41="V"),OR('positionnement modules'!BA41&lt;&gt;1,'positionnement modules'!BA41&lt;&gt;"V")),"A-G+A-D",IF(AND(OR('positionnement modules'!AZ41&lt;&gt;1,'positionnement modules'!AZ41&lt;&gt;"V"),OR('positionnement modules'!BB41=1,'positionnement modules'!BB41="V"),OR('positionnement modules'!BA41&lt;&gt;1,'positionnement modules'!BA41&lt;&gt;"V")),"A-G",IF(AND(OR('positionnement modules'!AZ41=1,'positionnement modules'!AZ41="V"),OR('positionnement modules'!BB41&lt;&gt;1,'positionnement modules'!BB41&lt;&gt;"V"),OR('positionnement modules'!BA41&lt;&gt;1,'positionnement modules'!BA41&lt;&gt;"V")),"A-D","")))))</f>
        <v/>
      </c>
      <c r="BB41" s="12" t="str">
        <f>IF('positionnement modules'!BB41=1,1,IF('positionnement modules'!BB41="V","V",IF(AND(OR('positionnement modules'!BA41=1,'positionnement modules'!BA41="V"),OR('positionnement modules'!BC41=1,'positionnement modules'!BC41="V"),OR('positionnement modules'!BB41&lt;&gt;1,'positionnement modules'!BB41&lt;&gt;"V")),"A-G+A-D",IF(AND(OR('positionnement modules'!BA41&lt;&gt;1,'positionnement modules'!BA41&lt;&gt;"V"),OR('positionnement modules'!BC41=1,'positionnement modules'!BC41="V"),OR('positionnement modules'!BB41&lt;&gt;1,'positionnement modules'!BB41&lt;&gt;"V")),"A-G",IF(AND(OR('positionnement modules'!BA41=1,'positionnement modules'!BA41="V"),OR('positionnement modules'!BC41&lt;&gt;1,'positionnement modules'!BC41&lt;&gt;"V"),OR('positionnement modules'!BB41&lt;&gt;1,'positionnement modules'!BB41&lt;&gt;"V")),"A-D","")))))</f>
        <v/>
      </c>
      <c r="BC41" s="12" t="str">
        <f>IF('positionnement modules'!BC41=1,1,IF('positionnement modules'!BC41="V","V",IF(AND(OR('positionnement modules'!BB41=1,'positionnement modules'!BB41="V"),OR('positionnement modules'!BD41=1,'positionnement modules'!BD41="V"),OR('positionnement modules'!BC41&lt;&gt;1,'positionnement modules'!BC41&lt;&gt;"V")),"A-G+A-D",IF(AND(OR('positionnement modules'!BB41&lt;&gt;1,'positionnement modules'!BB41&lt;&gt;"V"),OR('positionnement modules'!BD41=1,'positionnement modules'!BD41="V"),OR('positionnement modules'!BC41&lt;&gt;1,'positionnement modules'!BC41&lt;&gt;"V")),"A-G",IF(AND(OR('positionnement modules'!BB41=1,'positionnement modules'!BB41="V"),OR('positionnement modules'!BD41&lt;&gt;1,'positionnement modules'!BD41&lt;&gt;"V"),OR('positionnement modules'!BC41&lt;&gt;1,'positionnement modules'!BC41&lt;&gt;"V")),"A-D","")))))</f>
        <v/>
      </c>
      <c r="BD41" s="12" t="str">
        <f>IF('positionnement modules'!BD41=1,1,IF('positionnement modules'!BD41="V","V",IF(AND(OR('positionnement modules'!BC41=1,'positionnement modules'!BC41="V"),OR('positionnement modules'!BE41=1,'positionnement modules'!BE41="V"),OR('positionnement modules'!BD41&lt;&gt;1,'positionnement modules'!BD41&lt;&gt;"V")),"A-G+A-D",IF(AND(OR('positionnement modules'!BC41&lt;&gt;1,'positionnement modules'!BC41&lt;&gt;"V"),OR('positionnement modules'!BE41=1,'positionnement modules'!BE41="V"),OR('positionnement modules'!BD41&lt;&gt;1,'positionnement modules'!BD41&lt;&gt;"V")),"A-G",IF(AND(OR('positionnement modules'!BC41=1,'positionnement modules'!BC41="V"),OR('positionnement modules'!BE41&lt;&gt;1,'positionnement modules'!BE41&lt;&gt;"V"),OR('positionnement modules'!BD41&lt;&gt;1,'positionnement modules'!BD41&lt;&gt;"V")),"A-D","")))))</f>
        <v/>
      </c>
      <c r="BE41" s="12" t="str">
        <f>IF('positionnement modules'!BE41=1,1,IF('positionnement modules'!BE41="V","V",IF(AND(OR('positionnement modules'!BD41=1,'positionnement modules'!BD41="V"),OR('positionnement modules'!BF41=1,'positionnement modules'!BF41="V"),OR('positionnement modules'!BE41&lt;&gt;1,'positionnement modules'!BE41&lt;&gt;"V")),"A-G+A-D",IF(AND(OR('positionnement modules'!BD41&lt;&gt;1,'positionnement modules'!BD41&lt;&gt;"V"),OR('positionnement modules'!BF41=1,'positionnement modules'!BF41="V"),OR('positionnement modules'!BE41&lt;&gt;1,'positionnement modules'!BE41&lt;&gt;"V")),"A-G",IF(AND(OR('positionnement modules'!BD41=1,'positionnement modules'!BD41="V"),OR('positionnement modules'!BF41&lt;&gt;1,'positionnement modules'!BF41&lt;&gt;"V"),OR('positionnement modules'!BE41&lt;&gt;1,'positionnement modules'!BE41&lt;&gt;"V")),"A-D","")))))</f>
        <v/>
      </c>
      <c r="BF41" s="12" t="str">
        <f>IF('positionnement modules'!BF41=1,1,IF('positionnement modules'!BF41="V","V",IF(AND(OR('positionnement modules'!BE41=1,'positionnement modules'!BE41="V"),OR('positionnement modules'!BG41=1,'positionnement modules'!BG41="V"),OR('positionnement modules'!BF41&lt;&gt;1,'positionnement modules'!BF41&lt;&gt;"V")),"A-G+A-D",IF(AND(OR('positionnement modules'!BE41&lt;&gt;1,'positionnement modules'!BE41&lt;&gt;"V"),OR('positionnement modules'!BG41=1,'positionnement modules'!BG41="V"),OR('positionnement modules'!BF41&lt;&gt;1,'positionnement modules'!BF41&lt;&gt;"V")),"A-G",IF(AND(OR('positionnement modules'!BE41=1,'positionnement modules'!BE41="V"),OR('positionnement modules'!BG41&lt;&gt;1,'positionnement modules'!BG41&lt;&gt;"V"),OR('positionnement modules'!BF41&lt;&gt;1,'positionnement modules'!BF41&lt;&gt;"V")),"A-D","")))))</f>
        <v/>
      </c>
      <c r="BG41" s="12" t="str">
        <f>IF('positionnement modules'!BG41=1,1,IF('positionnement modules'!BG41="V","V",IF(AND(OR('positionnement modules'!BF41=1,'positionnement modules'!BF41="V"),OR('positionnement modules'!BH41=1,'positionnement modules'!BH41="V"),OR('positionnement modules'!BG41&lt;&gt;1,'positionnement modules'!BG41&lt;&gt;"V")),"A-G+A-D",IF(AND(OR('positionnement modules'!BF41&lt;&gt;1,'positionnement modules'!BF41&lt;&gt;"V"),OR('positionnement modules'!BH41=1,'positionnement modules'!BH41="V"),OR('positionnement modules'!BG41&lt;&gt;1,'positionnement modules'!BG41&lt;&gt;"V")),"A-G",IF(AND(OR('positionnement modules'!BF41=1,'positionnement modules'!BF41="V"),OR('positionnement modules'!BH41&lt;&gt;1,'positionnement modules'!BH41&lt;&gt;"V"),OR('positionnement modules'!BG41&lt;&gt;1,'positionnement modules'!BG41&lt;&gt;"V")),"A-D","")))))</f>
        <v/>
      </c>
      <c r="BH41" s="12" t="str">
        <f>IF('positionnement modules'!BH41=1,1,IF('positionnement modules'!BH41="V","V",IF(AND(OR('positionnement modules'!BG41=1,'positionnement modules'!BG41="V"),OR('positionnement modules'!BI41=1,'positionnement modules'!BI41="V"),OR('positionnement modules'!BH41&lt;&gt;1,'positionnement modules'!BH41&lt;&gt;"V")),"A-G+A-D",IF(AND(OR('positionnement modules'!BG41&lt;&gt;1,'positionnement modules'!BG41&lt;&gt;"V"),OR('positionnement modules'!BI41=1,'positionnement modules'!BI41="V"),OR('positionnement modules'!BH41&lt;&gt;1,'positionnement modules'!BH41&lt;&gt;"V")),"A-G",IF(AND(OR('positionnement modules'!BG41=1,'positionnement modules'!BG41="V"),OR('positionnement modules'!BI41&lt;&gt;1,'positionnement modules'!BI41&lt;&gt;"V"),OR('positionnement modules'!BH41&lt;&gt;1,'positionnement modules'!BH41&lt;&gt;"V")),"A-D","")))))</f>
        <v/>
      </c>
      <c r="BI41" s="12" t="str">
        <f>IF('positionnement modules'!BI41=1,1,IF('positionnement modules'!BI41="V","V",IF(AND(OR('positionnement modules'!BH41=1,'positionnement modules'!BH41="V"),OR('positionnement modules'!BJ41=1,'positionnement modules'!BJ41="V"),OR('positionnement modules'!BI41&lt;&gt;1,'positionnement modules'!BI41&lt;&gt;"V")),"A-G+A-D",IF(AND(OR('positionnement modules'!BH41&lt;&gt;1,'positionnement modules'!BH41&lt;&gt;"V"),OR('positionnement modules'!BJ41=1,'positionnement modules'!BJ41="V"),OR('positionnement modules'!BI41&lt;&gt;1,'positionnement modules'!BI41&lt;&gt;"V")),"A-G",IF(AND(OR('positionnement modules'!BH41=1,'positionnement modules'!BH41="V"),OR('positionnement modules'!BJ41&lt;&gt;1,'positionnement modules'!BJ41&lt;&gt;"V"),OR('positionnement modules'!BI41&lt;&gt;1,'positionnement modules'!BI41&lt;&gt;"V")),"A-D","")))))</f>
        <v/>
      </c>
      <c r="BJ41" s="12" t="str">
        <f>IF('positionnement modules'!BJ41=1,1,IF('positionnement modules'!BJ41="V","V",IF(AND(OR('positionnement modules'!BI41=1,'positionnement modules'!BI41="V"),OR('positionnement modules'!BK41=1,'positionnement modules'!BK41="V"),OR('positionnement modules'!BJ41&lt;&gt;1,'positionnement modules'!BJ41&lt;&gt;"V")),"A-G+A-D",IF(AND(OR('positionnement modules'!BI41&lt;&gt;1,'positionnement modules'!BI41&lt;&gt;"V"),OR('positionnement modules'!BK41=1,'positionnement modules'!BK41="V"),OR('positionnement modules'!BJ41&lt;&gt;1,'positionnement modules'!BJ41&lt;&gt;"V")),"A-G",IF(AND(OR('positionnement modules'!BI41=1,'positionnement modules'!BI41="V"),OR('positionnement modules'!BK41&lt;&gt;1,'positionnement modules'!BK41&lt;&gt;"V"),OR('positionnement modules'!BJ41&lt;&gt;1,'positionnement modules'!BJ41&lt;&gt;"V")),"A-D","")))))</f>
        <v/>
      </c>
      <c r="BK41" s="12" t="str">
        <f>IF('positionnement modules'!BK41=1,1,IF('positionnement modules'!BK41="V","V",IF(AND(OR('positionnement modules'!BJ41=1,'positionnement modules'!BJ41="V"),OR('positionnement modules'!BL41=1,'positionnement modules'!BL41="V"),OR('positionnement modules'!BK41&lt;&gt;1,'positionnement modules'!BK41&lt;&gt;"V")),"A-G+A-D",IF(AND(OR('positionnement modules'!BJ41&lt;&gt;1,'positionnement modules'!BJ41&lt;&gt;"V"),OR('positionnement modules'!BL41=1,'positionnement modules'!BL41="V"),OR('positionnement modules'!BK41&lt;&gt;1,'positionnement modules'!BK41&lt;&gt;"V")),"A-G",IF(AND(OR('positionnement modules'!BJ41=1,'positionnement modules'!BJ41="V"),OR('positionnement modules'!BL41&lt;&gt;1,'positionnement modules'!BL41&lt;&gt;"V"),OR('positionnement modules'!BK41&lt;&gt;1,'positionnement modules'!BK41&lt;&gt;"V")),"A-D","")))))</f>
        <v/>
      </c>
      <c r="BL41" s="12" t="str">
        <f>IF('positionnement modules'!BL41=1,1,IF('positionnement modules'!BL41="V","V",IF(AND(OR('positionnement modules'!BK41=1,'positionnement modules'!BK41="V"),OR('positionnement modules'!BM41=1,'positionnement modules'!BM41="V"),OR('positionnement modules'!BL41&lt;&gt;1,'positionnement modules'!BL41&lt;&gt;"V")),"A-G+A-D",IF(AND(OR('positionnement modules'!BK41&lt;&gt;1,'positionnement modules'!BK41&lt;&gt;"V"),OR('positionnement modules'!BM41=1,'positionnement modules'!BM41="V"),OR('positionnement modules'!BL41&lt;&gt;1,'positionnement modules'!BL41&lt;&gt;"V")),"A-G",IF(AND(OR('positionnement modules'!BK41=1,'positionnement modules'!BK41="V"),OR('positionnement modules'!BM41&lt;&gt;1,'positionnement modules'!BM41&lt;&gt;"V"),OR('positionnement modules'!BL41&lt;&gt;1,'positionnement modules'!BL41&lt;&gt;"V")),"A-D","")))))</f>
        <v/>
      </c>
      <c r="BM41" s="12" t="str">
        <f>IF('positionnement modules'!BM41=1,1,IF('positionnement modules'!BM41="V","V",IF(AND(OR('positionnement modules'!BL41=1,'positionnement modules'!BL41="V"),OR('positionnement modules'!BN41=1,'positionnement modules'!BN41="V"),OR('positionnement modules'!BM41&lt;&gt;1,'positionnement modules'!BM41&lt;&gt;"V")),"A-G+A-D",IF(AND(OR('positionnement modules'!BL41&lt;&gt;1,'positionnement modules'!BL41&lt;&gt;"V"),OR('positionnement modules'!BN41=1,'positionnement modules'!BN41="V"),OR('positionnement modules'!BM41&lt;&gt;1,'positionnement modules'!BM41&lt;&gt;"V")),"A-G",IF(AND(OR('positionnement modules'!BL41=1,'positionnement modules'!BL41="V"),OR('positionnement modules'!BN41&lt;&gt;1,'positionnement modules'!BN41&lt;&gt;"V"),OR('positionnement modules'!BM41&lt;&gt;1,'positionnement modules'!BM41&lt;&gt;"V")),"A-D","")))))</f>
        <v/>
      </c>
      <c r="BN41" s="12" t="str">
        <f>IF('positionnement modules'!BN41=1,1,IF('positionnement modules'!BN41="V","V",IF(AND(OR('positionnement modules'!BM41=1,'positionnement modules'!BM41="V"),OR('positionnement modules'!BO41=1,'positionnement modules'!BO41="V"),OR('positionnement modules'!BN41&lt;&gt;1,'positionnement modules'!BN41&lt;&gt;"V")),"A-G+A-D",IF(AND(OR('positionnement modules'!BM41&lt;&gt;1,'positionnement modules'!BM41&lt;&gt;"V"),OR('positionnement modules'!BO41=1,'positionnement modules'!BO41="V"),OR('positionnement modules'!BN41&lt;&gt;1,'positionnement modules'!BN41&lt;&gt;"V")),"A-G",IF(AND(OR('positionnement modules'!BM41=1,'positionnement modules'!BM41="V"),OR('positionnement modules'!BO41&lt;&gt;1,'positionnement modules'!BO41&lt;&gt;"V"),OR('positionnement modules'!BN41&lt;&gt;1,'positionnement modules'!BN41&lt;&gt;"V")),"A-D","")))))</f>
        <v/>
      </c>
      <c r="BO41" s="12" t="str">
        <f>IF('positionnement modules'!BO41=1,1,IF('positionnement modules'!BO41="V","V",IF(AND(OR('positionnement modules'!BN41=1,'positionnement modules'!BN41="V"),OR('positionnement modules'!BP41=1,'positionnement modules'!BP41="V"),OR('positionnement modules'!BO41&lt;&gt;1,'positionnement modules'!BO41&lt;&gt;"V")),"A-G+A-D",IF(AND(OR('positionnement modules'!BN41&lt;&gt;1,'positionnement modules'!BN41&lt;&gt;"V"),OR('positionnement modules'!BP41=1,'positionnement modules'!BP41="V"),OR('positionnement modules'!BO41&lt;&gt;1,'positionnement modules'!BO41&lt;&gt;"V")),"A-G",IF(AND(OR('positionnement modules'!BN41=1,'positionnement modules'!BN41="V"),OR('positionnement modules'!BP41&lt;&gt;1,'positionnement modules'!BP41&lt;&gt;"V"),OR('positionnement modules'!BO41&lt;&gt;1,'positionnement modules'!BO41&lt;&gt;"V")),"A-D","")))))</f>
        <v/>
      </c>
      <c r="BP41" s="12" t="str">
        <f>IF('positionnement modules'!BP41=1,1,IF('positionnement modules'!BP41="V","V",IF(AND(OR('positionnement modules'!BO41=1,'positionnement modules'!BO41="V"),OR('positionnement modules'!BQ41=1,'positionnement modules'!BQ41="V"),OR('positionnement modules'!BP41&lt;&gt;1,'positionnement modules'!BP41&lt;&gt;"V")),"A-G+A-D",IF(AND(OR('positionnement modules'!BO41&lt;&gt;1,'positionnement modules'!BO41&lt;&gt;"V"),OR('positionnement modules'!BQ41=1,'positionnement modules'!BQ41="V"),OR('positionnement modules'!BP41&lt;&gt;1,'positionnement modules'!BP41&lt;&gt;"V")),"A-G",IF(AND(OR('positionnement modules'!BO41=1,'positionnement modules'!BO41="V"),OR('positionnement modules'!BQ41&lt;&gt;1,'positionnement modules'!BQ41&lt;&gt;"V"),OR('positionnement modules'!BP41&lt;&gt;1,'positionnement modules'!BP41&lt;&gt;"V")),"A-D","")))))</f>
        <v/>
      </c>
      <c r="BQ41" s="12" t="str">
        <f>IF('positionnement modules'!BQ41=1,1,IF('positionnement modules'!BQ41="V","V",IF(AND(OR('positionnement modules'!BP41=1,'positionnement modules'!BP41="V"),OR('positionnement modules'!BR41=1,'positionnement modules'!BR41="V"),OR('positionnement modules'!BQ41&lt;&gt;1,'positionnement modules'!BQ41&lt;&gt;"V")),"A-G+A-D",IF(AND(OR('positionnement modules'!BP41&lt;&gt;1,'positionnement modules'!BP41&lt;&gt;"V"),OR('positionnement modules'!BR41=1,'positionnement modules'!BR41="V"),OR('positionnement modules'!BQ41&lt;&gt;1,'positionnement modules'!BQ41&lt;&gt;"V")),"A-G",IF(AND(OR('positionnement modules'!BP41=1,'positionnement modules'!BP41="V"),OR('positionnement modules'!BR41&lt;&gt;1,'positionnement modules'!BR41&lt;&gt;"V"),OR('positionnement modules'!BQ41&lt;&gt;1,'positionnement modules'!BQ41&lt;&gt;"V")),"A-D","")))))</f>
        <v/>
      </c>
      <c r="BR41" s="12" t="str">
        <f>IF('positionnement modules'!BR41=1,1,IF('positionnement modules'!BR41="V","V",IF(AND(OR('positionnement modules'!BQ41=1,'positionnement modules'!BQ41="V"),OR('positionnement modules'!BS41=1,'positionnement modules'!BS41="V"),OR('positionnement modules'!BR41&lt;&gt;1,'positionnement modules'!BR41&lt;&gt;"V")),"A-G+A-D",IF(AND(OR('positionnement modules'!BQ41&lt;&gt;1,'positionnement modules'!BQ41&lt;&gt;"V"),OR('positionnement modules'!BS41=1,'positionnement modules'!BS41="V"),OR('positionnement modules'!BR41&lt;&gt;1,'positionnement modules'!BR41&lt;&gt;"V")),"A-G",IF(AND(OR('positionnement modules'!BQ41=1,'positionnement modules'!BQ41="V"),OR('positionnement modules'!BS41&lt;&gt;1,'positionnement modules'!BS41&lt;&gt;"V"),OR('positionnement modules'!BR41&lt;&gt;1,'positionnement modules'!BR41&lt;&gt;"V")),"A-D","")))))</f>
        <v/>
      </c>
      <c r="BS41" s="12" t="str">
        <f>IF('positionnement modules'!BS41=1,1,IF('positionnement modules'!BS41="V","V",IF(AND(OR('positionnement modules'!BR41=1,'positionnement modules'!BR41="V"),OR('positionnement modules'!BT41=1,'positionnement modules'!BT41="V"),OR('positionnement modules'!BS41&lt;&gt;1,'positionnement modules'!BS41&lt;&gt;"V")),"A-G+A-D",IF(AND(OR('positionnement modules'!BR41&lt;&gt;1,'positionnement modules'!BR41&lt;&gt;"V"),OR('positionnement modules'!BT41=1,'positionnement modules'!BT41="V"),OR('positionnement modules'!BS41&lt;&gt;1,'positionnement modules'!BS41&lt;&gt;"V")),"A-G",IF(AND(OR('positionnement modules'!BR41=1,'positionnement modules'!BR41="V"),OR('positionnement modules'!BT41&lt;&gt;1,'positionnement modules'!BT41&lt;&gt;"V"),OR('positionnement modules'!BS41&lt;&gt;1,'positionnement modules'!BS41&lt;&gt;"V")),"A-D","")))))</f>
        <v/>
      </c>
      <c r="BT41" s="12" t="str">
        <f>IF('positionnement modules'!BT41=1,1,IF('positionnement modules'!BT41="V","V",IF(AND(OR('positionnement modules'!BS41=1,'positionnement modules'!BS41="V"),OR('positionnement modules'!BU41=1,'positionnement modules'!BU41="V"),OR('positionnement modules'!BT41&lt;&gt;1,'positionnement modules'!BT41&lt;&gt;"V")),"A-G+A-D",IF(AND(OR('positionnement modules'!BS41&lt;&gt;1,'positionnement modules'!BS41&lt;&gt;"V"),OR('positionnement modules'!BU41=1,'positionnement modules'!BU41="V"),OR('positionnement modules'!BT41&lt;&gt;1,'positionnement modules'!BT41&lt;&gt;"V")),"A-G",IF(AND(OR('positionnement modules'!BS41=1,'positionnement modules'!BS41="V"),OR('positionnement modules'!BU41&lt;&gt;1,'positionnement modules'!BU41&lt;&gt;"V"),OR('positionnement modules'!BT41&lt;&gt;1,'positionnement modules'!BT41&lt;&gt;"V")),"A-D","")))))</f>
        <v/>
      </c>
      <c r="BU41" s="12" t="str">
        <f>IF('positionnement modules'!BU41=1,1,IF('positionnement modules'!BU41="V","V",IF(AND(OR('positionnement modules'!BT41=1,'positionnement modules'!BT41="V"),OR('positionnement modules'!BV41=1,'positionnement modules'!BV41="V"),OR('positionnement modules'!BU41&lt;&gt;1,'positionnement modules'!BU41&lt;&gt;"V")),"A-G+A-D",IF(AND(OR('positionnement modules'!BT41&lt;&gt;1,'positionnement modules'!BT41&lt;&gt;"V"),OR('positionnement modules'!BV41=1,'positionnement modules'!BV41="V"),OR('positionnement modules'!BU41&lt;&gt;1,'positionnement modules'!BU41&lt;&gt;"V")),"A-G",IF(AND(OR('positionnement modules'!BT41=1,'positionnement modules'!BT41="V"),OR('positionnement modules'!BV41&lt;&gt;1,'positionnement modules'!BV41&lt;&gt;"V"),OR('positionnement modules'!BU41&lt;&gt;1,'positionnement modules'!BU41&lt;&gt;"V")),"A-D","")))))</f>
        <v/>
      </c>
      <c r="BV41" s="12" t="str">
        <f>IF('positionnement modules'!BV41=1,1,IF('positionnement modules'!BV41="V","V",IF(AND(OR('positionnement modules'!BU41=1,'positionnement modules'!BU41="V"),OR('positionnement modules'!BW41=1,'positionnement modules'!BW41="V"),OR('positionnement modules'!BV41&lt;&gt;1,'positionnement modules'!BV41&lt;&gt;"V")),"A-G+A-D",IF(AND(OR('positionnement modules'!BU41&lt;&gt;1,'positionnement modules'!BU41&lt;&gt;"V"),OR('positionnement modules'!BW41=1,'positionnement modules'!BW41="V"),OR('positionnement modules'!BV41&lt;&gt;1,'positionnement modules'!BV41&lt;&gt;"V")),"A-G",IF(AND(OR('positionnement modules'!BU41=1,'positionnement modules'!BU41="V"),OR('positionnement modules'!BW41&lt;&gt;1,'positionnement modules'!BW41&lt;&gt;"V"),OR('positionnement modules'!BV41&lt;&gt;1,'positionnement modules'!BV41&lt;&gt;"V")),"A-D","")))))</f>
        <v/>
      </c>
      <c r="BW41" s="12" t="str">
        <f>IF('positionnement modules'!BW41=1,1,IF('positionnement modules'!BW41="V","V",IF(AND(OR('positionnement modules'!BV41=1,'positionnement modules'!BV41="V"),OR('positionnement modules'!BX41=1,'positionnement modules'!BX41="V"),OR('positionnement modules'!BW41&lt;&gt;1,'positionnement modules'!BW41&lt;&gt;"V")),"A-G+A-D",IF(AND(OR('positionnement modules'!BV41&lt;&gt;1,'positionnement modules'!BV41&lt;&gt;"V"),OR('positionnement modules'!BX41=1,'positionnement modules'!BX41="V"),OR('positionnement modules'!BW41&lt;&gt;1,'positionnement modules'!BW41&lt;&gt;"V")),"A-G",IF(AND(OR('positionnement modules'!BV41=1,'positionnement modules'!BV41="V"),OR('positionnement modules'!BX41&lt;&gt;1,'positionnement modules'!BX41&lt;&gt;"V"),OR('positionnement modules'!BW41&lt;&gt;1,'positionnement modules'!BW41&lt;&gt;"V")),"A-D","")))))</f>
        <v/>
      </c>
      <c r="BX41" s="12" t="str">
        <f>IF('positionnement modules'!BX41=1,1,IF('positionnement modules'!BX41="V","V",IF(AND(OR('positionnement modules'!BW41=1,'positionnement modules'!BW41="V"),OR('positionnement modules'!BY41=1,'positionnement modules'!BY41="V"),OR('positionnement modules'!BX41&lt;&gt;1,'positionnement modules'!BX41&lt;&gt;"V")),"A-G+A-D",IF(AND(OR('positionnement modules'!BW41&lt;&gt;1,'positionnement modules'!BW41&lt;&gt;"V"),OR('positionnement modules'!BY41=1,'positionnement modules'!BY41="V"),OR('positionnement modules'!BX41&lt;&gt;1,'positionnement modules'!BX41&lt;&gt;"V")),"A-G",IF(AND(OR('positionnement modules'!BW41=1,'positionnement modules'!BW41="V"),OR('positionnement modules'!BY41&lt;&gt;1,'positionnement modules'!BY41&lt;&gt;"V"),OR('positionnement modules'!BX41&lt;&gt;1,'positionnement modules'!BX41&lt;&gt;"V")),"A-D","")))))</f>
        <v/>
      </c>
      <c r="BY41" s="12" t="str">
        <f>IF('positionnement modules'!BY41=1,1,IF('positionnement modules'!BY41="V","V",IF(AND(OR('positionnement modules'!BX41=1,'positionnement modules'!BX41="V"),OR('positionnement modules'!BZ41=1,'positionnement modules'!BZ41="V"),OR('positionnement modules'!BY41&lt;&gt;1,'positionnement modules'!BY41&lt;&gt;"V")),"A-G+A-D",IF(AND(OR('positionnement modules'!BX41&lt;&gt;1,'positionnement modules'!BX41&lt;&gt;"V"),OR('positionnement modules'!BZ41=1,'positionnement modules'!BZ41="V"),OR('positionnement modules'!BY41&lt;&gt;1,'positionnement modules'!BY41&lt;&gt;"V")),"A-G",IF(AND(OR('positionnement modules'!BX41=1,'positionnement modules'!BX41="V"),OR('positionnement modules'!BZ41&lt;&gt;1,'positionnement modules'!BZ41&lt;&gt;"V"),OR('positionnement modules'!BY41&lt;&gt;1,'positionnement modules'!BY41&lt;&gt;"V")),"A-D","")))))</f>
        <v/>
      </c>
      <c r="BZ41" s="12" t="str">
        <f>IF('positionnement modules'!BZ41=1,1,IF('positionnement modules'!BZ41="V","V",IF(AND(OR('positionnement modules'!BY41=1,'positionnement modules'!BY41="V"),OR('positionnement modules'!CA41=1,'positionnement modules'!CA41="V"),OR('positionnement modules'!BZ41&lt;&gt;1,'positionnement modules'!BZ41&lt;&gt;"V")),"A-G+A-D",IF(AND(OR('positionnement modules'!BY41&lt;&gt;1,'positionnement modules'!BY41&lt;&gt;"V"),OR('positionnement modules'!CA41=1,'positionnement modules'!CA41="V"),OR('positionnement modules'!BZ41&lt;&gt;1,'positionnement modules'!BZ41&lt;&gt;"V")),"A-G",IF(AND(OR('positionnement modules'!BY41=1,'positionnement modules'!BY41="V"),OR('positionnement modules'!CA41&lt;&gt;1,'positionnement modules'!CA41&lt;&gt;"V"),OR('positionnement modules'!BZ41&lt;&gt;1,'positionnement modules'!BZ41&lt;&gt;"V")),"A-D","")))))</f>
        <v/>
      </c>
      <c r="CA41" s="12" t="str">
        <f>IF('positionnement modules'!CA41=1,1,IF('positionnement modules'!CA41="V","V",IF(AND(OR('positionnement modules'!BZ41=1,'positionnement modules'!BZ41="V"),OR('positionnement modules'!CB41=1,'positionnement modules'!CB41="V"),OR('positionnement modules'!CA41&lt;&gt;1,'positionnement modules'!CA41&lt;&gt;"V")),"A-G+A-D",IF(AND(OR('positionnement modules'!BZ41&lt;&gt;1,'positionnement modules'!BZ41&lt;&gt;"V"),OR('positionnement modules'!CB41=1,'positionnement modules'!CB41="V"),OR('positionnement modules'!CA41&lt;&gt;1,'positionnement modules'!CA41&lt;&gt;"V")),"A-G",IF(AND(OR('positionnement modules'!BZ41=1,'positionnement modules'!BZ41="V"),OR('positionnement modules'!CB41&lt;&gt;1,'positionnement modules'!CB41&lt;&gt;"V"),OR('positionnement modules'!CA41&lt;&gt;1,'positionnement modules'!CA41&lt;&gt;"V")),"A-D","")))))</f>
        <v/>
      </c>
      <c r="CB41" s="12" t="str">
        <f>IF('positionnement modules'!CB41=1,1,IF('positionnement modules'!CB41="V","V",IF(AND(OR('positionnement modules'!CA41=1,'positionnement modules'!CA41="V"),OR('positionnement modules'!CC41=1,'positionnement modules'!CC41="V"),OR('positionnement modules'!CB41&lt;&gt;1,'positionnement modules'!CB41&lt;&gt;"V")),"A-G+A-D",IF(AND(OR('positionnement modules'!CA41&lt;&gt;1,'positionnement modules'!CA41&lt;&gt;"V"),OR('positionnement modules'!CC41=1,'positionnement modules'!CC41="V"),OR('positionnement modules'!CB41&lt;&gt;1,'positionnement modules'!CB41&lt;&gt;"V")),"A-G",IF(AND(OR('positionnement modules'!CA41=1,'positionnement modules'!CA41="V"),OR('positionnement modules'!CC41&lt;&gt;1,'positionnement modules'!CC41&lt;&gt;"V"),OR('positionnement modules'!CB41&lt;&gt;1,'positionnement modules'!CB41&lt;&gt;"V")),"A-D","")))))</f>
        <v/>
      </c>
      <c r="CC41" s="12" t="str">
        <f>IF('positionnement modules'!CC41=1,1,IF('positionnement modules'!CC41="V","V",IF(AND(OR('positionnement modules'!CB41=1,'positionnement modules'!CB41="V"),OR('positionnement modules'!CD41=1,'positionnement modules'!CD41="V"),OR('positionnement modules'!CC41&lt;&gt;1,'positionnement modules'!CC41&lt;&gt;"V")),"A-G+A-D",IF(AND(OR('positionnement modules'!CB41&lt;&gt;1,'positionnement modules'!CB41&lt;&gt;"V"),OR('positionnement modules'!CD41=1,'positionnement modules'!CD41="V"),OR('positionnement modules'!CC41&lt;&gt;1,'positionnement modules'!CC41&lt;&gt;"V")),"A-G",IF(AND(OR('positionnement modules'!CB41=1,'positionnement modules'!CB41="V"),OR('positionnement modules'!CD41&lt;&gt;1,'positionnement modules'!CD41&lt;&gt;"V"),OR('positionnement modules'!CC41&lt;&gt;1,'positionnement modules'!CC41&lt;&gt;"V")),"A-D","")))))</f>
        <v/>
      </c>
      <c r="CD41" s="12" t="str">
        <f>IF('positionnement modules'!CD41=1,1,IF('positionnement modules'!CD41="V","V",IF(AND(OR('positionnement modules'!CC41=1,'positionnement modules'!CC41="V"),OR('positionnement modules'!CE41=1,'positionnement modules'!CE41="V"),OR('positionnement modules'!CD41&lt;&gt;1,'positionnement modules'!CD41&lt;&gt;"V")),"A-G+A-D",IF(AND(OR('positionnement modules'!CC41&lt;&gt;1,'positionnement modules'!CC41&lt;&gt;"V"),OR('positionnement modules'!CE41=1,'positionnement modules'!CE41="V"),OR('positionnement modules'!CD41&lt;&gt;1,'positionnement modules'!CD41&lt;&gt;"V")),"A-G",IF(AND(OR('positionnement modules'!CC41=1,'positionnement modules'!CC41="V"),OR('positionnement modules'!CE41&lt;&gt;1,'positionnement modules'!CE41&lt;&gt;"V"),OR('positionnement modules'!CD41&lt;&gt;1,'positionnement modules'!CD41&lt;&gt;"V")),"A-D","")))))</f>
        <v/>
      </c>
      <c r="CE41" s="12" t="str">
        <f>IF('positionnement modules'!CE41=1,1,IF('positionnement modules'!CE41="V","V",IF(AND(OR('positionnement modules'!CD41=1,'positionnement modules'!CD41="V"),OR('positionnement modules'!CF41=1,'positionnement modules'!CF41="V"),OR('positionnement modules'!CE41&lt;&gt;1,'positionnement modules'!CE41&lt;&gt;"V")),"A-G+A-D",IF(AND(OR('positionnement modules'!CD41&lt;&gt;1,'positionnement modules'!CD41&lt;&gt;"V"),OR('positionnement modules'!CF41=1,'positionnement modules'!CF41="V"),OR('positionnement modules'!CE41&lt;&gt;1,'positionnement modules'!CE41&lt;&gt;"V")),"A-G",IF(AND(OR('positionnement modules'!CD41=1,'positionnement modules'!CD41="V"),OR('positionnement modules'!CF41&lt;&gt;1,'positionnement modules'!CF41&lt;&gt;"V"),OR('positionnement modules'!CE41&lt;&gt;1,'positionnement modules'!CE41&lt;&gt;"V")),"A-D","")))))</f>
        <v/>
      </c>
      <c r="CF41" s="12" t="str">
        <f>IF('positionnement modules'!CF41=1,1,IF('positionnement modules'!CF41="V","V",IF(AND(OR('positionnement modules'!CE41=1,'positionnement modules'!CE41="V"),OR('positionnement modules'!CG41=1,'positionnement modules'!CG41="V"),OR('positionnement modules'!CF41&lt;&gt;1,'positionnement modules'!CF41&lt;&gt;"V")),"A-G+A-D",IF(AND(OR('positionnement modules'!CE41&lt;&gt;1,'positionnement modules'!CE41&lt;&gt;"V"),OR('positionnement modules'!CG41=1,'positionnement modules'!CG41="V"),OR('positionnement modules'!CF41&lt;&gt;1,'positionnement modules'!CF41&lt;&gt;"V")),"A-G",IF(AND(OR('positionnement modules'!CE41=1,'positionnement modules'!CE41="V"),OR('positionnement modules'!CG41&lt;&gt;1,'positionnement modules'!CG41&lt;&gt;"V"),OR('positionnement modules'!CF41&lt;&gt;1,'positionnement modules'!CF41&lt;&gt;"V")),"A-D","")))))</f>
        <v/>
      </c>
      <c r="CG41" s="12" t="str">
        <f>IF('positionnement modules'!CG41=1,1,IF('positionnement modules'!CG41="V","V",IF(AND(OR('positionnement modules'!CF41=1,'positionnement modules'!CF41="V"),OR('positionnement modules'!CH41=1,'positionnement modules'!CH41="V"),OR('positionnement modules'!CG41&lt;&gt;1,'positionnement modules'!CG41&lt;&gt;"V")),"A-G+A-D",IF(AND(OR('positionnement modules'!CF41&lt;&gt;1,'positionnement modules'!CF41&lt;&gt;"V"),OR('positionnement modules'!CH41=1,'positionnement modules'!CH41="V"),OR('positionnement modules'!CG41&lt;&gt;1,'positionnement modules'!CG41&lt;&gt;"V")),"A-G",IF(AND(OR('positionnement modules'!CF41=1,'positionnement modules'!CF41="V"),OR('positionnement modules'!CH41&lt;&gt;1,'positionnement modules'!CH41&lt;&gt;"V"),OR('positionnement modules'!CG41&lt;&gt;1,'positionnement modules'!CG41&lt;&gt;"V")),"A-D","")))))</f>
        <v/>
      </c>
      <c r="CH41" s="12" t="str">
        <f>IF('positionnement modules'!CH41=1,1,IF('positionnement modules'!CH41="V","V",IF(AND(OR('positionnement modules'!CG41=1,'positionnement modules'!CG41="V"),OR('positionnement modules'!CI41=1,'positionnement modules'!CI41="V"),OR('positionnement modules'!CH41&lt;&gt;1,'positionnement modules'!CH41&lt;&gt;"V")),"A-G+A-D",IF(AND(OR('positionnement modules'!CG41&lt;&gt;1,'positionnement modules'!CG41&lt;&gt;"V"),OR('positionnement modules'!CI41=1,'positionnement modules'!CI41="V"),OR('positionnement modules'!CH41&lt;&gt;1,'positionnement modules'!CH41&lt;&gt;"V")),"A-G",IF(AND(OR('positionnement modules'!CG41=1,'positionnement modules'!CG41="V"),OR('positionnement modules'!CI41&lt;&gt;1,'positionnement modules'!CI41&lt;&gt;"V"),OR('positionnement modules'!CH41&lt;&gt;1,'positionnement modules'!CH41&lt;&gt;"V")),"A-D","")))))</f>
        <v/>
      </c>
      <c r="CI41" s="12" t="str">
        <f>IF('positionnement modules'!CI41=1,1,IF('positionnement modules'!CI41="V","V",IF(AND(OR('positionnement modules'!CH41=1,'positionnement modules'!CH41="V"),OR('positionnement modules'!CJ41=1,'positionnement modules'!CJ41="V"),OR('positionnement modules'!CI41&lt;&gt;1,'positionnement modules'!CI41&lt;&gt;"V")),"A-G+A-D",IF(AND(OR('positionnement modules'!CH41&lt;&gt;1,'positionnement modules'!CH41&lt;&gt;"V"),OR('positionnement modules'!CJ41=1,'positionnement modules'!CJ41="V"),OR('positionnement modules'!CI41&lt;&gt;1,'positionnement modules'!CI41&lt;&gt;"V")),"A-G",IF(AND(OR('positionnement modules'!CH41=1,'positionnement modules'!CH41="V"),OR('positionnement modules'!CJ41&lt;&gt;1,'positionnement modules'!CJ41&lt;&gt;"V"),OR('positionnement modules'!CI41&lt;&gt;1,'positionnement modules'!CI41&lt;&gt;"V")),"A-D","")))))</f>
        <v/>
      </c>
      <c r="CJ41" s="12" t="str">
        <f>IF('positionnement modules'!CJ41=1,1,IF('positionnement modules'!CJ41="V","V",IF(AND(OR('positionnement modules'!CI41=1,'positionnement modules'!CI41="V"),OR('positionnement modules'!CK41=1,'positionnement modules'!CK41="V"),OR('positionnement modules'!CJ41&lt;&gt;1,'positionnement modules'!CJ41&lt;&gt;"V")),"A-G+A-D",IF(AND(OR('positionnement modules'!CI41&lt;&gt;1,'positionnement modules'!CI41&lt;&gt;"V"),OR('positionnement modules'!CK41=1,'positionnement modules'!CK41="V"),OR('positionnement modules'!CJ41&lt;&gt;1,'positionnement modules'!CJ41&lt;&gt;"V")),"A-G",IF(AND(OR('positionnement modules'!CI41=1,'positionnement modules'!CI41="V"),OR('positionnement modules'!CK41&lt;&gt;1,'positionnement modules'!CK41&lt;&gt;"V"),OR('positionnement modules'!CJ41&lt;&gt;1,'positionnement modules'!CJ41&lt;&gt;"V")),"A-D","")))))</f>
        <v/>
      </c>
      <c r="CK41" s="12" t="str">
        <f>IF('positionnement modules'!CK41=1,1,IF('positionnement modules'!CK41="V","V",IF(AND(OR('positionnement modules'!CJ41=1,'positionnement modules'!CJ41="V"),OR('positionnement modules'!CL41=1,'positionnement modules'!CL41="V"),OR('positionnement modules'!CK41&lt;&gt;1,'positionnement modules'!CK41&lt;&gt;"V")),"A-G+A-D",IF(AND(OR('positionnement modules'!CJ41&lt;&gt;1,'positionnement modules'!CJ41&lt;&gt;"V"),OR('positionnement modules'!CL41=1,'positionnement modules'!CL41="V"),OR('positionnement modules'!CK41&lt;&gt;1,'positionnement modules'!CK41&lt;&gt;"V")),"A-G",IF(AND(OR('positionnement modules'!CJ41=1,'positionnement modules'!CJ41="V"),OR('positionnement modules'!CL41&lt;&gt;1,'positionnement modules'!CL41&lt;&gt;"V"),OR('positionnement modules'!CK41&lt;&gt;1,'positionnement modules'!CK41&lt;&gt;"V")),"A-D","")))))</f>
        <v/>
      </c>
      <c r="CL41" s="12" t="str">
        <f>IF('positionnement modules'!CL41=1,1,IF('positionnement modules'!CL41="V","V",IF(AND(OR('positionnement modules'!CK41=1,'positionnement modules'!CK41="V"),OR('positionnement modules'!CM41=1,'positionnement modules'!CM41="V"),OR('positionnement modules'!CL41&lt;&gt;1,'positionnement modules'!CL41&lt;&gt;"V")),"A-G+A-D",IF(AND(OR('positionnement modules'!CK41&lt;&gt;1,'positionnement modules'!CK41&lt;&gt;"V"),OR('positionnement modules'!CM41=1,'positionnement modules'!CM41="V"),OR('positionnement modules'!CL41&lt;&gt;1,'positionnement modules'!CL41&lt;&gt;"V")),"A-G",IF(AND(OR('positionnement modules'!CK41=1,'positionnement modules'!CK41="V"),OR('positionnement modules'!CM41&lt;&gt;1,'positionnement modules'!CM41&lt;&gt;"V"),OR('positionnement modules'!CL41&lt;&gt;1,'positionnement modules'!CL41&lt;&gt;"V")),"A-D","")))))</f>
        <v/>
      </c>
      <c r="CM41" s="12" t="str">
        <f>IF('positionnement modules'!CM41=1,1,IF('positionnement modules'!CM41="V","V",IF(AND(OR('positionnement modules'!CL41=1,'positionnement modules'!CL41="V"),OR('positionnement modules'!CN41=1,'positionnement modules'!CN41="V"),OR('positionnement modules'!CM41&lt;&gt;1,'positionnement modules'!CM41&lt;&gt;"V")),"A-G+A-D",IF(AND(OR('positionnement modules'!CL41&lt;&gt;1,'positionnement modules'!CL41&lt;&gt;"V"),OR('positionnement modules'!CN41=1,'positionnement modules'!CN41="V"),OR('positionnement modules'!CM41&lt;&gt;1,'positionnement modules'!CM41&lt;&gt;"V")),"A-G",IF(AND(OR('positionnement modules'!CL41=1,'positionnement modules'!CL41="V"),OR('positionnement modules'!CN41&lt;&gt;1,'positionnement modules'!CN41&lt;&gt;"V"),OR('positionnement modules'!CM41&lt;&gt;1,'positionnement modules'!CM41&lt;&gt;"V")),"A-D","")))))</f>
        <v/>
      </c>
      <c r="CN41" s="12" t="str">
        <f>IF('positionnement modules'!CN41=1,1,IF('positionnement modules'!CN41="V","V",IF(AND(OR('positionnement modules'!CM41=1,'positionnement modules'!CM41="V"),OR('positionnement modules'!CO41=1,'positionnement modules'!CO41="V"),OR('positionnement modules'!CN41&lt;&gt;1,'positionnement modules'!CN41&lt;&gt;"V")),"A-G+A-D",IF(AND(OR('positionnement modules'!CM41&lt;&gt;1,'positionnement modules'!CM41&lt;&gt;"V"),OR('positionnement modules'!CO41=1,'positionnement modules'!CO41="V"),OR('positionnement modules'!CN41&lt;&gt;1,'positionnement modules'!CN41&lt;&gt;"V")),"A-G",IF(AND(OR('positionnement modules'!CM41=1,'positionnement modules'!CM41="V"),OR('positionnement modules'!CO41&lt;&gt;1,'positionnement modules'!CO41&lt;&gt;"V"),OR('positionnement modules'!CN41&lt;&gt;1,'positionnement modules'!CN41&lt;&gt;"V")),"A-D","")))))</f>
        <v/>
      </c>
      <c r="CO41" s="12" t="str">
        <f>IF('positionnement modules'!CO41=1,1,IF('positionnement modules'!CO41="V","V",IF(AND(OR('positionnement modules'!CN41=1,'positionnement modules'!CN41="V"),OR('positionnement modules'!CP41=1,'positionnement modules'!CP41="V"),OR('positionnement modules'!CO41&lt;&gt;1,'positionnement modules'!CO41&lt;&gt;"V")),"A-G+A-D",IF(AND(OR('positionnement modules'!CN41&lt;&gt;1,'positionnement modules'!CN41&lt;&gt;"V"),OR('positionnement modules'!CP41=1,'positionnement modules'!CP41="V"),OR('positionnement modules'!CO41&lt;&gt;1,'positionnement modules'!CO41&lt;&gt;"V")),"A-G",IF(AND(OR('positionnement modules'!CN41=1,'positionnement modules'!CN41="V"),OR('positionnement modules'!CP41&lt;&gt;1,'positionnement modules'!CP41&lt;&gt;"V"),OR('positionnement modules'!CO41&lt;&gt;1,'positionnement modules'!CO41&lt;&gt;"V")),"A-D","")))))</f>
        <v/>
      </c>
      <c r="CP41" s="58" t="str">
        <f>IF('positionnement modules'!CP41=1,1,IF('positionnement modules'!CP41="V","V",IF(AND(OR('positionnement modules'!CO41=1,'positionnement modules'!CO41="V"),OR('positionnement modules'!CQ41=1,'positionnement modules'!CQ41="V"),OR('positionnement modules'!CP41&lt;&gt;1,'positionnement modules'!CP41&lt;&gt;"V")),"A-G+A-D",IF(AND(OR('positionnement modules'!CO41&lt;&gt;1,'positionnement modules'!CO41&lt;&gt;"V"),OR('positionnement modules'!CQ41=1,'positionnement modules'!CQ41="V"),OR('positionnement modules'!CP41&lt;&gt;1,'positionnement modules'!CP41&lt;&gt;"V")),"A-G",IF(AND(OR('positionnement modules'!CO41=1,'positionnement modules'!CO41="V"),OR('positionnement modules'!CQ41&lt;&gt;1,'positionnement modules'!CQ41&lt;&gt;"V"),OR('positionnement modules'!CP41&lt;&gt;1,'positionnement modules'!CP41&lt;&gt;"V")),"A-D","")))))</f>
        <v/>
      </c>
      <c r="CQ41" s="5" t="str">
        <f>IF('positionnement modules'!CQ41=1,1,IF('positionnement modules'!CQ41="V","V",IF(AND(OR('positionnement modules'!CP41=1,'positionnement modules'!CP41="V"),OR('positionnement modules'!CR41=1,'positionnement modules'!CR41="V"),OR('positionnement modules'!CQ41&lt;&gt;1,'positionnement modules'!CQ41&lt;&gt;"V")),"A-G+A-D",IF(AND(OR('positionnement modules'!CP41&lt;&gt;1,'positionnement modules'!CP41&lt;&gt;"V"),OR('positionnement modules'!CR41=1,'positionnement modules'!CR41="V"),OR('positionnement modules'!CQ41&lt;&gt;1,'positionnement modules'!CQ41&lt;&gt;"V")),"A-G",IF(AND(OR('positionnement modules'!CP41=1,'positionnement modules'!CP41="V"),OR('positionnement modules'!CR41&lt;&gt;1,'positionnement modules'!CR41&lt;&gt;"V"),OR('positionnement modules'!CQ41&lt;&gt;1,'positionnement modules'!CQ41&lt;&gt;"V")),"A-D","")))))</f>
        <v/>
      </c>
    </row>
    <row r="42" spans="2:95" ht="21" customHeight="1" x14ac:dyDescent="0.35">
      <c r="B42" s="4" t="str">
        <f>IF('positionnement modules'!B42=1,1,IF('positionnement modules'!B42="V","V",IF(AND(OR('positionnement modules'!A42=1,'positionnement modules'!A42="V"),OR('positionnement modules'!C42=1,'positionnement modules'!C42="V"),OR('positionnement modules'!B42&lt;&gt;1,'positionnement modules'!B42&lt;&gt;"V")),"A-G+A-D",IF(AND(OR('positionnement modules'!A42&lt;&gt;1,'positionnement modules'!A42&lt;&gt;"V"),OR('positionnement modules'!C42=1,'positionnement modules'!C42="V"),OR('positionnement modules'!B42&lt;&gt;1,'positionnement modules'!B42&lt;&gt;"V")),"A-G",IF(AND(OR('positionnement modules'!A42=1,'positionnement modules'!A42="V"),OR('positionnement modules'!C42&lt;&gt;1,'positionnement modules'!C42&lt;&gt;"V"),OR('positionnement modules'!B42&lt;&gt;1,'positionnement modules'!B42&lt;&gt;"V")),"A-D","")))))</f>
        <v/>
      </c>
      <c r="C42" s="57" t="str">
        <f>IF('positionnement modules'!C42=1,1,IF('positionnement modules'!C42="V","V",IF(AND(OR('positionnement modules'!B42=1,'positionnement modules'!B42="V"),OR('positionnement modules'!D42=1,'positionnement modules'!D42="V"),OR('positionnement modules'!C42&lt;&gt;1,'positionnement modules'!C42&lt;&gt;"V")),"A-G+A-D",IF(AND(OR('positionnement modules'!B42&lt;&gt;1,'positionnement modules'!B42&lt;&gt;"V"),OR('positionnement modules'!D42=1,'positionnement modules'!D42="V"),OR('positionnement modules'!C42&lt;&gt;1,'positionnement modules'!C42&lt;&gt;"V")),"A-G",IF(AND(OR('positionnement modules'!B42=1,'positionnement modules'!B42="V"),OR('positionnement modules'!D42&lt;&gt;1,'positionnement modules'!D42&lt;&gt;"V"),OR('positionnement modules'!C42&lt;&gt;1,'positionnement modules'!C42&lt;&gt;"V")),"A-D","")))))</f>
        <v/>
      </c>
      <c r="D42" s="12" t="str">
        <f>IF('positionnement modules'!D42=1,1,IF('positionnement modules'!D42="V","V",IF(AND(OR('positionnement modules'!C42=1,'positionnement modules'!C42="V"),OR('positionnement modules'!E42=1,'positionnement modules'!E42="V"),OR('positionnement modules'!D42&lt;&gt;1,'positionnement modules'!D42&lt;&gt;"V")),"A-G+A-D",IF(AND(OR('positionnement modules'!C42&lt;&gt;1,'positionnement modules'!C42&lt;&gt;"V"),OR('positionnement modules'!E42=1,'positionnement modules'!E42="V"),OR('positionnement modules'!D42&lt;&gt;1,'positionnement modules'!D42&lt;&gt;"V")),"A-G",IF(AND(OR('positionnement modules'!C42=1,'positionnement modules'!C42="V"),OR('positionnement modules'!E42&lt;&gt;1,'positionnement modules'!E42&lt;&gt;"V"),OR('positionnement modules'!D42&lt;&gt;1,'positionnement modules'!D42&lt;&gt;"V")),"A-D","")))))</f>
        <v/>
      </c>
      <c r="E42" s="12" t="str">
        <f>IF('positionnement modules'!E42=1,1,IF('positionnement modules'!E42="V","V",IF(AND(OR('positionnement modules'!D42=1,'positionnement modules'!D42="V"),OR('positionnement modules'!F42=1,'positionnement modules'!F42="V"),OR('positionnement modules'!E42&lt;&gt;1,'positionnement modules'!E42&lt;&gt;"V")),"A-G+A-D",IF(AND(OR('positionnement modules'!D42&lt;&gt;1,'positionnement modules'!D42&lt;&gt;"V"),OR('positionnement modules'!F42=1,'positionnement modules'!F42="V"),OR('positionnement modules'!E42&lt;&gt;1,'positionnement modules'!E42&lt;&gt;"V")),"A-G",IF(AND(OR('positionnement modules'!D42=1,'positionnement modules'!D42="V"),OR('positionnement modules'!F42&lt;&gt;1,'positionnement modules'!F42&lt;&gt;"V"),OR('positionnement modules'!E42&lt;&gt;1,'positionnement modules'!E42&lt;&gt;"V")),"A-D","")))))</f>
        <v/>
      </c>
      <c r="F42" s="12" t="str">
        <f>IF('positionnement modules'!F42=1,1,IF('positionnement modules'!F42="V","V",IF(AND(OR('positionnement modules'!E42=1,'positionnement modules'!E42="V"),OR('positionnement modules'!G42=1,'positionnement modules'!G42="V"),OR('positionnement modules'!F42&lt;&gt;1,'positionnement modules'!F42&lt;&gt;"V")),"A-G+A-D",IF(AND(OR('positionnement modules'!E42&lt;&gt;1,'positionnement modules'!E42&lt;&gt;"V"),OR('positionnement modules'!G42=1,'positionnement modules'!G42="V"),OR('positionnement modules'!F42&lt;&gt;1,'positionnement modules'!F42&lt;&gt;"V")),"A-G",IF(AND(OR('positionnement modules'!E42=1,'positionnement modules'!E42="V"),OR('positionnement modules'!G42&lt;&gt;1,'positionnement modules'!G42&lt;&gt;"V"),OR('positionnement modules'!F42&lt;&gt;1,'positionnement modules'!F42&lt;&gt;"V")),"A-D","")))))</f>
        <v/>
      </c>
      <c r="G42" s="12" t="str">
        <f>IF('positionnement modules'!G42=1,1,IF('positionnement modules'!G42="V","V",IF(AND(OR('positionnement modules'!F42=1,'positionnement modules'!F42="V"),OR('positionnement modules'!H42=1,'positionnement modules'!H42="V"),OR('positionnement modules'!G42&lt;&gt;1,'positionnement modules'!G42&lt;&gt;"V")),"A-G+A-D",IF(AND(OR('positionnement modules'!F42&lt;&gt;1,'positionnement modules'!F42&lt;&gt;"V"),OR('positionnement modules'!H42=1,'positionnement modules'!H42="V"),OR('positionnement modules'!G42&lt;&gt;1,'positionnement modules'!G42&lt;&gt;"V")),"A-G",IF(AND(OR('positionnement modules'!F42=1,'positionnement modules'!F42="V"),OR('positionnement modules'!H42&lt;&gt;1,'positionnement modules'!H42&lt;&gt;"V"),OR('positionnement modules'!G42&lt;&gt;1,'positionnement modules'!G42&lt;&gt;"V")),"A-D","")))))</f>
        <v/>
      </c>
      <c r="H42" s="12" t="str">
        <f>IF('positionnement modules'!H42=1,1,IF('positionnement modules'!H42="V","V",IF(AND(OR('positionnement modules'!G42=1,'positionnement modules'!G42="V"),OR('positionnement modules'!I42=1,'positionnement modules'!I42="V"),OR('positionnement modules'!H42&lt;&gt;1,'positionnement modules'!H42&lt;&gt;"V")),"A-G+A-D",IF(AND(OR('positionnement modules'!G42&lt;&gt;1,'positionnement modules'!G42&lt;&gt;"V"),OR('positionnement modules'!I42=1,'positionnement modules'!I42="V"),OR('positionnement modules'!H42&lt;&gt;1,'positionnement modules'!H42&lt;&gt;"V")),"A-G",IF(AND(OR('positionnement modules'!G42=1,'positionnement modules'!G42="V"),OR('positionnement modules'!I42&lt;&gt;1,'positionnement modules'!I42&lt;&gt;"V"),OR('positionnement modules'!H42&lt;&gt;1,'positionnement modules'!H42&lt;&gt;"V")),"A-D","")))))</f>
        <v/>
      </c>
      <c r="I42" s="12" t="str">
        <f>IF('positionnement modules'!I42=1,1,IF('positionnement modules'!I42="V","V",IF(AND(OR('positionnement modules'!H42=1,'positionnement modules'!H42="V"),OR('positionnement modules'!J42=1,'positionnement modules'!J42="V"),OR('positionnement modules'!I42&lt;&gt;1,'positionnement modules'!I42&lt;&gt;"V")),"A-G+A-D",IF(AND(OR('positionnement modules'!H42&lt;&gt;1,'positionnement modules'!H42&lt;&gt;"V"),OR('positionnement modules'!J42=1,'positionnement modules'!J42="V"),OR('positionnement modules'!I42&lt;&gt;1,'positionnement modules'!I42&lt;&gt;"V")),"A-G",IF(AND(OR('positionnement modules'!H42=1,'positionnement modules'!H42="V"),OR('positionnement modules'!J42&lt;&gt;1,'positionnement modules'!J42&lt;&gt;"V"),OR('positionnement modules'!I42&lt;&gt;1,'positionnement modules'!I42&lt;&gt;"V")),"A-D","")))))</f>
        <v/>
      </c>
      <c r="J42" s="12" t="str">
        <f>IF('positionnement modules'!J42=1,1,IF('positionnement modules'!J42="V","V",IF(AND(OR('positionnement modules'!I42=1,'positionnement modules'!I42="V"),OR('positionnement modules'!K42=1,'positionnement modules'!K42="V"),OR('positionnement modules'!J42&lt;&gt;1,'positionnement modules'!J42&lt;&gt;"V")),"A-G+A-D",IF(AND(OR('positionnement modules'!I42&lt;&gt;1,'positionnement modules'!I42&lt;&gt;"V"),OR('positionnement modules'!K42=1,'positionnement modules'!K42="V"),OR('positionnement modules'!J42&lt;&gt;1,'positionnement modules'!J42&lt;&gt;"V")),"A-G",IF(AND(OR('positionnement modules'!I42=1,'positionnement modules'!I42="V"),OR('positionnement modules'!K42&lt;&gt;1,'positionnement modules'!K42&lt;&gt;"V"),OR('positionnement modules'!J42&lt;&gt;1,'positionnement modules'!J42&lt;&gt;"V")),"A-D","")))))</f>
        <v/>
      </c>
      <c r="K42" s="12" t="str">
        <f>IF('positionnement modules'!K42=1,1,IF('positionnement modules'!K42="V","V",IF(AND(OR('positionnement modules'!J42=1,'positionnement modules'!J42="V"),OR('positionnement modules'!L42=1,'positionnement modules'!L42="V"),OR('positionnement modules'!K42&lt;&gt;1,'positionnement modules'!K42&lt;&gt;"V")),"A-G+A-D",IF(AND(OR('positionnement modules'!J42&lt;&gt;1,'positionnement modules'!J42&lt;&gt;"V"),OR('positionnement modules'!L42=1,'positionnement modules'!L42="V"),OR('positionnement modules'!K42&lt;&gt;1,'positionnement modules'!K42&lt;&gt;"V")),"A-G",IF(AND(OR('positionnement modules'!J42=1,'positionnement modules'!J42="V"),OR('positionnement modules'!L42&lt;&gt;1,'positionnement modules'!L42&lt;&gt;"V"),OR('positionnement modules'!K42&lt;&gt;1,'positionnement modules'!K42&lt;&gt;"V")),"A-D","")))))</f>
        <v/>
      </c>
      <c r="L42" s="12" t="str">
        <f>IF('positionnement modules'!L42=1,1,IF('positionnement modules'!L42="V","V",IF(AND(OR('positionnement modules'!K42=1,'positionnement modules'!K42="V"),OR('positionnement modules'!M42=1,'positionnement modules'!M42="V"),OR('positionnement modules'!L42&lt;&gt;1,'positionnement modules'!L42&lt;&gt;"V")),"A-G+A-D",IF(AND(OR('positionnement modules'!K42&lt;&gt;1,'positionnement modules'!K42&lt;&gt;"V"),OR('positionnement modules'!M42=1,'positionnement modules'!M42="V"),OR('positionnement modules'!L42&lt;&gt;1,'positionnement modules'!L42&lt;&gt;"V")),"A-G",IF(AND(OR('positionnement modules'!K42=1,'positionnement modules'!K42="V"),OR('positionnement modules'!M42&lt;&gt;1,'positionnement modules'!M42&lt;&gt;"V"),OR('positionnement modules'!L42&lt;&gt;1,'positionnement modules'!L42&lt;&gt;"V")),"A-D","")))))</f>
        <v/>
      </c>
      <c r="M42" s="12" t="str">
        <f>IF('positionnement modules'!M42=1,1,IF('positionnement modules'!M42="V","V",IF(AND(OR('positionnement modules'!L42=1,'positionnement modules'!L42="V"),OR('positionnement modules'!N42=1,'positionnement modules'!N42="V"),OR('positionnement modules'!M42&lt;&gt;1,'positionnement modules'!M42&lt;&gt;"V")),"A-G+A-D",IF(AND(OR('positionnement modules'!L42&lt;&gt;1,'positionnement modules'!L42&lt;&gt;"V"),OR('positionnement modules'!N42=1,'positionnement modules'!N42="V"),OR('positionnement modules'!M42&lt;&gt;1,'positionnement modules'!M42&lt;&gt;"V")),"A-G",IF(AND(OR('positionnement modules'!L42=1,'positionnement modules'!L42="V"),OR('positionnement modules'!N42&lt;&gt;1,'positionnement modules'!N42&lt;&gt;"V"),OR('positionnement modules'!M42&lt;&gt;1,'positionnement modules'!M42&lt;&gt;"V")),"A-D","")))))</f>
        <v/>
      </c>
      <c r="N42" s="12" t="str">
        <f>IF('positionnement modules'!N42=1,1,IF('positionnement modules'!N42="V","V",IF(AND(OR('positionnement modules'!M42=1,'positionnement modules'!M42="V"),OR('positionnement modules'!O42=1,'positionnement modules'!O42="V"),OR('positionnement modules'!N42&lt;&gt;1,'positionnement modules'!N42&lt;&gt;"V")),"A-G+A-D",IF(AND(OR('positionnement modules'!M42&lt;&gt;1,'positionnement modules'!M42&lt;&gt;"V"),OR('positionnement modules'!O42=1,'positionnement modules'!O42="V"),OR('positionnement modules'!N42&lt;&gt;1,'positionnement modules'!N42&lt;&gt;"V")),"A-G",IF(AND(OR('positionnement modules'!M42=1,'positionnement modules'!M42="V"),OR('positionnement modules'!O42&lt;&gt;1,'positionnement modules'!O42&lt;&gt;"V"),OR('positionnement modules'!N42&lt;&gt;1,'positionnement modules'!N42&lt;&gt;"V")),"A-D","")))))</f>
        <v/>
      </c>
      <c r="O42" s="12" t="str">
        <f>IF('positionnement modules'!O42=1,1,IF('positionnement modules'!O42="V","V",IF(AND(OR('positionnement modules'!N42=1,'positionnement modules'!N42="V"),OR('positionnement modules'!P42=1,'positionnement modules'!P42="V"),OR('positionnement modules'!O42&lt;&gt;1,'positionnement modules'!O42&lt;&gt;"V")),"A-G+A-D",IF(AND(OR('positionnement modules'!N42&lt;&gt;1,'positionnement modules'!N42&lt;&gt;"V"),OR('positionnement modules'!P42=1,'positionnement modules'!P42="V"),OR('positionnement modules'!O42&lt;&gt;1,'positionnement modules'!O42&lt;&gt;"V")),"A-G",IF(AND(OR('positionnement modules'!N42=1,'positionnement modules'!N42="V"),OR('positionnement modules'!P42&lt;&gt;1,'positionnement modules'!P42&lt;&gt;"V"),OR('positionnement modules'!O42&lt;&gt;1,'positionnement modules'!O42&lt;&gt;"V")),"A-D","")))))</f>
        <v/>
      </c>
      <c r="P42" s="12" t="str">
        <f>IF('positionnement modules'!P42=1,1,IF('positionnement modules'!P42="V","V",IF(AND(OR('positionnement modules'!O42=1,'positionnement modules'!O42="V"),OR('positionnement modules'!Q42=1,'positionnement modules'!Q42="V"),OR('positionnement modules'!P42&lt;&gt;1,'positionnement modules'!P42&lt;&gt;"V")),"A-G+A-D",IF(AND(OR('positionnement modules'!O42&lt;&gt;1,'positionnement modules'!O42&lt;&gt;"V"),OR('positionnement modules'!Q42=1,'positionnement modules'!Q42="V"),OR('positionnement modules'!P42&lt;&gt;1,'positionnement modules'!P42&lt;&gt;"V")),"A-G",IF(AND(OR('positionnement modules'!O42=1,'positionnement modules'!O42="V"),OR('positionnement modules'!Q42&lt;&gt;1,'positionnement modules'!Q42&lt;&gt;"V"),OR('positionnement modules'!P42&lt;&gt;1,'positionnement modules'!P42&lt;&gt;"V")),"A-D","")))))</f>
        <v/>
      </c>
      <c r="Q42" s="12" t="str">
        <f>IF('positionnement modules'!Q42=1,1,IF('positionnement modules'!Q42="V","V",IF(AND(OR('positionnement modules'!P42=1,'positionnement modules'!P42="V"),OR('positionnement modules'!R42=1,'positionnement modules'!R42="V"),OR('positionnement modules'!Q42&lt;&gt;1,'positionnement modules'!Q42&lt;&gt;"V")),"A-G+A-D",IF(AND(OR('positionnement modules'!P42&lt;&gt;1,'positionnement modules'!P42&lt;&gt;"V"),OR('positionnement modules'!R42=1,'positionnement modules'!R42="V"),OR('positionnement modules'!Q42&lt;&gt;1,'positionnement modules'!Q42&lt;&gt;"V")),"A-G",IF(AND(OR('positionnement modules'!P42=1,'positionnement modules'!P42="V"),OR('positionnement modules'!R42&lt;&gt;1,'positionnement modules'!R42&lt;&gt;"V"),OR('positionnement modules'!Q42&lt;&gt;1,'positionnement modules'!Q42&lt;&gt;"V")),"A-D","")))))</f>
        <v/>
      </c>
      <c r="R42" s="12" t="str">
        <f>IF('positionnement modules'!R42=1,1,IF('positionnement modules'!R42="V","V",IF(AND(OR('positionnement modules'!Q42=1,'positionnement modules'!Q42="V"),OR('positionnement modules'!S42=1,'positionnement modules'!S42="V"),OR('positionnement modules'!R42&lt;&gt;1,'positionnement modules'!R42&lt;&gt;"V")),"A-G+A-D",IF(AND(OR('positionnement modules'!Q42&lt;&gt;1,'positionnement modules'!Q42&lt;&gt;"V"),OR('positionnement modules'!S42=1,'positionnement modules'!S42="V"),OR('positionnement modules'!R42&lt;&gt;1,'positionnement modules'!R42&lt;&gt;"V")),"A-G",IF(AND(OR('positionnement modules'!Q42=1,'positionnement modules'!Q42="V"),OR('positionnement modules'!S42&lt;&gt;1,'positionnement modules'!S42&lt;&gt;"V"),OR('positionnement modules'!R42&lt;&gt;1,'positionnement modules'!R42&lt;&gt;"V")),"A-D","")))))</f>
        <v/>
      </c>
      <c r="S42" s="12" t="str">
        <f>IF('positionnement modules'!S42=1,1,IF('positionnement modules'!S42="V","V",IF(AND(OR('positionnement modules'!R42=1,'positionnement modules'!R42="V"),OR('positionnement modules'!T42=1,'positionnement modules'!T42="V"),OR('positionnement modules'!S42&lt;&gt;1,'positionnement modules'!S42&lt;&gt;"V")),"A-G+A-D",IF(AND(OR('positionnement modules'!R42&lt;&gt;1,'positionnement modules'!R42&lt;&gt;"V"),OR('positionnement modules'!T42=1,'positionnement modules'!T42="V"),OR('positionnement modules'!S42&lt;&gt;1,'positionnement modules'!S42&lt;&gt;"V")),"A-G",IF(AND(OR('positionnement modules'!R42=1,'positionnement modules'!R42="V"),OR('positionnement modules'!T42&lt;&gt;1,'positionnement modules'!T42&lt;&gt;"V"),OR('positionnement modules'!S42&lt;&gt;1,'positionnement modules'!S42&lt;&gt;"V")),"A-D","")))))</f>
        <v/>
      </c>
      <c r="T42" s="12" t="str">
        <f>IF('positionnement modules'!T42=1,1,IF('positionnement modules'!T42="V","V",IF(AND(OR('positionnement modules'!S42=1,'positionnement modules'!S42="V"),OR('positionnement modules'!U42=1,'positionnement modules'!U42="V"),OR('positionnement modules'!T42&lt;&gt;1,'positionnement modules'!T42&lt;&gt;"V")),"A-G+A-D",IF(AND(OR('positionnement modules'!S42&lt;&gt;1,'positionnement modules'!S42&lt;&gt;"V"),OR('positionnement modules'!U42=1,'positionnement modules'!U42="V"),OR('positionnement modules'!T42&lt;&gt;1,'positionnement modules'!T42&lt;&gt;"V")),"A-G",IF(AND(OR('positionnement modules'!S42=1,'positionnement modules'!S42="V"),OR('positionnement modules'!U42&lt;&gt;1,'positionnement modules'!U42&lt;&gt;"V"),OR('positionnement modules'!T42&lt;&gt;1,'positionnement modules'!T42&lt;&gt;"V")),"A-D","")))))</f>
        <v/>
      </c>
      <c r="U42" s="12" t="str">
        <f>IF('positionnement modules'!U42=1,1,IF('positionnement modules'!U42="V","V",IF(AND(OR('positionnement modules'!T42=1,'positionnement modules'!T42="V"),OR('positionnement modules'!V42=1,'positionnement modules'!V42="V"),OR('positionnement modules'!U42&lt;&gt;1,'positionnement modules'!U42&lt;&gt;"V")),"A-G+A-D",IF(AND(OR('positionnement modules'!T42&lt;&gt;1,'positionnement modules'!T42&lt;&gt;"V"),OR('positionnement modules'!V42=1,'positionnement modules'!V42="V"),OR('positionnement modules'!U42&lt;&gt;1,'positionnement modules'!U42&lt;&gt;"V")),"A-G",IF(AND(OR('positionnement modules'!T42=1,'positionnement modules'!T42="V"),OR('positionnement modules'!V42&lt;&gt;1,'positionnement modules'!V42&lt;&gt;"V"),OR('positionnement modules'!U42&lt;&gt;1,'positionnement modules'!U42&lt;&gt;"V")),"A-D","")))))</f>
        <v/>
      </c>
      <c r="V42" s="12" t="str">
        <f>IF('positionnement modules'!V42=1,1,IF('positionnement modules'!V42="V","V",IF(AND(OR('positionnement modules'!U42=1,'positionnement modules'!U42="V"),OR('positionnement modules'!W42=1,'positionnement modules'!W42="V"),OR('positionnement modules'!V42&lt;&gt;1,'positionnement modules'!V42&lt;&gt;"V")),"A-G+A-D",IF(AND(OR('positionnement modules'!U42&lt;&gt;1,'positionnement modules'!U42&lt;&gt;"V"),OR('positionnement modules'!W42=1,'positionnement modules'!W42="V"),OR('positionnement modules'!V42&lt;&gt;1,'positionnement modules'!V42&lt;&gt;"V")),"A-G",IF(AND(OR('positionnement modules'!U42=1,'positionnement modules'!U42="V"),OR('positionnement modules'!W42&lt;&gt;1,'positionnement modules'!W42&lt;&gt;"V"),OR('positionnement modules'!V42&lt;&gt;1,'positionnement modules'!V42&lt;&gt;"V")),"A-D","")))))</f>
        <v/>
      </c>
      <c r="W42" s="12" t="str">
        <f>IF('positionnement modules'!W42=1,1,IF('positionnement modules'!W42="V","V",IF(AND(OR('positionnement modules'!V42=1,'positionnement modules'!V42="V"),OR('positionnement modules'!X42=1,'positionnement modules'!X42="V"),OR('positionnement modules'!W42&lt;&gt;1,'positionnement modules'!W42&lt;&gt;"V")),"A-G+A-D",IF(AND(OR('positionnement modules'!V42&lt;&gt;1,'positionnement modules'!V42&lt;&gt;"V"),OR('positionnement modules'!X42=1,'positionnement modules'!X42="V"),OR('positionnement modules'!W42&lt;&gt;1,'positionnement modules'!W42&lt;&gt;"V")),"A-G",IF(AND(OR('positionnement modules'!V42=1,'positionnement modules'!V42="V"),OR('positionnement modules'!X42&lt;&gt;1,'positionnement modules'!X42&lt;&gt;"V"),OR('positionnement modules'!W42&lt;&gt;1,'positionnement modules'!W42&lt;&gt;"V")),"A-D","")))))</f>
        <v/>
      </c>
      <c r="X42" s="12" t="str">
        <f>IF('positionnement modules'!X42=1,1,IF('positionnement modules'!X42="V","V",IF(AND(OR('positionnement modules'!W42=1,'positionnement modules'!W42="V"),OR('positionnement modules'!Y42=1,'positionnement modules'!Y42="V"),OR('positionnement modules'!X42&lt;&gt;1,'positionnement modules'!X42&lt;&gt;"V")),"A-G+A-D",IF(AND(OR('positionnement modules'!W42&lt;&gt;1,'positionnement modules'!W42&lt;&gt;"V"),OR('positionnement modules'!Y42=1,'positionnement modules'!Y42="V"),OR('positionnement modules'!X42&lt;&gt;1,'positionnement modules'!X42&lt;&gt;"V")),"A-G",IF(AND(OR('positionnement modules'!W42=1,'positionnement modules'!W42="V"),OR('positionnement modules'!Y42&lt;&gt;1,'positionnement modules'!Y42&lt;&gt;"V"),OR('positionnement modules'!X42&lt;&gt;1,'positionnement modules'!X42&lt;&gt;"V")),"A-D","")))))</f>
        <v/>
      </c>
      <c r="Y42" s="12" t="str">
        <f>IF('positionnement modules'!Y42=1,1,IF('positionnement modules'!Y42="V","V",IF(AND(OR('positionnement modules'!X42=1,'positionnement modules'!X42="V"),OR('positionnement modules'!Z42=1,'positionnement modules'!Z42="V"),OR('positionnement modules'!Y42&lt;&gt;1,'positionnement modules'!Y42&lt;&gt;"V")),"A-G+A-D",IF(AND(OR('positionnement modules'!X42&lt;&gt;1,'positionnement modules'!X42&lt;&gt;"V"),OR('positionnement modules'!Z42=1,'positionnement modules'!Z42="V"),OR('positionnement modules'!Y42&lt;&gt;1,'positionnement modules'!Y42&lt;&gt;"V")),"A-G",IF(AND(OR('positionnement modules'!X42=1,'positionnement modules'!X42="V"),OR('positionnement modules'!Z42&lt;&gt;1,'positionnement modules'!Z42&lt;&gt;"V"),OR('positionnement modules'!Y42&lt;&gt;1,'positionnement modules'!Y42&lt;&gt;"V")),"A-D","")))))</f>
        <v/>
      </c>
      <c r="Z42" s="12" t="str">
        <f>IF('positionnement modules'!Z42=1,1,IF('positionnement modules'!Z42="V","V",IF(AND(OR('positionnement modules'!Y42=1,'positionnement modules'!Y42="V"),OR('positionnement modules'!AA42=1,'positionnement modules'!AA42="V"),OR('positionnement modules'!Z42&lt;&gt;1,'positionnement modules'!Z42&lt;&gt;"V")),"A-G+A-D",IF(AND(OR('positionnement modules'!Y42&lt;&gt;1,'positionnement modules'!Y42&lt;&gt;"V"),OR('positionnement modules'!AA42=1,'positionnement modules'!AA42="V"),OR('positionnement modules'!Z42&lt;&gt;1,'positionnement modules'!Z42&lt;&gt;"V")),"A-G",IF(AND(OR('positionnement modules'!Y42=1,'positionnement modules'!Y42="V"),OR('positionnement modules'!AA42&lt;&gt;1,'positionnement modules'!AA42&lt;&gt;"V"),OR('positionnement modules'!Z42&lt;&gt;1,'positionnement modules'!Z42&lt;&gt;"V")),"A-D","")))))</f>
        <v/>
      </c>
      <c r="AA42" s="12" t="str">
        <f>IF('positionnement modules'!AA42=1,1,IF('positionnement modules'!AA42="V","V",IF(AND(OR('positionnement modules'!Z42=1,'positionnement modules'!Z42="V"),OR('positionnement modules'!AB42=1,'positionnement modules'!AB42="V"),OR('positionnement modules'!AA42&lt;&gt;1,'positionnement modules'!AA42&lt;&gt;"V")),"A-G+A-D",IF(AND(OR('positionnement modules'!Z42&lt;&gt;1,'positionnement modules'!Z42&lt;&gt;"V"),OR('positionnement modules'!AB42=1,'positionnement modules'!AB42="V"),OR('positionnement modules'!AA42&lt;&gt;1,'positionnement modules'!AA42&lt;&gt;"V")),"A-G",IF(AND(OR('positionnement modules'!Z42=1,'positionnement modules'!Z42="V"),OR('positionnement modules'!AB42&lt;&gt;1,'positionnement modules'!AB42&lt;&gt;"V"),OR('positionnement modules'!AA42&lt;&gt;1,'positionnement modules'!AA42&lt;&gt;"V")),"A-D","")))))</f>
        <v/>
      </c>
      <c r="AB42" s="12" t="str">
        <f>IF('positionnement modules'!AB42=1,1,IF('positionnement modules'!AB42="V","V",IF(AND(OR('positionnement modules'!AA42=1,'positionnement modules'!AA42="V"),OR('positionnement modules'!AC42=1,'positionnement modules'!AC42="V"),OR('positionnement modules'!AB42&lt;&gt;1,'positionnement modules'!AB42&lt;&gt;"V")),"A-G+A-D",IF(AND(OR('positionnement modules'!AA42&lt;&gt;1,'positionnement modules'!AA42&lt;&gt;"V"),OR('positionnement modules'!AC42=1,'positionnement modules'!AC42="V"),OR('positionnement modules'!AB42&lt;&gt;1,'positionnement modules'!AB42&lt;&gt;"V")),"A-G",IF(AND(OR('positionnement modules'!AA42=1,'positionnement modules'!AA42="V"),OR('positionnement modules'!AC42&lt;&gt;1,'positionnement modules'!AC42&lt;&gt;"V"),OR('positionnement modules'!AB42&lt;&gt;1,'positionnement modules'!AB42&lt;&gt;"V")),"A-D","")))))</f>
        <v/>
      </c>
      <c r="AC42" s="12" t="str">
        <f>IF('positionnement modules'!AC42=1,1,IF('positionnement modules'!AC42="V","V",IF(AND(OR('positionnement modules'!AB42=1,'positionnement modules'!AB42="V"),OR('positionnement modules'!AD42=1,'positionnement modules'!AD42="V"),OR('positionnement modules'!AC42&lt;&gt;1,'positionnement modules'!AC42&lt;&gt;"V")),"A-G+A-D",IF(AND(OR('positionnement modules'!AB42&lt;&gt;1,'positionnement modules'!AB42&lt;&gt;"V"),OR('positionnement modules'!AD42=1,'positionnement modules'!AD42="V"),OR('positionnement modules'!AC42&lt;&gt;1,'positionnement modules'!AC42&lt;&gt;"V")),"A-G",IF(AND(OR('positionnement modules'!AB42=1,'positionnement modules'!AB42="V"),OR('positionnement modules'!AD42&lt;&gt;1,'positionnement modules'!AD42&lt;&gt;"V"),OR('positionnement modules'!AC42&lt;&gt;1,'positionnement modules'!AC42&lt;&gt;"V")),"A-D","")))))</f>
        <v/>
      </c>
      <c r="AD42" s="12" t="str">
        <f>IF('positionnement modules'!AD42=1,1,IF('positionnement modules'!AD42="V","V",IF(AND(OR('positionnement modules'!AC42=1,'positionnement modules'!AC42="V"),OR('positionnement modules'!AE42=1,'positionnement modules'!AE42="V"),OR('positionnement modules'!AD42&lt;&gt;1,'positionnement modules'!AD42&lt;&gt;"V")),"A-G+A-D",IF(AND(OR('positionnement modules'!AC42&lt;&gt;1,'positionnement modules'!AC42&lt;&gt;"V"),OR('positionnement modules'!AE42=1,'positionnement modules'!AE42="V"),OR('positionnement modules'!AD42&lt;&gt;1,'positionnement modules'!AD42&lt;&gt;"V")),"A-G",IF(AND(OR('positionnement modules'!AC42=1,'positionnement modules'!AC42="V"),OR('positionnement modules'!AE42&lt;&gt;1,'positionnement modules'!AE42&lt;&gt;"V"),OR('positionnement modules'!AD42&lt;&gt;1,'positionnement modules'!AD42&lt;&gt;"V")),"A-D","")))))</f>
        <v/>
      </c>
      <c r="AE42" s="12" t="str">
        <f>IF('positionnement modules'!AE42=1,1,IF('positionnement modules'!AE42="V","V",IF(AND(OR('positionnement modules'!AD42=1,'positionnement modules'!AD42="V"),OR('positionnement modules'!AF42=1,'positionnement modules'!AF42="V"),OR('positionnement modules'!AE42&lt;&gt;1,'positionnement modules'!AE42&lt;&gt;"V")),"A-G+A-D",IF(AND(OR('positionnement modules'!AD42&lt;&gt;1,'positionnement modules'!AD42&lt;&gt;"V"),OR('positionnement modules'!AF42=1,'positionnement modules'!AF42="V"),OR('positionnement modules'!AE42&lt;&gt;1,'positionnement modules'!AE42&lt;&gt;"V")),"A-G",IF(AND(OR('positionnement modules'!AD42=1,'positionnement modules'!AD42="V"),OR('positionnement modules'!AF42&lt;&gt;1,'positionnement modules'!AF42&lt;&gt;"V"),OR('positionnement modules'!AE42&lt;&gt;1,'positionnement modules'!AE42&lt;&gt;"V")),"A-D","")))))</f>
        <v/>
      </c>
      <c r="AF42" s="12" t="str">
        <f>IF('positionnement modules'!AF42=1,1,IF('positionnement modules'!AF42="V","V",IF(AND(OR('positionnement modules'!AE42=1,'positionnement modules'!AE42="V"),OR('positionnement modules'!AG42=1,'positionnement modules'!AG42="V"),OR('positionnement modules'!AF42&lt;&gt;1,'positionnement modules'!AF42&lt;&gt;"V")),"A-G+A-D",IF(AND(OR('positionnement modules'!AE42&lt;&gt;1,'positionnement modules'!AE42&lt;&gt;"V"),OR('positionnement modules'!AG42=1,'positionnement modules'!AG42="V"),OR('positionnement modules'!AF42&lt;&gt;1,'positionnement modules'!AF42&lt;&gt;"V")),"A-G",IF(AND(OR('positionnement modules'!AE42=1,'positionnement modules'!AE42="V"),OR('positionnement modules'!AG42&lt;&gt;1,'positionnement modules'!AG42&lt;&gt;"V"),OR('positionnement modules'!AF42&lt;&gt;1,'positionnement modules'!AF42&lt;&gt;"V")),"A-D","")))))</f>
        <v/>
      </c>
      <c r="AG42" s="12" t="str">
        <f>IF('positionnement modules'!AG42=1,1,IF('positionnement modules'!AG42="V","V",IF(AND(OR('positionnement modules'!AF42=1,'positionnement modules'!AF42="V"),OR('positionnement modules'!AH42=1,'positionnement modules'!AH42="V"),OR('positionnement modules'!AG42&lt;&gt;1,'positionnement modules'!AG42&lt;&gt;"V")),"A-G+A-D",IF(AND(OR('positionnement modules'!AF42&lt;&gt;1,'positionnement modules'!AF42&lt;&gt;"V"),OR('positionnement modules'!AH42=1,'positionnement modules'!AH42="V"),OR('positionnement modules'!AG42&lt;&gt;1,'positionnement modules'!AG42&lt;&gt;"V")),"A-G",IF(AND(OR('positionnement modules'!AF42=1,'positionnement modules'!AF42="V"),OR('positionnement modules'!AH42&lt;&gt;1,'positionnement modules'!AH42&lt;&gt;"V"),OR('positionnement modules'!AG42&lt;&gt;1,'positionnement modules'!AG42&lt;&gt;"V")),"A-D","")))))</f>
        <v/>
      </c>
      <c r="AH42" s="12" t="str">
        <f>IF('positionnement modules'!AH42=1,1,IF('positionnement modules'!AH42="V","V",IF(AND(OR('positionnement modules'!AG42=1,'positionnement modules'!AG42="V"),OR('positionnement modules'!AI42=1,'positionnement modules'!AI42="V"),OR('positionnement modules'!AH42&lt;&gt;1,'positionnement modules'!AH42&lt;&gt;"V")),"A-G+A-D",IF(AND(OR('positionnement modules'!AG42&lt;&gt;1,'positionnement modules'!AG42&lt;&gt;"V"),OR('positionnement modules'!AI42=1,'positionnement modules'!AI42="V"),OR('positionnement modules'!AH42&lt;&gt;1,'positionnement modules'!AH42&lt;&gt;"V")),"A-G",IF(AND(OR('positionnement modules'!AG42=1,'positionnement modules'!AG42="V"),OR('positionnement modules'!AI42&lt;&gt;1,'positionnement modules'!AI42&lt;&gt;"V"),OR('positionnement modules'!AH42&lt;&gt;1,'positionnement modules'!AH42&lt;&gt;"V")),"A-D","")))))</f>
        <v/>
      </c>
      <c r="AI42" s="12" t="str">
        <f>IF('positionnement modules'!AI42=1,1,IF('positionnement modules'!AI42="V","V",IF(AND(OR('positionnement modules'!AH42=1,'positionnement modules'!AH42="V"),OR('positionnement modules'!AJ42=1,'positionnement modules'!AJ42="V"),OR('positionnement modules'!AI42&lt;&gt;1,'positionnement modules'!AI42&lt;&gt;"V")),"A-G+A-D",IF(AND(OR('positionnement modules'!AH42&lt;&gt;1,'positionnement modules'!AH42&lt;&gt;"V"),OR('positionnement modules'!AJ42=1,'positionnement modules'!AJ42="V"),OR('positionnement modules'!AI42&lt;&gt;1,'positionnement modules'!AI42&lt;&gt;"V")),"A-G",IF(AND(OR('positionnement modules'!AH42=1,'positionnement modules'!AH42="V"),OR('positionnement modules'!AJ42&lt;&gt;1,'positionnement modules'!AJ42&lt;&gt;"V"),OR('positionnement modules'!AI42&lt;&gt;1,'positionnement modules'!AI42&lt;&gt;"V")),"A-D","")))))</f>
        <v/>
      </c>
      <c r="AJ42" s="12" t="str">
        <f>IF('positionnement modules'!AJ42=1,1,IF('positionnement modules'!AJ42="V","V",IF(AND(OR('positionnement modules'!AI42=1,'positionnement modules'!AI42="V"),OR('positionnement modules'!AK42=1,'positionnement modules'!AK42="V"),OR('positionnement modules'!AJ42&lt;&gt;1,'positionnement modules'!AJ42&lt;&gt;"V")),"A-G+A-D",IF(AND(OR('positionnement modules'!AI42&lt;&gt;1,'positionnement modules'!AI42&lt;&gt;"V"),OR('positionnement modules'!AK42=1,'positionnement modules'!AK42="V"),OR('positionnement modules'!AJ42&lt;&gt;1,'positionnement modules'!AJ42&lt;&gt;"V")),"A-G",IF(AND(OR('positionnement modules'!AI42=1,'positionnement modules'!AI42="V"),OR('positionnement modules'!AK42&lt;&gt;1,'positionnement modules'!AK42&lt;&gt;"V"),OR('positionnement modules'!AJ42&lt;&gt;1,'positionnement modules'!AJ42&lt;&gt;"V")),"A-D","")))))</f>
        <v/>
      </c>
      <c r="AK42" s="12" t="str">
        <f>IF('positionnement modules'!AK42=1,1,IF('positionnement modules'!AK42="V","V",IF(AND(OR('positionnement modules'!AJ42=1,'positionnement modules'!AJ42="V"),OR('positionnement modules'!AL42=1,'positionnement modules'!AL42="V"),OR('positionnement modules'!AK42&lt;&gt;1,'positionnement modules'!AK42&lt;&gt;"V")),"A-G+A-D",IF(AND(OR('positionnement modules'!AJ42&lt;&gt;1,'positionnement modules'!AJ42&lt;&gt;"V"),OR('positionnement modules'!AL42=1,'positionnement modules'!AL42="V"),OR('positionnement modules'!AK42&lt;&gt;1,'positionnement modules'!AK42&lt;&gt;"V")),"A-G",IF(AND(OR('positionnement modules'!AJ42=1,'positionnement modules'!AJ42="V"),OR('positionnement modules'!AL42&lt;&gt;1,'positionnement modules'!AL42&lt;&gt;"V"),OR('positionnement modules'!AK42&lt;&gt;1,'positionnement modules'!AK42&lt;&gt;"V")),"A-D","")))))</f>
        <v/>
      </c>
      <c r="AL42" s="12" t="str">
        <f>IF('positionnement modules'!AL42=1,1,IF('positionnement modules'!AL42="V","V",IF(AND(OR('positionnement modules'!AK42=1,'positionnement modules'!AK42="V"),OR('positionnement modules'!AM42=1,'positionnement modules'!AM42="V"),OR('positionnement modules'!AL42&lt;&gt;1,'positionnement modules'!AL42&lt;&gt;"V")),"A-G+A-D",IF(AND(OR('positionnement modules'!AK42&lt;&gt;1,'positionnement modules'!AK42&lt;&gt;"V"),OR('positionnement modules'!AM42=1,'positionnement modules'!AM42="V"),OR('positionnement modules'!AL42&lt;&gt;1,'positionnement modules'!AL42&lt;&gt;"V")),"A-G",IF(AND(OR('positionnement modules'!AK42=1,'positionnement modules'!AK42="V"),OR('positionnement modules'!AM42&lt;&gt;1,'positionnement modules'!AM42&lt;&gt;"V"),OR('positionnement modules'!AL42&lt;&gt;1,'positionnement modules'!AL42&lt;&gt;"V")),"A-D","")))))</f>
        <v/>
      </c>
      <c r="AM42" s="12" t="str">
        <f>IF('positionnement modules'!AM42=1,1,IF('positionnement modules'!AM42="V","V",IF(AND(OR('positionnement modules'!AL42=1,'positionnement modules'!AL42="V"),OR('positionnement modules'!AN42=1,'positionnement modules'!AN42="V"),OR('positionnement modules'!AM42&lt;&gt;1,'positionnement modules'!AM42&lt;&gt;"V")),"A-G+A-D",IF(AND(OR('positionnement modules'!AL42&lt;&gt;1,'positionnement modules'!AL42&lt;&gt;"V"),OR('positionnement modules'!AN42=1,'positionnement modules'!AN42="V"),OR('positionnement modules'!AM42&lt;&gt;1,'positionnement modules'!AM42&lt;&gt;"V")),"A-G",IF(AND(OR('positionnement modules'!AL42=1,'positionnement modules'!AL42="V"),OR('positionnement modules'!AN42&lt;&gt;1,'positionnement modules'!AN42&lt;&gt;"V"),OR('positionnement modules'!AM42&lt;&gt;1,'positionnement modules'!AM42&lt;&gt;"V")),"A-D","")))))</f>
        <v/>
      </c>
      <c r="AN42" s="12" t="str">
        <f>IF('positionnement modules'!AN42=1,1,IF('positionnement modules'!AN42="V","V",IF(AND(OR('positionnement modules'!AM42=1,'positionnement modules'!AM42="V"),OR('positionnement modules'!AO42=1,'positionnement modules'!AO42="V"),OR('positionnement modules'!AN42&lt;&gt;1,'positionnement modules'!AN42&lt;&gt;"V")),"A-G+A-D",IF(AND(OR('positionnement modules'!AM42&lt;&gt;1,'positionnement modules'!AM42&lt;&gt;"V"),OR('positionnement modules'!AO42=1,'positionnement modules'!AO42="V"),OR('positionnement modules'!AN42&lt;&gt;1,'positionnement modules'!AN42&lt;&gt;"V")),"A-G",IF(AND(OR('positionnement modules'!AM42=1,'positionnement modules'!AM42="V"),OR('positionnement modules'!AO42&lt;&gt;1,'positionnement modules'!AO42&lt;&gt;"V"),OR('positionnement modules'!AN42&lt;&gt;1,'positionnement modules'!AN42&lt;&gt;"V")),"A-D","")))))</f>
        <v/>
      </c>
      <c r="AO42" s="12" t="str">
        <f>IF('positionnement modules'!AO42=1,1,IF('positionnement modules'!AO42="V","V",IF(AND(OR('positionnement modules'!AN42=1,'positionnement modules'!AN42="V"),OR('positionnement modules'!AP42=1,'positionnement modules'!AP42="V"),OR('positionnement modules'!AO42&lt;&gt;1,'positionnement modules'!AO42&lt;&gt;"V")),"A-G+A-D",IF(AND(OR('positionnement modules'!AN42&lt;&gt;1,'positionnement modules'!AN42&lt;&gt;"V"),OR('positionnement modules'!AP42=1,'positionnement modules'!AP42="V"),OR('positionnement modules'!AO42&lt;&gt;1,'positionnement modules'!AO42&lt;&gt;"V")),"A-G",IF(AND(OR('positionnement modules'!AN42=1,'positionnement modules'!AN42="V"),OR('positionnement modules'!AP42&lt;&gt;1,'positionnement modules'!AP42&lt;&gt;"V"),OR('positionnement modules'!AO42&lt;&gt;1,'positionnement modules'!AO42&lt;&gt;"V")),"A-D","")))))</f>
        <v/>
      </c>
      <c r="AP42" s="12" t="str">
        <f>IF('positionnement modules'!AP42=1,1,IF('positionnement modules'!AP42="V","V",IF(AND(OR('positionnement modules'!AO42=1,'positionnement modules'!AO42="V"),OR('positionnement modules'!AQ42=1,'positionnement modules'!AQ42="V"),OR('positionnement modules'!AP42&lt;&gt;1,'positionnement modules'!AP42&lt;&gt;"V")),"A-G+A-D",IF(AND(OR('positionnement modules'!AO42&lt;&gt;1,'positionnement modules'!AO42&lt;&gt;"V"),OR('positionnement modules'!AQ42=1,'positionnement modules'!AQ42="V"),OR('positionnement modules'!AP42&lt;&gt;1,'positionnement modules'!AP42&lt;&gt;"V")),"A-G",IF(AND(OR('positionnement modules'!AO42=1,'positionnement modules'!AO42="V"),OR('positionnement modules'!AQ42&lt;&gt;1,'positionnement modules'!AQ42&lt;&gt;"V"),OR('positionnement modules'!AP42&lt;&gt;1,'positionnement modules'!AP42&lt;&gt;"V")),"A-D","")))))</f>
        <v/>
      </c>
      <c r="AQ42" s="12" t="str">
        <f>IF('positionnement modules'!AQ42=1,1,IF('positionnement modules'!AQ42="V","V",IF(AND(OR('positionnement modules'!AP42=1,'positionnement modules'!AP42="V"),OR('positionnement modules'!AR42=1,'positionnement modules'!AR42="V"),OR('positionnement modules'!AQ42&lt;&gt;1,'positionnement modules'!AQ42&lt;&gt;"V")),"A-G+A-D",IF(AND(OR('positionnement modules'!AP42&lt;&gt;1,'positionnement modules'!AP42&lt;&gt;"V"),OR('positionnement modules'!AR42=1,'positionnement modules'!AR42="V"),OR('positionnement modules'!AQ42&lt;&gt;1,'positionnement modules'!AQ42&lt;&gt;"V")),"A-G",IF(AND(OR('positionnement modules'!AP42=1,'positionnement modules'!AP42="V"),OR('positionnement modules'!AR42&lt;&gt;1,'positionnement modules'!AR42&lt;&gt;"V"),OR('positionnement modules'!AQ42&lt;&gt;1,'positionnement modules'!AQ42&lt;&gt;"V")),"A-D","")))))</f>
        <v/>
      </c>
      <c r="AR42" s="12" t="str">
        <f>IF('positionnement modules'!AR42=1,1,IF('positionnement modules'!AR42="V","V",IF(AND(OR('positionnement modules'!AQ42=1,'positionnement modules'!AQ42="V"),OR('positionnement modules'!AS42=1,'positionnement modules'!AS42="V"),OR('positionnement modules'!AR42&lt;&gt;1,'positionnement modules'!AR42&lt;&gt;"V")),"A-G+A-D",IF(AND(OR('positionnement modules'!AQ42&lt;&gt;1,'positionnement modules'!AQ42&lt;&gt;"V"),OR('positionnement modules'!AS42=1,'positionnement modules'!AS42="V"),OR('positionnement modules'!AR42&lt;&gt;1,'positionnement modules'!AR42&lt;&gt;"V")),"A-G",IF(AND(OR('positionnement modules'!AQ42=1,'positionnement modules'!AQ42="V"),OR('positionnement modules'!AS42&lt;&gt;1,'positionnement modules'!AS42&lt;&gt;"V"),OR('positionnement modules'!AR42&lt;&gt;1,'positionnement modules'!AR42&lt;&gt;"V")),"A-D","")))))</f>
        <v/>
      </c>
      <c r="AS42" s="12" t="str">
        <f>IF('positionnement modules'!AS42=1,1,IF('positionnement modules'!AS42="V","V",IF(AND(OR('positionnement modules'!AR42=1,'positionnement modules'!AR42="V"),OR('positionnement modules'!AT42=1,'positionnement modules'!AT42="V"),OR('positionnement modules'!AS42&lt;&gt;1,'positionnement modules'!AS42&lt;&gt;"V")),"A-G+A-D",IF(AND(OR('positionnement modules'!AR42&lt;&gt;1,'positionnement modules'!AR42&lt;&gt;"V"),OR('positionnement modules'!AT42=1,'positionnement modules'!AT42="V"),OR('positionnement modules'!AS42&lt;&gt;1,'positionnement modules'!AS42&lt;&gt;"V")),"A-G",IF(AND(OR('positionnement modules'!AR42=1,'positionnement modules'!AR42="V"),OR('positionnement modules'!AT42&lt;&gt;1,'positionnement modules'!AT42&lt;&gt;"V"),OR('positionnement modules'!AS42&lt;&gt;1,'positionnement modules'!AS42&lt;&gt;"V")),"A-D","")))))</f>
        <v/>
      </c>
      <c r="AT42" s="12" t="str">
        <f>IF('positionnement modules'!AT42=1,1,IF('positionnement modules'!AT42="V","V",IF(AND(OR('positionnement modules'!AS42=1,'positionnement modules'!AS42="V"),OR('positionnement modules'!AU42=1,'positionnement modules'!AU42="V"),OR('positionnement modules'!AT42&lt;&gt;1,'positionnement modules'!AT42&lt;&gt;"V")),"A-G+A-D",IF(AND(OR('positionnement modules'!AS42&lt;&gt;1,'positionnement modules'!AS42&lt;&gt;"V"),OR('positionnement modules'!AU42=1,'positionnement modules'!AU42="V"),OR('positionnement modules'!AT42&lt;&gt;1,'positionnement modules'!AT42&lt;&gt;"V")),"A-G",IF(AND(OR('positionnement modules'!AS42=1,'positionnement modules'!AS42="V"),OR('positionnement modules'!AU42&lt;&gt;1,'positionnement modules'!AU42&lt;&gt;"V"),OR('positionnement modules'!AT42&lt;&gt;1,'positionnement modules'!AT42&lt;&gt;"V")),"A-D","")))))</f>
        <v/>
      </c>
      <c r="AU42" s="12" t="str">
        <f>IF('positionnement modules'!AU42=1,1,IF('positionnement modules'!AU42="V","V",IF(AND(OR('positionnement modules'!AT42=1,'positionnement modules'!AT42="V"),OR('positionnement modules'!AV42=1,'positionnement modules'!AV42="V"),OR('positionnement modules'!AU42&lt;&gt;1,'positionnement modules'!AU42&lt;&gt;"V")),"A-G+A-D",IF(AND(OR('positionnement modules'!AT42&lt;&gt;1,'positionnement modules'!AT42&lt;&gt;"V"),OR('positionnement modules'!AV42=1,'positionnement modules'!AV42="V"),OR('positionnement modules'!AU42&lt;&gt;1,'positionnement modules'!AU42&lt;&gt;"V")),"A-G",IF(AND(OR('positionnement modules'!AT42=1,'positionnement modules'!AT42="V"),OR('positionnement modules'!AV42&lt;&gt;1,'positionnement modules'!AV42&lt;&gt;"V"),OR('positionnement modules'!AU42&lt;&gt;1,'positionnement modules'!AU42&lt;&gt;"V")),"A-D","")))))</f>
        <v/>
      </c>
      <c r="AV42" s="12" t="str">
        <f>IF('positionnement modules'!AV42=1,1,IF('positionnement modules'!AV42="V","V",IF(AND(OR('positionnement modules'!AU42=1,'positionnement modules'!AU42="V"),OR('positionnement modules'!AW42=1,'positionnement modules'!AW42="V"),OR('positionnement modules'!AV42&lt;&gt;1,'positionnement modules'!AV42&lt;&gt;"V")),"A-G+A-D",IF(AND(OR('positionnement modules'!AU42&lt;&gt;1,'positionnement modules'!AU42&lt;&gt;"V"),OR('positionnement modules'!AW42=1,'positionnement modules'!AW42="V"),OR('positionnement modules'!AV42&lt;&gt;1,'positionnement modules'!AV42&lt;&gt;"V")),"A-G",IF(AND(OR('positionnement modules'!AU42=1,'positionnement modules'!AU42="V"),OR('positionnement modules'!AW42&lt;&gt;1,'positionnement modules'!AW42&lt;&gt;"V"),OR('positionnement modules'!AV42&lt;&gt;1,'positionnement modules'!AV42&lt;&gt;"V")),"A-D","")))))</f>
        <v/>
      </c>
      <c r="AW42" s="12" t="str">
        <f>IF('positionnement modules'!AW42=1,1,IF('positionnement modules'!AW42="V","V",IF(AND(OR('positionnement modules'!AV42=1,'positionnement modules'!AV42="V"),OR('positionnement modules'!AX42=1,'positionnement modules'!AX42="V"),OR('positionnement modules'!AW42&lt;&gt;1,'positionnement modules'!AW42&lt;&gt;"V")),"A-G+A-D",IF(AND(OR('positionnement modules'!AV42&lt;&gt;1,'positionnement modules'!AV42&lt;&gt;"V"),OR('positionnement modules'!AX42=1,'positionnement modules'!AX42="V"),OR('positionnement modules'!AW42&lt;&gt;1,'positionnement modules'!AW42&lt;&gt;"V")),"A-G",IF(AND(OR('positionnement modules'!AV42=1,'positionnement modules'!AV42="V"),OR('positionnement modules'!AX42&lt;&gt;1,'positionnement modules'!AX42&lt;&gt;"V"),OR('positionnement modules'!AW42&lt;&gt;1,'positionnement modules'!AW42&lt;&gt;"V")),"A-D","")))))</f>
        <v/>
      </c>
      <c r="AX42" s="12" t="str">
        <f>IF('positionnement modules'!AX42=1,1,IF('positionnement modules'!AX42="V","V",IF(AND(OR('positionnement modules'!AW42=1,'positionnement modules'!AW42="V"),OR('positionnement modules'!AY42=1,'positionnement modules'!AY42="V"),OR('positionnement modules'!AX42&lt;&gt;1,'positionnement modules'!AX42&lt;&gt;"V")),"A-G+A-D",IF(AND(OR('positionnement modules'!AW42&lt;&gt;1,'positionnement modules'!AW42&lt;&gt;"V"),OR('positionnement modules'!AY42=1,'positionnement modules'!AY42="V"),OR('positionnement modules'!AX42&lt;&gt;1,'positionnement modules'!AX42&lt;&gt;"V")),"A-G",IF(AND(OR('positionnement modules'!AW42=1,'positionnement modules'!AW42="V"),OR('positionnement modules'!AY42&lt;&gt;1,'positionnement modules'!AY42&lt;&gt;"V"),OR('positionnement modules'!AX42&lt;&gt;1,'positionnement modules'!AX42&lt;&gt;"V")),"A-D","")))))</f>
        <v/>
      </c>
      <c r="AY42" s="12" t="str">
        <f>IF('positionnement modules'!AY42=1,1,IF('positionnement modules'!AY42="V","V",IF(AND(OR('positionnement modules'!AX42=1,'positionnement modules'!AX42="V"),OR('positionnement modules'!AZ42=1,'positionnement modules'!AZ42="V"),OR('positionnement modules'!AY42&lt;&gt;1,'positionnement modules'!AY42&lt;&gt;"V")),"A-G+A-D",IF(AND(OR('positionnement modules'!AX42&lt;&gt;1,'positionnement modules'!AX42&lt;&gt;"V"),OR('positionnement modules'!AZ42=1,'positionnement modules'!AZ42="V"),OR('positionnement modules'!AY42&lt;&gt;1,'positionnement modules'!AY42&lt;&gt;"V")),"A-G",IF(AND(OR('positionnement modules'!AX42=1,'positionnement modules'!AX42="V"),OR('positionnement modules'!AZ42&lt;&gt;1,'positionnement modules'!AZ42&lt;&gt;"V"),OR('positionnement modules'!AY42&lt;&gt;1,'positionnement modules'!AY42&lt;&gt;"V")),"A-D","")))))</f>
        <v/>
      </c>
      <c r="AZ42" s="12" t="str">
        <f>IF('positionnement modules'!AZ42=1,1,IF('positionnement modules'!AZ42="V","V",IF(AND(OR('positionnement modules'!AY42=1,'positionnement modules'!AY42="V"),OR('positionnement modules'!BA42=1,'positionnement modules'!BA42="V"),OR('positionnement modules'!AZ42&lt;&gt;1,'positionnement modules'!AZ42&lt;&gt;"V")),"A-G+A-D",IF(AND(OR('positionnement modules'!AY42&lt;&gt;1,'positionnement modules'!AY42&lt;&gt;"V"),OR('positionnement modules'!BA42=1,'positionnement modules'!BA42="V"),OR('positionnement modules'!AZ42&lt;&gt;1,'positionnement modules'!AZ42&lt;&gt;"V")),"A-G",IF(AND(OR('positionnement modules'!AY42=1,'positionnement modules'!AY42="V"),OR('positionnement modules'!BA42&lt;&gt;1,'positionnement modules'!BA42&lt;&gt;"V"),OR('positionnement modules'!AZ42&lt;&gt;1,'positionnement modules'!AZ42&lt;&gt;"V")),"A-D","")))))</f>
        <v/>
      </c>
      <c r="BA42" s="12" t="str">
        <f>IF('positionnement modules'!BA42=1,1,IF('positionnement modules'!BA42="V","V",IF(AND(OR('positionnement modules'!AZ42=1,'positionnement modules'!AZ42="V"),OR('positionnement modules'!BB42=1,'positionnement modules'!BB42="V"),OR('positionnement modules'!BA42&lt;&gt;1,'positionnement modules'!BA42&lt;&gt;"V")),"A-G+A-D",IF(AND(OR('positionnement modules'!AZ42&lt;&gt;1,'positionnement modules'!AZ42&lt;&gt;"V"),OR('positionnement modules'!BB42=1,'positionnement modules'!BB42="V"),OR('positionnement modules'!BA42&lt;&gt;1,'positionnement modules'!BA42&lt;&gt;"V")),"A-G",IF(AND(OR('positionnement modules'!AZ42=1,'positionnement modules'!AZ42="V"),OR('positionnement modules'!BB42&lt;&gt;1,'positionnement modules'!BB42&lt;&gt;"V"),OR('positionnement modules'!BA42&lt;&gt;1,'positionnement modules'!BA42&lt;&gt;"V")),"A-D","")))))</f>
        <v/>
      </c>
      <c r="BB42" s="12" t="str">
        <f>IF('positionnement modules'!BB42=1,1,IF('positionnement modules'!BB42="V","V",IF(AND(OR('positionnement modules'!BA42=1,'positionnement modules'!BA42="V"),OR('positionnement modules'!BC42=1,'positionnement modules'!BC42="V"),OR('positionnement modules'!BB42&lt;&gt;1,'positionnement modules'!BB42&lt;&gt;"V")),"A-G+A-D",IF(AND(OR('positionnement modules'!BA42&lt;&gt;1,'positionnement modules'!BA42&lt;&gt;"V"),OR('positionnement modules'!BC42=1,'positionnement modules'!BC42="V"),OR('positionnement modules'!BB42&lt;&gt;1,'positionnement modules'!BB42&lt;&gt;"V")),"A-G",IF(AND(OR('positionnement modules'!BA42=1,'positionnement modules'!BA42="V"),OR('positionnement modules'!BC42&lt;&gt;1,'positionnement modules'!BC42&lt;&gt;"V"),OR('positionnement modules'!BB42&lt;&gt;1,'positionnement modules'!BB42&lt;&gt;"V")),"A-D","")))))</f>
        <v/>
      </c>
      <c r="BC42" s="12" t="str">
        <f>IF('positionnement modules'!BC42=1,1,IF('positionnement modules'!BC42="V","V",IF(AND(OR('positionnement modules'!BB42=1,'positionnement modules'!BB42="V"),OR('positionnement modules'!BD42=1,'positionnement modules'!BD42="V"),OR('positionnement modules'!BC42&lt;&gt;1,'positionnement modules'!BC42&lt;&gt;"V")),"A-G+A-D",IF(AND(OR('positionnement modules'!BB42&lt;&gt;1,'positionnement modules'!BB42&lt;&gt;"V"),OR('positionnement modules'!BD42=1,'positionnement modules'!BD42="V"),OR('positionnement modules'!BC42&lt;&gt;1,'positionnement modules'!BC42&lt;&gt;"V")),"A-G",IF(AND(OR('positionnement modules'!BB42=1,'positionnement modules'!BB42="V"),OR('positionnement modules'!BD42&lt;&gt;1,'positionnement modules'!BD42&lt;&gt;"V"),OR('positionnement modules'!BC42&lt;&gt;1,'positionnement modules'!BC42&lt;&gt;"V")),"A-D","")))))</f>
        <v/>
      </c>
      <c r="BD42" s="12" t="str">
        <f>IF('positionnement modules'!BD42=1,1,IF('positionnement modules'!BD42="V","V",IF(AND(OR('positionnement modules'!BC42=1,'positionnement modules'!BC42="V"),OR('positionnement modules'!BE42=1,'positionnement modules'!BE42="V"),OR('positionnement modules'!BD42&lt;&gt;1,'positionnement modules'!BD42&lt;&gt;"V")),"A-G+A-D",IF(AND(OR('positionnement modules'!BC42&lt;&gt;1,'positionnement modules'!BC42&lt;&gt;"V"),OR('positionnement modules'!BE42=1,'positionnement modules'!BE42="V"),OR('positionnement modules'!BD42&lt;&gt;1,'positionnement modules'!BD42&lt;&gt;"V")),"A-G",IF(AND(OR('positionnement modules'!BC42=1,'positionnement modules'!BC42="V"),OR('positionnement modules'!BE42&lt;&gt;1,'positionnement modules'!BE42&lt;&gt;"V"),OR('positionnement modules'!BD42&lt;&gt;1,'positionnement modules'!BD42&lt;&gt;"V")),"A-D","")))))</f>
        <v/>
      </c>
      <c r="BE42" s="12" t="str">
        <f>IF('positionnement modules'!BE42=1,1,IF('positionnement modules'!BE42="V","V",IF(AND(OR('positionnement modules'!BD42=1,'positionnement modules'!BD42="V"),OR('positionnement modules'!BF42=1,'positionnement modules'!BF42="V"),OR('positionnement modules'!BE42&lt;&gt;1,'positionnement modules'!BE42&lt;&gt;"V")),"A-G+A-D",IF(AND(OR('positionnement modules'!BD42&lt;&gt;1,'positionnement modules'!BD42&lt;&gt;"V"),OR('positionnement modules'!BF42=1,'positionnement modules'!BF42="V"),OR('positionnement modules'!BE42&lt;&gt;1,'positionnement modules'!BE42&lt;&gt;"V")),"A-G",IF(AND(OR('positionnement modules'!BD42=1,'positionnement modules'!BD42="V"),OR('positionnement modules'!BF42&lt;&gt;1,'positionnement modules'!BF42&lt;&gt;"V"),OR('positionnement modules'!BE42&lt;&gt;1,'positionnement modules'!BE42&lt;&gt;"V")),"A-D","")))))</f>
        <v/>
      </c>
      <c r="BF42" s="12" t="str">
        <f>IF('positionnement modules'!BF42=1,1,IF('positionnement modules'!BF42="V","V",IF(AND(OR('positionnement modules'!BE42=1,'positionnement modules'!BE42="V"),OR('positionnement modules'!BG42=1,'positionnement modules'!BG42="V"),OR('positionnement modules'!BF42&lt;&gt;1,'positionnement modules'!BF42&lt;&gt;"V")),"A-G+A-D",IF(AND(OR('positionnement modules'!BE42&lt;&gt;1,'positionnement modules'!BE42&lt;&gt;"V"),OR('positionnement modules'!BG42=1,'positionnement modules'!BG42="V"),OR('positionnement modules'!BF42&lt;&gt;1,'positionnement modules'!BF42&lt;&gt;"V")),"A-G",IF(AND(OR('positionnement modules'!BE42=1,'positionnement modules'!BE42="V"),OR('positionnement modules'!BG42&lt;&gt;1,'positionnement modules'!BG42&lt;&gt;"V"),OR('positionnement modules'!BF42&lt;&gt;1,'positionnement modules'!BF42&lt;&gt;"V")),"A-D","")))))</f>
        <v/>
      </c>
      <c r="BG42" s="12" t="str">
        <f>IF('positionnement modules'!BG42=1,1,IF('positionnement modules'!BG42="V","V",IF(AND(OR('positionnement modules'!BF42=1,'positionnement modules'!BF42="V"),OR('positionnement modules'!BH42=1,'positionnement modules'!BH42="V"),OR('positionnement modules'!BG42&lt;&gt;1,'positionnement modules'!BG42&lt;&gt;"V")),"A-G+A-D",IF(AND(OR('positionnement modules'!BF42&lt;&gt;1,'positionnement modules'!BF42&lt;&gt;"V"),OR('positionnement modules'!BH42=1,'positionnement modules'!BH42="V"),OR('positionnement modules'!BG42&lt;&gt;1,'positionnement modules'!BG42&lt;&gt;"V")),"A-G",IF(AND(OR('positionnement modules'!BF42=1,'positionnement modules'!BF42="V"),OR('positionnement modules'!BH42&lt;&gt;1,'positionnement modules'!BH42&lt;&gt;"V"),OR('positionnement modules'!BG42&lt;&gt;1,'positionnement modules'!BG42&lt;&gt;"V")),"A-D","")))))</f>
        <v/>
      </c>
      <c r="BH42" s="12" t="str">
        <f>IF('positionnement modules'!BH42=1,1,IF('positionnement modules'!BH42="V","V",IF(AND(OR('positionnement modules'!BG42=1,'positionnement modules'!BG42="V"),OR('positionnement modules'!BI42=1,'positionnement modules'!BI42="V"),OR('positionnement modules'!BH42&lt;&gt;1,'positionnement modules'!BH42&lt;&gt;"V")),"A-G+A-D",IF(AND(OR('positionnement modules'!BG42&lt;&gt;1,'positionnement modules'!BG42&lt;&gt;"V"),OR('positionnement modules'!BI42=1,'positionnement modules'!BI42="V"),OR('positionnement modules'!BH42&lt;&gt;1,'positionnement modules'!BH42&lt;&gt;"V")),"A-G",IF(AND(OR('positionnement modules'!BG42=1,'positionnement modules'!BG42="V"),OR('positionnement modules'!BI42&lt;&gt;1,'positionnement modules'!BI42&lt;&gt;"V"),OR('positionnement modules'!BH42&lt;&gt;1,'positionnement modules'!BH42&lt;&gt;"V")),"A-D","")))))</f>
        <v/>
      </c>
      <c r="BI42" s="12" t="str">
        <f>IF('positionnement modules'!BI42=1,1,IF('positionnement modules'!BI42="V","V",IF(AND(OR('positionnement modules'!BH42=1,'positionnement modules'!BH42="V"),OR('positionnement modules'!BJ42=1,'positionnement modules'!BJ42="V"),OR('positionnement modules'!BI42&lt;&gt;1,'positionnement modules'!BI42&lt;&gt;"V")),"A-G+A-D",IF(AND(OR('positionnement modules'!BH42&lt;&gt;1,'positionnement modules'!BH42&lt;&gt;"V"),OR('positionnement modules'!BJ42=1,'positionnement modules'!BJ42="V"),OR('positionnement modules'!BI42&lt;&gt;1,'positionnement modules'!BI42&lt;&gt;"V")),"A-G",IF(AND(OR('positionnement modules'!BH42=1,'positionnement modules'!BH42="V"),OR('positionnement modules'!BJ42&lt;&gt;1,'positionnement modules'!BJ42&lt;&gt;"V"),OR('positionnement modules'!BI42&lt;&gt;1,'positionnement modules'!BI42&lt;&gt;"V")),"A-D","")))))</f>
        <v/>
      </c>
      <c r="BJ42" s="12" t="str">
        <f>IF('positionnement modules'!BJ42=1,1,IF('positionnement modules'!BJ42="V","V",IF(AND(OR('positionnement modules'!BI42=1,'positionnement modules'!BI42="V"),OR('positionnement modules'!BK42=1,'positionnement modules'!BK42="V"),OR('positionnement modules'!BJ42&lt;&gt;1,'positionnement modules'!BJ42&lt;&gt;"V")),"A-G+A-D",IF(AND(OR('positionnement modules'!BI42&lt;&gt;1,'positionnement modules'!BI42&lt;&gt;"V"),OR('positionnement modules'!BK42=1,'positionnement modules'!BK42="V"),OR('positionnement modules'!BJ42&lt;&gt;1,'positionnement modules'!BJ42&lt;&gt;"V")),"A-G",IF(AND(OR('positionnement modules'!BI42=1,'positionnement modules'!BI42="V"),OR('positionnement modules'!BK42&lt;&gt;1,'positionnement modules'!BK42&lt;&gt;"V"),OR('positionnement modules'!BJ42&lt;&gt;1,'positionnement modules'!BJ42&lt;&gt;"V")),"A-D","")))))</f>
        <v/>
      </c>
      <c r="BK42" s="12" t="str">
        <f>IF('positionnement modules'!BK42=1,1,IF('positionnement modules'!BK42="V","V",IF(AND(OR('positionnement modules'!BJ42=1,'positionnement modules'!BJ42="V"),OR('positionnement modules'!BL42=1,'positionnement modules'!BL42="V"),OR('positionnement modules'!BK42&lt;&gt;1,'positionnement modules'!BK42&lt;&gt;"V")),"A-G+A-D",IF(AND(OR('positionnement modules'!BJ42&lt;&gt;1,'positionnement modules'!BJ42&lt;&gt;"V"),OR('positionnement modules'!BL42=1,'positionnement modules'!BL42="V"),OR('positionnement modules'!BK42&lt;&gt;1,'positionnement modules'!BK42&lt;&gt;"V")),"A-G",IF(AND(OR('positionnement modules'!BJ42=1,'positionnement modules'!BJ42="V"),OR('positionnement modules'!BL42&lt;&gt;1,'positionnement modules'!BL42&lt;&gt;"V"),OR('positionnement modules'!BK42&lt;&gt;1,'positionnement modules'!BK42&lt;&gt;"V")),"A-D","")))))</f>
        <v/>
      </c>
      <c r="BL42" s="12" t="str">
        <f>IF('positionnement modules'!BL42=1,1,IF('positionnement modules'!BL42="V","V",IF(AND(OR('positionnement modules'!BK42=1,'positionnement modules'!BK42="V"),OR('positionnement modules'!BM42=1,'positionnement modules'!BM42="V"),OR('positionnement modules'!BL42&lt;&gt;1,'positionnement modules'!BL42&lt;&gt;"V")),"A-G+A-D",IF(AND(OR('positionnement modules'!BK42&lt;&gt;1,'positionnement modules'!BK42&lt;&gt;"V"),OR('positionnement modules'!BM42=1,'positionnement modules'!BM42="V"),OR('positionnement modules'!BL42&lt;&gt;1,'positionnement modules'!BL42&lt;&gt;"V")),"A-G",IF(AND(OR('positionnement modules'!BK42=1,'positionnement modules'!BK42="V"),OR('positionnement modules'!BM42&lt;&gt;1,'positionnement modules'!BM42&lt;&gt;"V"),OR('positionnement modules'!BL42&lt;&gt;1,'positionnement modules'!BL42&lt;&gt;"V")),"A-D","")))))</f>
        <v/>
      </c>
      <c r="BM42" s="12" t="str">
        <f>IF('positionnement modules'!BM42=1,1,IF('positionnement modules'!BM42="V","V",IF(AND(OR('positionnement modules'!BL42=1,'positionnement modules'!BL42="V"),OR('positionnement modules'!BN42=1,'positionnement modules'!BN42="V"),OR('positionnement modules'!BM42&lt;&gt;1,'positionnement modules'!BM42&lt;&gt;"V")),"A-G+A-D",IF(AND(OR('positionnement modules'!BL42&lt;&gt;1,'positionnement modules'!BL42&lt;&gt;"V"),OR('positionnement modules'!BN42=1,'positionnement modules'!BN42="V"),OR('positionnement modules'!BM42&lt;&gt;1,'positionnement modules'!BM42&lt;&gt;"V")),"A-G",IF(AND(OR('positionnement modules'!BL42=1,'positionnement modules'!BL42="V"),OR('positionnement modules'!BN42&lt;&gt;1,'positionnement modules'!BN42&lt;&gt;"V"),OR('positionnement modules'!BM42&lt;&gt;1,'positionnement modules'!BM42&lt;&gt;"V")),"A-D","")))))</f>
        <v/>
      </c>
      <c r="BN42" s="12" t="str">
        <f>IF('positionnement modules'!BN42=1,1,IF('positionnement modules'!BN42="V","V",IF(AND(OR('positionnement modules'!BM42=1,'positionnement modules'!BM42="V"),OR('positionnement modules'!BO42=1,'positionnement modules'!BO42="V"),OR('positionnement modules'!BN42&lt;&gt;1,'positionnement modules'!BN42&lt;&gt;"V")),"A-G+A-D",IF(AND(OR('positionnement modules'!BM42&lt;&gt;1,'positionnement modules'!BM42&lt;&gt;"V"),OR('positionnement modules'!BO42=1,'positionnement modules'!BO42="V"),OR('positionnement modules'!BN42&lt;&gt;1,'positionnement modules'!BN42&lt;&gt;"V")),"A-G",IF(AND(OR('positionnement modules'!BM42=1,'positionnement modules'!BM42="V"),OR('positionnement modules'!BO42&lt;&gt;1,'positionnement modules'!BO42&lt;&gt;"V"),OR('positionnement modules'!BN42&lt;&gt;1,'positionnement modules'!BN42&lt;&gt;"V")),"A-D","")))))</f>
        <v/>
      </c>
      <c r="BO42" s="12" t="str">
        <f>IF('positionnement modules'!BO42=1,1,IF('positionnement modules'!BO42="V","V",IF(AND(OR('positionnement modules'!BN42=1,'positionnement modules'!BN42="V"),OR('positionnement modules'!BP42=1,'positionnement modules'!BP42="V"),OR('positionnement modules'!BO42&lt;&gt;1,'positionnement modules'!BO42&lt;&gt;"V")),"A-G+A-D",IF(AND(OR('positionnement modules'!BN42&lt;&gt;1,'positionnement modules'!BN42&lt;&gt;"V"),OR('positionnement modules'!BP42=1,'positionnement modules'!BP42="V"),OR('positionnement modules'!BO42&lt;&gt;1,'positionnement modules'!BO42&lt;&gt;"V")),"A-G",IF(AND(OR('positionnement modules'!BN42=1,'positionnement modules'!BN42="V"),OR('positionnement modules'!BP42&lt;&gt;1,'positionnement modules'!BP42&lt;&gt;"V"),OR('positionnement modules'!BO42&lt;&gt;1,'positionnement modules'!BO42&lt;&gt;"V")),"A-D","")))))</f>
        <v/>
      </c>
      <c r="BP42" s="12" t="str">
        <f>IF('positionnement modules'!BP42=1,1,IF('positionnement modules'!BP42="V","V",IF(AND(OR('positionnement modules'!BO42=1,'positionnement modules'!BO42="V"),OR('positionnement modules'!BQ42=1,'positionnement modules'!BQ42="V"),OR('positionnement modules'!BP42&lt;&gt;1,'positionnement modules'!BP42&lt;&gt;"V")),"A-G+A-D",IF(AND(OR('positionnement modules'!BO42&lt;&gt;1,'positionnement modules'!BO42&lt;&gt;"V"),OR('positionnement modules'!BQ42=1,'positionnement modules'!BQ42="V"),OR('positionnement modules'!BP42&lt;&gt;1,'positionnement modules'!BP42&lt;&gt;"V")),"A-G",IF(AND(OR('positionnement modules'!BO42=1,'positionnement modules'!BO42="V"),OR('positionnement modules'!BQ42&lt;&gt;1,'positionnement modules'!BQ42&lt;&gt;"V"),OR('positionnement modules'!BP42&lt;&gt;1,'positionnement modules'!BP42&lt;&gt;"V")),"A-D","")))))</f>
        <v/>
      </c>
      <c r="BQ42" s="12" t="str">
        <f>IF('positionnement modules'!BQ42=1,1,IF('positionnement modules'!BQ42="V","V",IF(AND(OR('positionnement modules'!BP42=1,'positionnement modules'!BP42="V"),OR('positionnement modules'!BR42=1,'positionnement modules'!BR42="V"),OR('positionnement modules'!BQ42&lt;&gt;1,'positionnement modules'!BQ42&lt;&gt;"V")),"A-G+A-D",IF(AND(OR('positionnement modules'!BP42&lt;&gt;1,'positionnement modules'!BP42&lt;&gt;"V"),OR('positionnement modules'!BR42=1,'positionnement modules'!BR42="V"),OR('positionnement modules'!BQ42&lt;&gt;1,'positionnement modules'!BQ42&lt;&gt;"V")),"A-G",IF(AND(OR('positionnement modules'!BP42=1,'positionnement modules'!BP42="V"),OR('positionnement modules'!BR42&lt;&gt;1,'positionnement modules'!BR42&lt;&gt;"V"),OR('positionnement modules'!BQ42&lt;&gt;1,'positionnement modules'!BQ42&lt;&gt;"V")),"A-D","")))))</f>
        <v/>
      </c>
      <c r="BR42" s="12" t="str">
        <f>IF('positionnement modules'!BR42=1,1,IF('positionnement modules'!BR42="V","V",IF(AND(OR('positionnement modules'!BQ42=1,'positionnement modules'!BQ42="V"),OR('positionnement modules'!BS42=1,'positionnement modules'!BS42="V"),OR('positionnement modules'!BR42&lt;&gt;1,'positionnement modules'!BR42&lt;&gt;"V")),"A-G+A-D",IF(AND(OR('positionnement modules'!BQ42&lt;&gt;1,'positionnement modules'!BQ42&lt;&gt;"V"),OR('positionnement modules'!BS42=1,'positionnement modules'!BS42="V"),OR('positionnement modules'!BR42&lt;&gt;1,'positionnement modules'!BR42&lt;&gt;"V")),"A-G",IF(AND(OR('positionnement modules'!BQ42=1,'positionnement modules'!BQ42="V"),OR('positionnement modules'!BS42&lt;&gt;1,'positionnement modules'!BS42&lt;&gt;"V"),OR('positionnement modules'!BR42&lt;&gt;1,'positionnement modules'!BR42&lt;&gt;"V")),"A-D","")))))</f>
        <v/>
      </c>
      <c r="BS42" s="12" t="str">
        <f>IF('positionnement modules'!BS42=1,1,IF('positionnement modules'!BS42="V","V",IF(AND(OR('positionnement modules'!BR42=1,'positionnement modules'!BR42="V"),OR('positionnement modules'!BT42=1,'positionnement modules'!BT42="V"),OR('positionnement modules'!BS42&lt;&gt;1,'positionnement modules'!BS42&lt;&gt;"V")),"A-G+A-D",IF(AND(OR('positionnement modules'!BR42&lt;&gt;1,'positionnement modules'!BR42&lt;&gt;"V"),OR('positionnement modules'!BT42=1,'positionnement modules'!BT42="V"),OR('positionnement modules'!BS42&lt;&gt;1,'positionnement modules'!BS42&lt;&gt;"V")),"A-G",IF(AND(OR('positionnement modules'!BR42=1,'positionnement modules'!BR42="V"),OR('positionnement modules'!BT42&lt;&gt;1,'positionnement modules'!BT42&lt;&gt;"V"),OR('positionnement modules'!BS42&lt;&gt;1,'positionnement modules'!BS42&lt;&gt;"V")),"A-D","")))))</f>
        <v/>
      </c>
      <c r="BT42" s="12" t="str">
        <f>IF('positionnement modules'!BT42=1,1,IF('positionnement modules'!BT42="V","V",IF(AND(OR('positionnement modules'!BS42=1,'positionnement modules'!BS42="V"),OR('positionnement modules'!BU42=1,'positionnement modules'!BU42="V"),OR('positionnement modules'!BT42&lt;&gt;1,'positionnement modules'!BT42&lt;&gt;"V")),"A-G+A-D",IF(AND(OR('positionnement modules'!BS42&lt;&gt;1,'positionnement modules'!BS42&lt;&gt;"V"),OR('positionnement modules'!BU42=1,'positionnement modules'!BU42="V"),OR('positionnement modules'!BT42&lt;&gt;1,'positionnement modules'!BT42&lt;&gt;"V")),"A-G",IF(AND(OR('positionnement modules'!BS42=1,'positionnement modules'!BS42="V"),OR('positionnement modules'!BU42&lt;&gt;1,'positionnement modules'!BU42&lt;&gt;"V"),OR('positionnement modules'!BT42&lt;&gt;1,'positionnement modules'!BT42&lt;&gt;"V")),"A-D","")))))</f>
        <v/>
      </c>
      <c r="BU42" s="12" t="str">
        <f>IF('positionnement modules'!BU42=1,1,IF('positionnement modules'!BU42="V","V",IF(AND(OR('positionnement modules'!BT42=1,'positionnement modules'!BT42="V"),OR('positionnement modules'!BV42=1,'positionnement modules'!BV42="V"),OR('positionnement modules'!BU42&lt;&gt;1,'positionnement modules'!BU42&lt;&gt;"V")),"A-G+A-D",IF(AND(OR('positionnement modules'!BT42&lt;&gt;1,'positionnement modules'!BT42&lt;&gt;"V"),OR('positionnement modules'!BV42=1,'positionnement modules'!BV42="V"),OR('positionnement modules'!BU42&lt;&gt;1,'positionnement modules'!BU42&lt;&gt;"V")),"A-G",IF(AND(OR('positionnement modules'!BT42=1,'positionnement modules'!BT42="V"),OR('positionnement modules'!BV42&lt;&gt;1,'positionnement modules'!BV42&lt;&gt;"V"),OR('positionnement modules'!BU42&lt;&gt;1,'positionnement modules'!BU42&lt;&gt;"V")),"A-D","")))))</f>
        <v/>
      </c>
      <c r="BV42" s="12" t="str">
        <f>IF('positionnement modules'!BV42=1,1,IF('positionnement modules'!BV42="V","V",IF(AND(OR('positionnement modules'!BU42=1,'positionnement modules'!BU42="V"),OR('positionnement modules'!BW42=1,'positionnement modules'!BW42="V"),OR('positionnement modules'!BV42&lt;&gt;1,'positionnement modules'!BV42&lt;&gt;"V")),"A-G+A-D",IF(AND(OR('positionnement modules'!BU42&lt;&gt;1,'positionnement modules'!BU42&lt;&gt;"V"),OR('positionnement modules'!BW42=1,'positionnement modules'!BW42="V"),OR('positionnement modules'!BV42&lt;&gt;1,'positionnement modules'!BV42&lt;&gt;"V")),"A-G",IF(AND(OR('positionnement modules'!BU42=1,'positionnement modules'!BU42="V"),OR('positionnement modules'!BW42&lt;&gt;1,'positionnement modules'!BW42&lt;&gt;"V"),OR('positionnement modules'!BV42&lt;&gt;1,'positionnement modules'!BV42&lt;&gt;"V")),"A-D","")))))</f>
        <v/>
      </c>
      <c r="BW42" s="12" t="str">
        <f>IF('positionnement modules'!BW42=1,1,IF('positionnement modules'!BW42="V","V",IF(AND(OR('positionnement modules'!BV42=1,'positionnement modules'!BV42="V"),OR('positionnement modules'!BX42=1,'positionnement modules'!BX42="V"),OR('positionnement modules'!BW42&lt;&gt;1,'positionnement modules'!BW42&lt;&gt;"V")),"A-G+A-D",IF(AND(OR('positionnement modules'!BV42&lt;&gt;1,'positionnement modules'!BV42&lt;&gt;"V"),OR('positionnement modules'!BX42=1,'positionnement modules'!BX42="V"),OR('positionnement modules'!BW42&lt;&gt;1,'positionnement modules'!BW42&lt;&gt;"V")),"A-G",IF(AND(OR('positionnement modules'!BV42=1,'positionnement modules'!BV42="V"),OR('positionnement modules'!BX42&lt;&gt;1,'positionnement modules'!BX42&lt;&gt;"V"),OR('positionnement modules'!BW42&lt;&gt;1,'positionnement modules'!BW42&lt;&gt;"V")),"A-D","")))))</f>
        <v/>
      </c>
      <c r="BX42" s="12" t="str">
        <f>IF('positionnement modules'!BX42=1,1,IF('positionnement modules'!BX42="V","V",IF(AND(OR('positionnement modules'!BW42=1,'positionnement modules'!BW42="V"),OR('positionnement modules'!BY42=1,'positionnement modules'!BY42="V"),OR('positionnement modules'!BX42&lt;&gt;1,'positionnement modules'!BX42&lt;&gt;"V")),"A-G+A-D",IF(AND(OR('positionnement modules'!BW42&lt;&gt;1,'positionnement modules'!BW42&lt;&gt;"V"),OR('positionnement modules'!BY42=1,'positionnement modules'!BY42="V"),OR('positionnement modules'!BX42&lt;&gt;1,'positionnement modules'!BX42&lt;&gt;"V")),"A-G",IF(AND(OR('positionnement modules'!BW42=1,'positionnement modules'!BW42="V"),OR('positionnement modules'!BY42&lt;&gt;1,'positionnement modules'!BY42&lt;&gt;"V"),OR('positionnement modules'!BX42&lt;&gt;1,'positionnement modules'!BX42&lt;&gt;"V")),"A-D","")))))</f>
        <v/>
      </c>
      <c r="BY42" s="12" t="str">
        <f>IF('positionnement modules'!BY42=1,1,IF('positionnement modules'!BY42="V","V",IF(AND(OR('positionnement modules'!BX42=1,'positionnement modules'!BX42="V"),OR('positionnement modules'!BZ42=1,'positionnement modules'!BZ42="V"),OR('positionnement modules'!BY42&lt;&gt;1,'positionnement modules'!BY42&lt;&gt;"V")),"A-G+A-D",IF(AND(OR('positionnement modules'!BX42&lt;&gt;1,'positionnement modules'!BX42&lt;&gt;"V"),OR('positionnement modules'!BZ42=1,'positionnement modules'!BZ42="V"),OR('positionnement modules'!BY42&lt;&gt;1,'positionnement modules'!BY42&lt;&gt;"V")),"A-G",IF(AND(OR('positionnement modules'!BX42=1,'positionnement modules'!BX42="V"),OR('positionnement modules'!BZ42&lt;&gt;1,'positionnement modules'!BZ42&lt;&gt;"V"),OR('positionnement modules'!BY42&lt;&gt;1,'positionnement modules'!BY42&lt;&gt;"V")),"A-D","")))))</f>
        <v/>
      </c>
      <c r="BZ42" s="12" t="str">
        <f>IF('positionnement modules'!BZ42=1,1,IF('positionnement modules'!BZ42="V","V",IF(AND(OR('positionnement modules'!BY42=1,'positionnement modules'!BY42="V"),OR('positionnement modules'!CA42=1,'positionnement modules'!CA42="V"),OR('positionnement modules'!BZ42&lt;&gt;1,'positionnement modules'!BZ42&lt;&gt;"V")),"A-G+A-D",IF(AND(OR('positionnement modules'!BY42&lt;&gt;1,'positionnement modules'!BY42&lt;&gt;"V"),OR('positionnement modules'!CA42=1,'positionnement modules'!CA42="V"),OR('positionnement modules'!BZ42&lt;&gt;1,'positionnement modules'!BZ42&lt;&gt;"V")),"A-G",IF(AND(OR('positionnement modules'!BY42=1,'positionnement modules'!BY42="V"),OR('positionnement modules'!CA42&lt;&gt;1,'positionnement modules'!CA42&lt;&gt;"V"),OR('positionnement modules'!BZ42&lt;&gt;1,'positionnement modules'!BZ42&lt;&gt;"V")),"A-D","")))))</f>
        <v/>
      </c>
      <c r="CA42" s="12" t="str">
        <f>IF('positionnement modules'!CA42=1,1,IF('positionnement modules'!CA42="V","V",IF(AND(OR('positionnement modules'!BZ42=1,'positionnement modules'!BZ42="V"),OR('positionnement modules'!CB42=1,'positionnement modules'!CB42="V"),OR('positionnement modules'!CA42&lt;&gt;1,'positionnement modules'!CA42&lt;&gt;"V")),"A-G+A-D",IF(AND(OR('positionnement modules'!BZ42&lt;&gt;1,'positionnement modules'!BZ42&lt;&gt;"V"),OR('positionnement modules'!CB42=1,'positionnement modules'!CB42="V"),OR('positionnement modules'!CA42&lt;&gt;1,'positionnement modules'!CA42&lt;&gt;"V")),"A-G",IF(AND(OR('positionnement modules'!BZ42=1,'positionnement modules'!BZ42="V"),OR('positionnement modules'!CB42&lt;&gt;1,'positionnement modules'!CB42&lt;&gt;"V"),OR('positionnement modules'!CA42&lt;&gt;1,'positionnement modules'!CA42&lt;&gt;"V")),"A-D","")))))</f>
        <v/>
      </c>
      <c r="CB42" s="12" t="str">
        <f>IF('positionnement modules'!CB42=1,1,IF('positionnement modules'!CB42="V","V",IF(AND(OR('positionnement modules'!CA42=1,'positionnement modules'!CA42="V"),OR('positionnement modules'!CC42=1,'positionnement modules'!CC42="V"),OR('positionnement modules'!CB42&lt;&gt;1,'positionnement modules'!CB42&lt;&gt;"V")),"A-G+A-D",IF(AND(OR('positionnement modules'!CA42&lt;&gt;1,'positionnement modules'!CA42&lt;&gt;"V"),OR('positionnement modules'!CC42=1,'positionnement modules'!CC42="V"),OR('positionnement modules'!CB42&lt;&gt;1,'positionnement modules'!CB42&lt;&gt;"V")),"A-G",IF(AND(OR('positionnement modules'!CA42=1,'positionnement modules'!CA42="V"),OR('positionnement modules'!CC42&lt;&gt;1,'positionnement modules'!CC42&lt;&gt;"V"),OR('positionnement modules'!CB42&lt;&gt;1,'positionnement modules'!CB42&lt;&gt;"V")),"A-D","")))))</f>
        <v/>
      </c>
      <c r="CC42" s="12" t="str">
        <f>IF('positionnement modules'!CC42=1,1,IF('positionnement modules'!CC42="V","V",IF(AND(OR('positionnement modules'!CB42=1,'positionnement modules'!CB42="V"),OR('positionnement modules'!CD42=1,'positionnement modules'!CD42="V"),OR('positionnement modules'!CC42&lt;&gt;1,'positionnement modules'!CC42&lt;&gt;"V")),"A-G+A-D",IF(AND(OR('positionnement modules'!CB42&lt;&gt;1,'positionnement modules'!CB42&lt;&gt;"V"),OR('positionnement modules'!CD42=1,'positionnement modules'!CD42="V"),OR('positionnement modules'!CC42&lt;&gt;1,'positionnement modules'!CC42&lt;&gt;"V")),"A-G",IF(AND(OR('positionnement modules'!CB42=1,'positionnement modules'!CB42="V"),OR('positionnement modules'!CD42&lt;&gt;1,'positionnement modules'!CD42&lt;&gt;"V"),OR('positionnement modules'!CC42&lt;&gt;1,'positionnement modules'!CC42&lt;&gt;"V")),"A-D","")))))</f>
        <v/>
      </c>
      <c r="CD42" s="12" t="str">
        <f>IF('positionnement modules'!CD42=1,1,IF('positionnement modules'!CD42="V","V",IF(AND(OR('positionnement modules'!CC42=1,'positionnement modules'!CC42="V"),OR('positionnement modules'!CE42=1,'positionnement modules'!CE42="V"),OR('positionnement modules'!CD42&lt;&gt;1,'positionnement modules'!CD42&lt;&gt;"V")),"A-G+A-D",IF(AND(OR('positionnement modules'!CC42&lt;&gt;1,'positionnement modules'!CC42&lt;&gt;"V"),OR('positionnement modules'!CE42=1,'positionnement modules'!CE42="V"),OR('positionnement modules'!CD42&lt;&gt;1,'positionnement modules'!CD42&lt;&gt;"V")),"A-G",IF(AND(OR('positionnement modules'!CC42=1,'positionnement modules'!CC42="V"),OR('positionnement modules'!CE42&lt;&gt;1,'positionnement modules'!CE42&lt;&gt;"V"),OR('positionnement modules'!CD42&lt;&gt;1,'positionnement modules'!CD42&lt;&gt;"V")),"A-D","")))))</f>
        <v/>
      </c>
      <c r="CE42" s="12" t="str">
        <f>IF('positionnement modules'!CE42=1,1,IF('positionnement modules'!CE42="V","V",IF(AND(OR('positionnement modules'!CD42=1,'positionnement modules'!CD42="V"),OR('positionnement modules'!CF42=1,'positionnement modules'!CF42="V"),OR('positionnement modules'!CE42&lt;&gt;1,'positionnement modules'!CE42&lt;&gt;"V")),"A-G+A-D",IF(AND(OR('positionnement modules'!CD42&lt;&gt;1,'positionnement modules'!CD42&lt;&gt;"V"),OR('positionnement modules'!CF42=1,'positionnement modules'!CF42="V"),OR('positionnement modules'!CE42&lt;&gt;1,'positionnement modules'!CE42&lt;&gt;"V")),"A-G",IF(AND(OR('positionnement modules'!CD42=1,'positionnement modules'!CD42="V"),OR('positionnement modules'!CF42&lt;&gt;1,'positionnement modules'!CF42&lt;&gt;"V"),OR('positionnement modules'!CE42&lt;&gt;1,'positionnement modules'!CE42&lt;&gt;"V")),"A-D","")))))</f>
        <v/>
      </c>
      <c r="CF42" s="12" t="str">
        <f>IF('positionnement modules'!CF42=1,1,IF('positionnement modules'!CF42="V","V",IF(AND(OR('positionnement modules'!CE42=1,'positionnement modules'!CE42="V"),OR('positionnement modules'!CG42=1,'positionnement modules'!CG42="V"),OR('positionnement modules'!CF42&lt;&gt;1,'positionnement modules'!CF42&lt;&gt;"V")),"A-G+A-D",IF(AND(OR('positionnement modules'!CE42&lt;&gt;1,'positionnement modules'!CE42&lt;&gt;"V"),OR('positionnement modules'!CG42=1,'positionnement modules'!CG42="V"),OR('positionnement modules'!CF42&lt;&gt;1,'positionnement modules'!CF42&lt;&gt;"V")),"A-G",IF(AND(OR('positionnement modules'!CE42=1,'positionnement modules'!CE42="V"),OR('positionnement modules'!CG42&lt;&gt;1,'positionnement modules'!CG42&lt;&gt;"V"),OR('positionnement modules'!CF42&lt;&gt;1,'positionnement modules'!CF42&lt;&gt;"V")),"A-D","")))))</f>
        <v/>
      </c>
      <c r="CG42" s="12" t="str">
        <f>IF('positionnement modules'!CG42=1,1,IF('positionnement modules'!CG42="V","V",IF(AND(OR('positionnement modules'!CF42=1,'positionnement modules'!CF42="V"),OR('positionnement modules'!CH42=1,'positionnement modules'!CH42="V"),OR('positionnement modules'!CG42&lt;&gt;1,'positionnement modules'!CG42&lt;&gt;"V")),"A-G+A-D",IF(AND(OR('positionnement modules'!CF42&lt;&gt;1,'positionnement modules'!CF42&lt;&gt;"V"),OR('positionnement modules'!CH42=1,'positionnement modules'!CH42="V"),OR('positionnement modules'!CG42&lt;&gt;1,'positionnement modules'!CG42&lt;&gt;"V")),"A-G",IF(AND(OR('positionnement modules'!CF42=1,'positionnement modules'!CF42="V"),OR('positionnement modules'!CH42&lt;&gt;1,'positionnement modules'!CH42&lt;&gt;"V"),OR('positionnement modules'!CG42&lt;&gt;1,'positionnement modules'!CG42&lt;&gt;"V")),"A-D","")))))</f>
        <v/>
      </c>
      <c r="CH42" s="12" t="str">
        <f>IF('positionnement modules'!CH42=1,1,IF('positionnement modules'!CH42="V","V",IF(AND(OR('positionnement modules'!CG42=1,'positionnement modules'!CG42="V"),OR('positionnement modules'!CI42=1,'positionnement modules'!CI42="V"),OR('positionnement modules'!CH42&lt;&gt;1,'positionnement modules'!CH42&lt;&gt;"V")),"A-G+A-D",IF(AND(OR('positionnement modules'!CG42&lt;&gt;1,'positionnement modules'!CG42&lt;&gt;"V"),OR('positionnement modules'!CI42=1,'positionnement modules'!CI42="V"),OR('positionnement modules'!CH42&lt;&gt;1,'positionnement modules'!CH42&lt;&gt;"V")),"A-G",IF(AND(OR('positionnement modules'!CG42=1,'positionnement modules'!CG42="V"),OR('positionnement modules'!CI42&lt;&gt;1,'positionnement modules'!CI42&lt;&gt;"V"),OR('positionnement modules'!CH42&lt;&gt;1,'positionnement modules'!CH42&lt;&gt;"V")),"A-D","")))))</f>
        <v/>
      </c>
      <c r="CI42" s="12" t="str">
        <f>IF('positionnement modules'!CI42=1,1,IF('positionnement modules'!CI42="V","V",IF(AND(OR('positionnement modules'!CH42=1,'positionnement modules'!CH42="V"),OR('positionnement modules'!CJ42=1,'positionnement modules'!CJ42="V"),OR('positionnement modules'!CI42&lt;&gt;1,'positionnement modules'!CI42&lt;&gt;"V")),"A-G+A-D",IF(AND(OR('positionnement modules'!CH42&lt;&gt;1,'positionnement modules'!CH42&lt;&gt;"V"),OR('positionnement modules'!CJ42=1,'positionnement modules'!CJ42="V"),OR('positionnement modules'!CI42&lt;&gt;1,'positionnement modules'!CI42&lt;&gt;"V")),"A-G",IF(AND(OR('positionnement modules'!CH42=1,'positionnement modules'!CH42="V"),OR('positionnement modules'!CJ42&lt;&gt;1,'positionnement modules'!CJ42&lt;&gt;"V"),OR('positionnement modules'!CI42&lt;&gt;1,'positionnement modules'!CI42&lt;&gt;"V")),"A-D","")))))</f>
        <v/>
      </c>
      <c r="CJ42" s="12" t="str">
        <f>IF('positionnement modules'!CJ42=1,1,IF('positionnement modules'!CJ42="V","V",IF(AND(OR('positionnement modules'!CI42=1,'positionnement modules'!CI42="V"),OR('positionnement modules'!CK42=1,'positionnement modules'!CK42="V"),OR('positionnement modules'!CJ42&lt;&gt;1,'positionnement modules'!CJ42&lt;&gt;"V")),"A-G+A-D",IF(AND(OR('positionnement modules'!CI42&lt;&gt;1,'positionnement modules'!CI42&lt;&gt;"V"),OR('positionnement modules'!CK42=1,'positionnement modules'!CK42="V"),OR('positionnement modules'!CJ42&lt;&gt;1,'positionnement modules'!CJ42&lt;&gt;"V")),"A-G",IF(AND(OR('positionnement modules'!CI42=1,'positionnement modules'!CI42="V"),OR('positionnement modules'!CK42&lt;&gt;1,'positionnement modules'!CK42&lt;&gt;"V"),OR('positionnement modules'!CJ42&lt;&gt;1,'positionnement modules'!CJ42&lt;&gt;"V")),"A-D","")))))</f>
        <v/>
      </c>
      <c r="CK42" s="12" t="str">
        <f>IF('positionnement modules'!CK42=1,1,IF('positionnement modules'!CK42="V","V",IF(AND(OR('positionnement modules'!CJ42=1,'positionnement modules'!CJ42="V"),OR('positionnement modules'!CL42=1,'positionnement modules'!CL42="V"),OR('positionnement modules'!CK42&lt;&gt;1,'positionnement modules'!CK42&lt;&gt;"V")),"A-G+A-D",IF(AND(OR('positionnement modules'!CJ42&lt;&gt;1,'positionnement modules'!CJ42&lt;&gt;"V"),OR('positionnement modules'!CL42=1,'positionnement modules'!CL42="V"),OR('positionnement modules'!CK42&lt;&gt;1,'positionnement modules'!CK42&lt;&gt;"V")),"A-G",IF(AND(OR('positionnement modules'!CJ42=1,'positionnement modules'!CJ42="V"),OR('positionnement modules'!CL42&lt;&gt;1,'positionnement modules'!CL42&lt;&gt;"V"),OR('positionnement modules'!CK42&lt;&gt;1,'positionnement modules'!CK42&lt;&gt;"V")),"A-D","")))))</f>
        <v/>
      </c>
      <c r="CL42" s="12" t="str">
        <f>IF('positionnement modules'!CL42=1,1,IF('positionnement modules'!CL42="V","V",IF(AND(OR('positionnement modules'!CK42=1,'positionnement modules'!CK42="V"),OR('positionnement modules'!CM42=1,'positionnement modules'!CM42="V"),OR('positionnement modules'!CL42&lt;&gt;1,'positionnement modules'!CL42&lt;&gt;"V")),"A-G+A-D",IF(AND(OR('positionnement modules'!CK42&lt;&gt;1,'positionnement modules'!CK42&lt;&gt;"V"),OR('positionnement modules'!CM42=1,'positionnement modules'!CM42="V"),OR('positionnement modules'!CL42&lt;&gt;1,'positionnement modules'!CL42&lt;&gt;"V")),"A-G",IF(AND(OR('positionnement modules'!CK42=1,'positionnement modules'!CK42="V"),OR('positionnement modules'!CM42&lt;&gt;1,'positionnement modules'!CM42&lt;&gt;"V"),OR('positionnement modules'!CL42&lt;&gt;1,'positionnement modules'!CL42&lt;&gt;"V")),"A-D","")))))</f>
        <v/>
      </c>
      <c r="CM42" s="12" t="str">
        <f>IF('positionnement modules'!CM42=1,1,IF('positionnement modules'!CM42="V","V",IF(AND(OR('positionnement modules'!CL42=1,'positionnement modules'!CL42="V"),OR('positionnement modules'!CN42=1,'positionnement modules'!CN42="V"),OR('positionnement modules'!CM42&lt;&gt;1,'positionnement modules'!CM42&lt;&gt;"V")),"A-G+A-D",IF(AND(OR('positionnement modules'!CL42&lt;&gt;1,'positionnement modules'!CL42&lt;&gt;"V"),OR('positionnement modules'!CN42=1,'positionnement modules'!CN42="V"),OR('positionnement modules'!CM42&lt;&gt;1,'positionnement modules'!CM42&lt;&gt;"V")),"A-G",IF(AND(OR('positionnement modules'!CL42=1,'positionnement modules'!CL42="V"),OR('positionnement modules'!CN42&lt;&gt;1,'positionnement modules'!CN42&lt;&gt;"V"),OR('positionnement modules'!CM42&lt;&gt;1,'positionnement modules'!CM42&lt;&gt;"V")),"A-D","")))))</f>
        <v/>
      </c>
      <c r="CN42" s="12" t="str">
        <f>IF('positionnement modules'!CN42=1,1,IF('positionnement modules'!CN42="V","V",IF(AND(OR('positionnement modules'!CM42=1,'positionnement modules'!CM42="V"),OR('positionnement modules'!CO42=1,'positionnement modules'!CO42="V"),OR('positionnement modules'!CN42&lt;&gt;1,'positionnement modules'!CN42&lt;&gt;"V")),"A-G+A-D",IF(AND(OR('positionnement modules'!CM42&lt;&gt;1,'positionnement modules'!CM42&lt;&gt;"V"),OR('positionnement modules'!CO42=1,'positionnement modules'!CO42="V"),OR('positionnement modules'!CN42&lt;&gt;1,'positionnement modules'!CN42&lt;&gt;"V")),"A-G",IF(AND(OR('positionnement modules'!CM42=1,'positionnement modules'!CM42="V"),OR('positionnement modules'!CO42&lt;&gt;1,'positionnement modules'!CO42&lt;&gt;"V"),OR('positionnement modules'!CN42&lt;&gt;1,'positionnement modules'!CN42&lt;&gt;"V")),"A-D","")))))</f>
        <v/>
      </c>
      <c r="CO42" s="12" t="str">
        <f>IF('positionnement modules'!CO42=1,1,IF('positionnement modules'!CO42="V","V",IF(AND(OR('positionnement modules'!CN42=1,'positionnement modules'!CN42="V"),OR('positionnement modules'!CP42=1,'positionnement modules'!CP42="V"),OR('positionnement modules'!CO42&lt;&gt;1,'positionnement modules'!CO42&lt;&gt;"V")),"A-G+A-D",IF(AND(OR('positionnement modules'!CN42&lt;&gt;1,'positionnement modules'!CN42&lt;&gt;"V"),OR('positionnement modules'!CP42=1,'positionnement modules'!CP42="V"),OR('positionnement modules'!CO42&lt;&gt;1,'positionnement modules'!CO42&lt;&gt;"V")),"A-G",IF(AND(OR('positionnement modules'!CN42=1,'positionnement modules'!CN42="V"),OR('positionnement modules'!CP42&lt;&gt;1,'positionnement modules'!CP42&lt;&gt;"V"),OR('positionnement modules'!CO42&lt;&gt;1,'positionnement modules'!CO42&lt;&gt;"V")),"A-D","")))))</f>
        <v/>
      </c>
      <c r="CP42" s="58" t="str">
        <f>IF('positionnement modules'!CP42=1,1,IF('positionnement modules'!CP42="V","V",IF(AND(OR('positionnement modules'!CO42=1,'positionnement modules'!CO42="V"),OR('positionnement modules'!CQ42=1,'positionnement modules'!CQ42="V"),OR('positionnement modules'!CP42&lt;&gt;1,'positionnement modules'!CP42&lt;&gt;"V")),"A-G+A-D",IF(AND(OR('positionnement modules'!CO42&lt;&gt;1,'positionnement modules'!CO42&lt;&gt;"V"),OR('positionnement modules'!CQ42=1,'positionnement modules'!CQ42="V"),OR('positionnement modules'!CP42&lt;&gt;1,'positionnement modules'!CP42&lt;&gt;"V")),"A-G",IF(AND(OR('positionnement modules'!CO42=1,'positionnement modules'!CO42="V"),OR('positionnement modules'!CQ42&lt;&gt;1,'positionnement modules'!CQ42&lt;&gt;"V"),OR('positionnement modules'!CP42&lt;&gt;1,'positionnement modules'!CP42&lt;&gt;"V")),"A-D","")))))</f>
        <v/>
      </c>
      <c r="CQ42" s="5" t="str">
        <f>IF('positionnement modules'!CQ42=1,1,IF('positionnement modules'!CQ42="V","V",IF(AND(OR('positionnement modules'!CP42=1,'positionnement modules'!CP42="V"),OR('positionnement modules'!CR42=1,'positionnement modules'!CR42="V"),OR('positionnement modules'!CQ42&lt;&gt;1,'positionnement modules'!CQ42&lt;&gt;"V")),"A-G+A-D",IF(AND(OR('positionnement modules'!CP42&lt;&gt;1,'positionnement modules'!CP42&lt;&gt;"V"),OR('positionnement modules'!CR42=1,'positionnement modules'!CR42="V"),OR('positionnement modules'!CQ42&lt;&gt;1,'positionnement modules'!CQ42&lt;&gt;"V")),"A-G",IF(AND(OR('positionnement modules'!CP42=1,'positionnement modules'!CP42="V"),OR('positionnement modules'!CR42&lt;&gt;1,'positionnement modules'!CR42&lt;&gt;"V"),OR('positionnement modules'!CQ42&lt;&gt;1,'positionnement modules'!CQ42&lt;&gt;"V")),"A-D","")))))</f>
        <v/>
      </c>
    </row>
    <row r="43" spans="2:95" ht="21" customHeight="1" x14ac:dyDescent="0.35">
      <c r="B43" s="4" t="str">
        <f>IF('positionnement modules'!B43=1,1,IF('positionnement modules'!B43="V","V",IF(AND(OR('positionnement modules'!A43=1,'positionnement modules'!A43="V"),OR('positionnement modules'!C43=1,'positionnement modules'!C43="V"),OR('positionnement modules'!B43&lt;&gt;1,'positionnement modules'!B43&lt;&gt;"V")),"A-G+A-D",IF(AND(OR('positionnement modules'!A43&lt;&gt;1,'positionnement modules'!A43&lt;&gt;"V"),OR('positionnement modules'!C43=1,'positionnement modules'!C43="V"),OR('positionnement modules'!B43&lt;&gt;1,'positionnement modules'!B43&lt;&gt;"V")),"A-G",IF(AND(OR('positionnement modules'!A43=1,'positionnement modules'!A43="V"),OR('positionnement modules'!C43&lt;&gt;1,'positionnement modules'!C43&lt;&gt;"V"),OR('positionnement modules'!B43&lt;&gt;1,'positionnement modules'!B43&lt;&gt;"V")),"A-D","")))))</f>
        <v/>
      </c>
      <c r="C43" s="57" t="str">
        <f>IF('positionnement modules'!C43=1,1,IF('positionnement modules'!C43="V","V",IF(AND(OR('positionnement modules'!B43=1,'positionnement modules'!B43="V"),OR('positionnement modules'!D43=1,'positionnement modules'!D43="V"),OR('positionnement modules'!C43&lt;&gt;1,'positionnement modules'!C43&lt;&gt;"V")),"A-G+A-D",IF(AND(OR('positionnement modules'!B43&lt;&gt;1,'positionnement modules'!B43&lt;&gt;"V"),OR('positionnement modules'!D43=1,'positionnement modules'!D43="V"),OR('positionnement modules'!C43&lt;&gt;1,'positionnement modules'!C43&lt;&gt;"V")),"A-G",IF(AND(OR('positionnement modules'!B43=1,'positionnement modules'!B43="V"),OR('positionnement modules'!D43&lt;&gt;1,'positionnement modules'!D43&lt;&gt;"V"),OR('positionnement modules'!C43&lt;&gt;1,'positionnement modules'!C43&lt;&gt;"V")),"A-D","")))))</f>
        <v/>
      </c>
      <c r="D43" s="12" t="str">
        <f>IF('positionnement modules'!D43=1,1,IF('positionnement modules'!D43="V","V",IF(AND(OR('positionnement modules'!C43=1,'positionnement modules'!C43="V"),OR('positionnement modules'!E43=1,'positionnement modules'!E43="V"),OR('positionnement modules'!D43&lt;&gt;1,'positionnement modules'!D43&lt;&gt;"V")),"A-G+A-D",IF(AND(OR('positionnement modules'!C43&lt;&gt;1,'positionnement modules'!C43&lt;&gt;"V"),OR('positionnement modules'!E43=1,'positionnement modules'!E43="V"),OR('positionnement modules'!D43&lt;&gt;1,'positionnement modules'!D43&lt;&gt;"V")),"A-G",IF(AND(OR('positionnement modules'!C43=1,'positionnement modules'!C43="V"),OR('positionnement modules'!E43&lt;&gt;1,'positionnement modules'!E43&lt;&gt;"V"),OR('positionnement modules'!D43&lt;&gt;1,'positionnement modules'!D43&lt;&gt;"V")),"A-D","")))))</f>
        <v/>
      </c>
      <c r="E43" s="12" t="str">
        <f>IF('positionnement modules'!E43=1,1,IF('positionnement modules'!E43="V","V",IF(AND(OR('positionnement modules'!D43=1,'positionnement modules'!D43="V"),OR('positionnement modules'!F43=1,'positionnement modules'!F43="V"),OR('positionnement modules'!E43&lt;&gt;1,'positionnement modules'!E43&lt;&gt;"V")),"A-G+A-D",IF(AND(OR('positionnement modules'!D43&lt;&gt;1,'positionnement modules'!D43&lt;&gt;"V"),OR('positionnement modules'!F43=1,'positionnement modules'!F43="V"),OR('positionnement modules'!E43&lt;&gt;1,'positionnement modules'!E43&lt;&gt;"V")),"A-G",IF(AND(OR('positionnement modules'!D43=1,'positionnement modules'!D43="V"),OR('positionnement modules'!F43&lt;&gt;1,'positionnement modules'!F43&lt;&gt;"V"),OR('positionnement modules'!E43&lt;&gt;1,'positionnement modules'!E43&lt;&gt;"V")),"A-D","")))))</f>
        <v/>
      </c>
      <c r="F43" s="12" t="str">
        <f>IF('positionnement modules'!F43=1,1,IF('positionnement modules'!F43="V","V",IF(AND(OR('positionnement modules'!E43=1,'positionnement modules'!E43="V"),OR('positionnement modules'!G43=1,'positionnement modules'!G43="V"),OR('positionnement modules'!F43&lt;&gt;1,'positionnement modules'!F43&lt;&gt;"V")),"A-G+A-D",IF(AND(OR('positionnement modules'!E43&lt;&gt;1,'positionnement modules'!E43&lt;&gt;"V"),OR('positionnement modules'!G43=1,'positionnement modules'!G43="V"),OR('positionnement modules'!F43&lt;&gt;1,'positionnement modules'!F43&lt;&gt;"V")),"A-G",IF(AND(OR('positionnement modules'!E43=1,'positionnement modules'!E43="V"),OR('positionnement modules'!G43&lt;&gt;1,'positionnement modules'!G43&lt;&gt;"V"),OR('positionnement modules'!F43&lt;&gt;1,'positionnement modules'!F43&lt;&gt;"V")),"A-D","")))))</f>
        <v/>
      </c>
      <c r="G43" s="12" t="str">
        <f>IF('positionnement modules'!G43=1,1,IF('positionnement modules'!G43="V","V",IF(AND(OR('positionnement modules'!F43=1,'positionnement modules'!F43="V"),OR('positionnement modules'!H43=1,'positionnement modules'!H43="V"),OR('positionnement modules'!G43&lt;&gt;1,'positionnement modules'!G43&lt;&gt;"V")),"A-G+A-D",IF(AND(OR('positionnement modules'!F43&lt;&gt;1,'positionnement modules'!F43&lt;&gt;"V"),OR('positionnement modules'!H43=1,'positionnement modules'!H43="V"),OR('positionnement modules'!G43&lt;&gt;1,'positionnement modules'!G43&lt;&gt;"V")),"A-G",IF(AND(OR('positionnement modules'!F43=1,'positionnement modules'!F43="V"),OR('positionnement modules'!H43&lt;&gt;1,'positionnement modules'!H43&lt;&gt;"V"),OR('positionnement modules'!G43&lt;&gt;1,'positionnement modules'!G43&lt;&gt;"V")),"A-D","")))))</f>
        <v/>
      </c>
      <c r="H43" s="12" t="str">
        <f>IF('positionnement modules'!H43=1,1,IF('positionnement modules'!H43="V","V",IF(AND(OR('positionnement modules'!G43=1,'positionnement modules'!G43="V"),OR('positionnement modules'!I43=1,'positionnement modules'!I43="V"),OR('positionnement modules'!H43&lt;&gt;1,'positionnement modules'!H43&lt;&gt;"V")),"A-G+A-D",IF(AND(OR('positionnement modules'!G43&lt;&gt;1,'positionnement modules'!G43&lt;&gt;"V"),OR('positionnement modules'!I43=1,'positionnement modules'!I43="V"),OR('positionnement modules'!H43&lt;&gt;1,'positionnement modules'!H43&lt;&gt;"V")),"A-G",IF(AND(OR('positionnement modules'!G43=1,'positionnement modules'!G43="V"),OR('positionnement modules'!I43&lt;&gt;1,'positionnement modules'!I43&lt;&gt;"V"),OR('positionnement modules'!H43&lt;&gt;1,'positionnement modules'!H43&lt;&gt;"V")),"A-D","")))))</f>
        <v/>
      </c>
      <c r="I43" s="12" t="str">
        <f>IF('positionnement modules'!I43=1,1,IF('positionnement modules'!I43="V","V",IF(AND(OR('positionnement modules'!H43=1,'positionnement modules'!H43="V"),OR('positionnement modules'!J43=1,'positionnement modules'!J43="V"),OR('positionnement modules'!I43&lt;&gt;1,'positionnement modules'!I43&lt;&gt;"V")),"A-G+A-D",IF(AND(OR('positionnement modules'!H43&lt;&gt;1,'positionnement modules'!H43&lt;&gt;"V"),OR('positionnement modules'!J43=1,'positionnement modules'!J43="V"),OR('positionnement modules'!I43&lt;&gt;1,'positionnement modules'!I43&lt;&gt;"V")),"A-G",IF(AND(OR('positionnement modules'!H43=1,'positionnement modules'!H43="V"),OR('positionnement modules'!J43&lt;&gt;1,'positionnement modules'!J43&lt;&gt;"V"),OR('positionnement modules'!I43&lt;&gt;1,'positionnement modules'!I43&lt;&gt;"V")),"A-D","")))))</f>
        <v/>
      </c>
      <c r="J43" s="12" t="str">
        <f>IF('positionnement modules'!J43=1,1,IF('positionnement modules'!J43="V","V",IF(AND(OR('positionnement modules'!I43=1,'positionnement modules'!I43="V"),OR('positionnement modules'!K43=1,'positionnement modules'!K43="V"),OR('positionnement modules'!J43&lt;&gt;1,'positionnement modules'!J43&lt;&gt;"V")),"A-G+A-D",IF(AND(OR('positionnement modules'!I43&lt;&gt;1,'positionnement modules'!I43&lt;&gt;"V"),OR('positionnement modules'!K43=1,'positionnement modules'!K43="V"),OR('positionnement modules'!J43&lt;&gt;1,'positionnement modules'!J43&lt;&gt;"V")),"A-G",IF(AND(OR('positionnement modules'!I43=1,'positionnement modules'!I43="V"),OR('positionnement modules'!K43&lt;&gt;1,'positionnement modules'!K43&lt;&gt;"V"),OR('positionnement modules'!J43&lt;&gt;1,'positionnement modules'!J43&lt;&gt;"V")),"A-D","")))))</f>
        <v/>
      </c>
      <c r="K43" s="12" t="str">
        <f>IF('positionnement modules'!K43=1,1,IF('positionnement modules'!K43="V","V",IF(AND(OR('positionnement modules'!J43=1,'positionnement modules'!J43="V"),OR('positionnement modules'!L43=1,'positionnement modules'!L43="V"),OR('positionnement modules'!K43&lt;&gt;1,'positionnement modules'!K43&lt;&gt;"V")),"A-G+A-D",IF(AND(OR('positionnement modules'!J43&lt;&gt;1,'positionnement modules'!J43&lt;&gt;"V"),OR('positionnement modules'!L43=1,'positionnement modules'!L43="V"),OR('positionnement modules'!K43&lt;&gt;1,'positionnement modules'!K43&lt;&gt;"V")),"A-G",IF(AND(OR('positionnement modules'!J43=1,'positionnement modules'!J43="V"),OR('positionnement modules'!L43&lt;&gt;1,'positionnement modules'!L43&lt;&gt;"V"),OR('positionnement modules'!K43&lt;&gt;1,'positionnement modules'!K43&lt;&gt;"V")),"A-D","")))))</f>
        <v/>
      </c>
      <c r="L43" s="12" t="str">
        <f>IF('positionnement modules'!L43=1,1,IF('positionnement modules'!L43="V","V",IF(AND(OR('positionnement modules'!K43=1,'positionnement modules'!K43="V"),OR('positionnement modules'!M43=1,'positionnement modules'!M43="V"),OR('positionnement modules'!L43&lt;&gt;1,'positionnement modules'!L43&lt;&gt;"V")),"A-G+A-D",IF(AND(OR('positionnement modules'!K43&lt;&gt;1,'positionnement modules'!K43&lt;&gt;"V"),OR('positionnement modules'!M43=1,'positionnement modules'!M43="V"),OR('positionnement modules'!L43&lt;&gt;1,'positionnement modules'!L43&lt;&gt;"V")),"A-G",IF(AND(OR('positionnement modules'!K43=1,'positionnement modules'!K43="V"),OR('positionnement modules'!M43&lt;&gt;1,'positionnement modules'!M43&lt;&gt;"V"),OR('positionnement modules'!L43&lt;&gt;1,'positionnement modules'!L43&lt;&gt;"V")),"A-D","")))))</f>
        <v/>
      </c>
      <c r="M43" s="12" t="str">
        <f>IF('positionnement modules'!M43=1,1,IF('positionnement modules'!M43="V","V",IF(AND(OR('positionnement modules'!L43=1,'positionnement modules'!L43="V"),OR('positionnement modules'!N43=1,'positionnement modules'!N43="V"),OR('positionnement modules'!M43&lt;&gt;1,'positionnement modules'!M43&lt;&gt;"V")),"A-G+A-D",IF(AND(OR('positionnement modules'!L43&lt;&gt;1,'positionnement modules'!L43&lt;&gt;"V"),OR('positionnement modules'!N43=1,'positionnement modules'!N43="V"),OR('positionnement modules'!M43&lt;&gt;1,'positionnement modules'!M43&lt;&gt;"V")),"A-G",IF(AND(OR('positionnement modules'!L43=1,'positionnement modules'!L43="V"),OR('positionnement modules'!N43&lt;&gt;1,'positionnement modules'!N43&lt;&gt;"V"),OR('positionnement modules'!M43&lt;&gt;1,'positionnement modules'!M43&lt;&gt;"V")),"A-D","")))))</f>
        <v/>
      </c>
      <c r="N43" s="12" t="str">
        <f>IF('positionnement modules'!N43=1,1,IF('positionnement modules'!N43="V","V",IF(AND(OR('positionnement modules'!M43=1,'positionnement modules'!M43="V"),OR('positionnement modules'!O43=1,'positionnement modules'!O43="V"),OR('positionnement modules'!N43&lt;&gt;1,'positionnement modules'!N43&lt;&gt;"V")),"A-G+A-D",IF(AND(OR('positionnement modules'!M43&lt;&gt;1,'positionnement modules'!M43&lt;&gt;"V"),OR('positionnement modules'!O43=1,'positionnement modules'!O43="V"),OR('positionnement modules'!N43&lt;&gt;1,'positionnement modules'!N43&lt;&gt;"V")),"A-G",IF(AND(OR('positionnement modules'!M43=1,'positionnement modules'!M43="V"),OR('positionnement modules'!O43&lt;&gt;1,'positionnement modules'!O43&lt;&gt;"V"),OR('positionnement modules'!N43&lt;&gt;1,'positionnement modules'!N43&lt;&gt;"V")),"A-D","")))))</f>
        <v/>
      </c>
      <c r="O43" s="12" t="str">
        <f>IF('positionnement modules'!O43=1,1,IF('positionnement modules'!O43="V","V",IF(AND(OR('positionnement modules'!N43=1,'positionnement modules'!N43="V"),OR('positionnement modules'!P43=1,'positionnement modules'!P43="V"),OR('positionnement modules'!O43&lt;&gt;1,'positionnement modules'!O43&lt;&gt;"V")),"A-G+A-D",IF(AND(OR('positionnement modules'!N43&lt;&gt;1,'positionnement modules'!N43&lt;&gt;"V"),OR('positionnement modules'!P43=1,'positionnement modules'!P43="V"),OR('positionnement modules'!O43&lt;&gt;1,'positionnement modules'!O43&lt;&gt;"V")),"A-G",IF(AND(OR('positionnement modules'!N43=1,'positionnement modules'!N43="V"),OR('positionnement modules'!P43&lt;&gt;1,'positionnement modules'!P43&lt;&gt;"V"),OR('positionnement modules'!O43&lt;&gt;1,'positionnement modules'!O43&lt;&gt;"V")),"A-D","")))))</f>
        <v/>
      </c>
      <c r="P43" s="12" t="str">
        <f>IF('positionnement modules'!P43=1,1,IF('positionnement modules'!P43="V","V",IF(AND(OR('positionnement modules'!O43=1,'positionnement modules'!O43="V"),OR('positionnement modules'!Q43=1,'positionnement modules'!Q43="V"),OR('positionnement modules'!P43&lt;&gt;1,'positionnement modules'!P43&lt;&gt;"V")),"A-G+A-D",IF(AND(OR('positionnement modules'!O43&lt;&gt;1,'positionnement modules'!O43&lt;&gt;"V"),OR('positionnement modules'!Q43=1,'positionnement modules'!Q43="V"),OR('positionnement modules'!P43&lt;&gt;1,'positionnement modules'!P43&lt;&gt;"V")),"A-G",IF(AND(OR('positionnement modules'!O43=1,'positionnement modules'!O43="V"),OR('positionnement modules'!Q43&lt;&gt;1,'positionnement modules'!Q43&lt;&gt;"V"),OR('positionnement modules'!P43&lt;&gt;1,'positionnement modules'!P43&lt;&gt;"V")),"A-D","")))))</f>
        <v/>
      </c>
      <c r="Q43" s="12" t="str">
        <f>IF('positionnement modules'!Q43=1,1,IF('positionnement modules'!Q43="V","V",IF(AND(OR('positionnement modules'!P43=1,'positionnement modules'!P43="V"),OR('positionnement modules'!R43=1,'positionnement modules'!R43="V"),OR('positionnement modules'!Q43&lt;&gt;1,'positionnement modules'!Q43&lt;&gt;"V")),"A-G+A-D",IF(AND(OR('positionnement modules'!P43&lt;&gt;1,'positionnement modules'!P43&lt;&gt;"V"),OR('positionnement modules'!R43=1,'positionnement modules'!R43="V"),OR('positionnement modules'!Q43&lt;&gt;1,'positionnement modules'!Q43&lt;&gt;"V")),"A-G",IF(AND(OR('positionnement modules'!P43=1,'positionnement modules'!P43="V"),OR('positionnement modules'!R43&lt;&gt;1,'positionnement modules'!R43&lt;&gt;"V"),OR('positionnement modules'!Q43&lt;&gt;1,'positionnement modules'!Q43&lt;&gt;"V")),"A-D","")))))</f>
        <v/>
      </c>
      <c r="R43" s="12" t="str">
        <f>IF('positionnement modules'!R43=1,1,IF('positionnement modules'!R43="V","V",IF(AND(OR('positionnement modules'!Q43=1,'positionnement modules'!Q43="V"),OR('positionnement modules'!S43=1,'positionnement modules'!S43="V"),OR('positionnement modules'!R43&lt;&gt;1,'positionnement modules'!R43&lt;&gt;"V")),"A-G+A-D",IF(AND(OR('positionnement modules'!Q43&lt;&gt;1,'positionnement modules'!Q43&lt;&gt;"V"),OR('positionnement modules'!S43=1,'positionnement modules'!S43="V"),OR('positionnement modules'!R43&lt;&gt;1,'positionnement modules'!R43&lt;&gt;"V")),"A-G",IF(AND(OR('positionnement modules'!Q43=1,'positionnement modules'!Q43="V"),OR('positionnement modules'!S43&lt;&gt;1,'positionnement modules'!S43&lt;&gt;"V"),OR('positionnement modules'!R43&lt;&gt;1,'positionnement modules'!R43&lt;&gt;"V")),"A-D","")))))</f>
        <v/>
      </c>
      <c r="S43" s="12" t="str">
        <f>IF('positionnement modules'!S43=1,1,IF('positionnement modules'!S43="V","V",IF(AND(OR('positionnement modules'!R43=1,'positionnement modules'!R43="V"),OR('positionnement modules'!T43=1,'positionnement modules'!T43="V"),OR('positionnement modules'!S43&lt;&gt;1,'positionnement modules'!S43&lt;&gt;"V")),"A-G+A-D",IF(AND(OR('positionnement modules'!R43&lt;&gt;1,'positionnement modules'!R43&lt;&gt;"V"),OR('positionnement modules'!T43=1,'positionnement modules'!T43="V"),OR('positionnement modules'!S43&lt;&gt;1,'positionnement modules'!S43&lt;&gt;"V")),"A-G",IF(AND(OR('positionnement modules'!R43=1,'positionnement modules'!R43="V"),OR('positionnement modules'!T43&lt;&gt;1,'positionnement modules'!T43&lt;&gt;"V"),OR('positionnement modules'!S43&lt;&gt;1,'positionnement modules'!S43&lt;&gt;"V")),"A-D","")))))</f>
        <v/>
      </c>
      <c r="T43" s="12" t="str">
        <f>IF('positionnement modules'!T43=1,1,IF('positionnement modules'!T43="V","V",IF(AND(OR('positionnement modules'!S43=1,'positionnement modules'!S43="V"),OR('positionnement modules'!U43=1,'positionnement modules'!U43="V"),OR('positionnement modules'!T43&lt;&gt;1,'positionnement modules'!T43&lt;&gt;"V")),"A-G+A-D",IF(AND(OR('positionnement modules'!S43&lt;&gt;1,'positionnement modules'!S43&lt;&gt;"V"),OR('positionnement modules'!U43=1,'positionnement modules'!U43="V"),OR('positionnement modules'!T43&lt;&gt;1,'positionnement modules'!T43&lt;&gt;"V")),"A-G",IF(AND(OR('positionnement modules'!S43=1,'positionnement modules'!S43="V"),OR('positionnement modules'!U43&lt;&gt;1,'positionnement modules'!U43&lt;&gt;"V"),OR('positionnement modules'!T43&lt;&gt;1,'positionnement modules'!T43&lt;&gt;"V")),"A-D","")))))</f>
        <v/>
      </c>
      <c r="U43" s="12" t="str">
        <f>IF('positionnement modules'!U43=1,1,IF('positionnement modules'!U43="V","V",IF(AND(OR('positionnement modules'!T43=1,'positionnement modules'!T43="V"),OR('positionnement modules'!V43=1,'positionnement modules'!V43="V"),OR('positionnement modules'!U43&lt;&gt;1,'positionnement modules'!U43&lt;&gt;"V")),"A-G+A-D",IF(AND(OR('positionnement modules'!T43&lt;&gt;1,'positionnement modules'!T43&lt;&gt;"V"),OR('positionnement modules'!V43=1,'positionnement modules'!V43="V"),OR('positionnement modules'!U43&lt;&gt;1,'positionnement modules'!U43&lt;&gt;"V")),"A-G",IF(AND(OR('positionnement modules'!T43=1,'positionnement modules'!T43="V"),OR('positionnement modules'!V43&lt;&gt;1,'positionnement modules'!V43&lt;&gt;"V"),OR('positionnement modules'!U43&lt;&gt;1,'positionnement modules'!U43&lt;&gt;"V")),"A-D","")))))</f>
        <v/>
      </c>
      <c r="V43" s="12" t="str">
        <f>IF('positionnement modules'!V43=1,1,IF('positionnement modules'!V43="V","V",IF(AND(OR('positionnement modules'!U43=1,'positionnement modules'!U43="V"),OR('positionnement modules'!W43=1,'positionnement modules'!W43="V"),OR('positionnement modules'!V43&lt;&gt;1,'positionnement modules'!V43&lt;&gt;"V")),"A-G+A-D",IF(AND(OR('positionnement modules'!U43&lt;&gt;1,'positionnement modules'!U43&lt;&gt;"V"),OR('positionnement modules'!W43=1,'positionnement modules'!W43="V"),OR('positionnement modules'!V43&lt;&gt;1,'positionnement modules'!V43&lt;&gt;"V")),"A-G",IF(AND(OR('positionnement modules'!U43=1,'positionnement modules'!U43="V"),OR('positionnement modules'!W43&lt;&gt;1,'positionnement modules'!W43&lt;&gt;"V"),OR('positionnement modules'!V43&lt;&gt;1,'positionnement modules'!V43&lt;&gt;"V")),"A-D","")))))</f>
        <v/>
      </c>
      <c r="W43" s="12" t="str">
        <f>IF('positionnement modules'!W43=1,1,IF('positionnement modules'!W43="V","V",IF(AND(OR('positionnement modules'!V43=1,'positionnement modules'!V43="V"),OR('positionnement modules'!X43=1,'positionnement modules'!X43="V"),OR('positionnement modules'!W43&lt;&gt;1,'positionnement modules'!W43&lt;&gt;"V")),"A-G+A-D",IF(AND(OR('positionnement modules'!V43&lt;&gt;1,'positionnement modules'!V43&lt;&gt;"V"),OR('positionnement modules'!X43=1,'positionnement modules'!X43="V"),OR('positionnement modules'!W43&lt;&gt;1,'positionnement modules'!W43&lt;&gt;"V")),"A-G",IF(AND(OR('positionnement modules'!V43=1,'positionnement modules'!V43="V"),OR('positionnement modules'!X43&lt;&gt;1,'positionnement modules'!X43&lt;&gt;"V"),OR('positionnement modules'!W43&lt;&gt;1,'positionnement modules'!W43&lt;&gt;"V")),"A-D","")))))</f>
        <v/>
      </c>
      <c r="X43" s="12" t="str">
        <f>IF('positionnement modules'!X43=1,1,IF('positionnement modules'!X43="V","V",IF(AND(OR('positionnement modules'!W43=1,'positionnement modules'!W43="V"),OR('positionnement modules'!Y43=1,'positionnement modules'!Y43="V"),OR('positionnement modules'!X43&lt;&gt;1,'positionnement modules'!X43&lt;&gt;"V")),"A-G+A-D",IF(AND(OR('positionnement modules'!W43&lt;&gt;1,'positionnement modules'!W43&lt;&gt;"V"),OR('positionnement modules'!Y43=1,'positionnement modules'!Y43="V"),OR('positionnement modules'!X43&lt;&gt;1,'positionnement modules'!X43&lt;&gt;"V")),"A-G",IF(AND(OR('positionnement modules'!W43=1,'positionnement modules'!W43="V"),OR('positionnement modules'!Y43&lt;&gt;1,'positionnement modules'!Y43&lt;&gt;"V"),OR('positionnement modules'!X43&lt;&gt;1,'positionnement modules'!X43&lt;&gt;"V")),"A-D","")))))</f>
        <v/>
      </c>
      <c r="Y43" s="12" t="str">
        <f>IF('positionnement modules'!Y43=1,1,IF('positionnement modules'!Y43="V","V",IF(AND(OR('positionnement modules'!X43=1,'positionnement modules'!X43="V"),OR('positionnement modules'!Z43=1,'positionnement modules'!Z43="V"),OR('positionnement modules'!Y43&lt;&gt;1,'positionnement modules'!Y43&lt;&gt;"V")),"A-G+A-D",IF(AND(OR('positionnement modules'!X43&lt;&gt;1,'positionnement modules'!X43&lt;&gt;"V"),OR('positionnement modules'!Z43=1,'positionnement modules'!Z43="V"),OR('positionnement modules'!Y43&lt;&gt;1,'positionnement modules'!Y43&lt;&gt;"V")),"A-G",IF(AND(OR('positionnement modules'!X43=1,'positionnement modules'!X43="V"),OR('positionnement modules'!Z43&lt;&gt;1,'positionnement modules'!Z43&lt;&gt;"V"),OR('positionnement modules'!Y43&lt;&gt;1,'positionnement modules'!Y43&lt;&gt;"V")),"A-D","")))))</f>
        <v/>
      </c>
      <c r="Z43" s="12" t="str">
        <f>IF('positionnement modules'!Z43=1,1,IF('positionnement modules'!Z43="V","V",IF(AND(OR('positionnement modules'!Y43=1,'positionnement modules'!Y43="V"),OR('positionnement modules'!AA43=1,'positionnement modules'!AA43="V"),OR('positionnement modules'!Z43&lt;&gt;1,'positionnement modules'!Z43&lt;&gt;"V")),"A-G+A-D",IF(AND(OR('positionnement modules'!Y43&lt;&gt;1,'positionnement modules'!Y43&lt;&gt;"V"),OR('positionnement modules'!AA43=1,'positionnement modules'!AA43="V"),OR('positionnement modules'!Z43&lt;&gt;1,'positionnement modules'!Z43&lt;&gt;"V")),"A-G",IF(AND(OR('positionnement modules'!Y43=1,'positionnement modules'!Y43="V"),OR('positionnement modules'!AA43&lt;&gt;1,'positionnement modules'!AA43&lt;&gt;"V"),OR('positionnement modules'!Z43&lt;&gt;1,'positionnement modules'!Z43&lt;&gt;"V")),"A-D","")))))</f>
        <v/>
      </c>
      <c r="AA43" s="12" t="str">
        <f>IF('positionnement modules'!AA43=1,1,IF('positionnement modules'!AA43="V","V",IF(AND(OR('positionnement modules'!Z43=1,'positionnement modules'!Z43="V"),OR('positionnement modules'!AB43=1,'positionnement modules'!AB43="V"),OR('positionnement modules'!AA43&lt;&gt;1,'positionnement modules'!AA43&lt;&gt;"V")),"A-G+A-D",IF(AND(OR('positionnement modules'!Z43&lt;&gt;1,'positionnement modules'!Z43&lt;&gt;"V"),OR('positionnement modules'!AB43=1,'positionnement modules'!AB43="V"),OR('positionnement modules'!AA43&lt;&gt;1,'positionnement modules'!AA43&lt;&gt;"V")),"A-G",IF(AND(OR('positionnement modules'!Z43=1,'positionnement modules'!Z43="V"),OR('positionnement modules'!AB43&lt;&gt;1,'positionnement modules'!AB43&lt;&gt;"V"),OR('positionnement modules'!AA43&lt;&gt;1,'positionnement modules'!AA43&lt;&gt;"V")),"A-D","")))))</f>
        <v/>
      </c>
      <c r="AB43" s="12" t="str">
        <f>IF('positionnement modules'!AB43=1,1,IF('positionnement modules'!AB43="V","V",IF(AND(OR('positionnement modules'!AA43=1,'positionnement modules'!AA43="V"),OR('positionnement modules'!AC43=1,'positionnement modules'!AC43="V"),OR('positionnement modules'!AB43&lt;&gt;1,'positionnement modules'!AB43&lt;&gt;"V")),"A-G+A-D",IF(AND(OR('positionnement modules'!AA43&lt;&gt;1,'positionnement modules'!AA43&lt;&gt;"V"),OR('positionnement modules'!AC43=1,'positionnement modules'!AC43="V"),OR('positionnement modules'!AB43&lt;&gt;1,'positionnement modules'!AB43&lt;&gt;"V")),"A-G",IF(AND(OR('positionnement modules'!AA43=1,'positionnement modules'!AA43="V"),OR('positionnement modules'!AC43&lt;&gt;1,'positionnement modules'!AC43&lt;&gt;"V"),OR('positionnement modules'!AB43&lt;&gt;1,'positionnement modules'!AB43&lt;&gt;"V")),"A-D","")))))</f>
        <v/>
      </c>
      <c r="AC43" s="12" t="str">
        <f>IF('positionnement modules'!AC43=1,1,IF('positionnement modules'!AC43="V","V",IF(AND(OR('positionnement modules'!AB43=1,'positionnement modules'!AB43="V"),OR('positionnement modules'!AD43=1,'positionnement modules'!AD43="V"),OR('positionnement modules'!AC43&lt;&gt;1,'positionnement modules'!AC43&lt;&gt;"V")),"A-G+A-D",IF(AND(OR('positionnement modules'!AB43&lt;&gt;1,'positionnement modules'!AB43&lt;&gt;"V"),OR('positionnement modules'!AD43=1,'positionnement modules'!AD43="V"),OR('positionnement modules'!AC43&lt;&gt;1,'positionnement modules'!AC43&lt;&gt;"V")),"A-G",IF(AND(OR('positionnement modules'!AB43=1,'positionnement modules'!AB43="V"),OR('positionnement modules'!AD43&lt;&gt;1,'positionnement modules'!AD43&lt;&gt;"V"),OR('positionnement modules'!AC43&lt;&gt;1,'positionnement modules'!AC43&lt;&gt;"V")),"A-D","")))))</f>
        <v/>
      </c>
      <c r="AD43" s="12" t="str">
        <f>IF('positionnement modules'!AD43=1,1,IF('positionnement modules'!AD43="V","V",IF(AND(OR('positionnement modules'!AC43=1,'positionnement modules'!AC43="V"),OR('positionnement modules'!AE43=1,'positionnement modules'!AE43="V"),OR('positionnement modules'!AD43&lt;&gt;1,'positionnement modules'!AD43&lt;&gt;"V")),"A-G+A-D",IF(AND(OR('positionnement modules'!AC43&lt;&gt;1,'positionnement modules'!AC43&lt;&gt;"V"),OR('positionnement modules'!AE43=1,'positionnement modules'!AE43="V"),OR('positionnement modules'!AD43&lt;&gt;1,'positionnement modules'!AD43&lt;&gt;"V")),"A-G",IF(AND(OR('positionnement modules'!AC43=1,'positionnement modules'!AC43="V"),OR('positionnement modules'!AE43&lt;&gt;1,'positionnement modules'!AE43&lt;&gt;"V"),OR('positionnement modules'!AD43&lt;&gt;1,'positionnement modules'!AD43&lt;&gt;"V")),"A-D","")))))</f>
        <v/>
      </c>
      <c r="AE43" s="12" t="str">
        <f>IF('positionnement modules'!AE43=1,1,IF('positionnement modules'!AE43="V","V",IF(AND(OR('positionnement modules'!AD43=1,'positionnement modules'!AD43="V"),OR('positionnement modules'!AF43=1,'positionnement modules'!AF43="V"),OR('positionnement modules'!AE43&lt;&gt;1,'positionnement modules'!AE43&lt;&gt;"V")),"A-G+A-D",IF(AND(OR('positionnement modules'!AD43&lt;&gt;1,'positionnement modules'!AD43&lt;&gt;"V"),OR('positionnement modules'!AF43=1,'positionnement modules'!AF43="V"),OR('positionnement modules'!AE43&lt;&gt;1,'positionnement modules'!AE43&lt;&gt;"V")),"A-G",IF(AND(OR('positionnement modules'!AD43=1,'positionnement modules'!AD43="V"),OR('positionnement modules'!AF43&lt;&gt;1,'positionnement modules'!AF43&lt;&gt;"V"),OR('positionnement modules'!AE43&lt;&gt;1,'positionnement modules'!AE43&lt;&gt;"V")),"A-D","")))))</f>
        <v/>
      </c>
      <c r="AF43" s="12" t="str">
        <f>IF('positionnement modules'!AF43=1,1,IF('positionnement modules'!AF43="V","V",IF(AND(OR('positionnement modules'!AE43=1,'positionnement modules'!AE43="V"),OR('positionnement modules'!AG43=1,'positionnement modules'!AG43="V"),OR('positionnement modules'!AF43&lt;&gt;1,'positionnement modules'!AF43&lt;&gt;"V")),"A-G+A-D",IF(AND(OR('positionnement modules'!AE43&lt;&gt;1,'positionnement modules'!AE43&lt;&gt;"V"),OR('positionnement modules'!AG43=1,'positionnement modules'!AG43="V"),OR('positionnement modules'!AF43&lt;&gt;1,'positionnement modules'!AF43&lt;&gt;"V")),"A-G",IF(AND(OR('positionnement modules'!AE43=1,'positionnement modules'!AE43="V"),OR('positionnement modules'!AG43&lt;&gt;1,'positionnement modules'!AG43&lt;&gt;"V"),OR('positionnement modules'!AF43&lt;&gt;1,'positionnement modules'!AF43&lt;&gt;"V")),"A-D","")))))</f>
        <v/>
      </c>
      <c r="AG43" s="12" t="str">
        <f>IF('positionnement modules'!AG43=1,1,IF('positionnement modules'!AG43="V","V",IF(AND(OR('positionnement modules'!AF43=1,'positionnement modules'!AF43="V"),OR('positionnement modules'!AH43=1,'positionnement modules'!AH43="V"),OR('positionnement modules'!AG43&lt;&gt;1,'positionnement modules'!AG43&lt;&gt;"V")),"A-G+A-D",IF(AND(OR('positionnement modules'!AF43&lt;&gt;1,'positionnement modules'!AF43&lt;&gt;"V"),OR('positionnement modules'!AH43=1,'positionnement modules'!AH43="V"),OR('positionnement modules'!AG43&lt;&gt;1,'positionnement modules'!AG43&lt;&gt;"V")),"A-G",IF(AND(OR('positionnement modules'!AF43=1,'positionnement modules'!AF43="V"),OR('positionnement modules'!AH43&lt;&gt;1,'positionnement modules'!AH43&lt;&gt;"V"),OR('positionnement modules'!AG43&lt;&gt;1,'positionnement modules'!AG43&lt;&gt;"V")),"A-D","")))))</f>
        <v/>
      </c>
      <c r="AH43" s="12" t="str">
        <f>IF('positionnement modules'!AH43=1,1,IF('positionnement modules'!AH43="V","V",IF(AND(OR('positionnement modules'!AG43=1,'positionnement modules'!AG43="V"),OR('positionnement modules'!AI43=1,'positionnement modules'!AI43="V"),OR('positionnement modules'!AH43&lt;&gt;1,'positionnement modules'!AH43&lt;&gt;"V")),"A-G+A-D",IF(AND(OR('positionnement modules'!AG43&lt;&gt;1,'positionnement modules'!AG43&lt;&gt;"V"),OR('positionnement modules'!AI43=1,'positionnement modules'!AI43="V"),OR('positionnement modules'!AH43&lt;&gt;1,'positionnement modules'!AH43&lt;&gt;"V")),"A-G",IF(AND(OR('positionnement modules'!AG43=1,'positionnement modules'!AG43="V"),OR('positionnement modules'!AI43&lt;&gt;1,'positionnement modules'!AI43&lt;&gt;"V"),OR('positionnement modules'!AH43&lt;&gt;1,'positionnement modules'!AH43&lt;&gt;"V")),"A-D","")))))</f>
        <v/>
      </c>
      <c r="AI43" s="12" t="str">
        <f>IF('positionnement modules'!AI43=1,1,IF('positionnement modules'!AI43="V","V",IF(AND(OR('positionnement modules'!AH43=1,'positionnement modules'!AH43="V"),OR('positionnement modules'!AJ43=1,'positionnement modules'!AJ43="V"),OR('positionnement modules'!AI43&lt;&gt;1,'positionnement modules'!AI43&lt;&gt;"V")),"A-G+A-D",IF(AND(OR('positionnement modules'!AH43&lt;&gt;1,'positionnement modules'!AH43&lt;&gt;"V"),OR('positionnement modules'!AJ43=1,'positionnement modules'!AJ43="V"),OR('positionnement modules'!AI43&lt;&gt;1,'positionnement modules'!AI43&lt;&gt;"V")),"A-G",IF(AND(OR('positionnement modules'!AH43=1,'positionnement modules'!AH43="V"),OR('positionnement modules'!AJ43&lt;&gt;1,'positionnement modules'!AJ43&lt;&gt;"V"),OR('positionnement modules'!AI43&lt;&gt;1,'positionnement modules'!AI43&lt;&gt;"V")),"A-D","")))))</f>
        <v/>
      </c>
      <c r="AJ43" s="12" t="str">
        <f>IF('positionnement modules'!AJ43=1,1,IF('positionnement modules'!AJ43="V","V",IF(AND(OR('positionnement modules'!AI43=1,'positionnement modules'!AI43="V"),OR('positionnement modules'!AK43=1,'positionnement modules'!AK43="V"),OR('positionnement modules'!AJ43&lt;&gt;1,'positionnement modules'!AJ43&lt;&gt;"V")),"A-G+A-D",IF(AND(OR('positionnement modules'!AI43&lt;&gt;1,'positionnement modules'!AI43&lt;&gt;"V"),OR('positionnement modules'!AK43=1,'positionnement modules'!AK43="V"),OR('positionnement modules'!AJ43&lt;&gt;1,'positionnement modules'!AJ43&lt;&gt;"V")),"A-G",IF(AND(OR('positionnement modules'!AI43=1,'positionnement modules'!AI43="V"),OR('positionnement modules'!AK43&lt;&gt;1,'positionnement modules'!AK43&lt;&gt;"V"),OR('positionnement modules'!AJ43&lt;&gt;1,'positionnement modules'!AJ43&lt;&gt;"V")),"A-D","")))))</f>
        <v/>
      </c>
      <c r="AK43" s="12" t="str">
        <f>IF('positionnement modules'!AK43=1,1,IF('positionnement modules'!AK43="V","V",IF(AND(OR('positionnement modules'!AJ43=1,'positionnement modules'!AJ43="V"),OR('positionnement modules'!AL43=1,'positionnement modules'!AL43="V"),OR('positionnement modules'!AK43&lt;&gt;1,'positionnement modules'!AK43&lt;&gt;"V")),"A-G+A-D",IF(AND(OR('positionnement modules'!AJ43&lt;&gt;1,'positionnement modules'!AJ43&lt;&gt;"V"),OR('positionnement modules'!AL43=1,'positionnement modules'!AL43="V"),OR('positionnement modules'!AK43&lt;&gt;1,'positionnement modules'!AK43&lt;&gt;"V")),"A-G",IF(AND(OR('positionnement modules'!AJ43=1,'positionnement modules'!AJ43="V"),OR('positionnement modules'!AL43&lt;&gt;1,'positionnement modules'!AL43&lt;&gt;"V"),OR('positionnement modules'!AK43&lt;&gt;1,'positionnement modules'!AK43&lt;&gt;"V")),"A-D","")))))</f>
        <v/>
      </c>
      <c r="AL43" s="12" t="str">
        <f>IF('positionnement modules'!AL43=1,1,IF('positionnement modules'!AL43="V","V",IF(AND(OR('positionnement modules'!AK43=1,'positionnement modules'!AK43="V"),OR('positionnement modules'!AM43=1,'positionnement modules'!AM43="V"),OR('positionnement modules'!AL43&lt;&gt;1,'positionnement modules'!AL43&lt;&gt;"V")),"A-G+A-D",IF(AND(OR('positionnement modules'!AK43&lt;&gt;1,'positionnement modules'!AK43&lt;&gt;"V"),OR('positionnement modules'!AM43=1,'positionnement modules'!AM43="V"),OR('positionnement modules'!AL43&lt;&gt;1,'positionnement modules'!AL43&lt;&gt;"V")),"A-G",IF(AND(OR('positionnement modules'!AK43=1,'positionnement modules'!AK43="V"),OR('positionnement modules'!AM43&lt;&gt;1,'positionnement modules'!AM43&lt;&gt;"V"),OR('positionnement modules'!AL43&lt;&gt;1,'positionnement modules'!AL43&lt;&gt;"V")),"A-D","")))))</f>
        <v/>
      </c>
      <c r="AM43" s="12" t="str">
        <f>IF('positionnement modules'!AM43=1,1,IF('positionnement modules'!AM43="V","V",IF(AND(OR('positionnement modules'!AL43=1,'positionnement modules'!AL43="V"),OR('positionnement modules'!AN43=1,'positionnement modules'!AN43="V"),OR('positionnement modules'!AM43&lt;&gt;1,'positionnement modules'!AM43&lt;&gt;"V")),"A-G+A-D",IF(AND(OR('positionnement modules'!AL43&lt;&gt;1,'positionnement modules'!AL43&lt;&gt;"V"),OR('positionnement modules'!AN43=1,'positionnement modules'!AN43="V"),OR('positionnement modules'!AM43&lt;&gt;1,'positionnement modules'!AM43&lt;&gt;"V")),"A-G",IF(AND(OR('positionnement modules'!AL43=1,'positionnement modules'!AL43="V"),OR('positionnement modules'!AN43&lt;&gt;1,'positionnement modules'!AN43&lt;&gt;"V"),OR('positionnement modules'!AM43&lt;&gt;1,'positionnement modules'!AM43&lt;&gt;"V")),"A-D","")))))</f>
        <v/>
      </c>
      <c r="AN43" s="12" t="str">
        <f>IF('positionnement modules'!AN43=1,1,IF('positionnement modules'!AN43="V","V",IF(AND(OR('positionnement modules'!AM43=1,'positionnement modules'!AM43="V"),OR('positionnement modules'!AO43=1,'positionnement modules'!AO43="V"),OR('positionnement modules'!AN43&lt;&gt;1,'positionnement modules'!AN43&lt;&gt;"V")),"A-G+A-D",IF(AND(OR('positionnement modules'!AM43&lt;&gt;1,'positionnement modules'!AM43&lt;&gt;"V"),OR('positionnement modules'!AO43=1,'positionnement modules'!AO43="V"),OR('positionnement modules'!AN43&lt;&gt;1,'positionnement modules'!AN43&lt;&gt;"V")),"A-G",IF(AND(OR('positionnement modules'!AM43=1,'positionnement modules'!AM43="V"),OR('positionnement modules'!AO43&lt;&gt;1,'positionnement modules'!AO43&lt;&gt;"V"),OR('positionnement modules'!AN43&lt;&gt;1,'positionnement modules'!AN43&lt;&gt;"V")),"A-D","")))))</f>
        <v/>
      </c>
      <c r="AO43" s="12" t="str">
        <f>IF('positionnement modules'!AO43=1,1,IF('positionnement modules'!AO43="V","V",IF(AND(OR('positionnement modules'!AN43=1,'positionnement modules'!AN43="V"),OR('positionnement modules'!AP43=1,'positionnement modules'!AP43="V"),OR('positionnement modules'!AO43&lt;&gt;1,'positionnement modules'!AO43&lt;&gt;"V")),"A-G+A-D",IF(AND(OR('positionnement modules'!AN43&lt;&gt;1,'positionnement modules'!AN43&lt;&gt;"V"),OR('positionnement modules'!AP43=1,'positionnement modules'!AP43="V"),OR('positionnement modules'!AO43&lt;&gt;1,'positionnement modules'!AO43&lt;&gt;"V")),"A-G",IF(AND(OR('positionnement modules'!AN43=1,'positionnement modules'!AN43="V"),OR('positionnement modules'!AP43&lt;&gt;1,'positionnement modules'!AP43&lt;&gt;"V"),OR('positionnement modules'!AO43&lt;&gt;1,'positionnement modules'!AO43&lt;&gt;"V")),"A-D","")))))</f>
        <v/>
      </c>
      <c r="AP43" s="12" t="str">
        <f>IF('positionnement modules'!AP43=1,1,IF('positionnement modules'!AP43="V","V",IF(AND(OR('positionnement modules'!AO43=1,'positionnement modules'!AO43="V"),OR('positionnement modules'!AQ43=1,'positionnement modules'!AQ43="V"),OR('positionnement modules'!AP43&lt;&gt;1,'positionnement modules'!AP43&lt;&gt;"V")),"A-G+A-D",IF(AND(OR('positionnement modules'!AO43&lt;&gt;1,'positionnement modules'!AO43&lt;&gt;"V"),OR('positionnement modules'!AQ43=1,'positionnement modules'!AQ43="V"),OR('positionnement modules'!AP43&lt;&gt;1,'positionnement modules'!AP43&lt;&gt;"V")),"A-G",IF(AND(OR('positionnement modules'!AO43=1,'positionnement modules'!AO43="V"),OR('positionnement modules'!AQ43&lt;&gt;1,'positionnement modules'!AQ43&lt;&gt;"V"),OR('positionnement modules'!AP43&lt;&gt;1,'positionnement modules'!AP43&lt;&gt;"V")),"A-D","")))))</f>
        <v/>
      </c>
      <c r="AQ43" s="12" t="str">
        <f>IF('positionnement modules'!AQ43=1,1,IF('positionnement modules'!AQ43="V","V",IF(AND(OR('positionnement modules'!AP43=1,'positionnement modules'!AP43="V"),OR('positionnement modules'!AR43=1,'positionnement modules'!AR43="V"),OR('positionnement modules'!AQ43&lt;&gt;1,'positionnement modules'!AQ43&lt;&gt;"V")),"A-G+A-D",IF(AND(OR('positionnement modules'!AP43&lt;&gt;1,'positionnement modules'!AP43&lt;&gt;"V"),OR('positionnement modules'!AR43=1,'positionnement modules'!AR43="V"),OR('positionnement modules'!AQ43&lt;&gt;1,'positionnement modules'!AQ43&lt;&gt;"V")),"A-G",IF(AND(OR('positionnement modules'!AP43=1,'positionnement modules'!AP43="V"),OR('positionnement modules'!AR43&lt;&gt;1,'positionnement modules'!AR43&lt;&gt;"V"),OR('positionnement modules'!AQ43&lt;&gt;1,'positionnement modules'!AQ43&lt;&gt;"V")),"A-D","")))))</f>
        <v/>
      </c>
      <c r="AR43" s="12" t="str">
        <f>IF('positionnement modules'!AR43=1,1,IF('positionnement modules'!AR43="V","V",IF(AND(OR('positionnement modules'!AQ43=1,'positionnement modules'!AQ43="V"),OR('positionnement modules'!AS43=1,'positionnement modules'!AS43="V"),OR('positionnement modules'!AR43&lt;&gt;1,'positionnement modules'!AR43&lt;&gt;"V")),"A-G+A-D",IF(AND(OR('positionnement modules'!AQ43&lt;&gt;1,'positionnement modules'!AQ43&lt;&gt;"V"),OR('positionnement modules'!AS43=1,'positionnement modules'!AS43="V"),OR('positionnement modules'!AR43&lt;&gt;1,'positionnement modules'!AR43&lt;&gt;"V")),"A-G",IF(AND(OR('positionnement modules'!AQ43=1,'positionnement modules'!AQ43="V"),OR('positionnement modules'!AS43&lt;&gt;1,'positionnement modules'!AS43&lt;&gt;"V"),OR('positionnement modules'!AR43&lt;&gt;1,'positionnement modules'!AR43&lt;&gt;"V")),"A-D","")))))</f>
        <v/>
      </c>
      <c r="AS43" s="12" t="str">
        <f>IF('positionnement modules'!AS43=1,1,IF('positionnement modules'!AS43="V","V",IF(AND(OR('positionnement modules'!AR43=1,'positionnement modules'!AR43="V"),OR('positionnement modules'!AT43=1,'positionnement modules'!AT43="V"),OR('positionnement modules'!AS43&lt;&gt;1,'positionnement modules'!AS43&lt;&gt;"V")),"A-G+A-D",IF(AND(OR('positionnement modules'!AR43&lt;&gt;1,'positionnement modules'!AR43&lt;&gt;"V"),OR('positionnement modules'!AT43=1,'positionnement modules'!AT43="V"),OR('positionnement modules'!AS43&lt;&gt;1,'positionnement modules'!AS43&lt;&gt;"V")),"A-G",IF(AND(OR('positionnement modules'!AR43=1,'positionnement modules'!AR43="V"),OR('positionnement modules'!AT43&lt;&gt;1,'positionnement modules'!AT43&lt;&gt;"V"),OR('positionnement modules'!AS43&lt;&gt;1,'positionnement modules'!AS43&lt;&gt;"V")),"A-D","")))))</f>
        <v/>
      </c>
      <c r="AT43" s="12" t="str">
        <f>IF('positionnement modules'!AT43=1,1,IF('positionnement modules'!AT43="V","V",IF(AND(OR('positionnement modules'!AS43=1,'positionnement modules'!AS43="V"),OR('positionnement modules'!AU43=1,'positionnement modules'!AU43="V"),OR('positionnement modules'!AT43&lt;&gt;1,'positionnement modules'!AT43&lt;&gt;"V")),"A-G+A-D",IF(AND(OR('positionnement modules'!AS43&lt;&gt;1,'positionnement modules'!AS43&lt;&gt;"V"),OR('positionnement modules'!AU43=1,'positionnement modules'!AU43="V"),OR('positionnement modules'!AT43&lt;&gt;1,'positionnement modules'!AT43&lt;&gt;"V")),"A-G",IF(AND(OR('positionnement modules'!AS43=1,'positionnement modules'!AS43="V"),OR('positionnement modules'!AU43&lt;&gt;1,'positionnement modules'!AU43&lt;&gt;"V"),OR('positionnement modules'!AT43&lt;&gt;1,'positionnement modules'!AT43&lt;&gt;"V")),"A-D","")))))</f>
        <v/>
      </c>
      <c r="AU43" s="12" t="str">
        <f>IF('positionnement modules'!AU43=1,1,IF('positionnement modules'!AU43="V","V",IF(AND(OR('positionnement modules'!AT43=1,'positionnement modules'!AT43="V"),OR('positionnement modules'!AV43=1,'positionnement modules'!AV43="V"),OR('positionnement modules'!AU43&lt;&gt;1,'positionnement modules'!AU43&lt;&gt;"V")),"A-G+A-D",IF(AND(OR('positionnement modules'!AT43&lt;&gt;1,'positionnement modules'!AT43&lt;&gt;"V"),OR('positionnement modules'!AV43=1,'positionnement modules'!AV43="V"),OR('positionnement modules'!AU43&lt;&gt;1,'positionnement modules'!AU43&lt;&gt;"V")),"A-G",IF(AND(OR('positionnement modules'!AT43=1,'positionnement modules'!AT43="V"),OR('positionnement modules'!AV43&lt;&gt;1,'positionnement modules'!AV43&lt;&gt;"V"),OR('positionnement modules'!AU43&lt;&gt;1,'positionnement modules'!AU43&lt;&gt;"V")),"A-D","")))))</f>
        <v/>
      </c>
      <c r="AV43" s="12" t="str">
        <f>IF('positionnement modules'!AV43=1,1,IF('positionnement modules'!AV43="V","V",IF(AND(OR('positionnement modules'!AU43=1,'positionnement modules'!AU43="V"),OR('positionnement modules'!AW43=1,'positionnement modules'!AW43="V"),OR('positionnement modules'!AV43&lt;&gt;1,'positionnement modules'!AV43&lt;&gt;"V")),"A-G+A-D",IF(AND(OR('positionnement modules'!AU43&lt;&gt;1,'positionnement modules'!AU43&lt;&gt;"V"),OR('positionnement modules'!AW43=1,'positionnement modules'!AW43="V"),OR('positionnement modules'!AV43&lt;&gt;1,'positionnement modules'!AV43&lt;&gt;"V")),"A-G",IF(AND(OR('positionnement modules'!AU43=1,'positionnement modules'!AU43="V"),OR('positionnement modules'!AW43&lt;&gt;1,'positionnement modules'!AW43&lt;&gt;"V"),OR('positionnement modules'!AV43&lt;&gt;1,'positionnement modules'!AV43&lt;&gt;"V")),"A-D","")))))</f>
        <v/>
      </c>
      <c r="AW43" s="12" t="str">
        <f>IF('positionnement modules'!AW43=1,1,IF('positionnement modules'!AW43="V","V",IF(AND(OR('positionnement modules'!AV43=1,'positionnement modules'!AV43="V"),OR('positionnement modules'!AX43=1,'positionnement modules'!AX43="V"),OR('positionnement modules'!AW43&lt;&gt;1,'positionnement modules'!AW43&lt;&gt;"V")),"A-G+A-D",IF(AND(OR('positionnement modules'!AV43&lt;&gt;1,'positionnement modules'!AV43&lt;&gt;"V"),OR('positionnement modules'!AX43=1,'positionnement modules'!AX43="V"),OR('positionnement modules'!AW43&lt;&gt;1,'positionnement modules'!AW43&lt;&gt;"V")),"A-G",IF(AND(OR('positionnement modules'!AV43=1,'positionnement modules'!AV43="V"),OR('positionnement modules'!AX43&lt;&gt;1,'positionnement modules'!AX43&lt;&gt;"V"),OR('positionnement modules'!AW43&lt;&gt;1,'positionnement modules'!AW43&lt;&gt;"V")),"A-D","")))))</f>
        <v/>
      </c>
      <c r="AX43" s="12" t="str">
        <f>IF('positionnement modules'!AX43=1,1,IF('positionnement modules'!AX43="V","V",IF(AND(OR('positionnement modules'!AW43=1,'positionnement modules'!AW43="V"),OR('positionnement modules'!AY43=1,'positionnement modules'!AY43="V"),OR('positionnement modules'!AX43&lt;&gt;1,'positionnement modules'!AX43&lt;&gt;"V")),"A-G+A-D",IF(AND(OR('positionnement modules'!AW43&lt;&gt;1,'positionnement modules'!AW43&lt;&gt;"V"),OR('positionnement modules'!AY43=1,'positionnement modules'!AY43="V"),OR('positionnement modules'!AX43&lt;&gt;1,'positionnement modules'!AX43&lt;&gt;"V")),"A-G",IF(AND(OR('positionnement modules'!AW43=1,'positionnement modules'!AW43="V"),OR('positionnement modules'!AY43&lt;&gt;1,'positionnement modules'!AY43&lt;&gt;"V"),OR('positionnement modules'!AX43&lt;&gt;1,'positionnement modules'!AX43&lt;&gt;"V")),"A-D","")))))</f>
        <v/>
      </c>
      <c r="AY43" s="12" t="str">
        <f>IF('positionnement modules'!AY43=1,1,IF('positionnement modules'!AY43="V","V",IF(AND(OR('positionnement modules'!AX43=1,'positionnement modules'!AX43="V"),OR('positionnement modules'!AZ43=1,'positionnement modules'!AZ43="V"),OR('positionnement modules'!AY43&lt;&gt;1,'positionnement modules'!AY43&lt;&gt;"V")),"A-G+A-D",IF(AND(OR('positionnement modules'!AX43&lt;&gt;1,'positionnement modules'!AX43&lt;&gt;"V"),OR('positionnement modules'!AZ43=1,'positionnement modules'!AZ43="V"),OR('positionnement modules'!AY43&lt;&gt;1,'positionnement modules'!AY43&lt;&gt;"V")),"A-G",IF(AND(OR('positionnement modules'!AX43=1,'positionnement modules'!AX43="V"),OR('positionnement modules'!AZ43&lt;&gt;1,'positionnement modules'!AZ43&lt;&gt;"V"),OR('positionnement modules'!AY43&lt;&gt;1,'positionnement modules'!AY43&lt;&gt;"V")),"A-D","")))))</f>
        <v/>
      </c>
      <c r="AZ43" s="12" t="str">
        <f>IF('positionnement modules'!AZ43=1,1,IF('positionnement modules'!AZ43="V","V",IF(AND(OR('positionnement modules'!AY43=1,'positionnement modules'!AY43="V"),OR('positionnement modules'!BA43=1,'positionnement modules'!BA43="V"),OR('positionnement modules'!AZ43&lt;&gt;1,'positionnement modules'!AZ43&lt;&gt;"V")),"A-G+A-D",IF(AND(OR('positionnement modules'!AY43&lt;&gt;1,'positionnement modules'!AY43&lt;&gt;"V"),OR('positionnement modules'!BA43=1,'positionnement modules'!BA43="V"),OR('positionnement modules'!AZ43&lt;&gt;1,'positionnement modules'!AZ43&lt;&gt;"V")),"A-G",IF(AND(OR('positionnement modules'!AY43=1,'positionnement modules'!AY43="V"),OR('positionnement modules'!BA43&lt;&gt;1,'positionnement modules'!BA43&lt;&gt;"V"),OR('positionnement modules'!AZ43&lt;&gt;1,'positionnement modules'!AZ43&lt;&gt;"V")),"A-D","")))))</f>
        <v/>
      </c>
      <c r="BA43" s="12" t="str">
        <f>IF('positionnement modules'!BA43=1,1,IF('positionnement modules'!BA43="V","V",IF(AND(OR('positionnement modules'!AZ43=1,'positionnement modules'!AZ43="V"),OR('positionnement modules'!BB43=1,'positionnement modules'!BB43="V"),OR('positionnement modules'!BA43&lt;&gt;1,'positionnement modules'!BA43&lt;&gt;"V")),"A-G+A-D",IF(AND(OR('positionnement modules'!AZ43&lt;&gt;1,'positionnement modules'!AZ43&lt;&gt;"V"),OR('positionnement modules'!BB43=1,'positionnement modules'!BB43="V"),OR('positionnement modules'!BA43&lt;&gt;1,'positionnement modules'!BA43&lt;&gt;"V")),"A-G",IF(AND(OR('positionnement modules'!AZ43=1,'positionnement modules'!AZ43="V"),OR('positionnement modules'!BB43&lt;&gt;1,'positionnement modules'!BB43&lt;&gt;"V"),OR('positionnement modules'!BA43&lt;&gt;1,'positionnement modules'!BA43&lt;&gt;"V")),"A-D","")))))</f>
        <v/>
      </c>
      <c r="BB43" s="12" t="str">
        <f>IF('positionnement modules'!BB43=1,1,IF('positionnement modules'!BB43="V","V",IF(AND(OR('positionnement modules'!BA43=1,'positionnement modules'!BA43="V"),OR('positionnement modules'!BC43=1,'positionnement modules'!BC43="V"),OR('positionnement modules'!BB43&lt;&gt;1,'positionnement modules'!BB43&lt;&gt;"V")),"A-G+A-D",IF(AND(OR('positionnement modules'!BA43&lt;&gt;1,'positionnement modules'!BA43&lt;&gt;"V"),OR('positionnement modules'!BC43=1,'positionnement modules'!BC43="V"),OR('positionnement modules'!BB43&lt;&gt;1,'positionnement modules'!BB43&lt;&gt;"V")),"A-G",IF(AND(OR('positionnement modules'!BA43=1,'positionnement modules'!BA43="V"),OR('positionnement modules'!BC43&lt;&gt;1,'positionnement modules'!BC43&lt;&gt;"V"),OR('positionnement modules'!BB43&lt;&gt;1,'positionnement modules'!BB43&lt;&gt;"V")),"A-D","")))))</f>
        <v/>
      </c>
      <c r="BC43" s="12" t="str">
        <f>IF('positionnement modules'!BC43=1,1,IF('positionnement modules'!BC43="V","V",IF(AND(OR('positionnement modules'!BB43=1,'positionnement modules'!BB43="V"),OR('positionnement modules'!BD43=1,'positionnement modules'!BD43="V"),OR('positionnement modules'!BC43&lt;&gt;1,'positionnement modules'!BC43&lt;&gt;"V")),"A-G+A-D",IF(AND(OR('positionnement modules'!BB43&lt;&gt;1,'positionnement modules'!BB43&lt;&gt;"V"),OR('positionnement modules'!BD43=1,'positionnement modules'!BD43="V"),OR('positionnement modules'!BC43&lt;&gt;1,'positionnement modules'!BC43&lt;&gt;"V")),"A-G",IF(AND(OR('positionnement modules'!BB43=1,'positionnement modules'!BB43="V"),OR('positionnement modules'!BD43&lt;&gt;1,'positionnement modules'!BD43&lt;&gt;"V"),OR('positionnement modules'!BC43&lt;&gt;1,'positionnement modules'!BC43&lt;&gt;"V")),"A-D","")))))</f>
        <v/>
      </c>
      <c r="BD43" s="12" t="str">
        <f>IF('positionnement modules'!BD43=1,1,IF('positionnement modules'!BD43="V","V",IF(AND(OR('positionnement modules'!BC43=1,'positionnement modules'!BC43="V"),OR('positionnement modules'!BE43=1,'positionnement modules'!BE43="V"),OR('positionnement modules'!BD43&lt;&gt;1,'positionnement modules'!BD43&lt;&gt;"V")),"A-G+A-D",IF(AND(OR('positionnement modules'!BC43&lt;&gt;1,'positionnement modules'!BC43&lt;&gt;"V"),OR('positionnement modules'!BE43=1,'positionnement modules'!BE43="V"),OR('positionnement modules'!BD43&lt;&gt;1,'positionnement modules'!BD43&lt;&gt;"V")),"A-G",IF(AND(OR('positionnement modules'!BC43=1,'positionnement modules'!BC43="V"),OR('positionnement modules'!BE43&lt;&gt;1,'positionnement modules'!BE43&lt;&gt;"V"),OR('positionnement modules'!BD43&lt;&gt;1,'positionnement modules'!BD43&lt;&gt;"V")),"A-D","")))))</f>
        <v/>
      </c>
      <c r="BE43" s="12" t="str">
        <f>IF('positionnement modules'!BE43=1,1,IF('positionnement modules'!BE43="V","V",IF(AND(OR('positionnement modules'!BD43=1,'positionnement modules'!BD43="V"),OR('positionnement modules'!BF43=1,'positionnement modules'!BF43="V"),OR('positionnement modules'!BE43&lt;&gt;1,'positionnement modules'!BE43&lt;&gt;"V")),"A-G+A-D",IF(AND(OR('positionnement modules'!BD43&lt;&gt;1,'positionnement modules'!BD43&lt;&gt;"V"),OR('positionnement modules'!BF43=1,'positionnement modules'!BF43="V"),OR('positionnement modules'!BE43&lt;&gt;1,'positionnement modules'!BE43&lt;&gt;"V")),"A-G",IF(AND(OR('positionnement modules'!BD43=1,'positionnement modules'!BD43="V"),OR('positionnement modules'!BF43&lt;&gt;1,'positionnement modules'!BF43&lt;&gt;"V"),OR('positionnement modules'!BE43&lt;&gt;1,'positionnement modules'!BE43&lt;&gt;"V")),"A-D","")))))</f>
        <v/>
      </c>
      <c r="BF43" s="12" t="str">
        <f>IF('positionnement modules'!BF43=1,1,IF('positionnement modules'!BF43="V","V",IF(AND(OR('positionnement modules'!BE43=1,'positionnement modules'!BE43="V"),OR('positionnement modules'!BG43=1,'positionnement modules'!BG43="V"),OR('positionnement modules'!BF43&lt;&gt;1,'positionnement modules'!BF43&lt;&gt;"V")),"A-G+A-D",IF(AND(OR('positionnement modules'!BE43&lt;&gt;1,'positionnement modules'!BE43&lt;&gt;"V"),OR('positionnement modules'!BG43=1,'positionnement modules'!BG43="V"),OR('positionnement modules'!BF43&lt;&gt;1,'positionnement modules'!BF43&lt;&gt;"V")),"A-G",IF(AND(OR('positionnement modules'!BE43=1,'positionnement modules'!BE43="V"),OR('positionnement modules'!BG43&lt;&gt;1,'positionnement modules'!BG43&lt;&gt;"V"),OR('positionnement modules'!BF43&lt;&gt;1,'positionnement modules'!BF43&lt;&gt;"V")),"A-D","")))))</f>
        <v/>
      </c>
      <c r="BG43" s="12" t="str">
        <f>IF('positionnement modules'!BG43=1,1,IF('positionnement modules'!BG43="V","V",IF(AND(OR('positionnement modules'!BF43=1,'positionnement modules'!BF43="V"),OR('positionnement modules'!BH43=1,'positionnement modules'!BH43="V"),OR('positionnement modules'!BG43&lt;&gt;1,'positionnement modules'!BG43&lt;&gt;"V")),"A-G+A-D",IF(AND(OR('positionnement modules'!BF43&lt;&gt;1,'positionnement modules'!BF43&lt;&gt;"V"),OR('positionnement modules'!BH43=1,'positionnement modules'!BH43="V"),OR('positionnement modules'!BG43&lt;&gt;1,'positionnement modules'!BG43&lt;&gt;"V")),"A-G",IF(AND(OR('positionnement modules'!BF43=1,'positionnement modules'!BF43="V"),OR('positionnement modules'!BH43&lt;&gt;1,'positionnement modules'!BH43&lt;&gt;"V"),OR('positionnement modules'!BG43&lt;&gt;1,'positionnement modules'!BG43&lt;&gt;"V")),"A-D","")))))</f>
        <v/>
      </c>
      <c r="BH43" s="12" t="str">
        <f>IF('positionnement modules'!BH43=1,1,IF('positionnement modules'!BH43="V","V",IF(AND(OR('positionnement modules'!BG43=1,'positionnement modules'!BG43="V"),OR('positionnement modules'!BI43=1,'positionnement modules'!BI43="V"),OR('positionnement modules'!BH43&lt;&gt;1,'positionnement modules'!BH43&lt;&gt;"V")),"A-G+A-D",IF(AND(OR('positionnement modules'!BG43&lt;&gt;1,'positionnement modules'!BG43&lt;&gt;"V"),OR('positionnement modules'!BI43=1,'positionnement modules'!BI43="V"),OR('positionnement modules'!BH43&lt;&gt;1,'positionnement modules'!BH43&lt;&gt;"V")),"A-G",IF(AND(OR('positionnement modules'!BG43=1,'positionnement modules'!BG43="V"),OR('positionnement modules'!BI43&lt;&gt;1,'positionnement modules'!BI43&lt;&gt;"V"),OR('positionnement modules'!BH43&lt;&gt;1,'positionnement modules'!BH43&lt;&gt;"V")),"A-D","")))))</f>
        <v/>
      </c>
      <c r="BI43" s="12" t="str">
        <f>IF('positionnement modules'!BI43=1,1,IF('positionnement modules'!BI43="V","V",IF(AND(OR('positionnement modules'!BH43=1,'positionnement modules'!BH43="V"),OR('positionnement modules'!BJ43=1,'positionnement modules'!BJ43="V"),OR('positionnement modules'!BI43&lt;&gt;1,'positionnement modules'!BI43&lt;&gt;"V")),"A-G+A-D",IF(AND(OR('positionnement modules'!BH43&lt;&gt;1,'positionnement modules'!BH43&lt;&gt;"V"),OR('positionnement modules'!BJ43=1,'positionnement modules'!BJ43="V"),OR('positionnement modules'!BI43&lt;&gt;1,'positionnement modules'!BI43&lt;&gt;"V")),"A-G",IF(AND(OR('positionnement modules'!BH43=1,'positionnement modules'!BH43="V"),OR('positionnement modules'!BJ43&lt;&gt;1,'positionnement modules'!BJ43&lt;&gt;"V"),OR('positionnement modules'!BI43&lt;&gt;1,'positionnement modules'!BI43&lt;&gt;"V")),"A-D","")))))</f>
        <v/>
      </c>
      <c r="BJ43" s="12" t="str">
        <f>IF('positionnement modules'!BJ43=1,1,IF('positionnement modules'!BJ43="V","V",IF(AND(OR('positionnement modules'!BI43=1,'positionnement modules'!BI43="V"),OR('positionnement modules'!BK43=1,'positionnement modules'!BK43="V"),OR('positionnement modules'!BJ43&lt;&gt;1,'positionnement modules'!BJ43&lt;&gt;"V")),"A-G+A-D",IF(AND(OR('positionnement modules'!BI43&lt;&gt;1,'positionnement modules'!BI43&lt;&gt;"V"),OR('positionnement modules'!BK43=1,'positionnement modules'!BK43="V"),OR('positionnement modules'!BJ43&lt;&gt;1,'positionnement modules'!BJ43&lt;&gt;"V")),"A-G",IF(AND(OR('positionnement modules'!BI43=1,'positionnement modules'!BI43="V"),OR('positionnement modules'!BK43&lt;&gt;1,'positionnement modules'!BK43&lt;&gt;"V"),OR('positionnement modules'!BJ43&lt;&gt;1,'positionnement modules'!BJ43&lt;&gt;"V")),"A-D","")))))</f>
        <v/>
      </c>
      <c r="BK43" s="12" t="str">
        <f>IF('positionnement modules'!BK43=1,1,IF('positionnement modules'!BK43="V","V",IF(AND(OR('positionnement modules'!BJ43=1,'positionnement modules'!BJ43="V"),OR('positionnement modules'!BL43=1,'positionnement modules'!BL43="V"),OR('positionnement modules'!BK43&lt;&gt;1,'positionnement modules'!BK43&lt;&gt;"V")),"A-G+A-D",IF(AND(OR('positionnement modules'!BJ43&lt;&gt;1,'positionnement modules'!BJ43&lt;&gt;"V"),OR('positionnement modules'!BL43=1,'positionnement modules'!BL43="V"),OR('positionnement modules'!BK43&lt;&gt;1,'positionnement modules'!BK43&lt;&gt;"V")),"A-G",IF(AND(OR('positionnement modules'!BJ43=1,'positionnement modules'!BJ43="V"),OR('positionnement modules'!BL43&lt;&gt;1,'positionnement modules'!BL43&lt;&gt;"V"),OR('positionnement modules'!BK43&lt;&gt;1,'positionnement modules'!BK43&lt;&gt;"V")),"A-D","")))))</f>
        <v/>
      </c>
      <c r="BL43" s="12" t="str">
        <f>IF('positionnement modules'!BL43=1,1,IF('positionnement modules'!BL43="V","V",IF(AND(OR('positionnement modules'!BK43=1,'positionnement modules'!BK43="V"),OR('positionnement modules'!BM43=1,'positionnement modules'!BM43="V"),OR('positionnement modules'!BL43&lt;&gt;1,'positionnement modules'!BL43&lt;&gt;"V")),"A-G+A-D",IF(AND(OR('positionnement modules'!BK43&lt;&gt;1,'positionnement modules'!BK43&lt;&gt;"V"),OR('positionnement modules'!BM43=1,'positionnement modules'!BM43="V"),OR('positionnement modules'!BL43&lt;&gt;1,'positionnement modules'!BL43&lt;&gt;"V")),"A-G",IF(AND(OR('positionnement modules'!BK43=1,'positionnement modules'!BK43="V"),OR('positionnement modules'!BM43&lt;&gt;1,'positionnement modules'!BM43&lt;&gt;"V"),OR('positionnement modules'!BL43&lt;&gt;1,'positionnement modules'!BL43&lt;&gt;"V")),"A-D","")))))</f>
        <v/>
      </c>
      <c r="BM43" s="12" t="str">
        <f>IF('positionnement modules'!BM43=1,1,IF('positionnement modules'!BM43="V","V",IF(AND(OR('positionnement modules'!BL43=1,'positionnement modules'!BL43="V"),OR('positionnement modules'!BN43=1,'positionnement modules'!BN43="V"),OR('positionnement modules'!BM43&lt;&gt;1,'positionnement modules'!BM43&lt;&gt;"V")),"A-G+A-D",IF(AND(OR('positionnement modules'!BL43&lt;&gt;1,'positionnement modules'!BL43&lt;&gt;"V"),OR('positionnement modules'!BN43=1,'positionnement modules'!BN43="V"),OR('positionnement modules'!BM43&lt;&gt;1,'positionnement modules'!BM43&lt;&gt;"V")),"A-G",IF(AND(OR('positionnement modules'!BL43=1,'positionnement modules'!BL43="V"),OR('positionnement modules'!BN43&lt;&gt;1,'positionnement modules'!BN43&lt;&gt;"V"),OR('positionnement modules'!BM43&lt;&gt;1,'positionnement modules'!BM43&lt;&gt;"V")),"A-D","")))))</f>
        <v/>
      </c>
      <c r="BN43" s="12" t="str">
        <f>IF('positionnement modules'!BN43=1,1,IF('positionnement modules'!BN43="V","V",IF(AND(OR('positionnement modules'!BM43=1,'positionnement modules'!BM43="V"),OR('positionnement modules'!BO43=1,'positionnement modules'!BO43="V"),OR('positionnement modules'!BN43&lt;&gt;1,'positionnement modules'!BN43&lt;&gt;"V")),"A-G+A-D",IF(AND(OR('positionnement modules'!BM43&lt;&gt;1,'positionnement modules'!BM43&lt;&gt;"V"),OR('positionnement modules'!BO43=1,'positionnement modules'!BO43="V"),OR('positionnement modules'!BN43&lt;&gt;1,'positionnement modules'!BN43&lt;&gt;"V")),"A-G",IF(AND(OR('positionnement modules'!BM43=1,'positionnement modules'!BM43="V"),OR('positionnement modules'!BO43&lt;&gt;1,'positionnement modules'!BO43&lt;&gt;"V"),OR('positionnement modules'!BN43&lt;&gt;1,'positionnement modules'!BN43&lt;&gt;"V")),"A-D","")))))</f>
        <v/>
      </c>
      <c r="BO43" s="12" t="str">
        <f>IF('positionnement modules'!BO43=1,1,IF('positionnement modules'!BO43="V","V",IF(AND(OR('positionnement modules'!BN43=1,'positionnement modules'!BN43="V"),OR('positionnement modules'!BP43=1,'positionnement modules'!BP43="V"),OR('positionnement modules'!BO43&lt;&gt;1,'positionnement modules'!BO43&lt;&gt;"V")),"A-G+A-D",IF(AND(OR('positionnement modules'!BN43&lt;&gt;1,'positionnement modules'!BN43&lt;&gt;"V"),OR('positionnement modules'!BP43=1,'positionnement modules'!BP43="V"),OR('positionnement modules'!BO43&lt;&gt;1,'positionnement modules'!BO43&lt;&gt;"V")),"A-G",IF(AND(OR('positionnement modules'!BN43=1,'positionnement modules'!BN43="V"),OR('positionnement modules'!BP43&lt;&gt;1,'positionnement modules'!BP43&lt;&gt;"V"),OR('positionnement modules'!BO43&lt;&gt;1,'positionnement modules'!BO43&lt;&gt;"V")),"A-D","")))))</f>
        <v/>
      </c>
      <c r="BP43" s="12" t="str">
        <f>IF('positionnement modules'!BP43=1,1,IF('positionnement modules'!BP43="V","V",IF(AND(OR('positionnement modules'!BO43=1,'positionnement modules'!BO43="V"),OR('positionnement modules'!BQ43=1,'positionnement modules'!BQ43="V"),OR('positionnement modules'!BP43&lt;&gt;1,'positionnement modules'!BP43&lt;&gt;"V")),"A-G+A-D",IF(AND(OR('positionnement modules'!BO43&lt;&gt;1,'positionnement modules'!BO43&lt;&gt;"V"),OR('positionnement modules'!BQ43=1,'positionnement modules'!BQ43="V"),OR('positionnement modules'!BP43&lt;&gt;1,'positionnement modules'!BP43&lt;&gt;"V")),"A-G",IF(AND(OR('positionnement modules'!BO43=1,'positionnement modules'!BO43="V"),OR('positionnement modules'!BQ43&lt;&gt;1,'positionnement modules'!BQ43&lt;&gt;"V"),OR('positionnement modules'!BP43&lt;&gt;1,'positionnement modules'!BP43&lt;&gt;"V")),"A-D","")))))</f>
        <v/>
      </c>
      <c r="BQ43" s="12" t="str">
        <f>IF('positionnement modules'!BQ43=1,1,IF('positionnement modules'!BQ43="V","V",IF(AND(OR('positionnement modules'!BP43=1,'positionnement modules'!BP43="V"),OR('positionnement modules'!BR43=1,'positionnement modules'!BR43="V"),OR('positionnement modules'!BQ43&lt;&gt;1,'positionnement modules'!BQ43&lt;&gt;"V")),"A-G+A-D",IF(AND(OR('positionnement modules'!BP43&lt;&gt;1,'positionnement modules'!BP43&lt;&gt;"V"),OR('positionnement modules'!BR43=1,'positionnement modules'!BR43="V"),OR('positionnement modules'!BQ43&lt;&gt;1,'positionnement modules'!BQ43&lt;&gt;"V")),"A-G",IF(AND(OR('positionnement modules'!BP43=1,'positionnement modules'!BP43="V"),OR('positionnement modules'!BR43&lt;&gt;1,'positionnement modules'!BR43&lt;&gt;"V"),OR('positionnement modules'!BQ43&lt;&gt;1,'positionnement modules'!BQ43&lt;&gt;"V")),"A-D","")))))</f>
        <v/>
      </c>
      <c r="BR43" s="12" t="str">
        <f>IF('positionnement modules'!BR43=1,1,IF('positionnement modules'!BR43="V","V",IF(AND(OR('positionnement modules'!BQ43=1,'positionnement modules'!BQ43="V"),OR('positionnement modules'!BS43=1,'positionnement modules'!BS43="V"),OR('positionnement modules'!BR43&lt;&gt;1,'positionnement modules'!BR43&lt;&gt;"V")),"A-G+A-D",IF(AND(OR('positionnement modules'!BQ43&lt;&gt;1,'positionnement modules'!BQ43&lt;&gt;"V"),OR('positionnement modules'!BS43=1,'positionnement modules'!BS43="V"),OR('positionnement modules'!BR43&lt;&gt;1,'positionnement modules'!BR43&lt;&gt;"V")),"A-G",IF(AND(OR('positionnement modules'!BQ43=1,'positionnement modules'!BQ43="V"),OR('positionnement modules'!BS43&lt;&gt;1,'positionnement modules'!BS43&lt;&gt;"V"),OR('positionnement modules'!BR43&lt;&gt;1,'positionnement modules'!BR43&lt;&gt;"V")),"A-D","")))))</f>
        <v/>
      </c>
      <c r="BS43" s="12" t="str">
        <f>IF('positionnement modules'!BS43=1,1,IF('positionnement modules'!BS43="V","V",IF(AND(OR('positionnement modules'!BR43=1,'positionnement modules'!BR43="V"),OR('positionnement modules'!BT43=1,'positionnement modules'!BT43="V"),OR('positionnement modules'!BS43&lt;&gt;1,'positionnement modules'!BS43&lt;&gt;"V")),"A-G+A-D",IF(AND(OR('positionnement modules'!BR43&lt;&gt;1,'positionnement modules'!BR43&lt;&gt;"V"),OR('positionnement modules'!BT43=1,'positionnement modules'!BT43="V"),OR('positionnement modules'!BS43&lt;&gt;1,'positionnement modules'!BS43&lt;&gt;"V")),"A-G",IF(AND(OR('positionnement modules'!BR43=1,'positionnement modules'!BR43="V"),OR('positionnement modules'!BT43&lt;&gt;1,'positionnement modules'!BT43&lt;&gt;"V"),OR('positionnement modules'!BS43&lt;&gt;1,'positionnement modules'!BS43&lt;&gt;"V")),"A-D","")))))</f>
        <v/>
      </c>
      <c r="BT43" s="12" t="str">
        <f>IF('positionnement modules'!BT43=1,1,IF('positionnement modules'!BT43="V","V",IF(AND(OR('positionnement modules'!BS43=1,'positionnement modules'!BS43="V"),OR('positionnement modules'!BU43=1,'positionnement modules'!BU43="V"),OR('positionnement modules'!BT43&lt;&gt;1,'positionnement modules'!BT43&lt;&gt;"V")),"A-G+A-D",IF(AND(OR('positionnement modules'!BS43&lt;&gt;1,'positionnement modules'!BS43&lt;&gt;"V"),OR('positionnement modules'!BU43=1,'positionnement modules'!BU43="V"),OR('positionnement modules'!BT43&lt;&gt;1,'positionnement modules'!BT43&lt;&gt;"V")),"A-G",IF(AND(OR('positionnement modules'!BS43=1,'positionnement modules'!BS43="V"),OR('positionnement modules'!BU43&lt;&gt;1,'positionnement modules'!BU43&lt;&gt;"V"),OR('positionnement modules'!BT43&lt;&gt;1,'positionnement modules'!BT43&lt;&gt;"V")),"A-D","")))))</f>
        <v/>
      </c>
      <c r="BU43" s="12" t="str">
        <f>IF('positionnement modules'!BU43=1,1,IF('positionnement modules'!BU43="V","V",IF(AND(OR('positionnement modules'!BT43=1,'positionnement modules'!BT43="V"),OR('positionnement modules'!BV43=1,'positionnement modules'!BV43="V"),OR('positionnement modules'!BU43&lt;&gt;1,'positionnement modules'!BU43&lt;&gt;"V")),"A-G+A-D",IF(AND(OR('positionnement modules'!BT43&lt;&gt;1,'positionnement modules'!BT43&lt;&gt;"V"),OR('positionnement modules'!BV43=1,'positionnement modules'!BV43="V"),OR('positionnement modules'!BU43&lt;&gt;1,'positionnement modules'!BU43&lt;&gt;"V")),"A-G",IF(AND(OR('positionnement modules'!BT43=1,'positionnement modules'!BT43="V"),OR('positionnement modules'!BV43&lt;&gt;1,'positionnement modules'!BV43&lt;&gt;"V"),OR('positionnement modules'!BU43&lt;&gt;1,'positionnement modules'!BU43&lt;&gt;"V")),"A-D","")))))</f>
        <v/>
      </c>
      <c r="BV43" s="12" t="str">
        <f>IF('positionnement modules'!BV43=1,1,IF('positionnement modules'!BV43="V","V",IF(AND(OR('positionnement modules'!BU43=1,'positionnement modules'!BU43="V"),OR('positionnement modules'!BW43=1,'positionnement modules'!BW43="V"),OR('positionnement modules'!BV43&lt;&gt;1,'positionnement modules'!BV43&lt;&gt;"V")),"A-G+A-D",IF(AND(OR('positionnement modules'!BU43&lt;&gt;1,'positionnement modules'!BU43&lt;&gt;"V"),OR('positionnement modules'!BW43=1,'positionnement modules'!BW43="V"),OR('positionnement modules'!BV43&lt;&gt;1,'positionnement modules'!BV43&lt;&gt;"V")),"A-G",IF(AND(OR('positionnement modules'!BU43=1,'positionnement modules'!BU43="V"),OR('positionnement modules'!BW43&lt;&gt;1,'positionnement modules'!BW43&lt;&gt;"V"),OR('positionnement modules'!BV43&lt;&gt;1,'positionnement modules'!BV43&lt;&gt;"V")),"A-D","")))))</f>
        <v/>
      </c>
      <c r="BW43" s="12" t="str">
        <f>IF('positionnement modules'!BW43=1,1,IF('positionnement modules'!BW43="V","V",IF(AND(OR('positionnement modules'!BV43=1,'positionnement modules'!BV43="V"),OR('positionnement modules'!BX43=1,'positionnement modules'!BX43="V"),OR('positionnement modules'!BW43&lt;&gt;1,'positionnement modules'!BW43&lt;&gt;"V")),"A-G+A-D",IF(AND(OR('positionnement modules'!BV43&lt;&gt;1,'positionnement modules'!BV43&lt;&gt;"V"),OR('positionnement modules'!BX43=1,'positionnement modules'!BX43="V"),OR('positionnement modules'!BW43&lt;&gt;1,'positionnement modules'!BW43&lt;&gt;"V")),"A-G",IF(AND(OR('positionnement modules'!BV43=1,'positionnement modules'!BV43="V"),OR('positionnement modules'!BX43&lt;&gt;1,'positionnement modules'!BX43&lt;&gt;"V"),OR('positionnement modules'!BW43&lt;&gt;1,'positionnement modules'!BW43&lt;&gt;"V")),"A-D","")))))</f>
        <v/>
      </c>
      <c r="BX43" s="12" t="str">
        <f>IF('positionnement modules'!BX43=1,1,IF('positionnement modules'!BX43="V","V",IF(AND(OR('positionnement modules'!BW43=1,'positionnement modules'!BW43="V"),OR('positionnement modules'!BY43=1,'positionnement modules'!BY43="V"),OR('positionnement modules'!BX43&lt;&gt;1,'positionnement modules'!BX43&lt;&gt;"V")),"A-G+A-D",IF(AND(OR('positionnement modules'!BW43&lt;&gt;1,'positionnement modules'!BW43&lt;&gt;"V"),OR('positionnement modules'!BY43=1,'positionnement modules'!BY43="V"),OR('positionnement modules'!BX43&lt;&gt;1,'positionnement modules'!BX43&lt;&gt;"V")),"A-G",IF(AND(OR('positionnement modules'!BW43=1,'positionnement modules'!BW43="V"),OR('positionnement modules'!BY43&lt;&gt;1,'positionnement modules'!BY43&lt;&gt;"V"),OR('positionnement modules'!BX43&lt;&gt;1,'positionnement modules'!BX43&lt;&gt;"V")),"A-D","")))))</f>
        <v/>
      </c>
      <c r="BY43" s="12" t="str">
        <f>IF('positionnement modules'!BY43=1,1,IF('positionnement modules'!BY43="V","V",IF(AND(OR('positionnement modules'!BX43=1,'positionnement modules'!BX43="V"),OR('positionnement modules'!BZ43=1,'positionnement modules'!BZ43="V"),OR('positionnement modules'!BY43&lt;&gt;1,'positionnement modules'!BY43&lt;&gt;"V")),"A-G+A-D",IF(AND(OR('positionnement modules'!BX43&lt;&gt;1,'positionnement modules'!BX43&lt;&gt;"V"),OR('positionnement modules'!BZ43=1,'positionnement modules'!BZ43="V"),OR('positionnement modules'!BY43&lt;&gt;1,'positionnement modules'!BY43&lt;&gt;"V")),"A-G",IF(AND(OR('positionnement modules'!BX43=1,'positionnement modules'!BX43="V"),OR('positionnement modules'!BZ43&lt;&gt;1,'positionnement modules'!BZ43&lt;&gt;"V"),OR('positionnement modules'!BY43&lt;&gt;1,'positionnement modules'!BY43&lt;&gt;"V")),"A-D","")))))</f>
        <v/>
      </c>
      <c r="BZ43" s="12" t="str">
        <f>IF('positionnement modules'!BZ43=1,1,IF('positionnement modules'!BZ43="V","V",IF(AND(OR('positionnement modules'!BY43=1,'positionnement modules'!BY43="V"),OR('positionnement modules'!CA43=1,'positionnement modules'!CA43="V"),OR('positionnement modules'!BZ43&lt;&gt;1,'positionnement modules'!BZ43&lt;&gt;"V")),"A-G+A-D",IF(AND(OR('positionnement modules'!BY43&lt;&gt;1,'positionnement modules'!BY43&lt;&gt;"V"),OR('positionnement modules'!CA43=1,'positionnement modules'!CA43="V"),OR('positionnement modules'!BZ43&lt;&gt;1,'positionnement modules'!BZ43&lt;&gt;"V")),"A-G",IF(AND(OR('positionnement modules'!BY43=1,'positionnement modules'!BY43="V"),OR('positionnement modules'!CA43&lt;&gt;1,'positionnement modules'!CA43&lt;&gt;"V"),OR('positionnement modules'!BZ43&lt;&gt;1,'positionnement modules'!BZ43&lt;&gt;"V")),"A-D","")))))</f>
        <v/>
      </c>
      <c r="CA43" s="12" t="str">
        <f>IF('positionnement modules'!CA43=1,1,IF('positionnement modules'!CA43="V","V",IF(AND(OR('positionnement modules'!BZ43=1,'positionnement modules'!BZ43="V"),OR('positionnement modules'!CB43=1,'positionnement modules'!CB43="V"),OR('positionnement modules'!CA43&lt;&gt;1,'positionnement modules'!CA43&lt;&gt;"V")),"A-G+A-D",IF(AND(OR('positionnement modules'!BZ43&lt;&gt;1,'positionnement modules'!BZ43&lt;&gt;"V"),OR('positionnement modules'!CB43=1,'positionnement modules'!CB43="V"),OR('positionnement modules'!CA43&lt;&gt;1,'positionnement modules'!CA43&lt;&gt;"V")),"A-G",IF(AND(OR('positionnement modules'!BZ43=1,'positionnement modules'!BZ43="V"),OR('positionnement modules'!CB43&lt;&gt;1,'positionnement modules'!CB43&lt;&gt;"V"),OR('positionnement modules'!CA43&lt;&gt;1,'positionnement modules'!CA43&lt;&gt;"V")),"A-D","")))))</f>
        <v/>
      </c>
      <c r="CB43" s="12" t="str">
        <f>IF('positionnement modules'!CB43=1,1,IF('positionnement modules'!CB43="V","V",IF(AND(OR('positionnement modules'!CA43=1,'positionnement modules'!CA43="V"),OR('positionnement modules'!CC43=1,'positionnement modules'!CC43="V"),OR('positionnement modules'!CB43&lt;&gt;1,'positionnement modules'!CB43&lt;&gt;"V")),"A-G+A-D",IF(AND(OR('positionnement modules'!CA43&lt;&gt;1,'positionnement modules'!CA43&lt;&gt;"V"),OR('positionnement modules'!CC43=1,'positionnement modules'!CC43="V"),OR('positionnement modules'!CB43&lt;&gt;1,'positionnement modules'!CB43&lt;&gt;"V")),"A-G",IF(AND(OR('positionnement modules'!CA43=1,'positionnement modules'!CA43="V"),OR('positionnement modules'!CC43&lt;&gt;1,'positionnement modules'!CC43&lt;&gt;"V"),OR('positionnement modules'!CB43&lt;&gt;1,'positionnement modules'!CB43&lt;&gt;"V")),"A-D","")))))</f>
        <v/>
      </c>
      <c r="CC43" s="12" t="str">
        <f>IF('positionnement modules'!CC43=1,1,IF('positionnement modules'!CC43="V","V",IF(AND(OR('positionnement modules'!CB43=1,'positionnement modules'!CB43="V"),OR('positionnement modules'!CD43=1,'positionnement modules'!CD43="V"),OR('positionnement modules'!CC43&lt;&gt;1,'positionnement modules'!CC43&lt;&gt;"V")),"A-G+A-D",IF(AND(OR('positionnement modules'!CB43&lt;&gt;1,'positionnement modules'!CB43&lt;&gt;"V"),OR('positionnement modules'!CD43=1,'positionnement modules'!CD43="V"),OR('positionnement modules'!CC43&lt;&gt;1,'positionnement modules'!CC43&lt;&gt;"V")),"A-G",IF(AND(OR('positionnement modules'!CB43=1,'positionnement modules'!CB43="V"),OR('positionnement modules'!CD43&lt;&gt;1,'positionnement modules'!CD43&lt;&gt;"V"),OR('positionnement modules'!CC43&lt;&gt;1,'positionnement modules'!CC43&lt;&gt;"V")),"A-D","")))))</f>
        <v/>
      </c>
      <c r="CD43" s="12" t="str">
        <f>IF('positionnement modules'!CD43=1,1,IF('positionnement modules'!CD43="V","V",IF(AND(OR('positionnement modules'!CC43=1,'positionnement modules'!CC43="V"),OR('positionnement modules'!CE43=1,'positionnement modules'!CE43="V"),OR('positionnement modules'!CD43&lt;&gt;1,'positionnement modules'!CD43&lt;&gt;"V")),"A-G+A-D",IF(AND(OR('positionnement modules'!CC43&lt;&gt;1,'positionnement modules'!CC43&lt;&gt;"V"),OR('positionnement modules'!CE43=1,'positionnement modules'!CE43="V"),OR('positionnement modules'!CD43&lt;&gt;1,'positionnement modules'!CD43&lt;&gt;"V")),"A-G",IF(AND(OR('positionnement modules'!CC43=1,'positionnement modules'!CC43="V"),OR('positionnement modules'!CE43&lt;&gt;1,'positionnement modules'!CE43&lt;&gt;"V"),OR('positionnement modules'!CD43&lt;&gt;1,'positionnement modules'!CD43&lt;&gt;"V")),"A-D","")))))</f>
        <v/>
      </c>
      <c r="CE43" s="12" t="str">
        <f>IF('positionnement modules'!CE43=1,1,IF('positionnement modules'!CE43="V","V",IF(AND(OR('positionnement modules'!CD43=1,'positionnement modules'!CD43="V"),OR('positionnement modules'!CF43=1,'positionnement modules'!CF43="V"),OR('positionnement modules'!CE43&lt;&gt;1,'positionnement modules'!CE43&lt;&gt;"V")),"A-G+A-D",IF(AND(OR('positionnement modules'!CD43&lt;&gt;1,'positionnement modules'!CD43&lt;&gt;"V"),OR('positionnement modules'!CF43=1,'positionnement modules'!CF43="V"),OR('positionnement modules'!CE43&lt;&gt;1,'positionnement modules'!CE43&lt;&gt;"V")),"A-G",IF(AND(OR('positionnement modules'!CD43=1,'positionnement modules'!CD43="V"),OR('positionnement modules'!CF43&lt;&gt;1,'positionnement modules'!CF43&lt;&gt;"V"),OR('positionnement modules'!CE43&lt;&gt;1,'positionnement modules'!CE43&lt;&gt;"V")),"A-D","")))))</f>
        <v/>
      </c>
      <c r="CF43" s="12" t="str">
        <f>IF('positionnement modules'!CF43=1,1,IF('positionnement modules'!CF43="V","V",IF(AND(OR('positionnement modules'!CE43=1,'positionnement modules'!CE43="V"),OR('positionnement modules'!CG43=1,'positionnement modules'!CG43="V"),OR('positionnement modules'!CF43&lt;&gt;1,'positionnement modules'!CF43&lt;&gt;"V")),"A-G+A-D",IF(AND(OR('positionnement modules'!CE43&lt;&gt;1,'positionnement modules'!CE43&lt;&gt;"V"),OR('positionnement modules'!CG43=1,'positionnement modules'!CG43="V"),OR('positionnement modules'!CF43&lt;&gt;1,'positionnement modules'!CF43&lt;&gt;"V")),"A-G",IF(AND(OR('positionnement modules'!CE43=1,'positionnement modules'!CE43="V"),OR('positionnement modules'!CG43&lt;&gt;1,'positionnement modules'!CG43&lt;&gt;"V"),OR('positionnement modules'!CF43&lt;&gt;1,'positionnement modules'!CF43&lt;&gt;"V")),"A-D","")))))</f>
        <v/>
      </c>
      <c r="CG43" s="12" t="str">
        <f>IF('positionnement modules'!CG43=1,1,IF('positionnement modules'!CG43="V","V",IF(AND(OR('positionnement modules'!CF43=1,'positionnement modules'!CF43="V"),OR('positionnement modules'!CH43=1,'positionnement modules'!CH43="V"),OR('positionnement modules'!CG43&lt;&gt;1,'positionnement modules'!CG43&lt;&gt;"V")),"A-G+A-D",IF(AND(OR('positionnement modules'!CF43&lt;&gt;1,'positionnement modules'!CF43&lt;&gt;"V"),OR('positionnement modules'!CH43=1,'positionnement modules'!CH43="V"),OR('positionnement modules'!CG43&lt;&gt;1,'positionnement modules'!CG43&lt;&gt;"V")),"A-G",IF(AND(OR('positionnement modules'!CF43=1,'positionnement modules'!CF43="V"),OR('positionnement modules'!CH43&lt;&gt;1,'positionnement modules'!CH43&lt;&gt;"V"),OR('positionnement modules'!CG43&lt;&gt;1,'positionnement modules'!CG43&lt;&gt;"V")),"A-D","")))))</f>
        <v/>
      </c>
      <c r="CH43" s="12" t="str">
        <f>IF('positionnement modules'!CH43=1,1,IF('positionnement modules'!CH43="V","V",IF(AND(OR('positionnement modules'!CG43=1,'positionnement modules'!CG43="V"),OR('positionnement modules'!CI43=1,'positionnement modules'!CI43="V"),OR('positionnement modules'!CH43&lt;&gt;1,'positionnement modules'!CH43&lt;&gt;"V")),"A-G+A-D",IF(AND(OR('positionnement modules'!CG43&lt;&gt;1,'positionnement modules'!CG43&lt;&gt;"V"),OR('positionnement modules'!CI43=1,'positionnement modules'!CI43="V"),OR('positionnement modules'!CH43&lt;&gt;1,'positionnement modules'!CH43&lt;&gt;"V")),"A-G",IF(AND(OR('positionnement modules'!CG43=1,'positionnement modules'!CG43="V"),OR('positionnement modules'!CI43&lt;&gt;1,'positionnement modules'!CI43&lt;&gt;"V"),OR('positionnement modules'!CH43&lt;&gt;1,'positionnement modules'!CH43&lt;&gt;"V")),"A-D","")))))</f>
        <v/>
      </c>
      <c r="CI43" s="12" t="str">
        <f>IF('positionnement modules'!CI43=1,1,IF('positionnement modules'!CI43="V","V",IF(AND(OR('positionnement modules'!CH43=1,'positionnement modules'!CH43="V"),OR('positionnement modules'!CJ43=1,'positionnement modules'!CJ43="V"),OR('positionnement modules'!CI43&lt;&gt;1,'positionnement modules'!CI43&lt;&gt;"V")),"A-G+A-D",IF(AND(OR('positionnement modules'!CH43&lt;&gt;1,'positionnement modules'!CH43&lt;&gt;"V"),OR('positionnement modules'!CJ43=1,'positionnement modules'!CJ43="V"),OR('positionnement modules'!CI43&lt;&gt;1,'positionnement modules'!CI43&lt;&gt;"V")),"A-G",IF(AND(OR('positionnement modules'!CH43=1,'positionnement modules'!CH43="V"),OR('positionnement modules'!CJ43&lt;&gt;1,'positionnement modules'!CJ43&lt;&gt;"V"),OR('positionnement modules'!CI43&lt;&gt;1,'positionnement modules'!CI43&lt;&gt;"V")),"A-D","")))))</f>
        <v/>
      </c>
      <c r="CJ43" s="12" t="str">
        <f>IF('positionnement modules'!CJ43=1,1,IF('positionnement modules'!CJ43="V","V",IF(AND(OR('positionnement modules'!CI43=1,'positionnement modules'!CI43="V"),OR('positionnement modules'!CK43=1,'positionnement modules'!CK43="V"),OR('positionnement modules'!CJ43&lt;&gt;1,'positionnement modules'!CJ43&lt;&gt;"V")),"A-G+A-D",IF(AND(OR('positionnement modules'!CI43&lt;&gt;1,'positionnement modules'!CI43&lt;&gt;"V"),OR('positionnement modules'!CK43=1,'positionnement modules'!CK43="V"),OR('positionnement modules'!CJ43&lt;&gt;1,'positionnement modules'!CJ43&lt;&gt;"V")),"A-G",IF(AND(OR('positionnement modules'!CI43=1,'positionnement modules'!CI43="V"),OR('positionnement modules'!CK43&lt;&gt;1,'positionnement modules'!CK43&lt;&gt;"V"),OR('positionnement modules'!CJ43&lt;&gt;1,'positionnement modules'!CJ43&lt;&gt;"V")),"A-D","")))))</f>
        <v/>
      </c>
      <c r="CK43" s="12" t="str">
        <f>IF('positionnement modules'!CK43=1,1,IF('positionnement modules'!CK43="V","V",IF(AND(OR('positionnement modules'!CJ43=1,'positionnement modules'!CJ43="V"),OR('positionnement modules'!CL43=1,'positionnement modules'!CL43="V"),OR('positionnement modules'!CK43&lt;&gt;1,'positionnement modules'!CK43&lt;&gt;"V")),"A-G+A-D",IF(AND(OR('positionnement modules'!CJ43&lt;&gt;1,'positionnement modules'!CJ43&lt;&gt;"V"),OR('positionnement modules'!CL43=1,'positionnement modules'!CL43="V"),OR('positionnement modules'!CK43&lt;&gt;1,'positionnement modules'!CK43&lt;&gt;"V")),"A-G",IF(AND(OR('positionnement modules'!CJ43=1,'positionnement modules'!CJ43="V"),OR('positionnement modules'!CL43&lt;&gt;1,'positionnement modules'!CL43&lt;&gt;"V"),OR('positionnement modules'!CK43&lt;&gt;1,'positionnement modules'!CK43&lt;&gt;"V")),"A-D","")))))</f>
        <v/>
      </c>
      <c r="CL43" s="12" t="str">
        <f>IF('positionnement modules'!CL43=1,1,IF('positionnement modules'!CL43="V","V",IF(AND(OR('positionnement modules'!CK43=1,'positionnement modules'!CK43="V"),OR('positionnement modules'!CM43=1,'positionnement modules'!CM43="V"),OR('positionnement modules'!CL43&lt;&gt;1,'positionnement modules'!CL43&lt;&gt;"V")),"A-G+A-D",IF(AND(OR('positionnement modules'!CK43&lt;&gt;1,'positionnement modules'!CK43&lt;&gt;"V"),OR('positionnement modules'!CM43=1,'positionnement modules'!CM43="V"),OR('positionnement modules'!CL43&lt;&gt;1,'positionnement modules'!CL43&lt;&gt;"V")),"A-G",IF(AND(OR('positionnement modules'!CK43=1,'positionnement modules'!CK43="V"),OR('positionnement modules'!CM43&lt;&gt;1,'positionnement modules'!CM43&lt;&gt;"V"),OR('positionnement modules'!CL43&lt;&gt;1,'positionnement modules'!CL43&lt;&gt;"V")),"A-D","")))))</f>
        <v/>
      </c>
      <c r="CM43" s="12" t="str">
        <f>IF('positionnement modules'!CM43=1,1,IF('positionnement modules'!CM43="V","V",IF(AND(OR('positionnement modules'!CL43=1,'positionnement modules'!CL43="V"),OR('positionnement modules'!CN43=1,'positionnement modules'!CN43="V"),OR('positionnement modules'!CM43&lt;&gt;1,'positionnement modules'!CM43&lt;&gt;"V")),"A-G+A-D",IF(AND(OR('positionnement modules'!CL43&lt;&gt;1,'positionnement modules'!CL43&lt;&gt;"V"),OR('positionnement modules'!CN43=1,'positionnement modules'!CN43="V"),OR('positionnement modules'!CM43&lt;&gt;1,'positionnement modules'!CM43&lt;&gt;"V")),"A-G",IF(AND(OR('positionnement modules'!CL43=1,'positionnement modules'!CL43="V"),OR('positionnement modules'!CN43&lt;&gt;1,'positionnement modules'!CN43&lt;&gt;"V"),OR('positionnement modules'!CM43&lt;&gt;1,'positionnement modules'!CM43&lt;&gt;"V")),"A-D","")))))</f>
        <v/>
      </c>
      <c r="CN43" s="12" t="str">
        <f>IF('positionnement modules'!CN43=1,1,IF('positionnement modules'!CN43="V","V",IF(AND(OR('positionnement modules'!CM43=1,'positionnement modules'!CM43="V"),OR('positionnement modules'!CO43=1,'positionnement modules'!CO43="V"),OR('positionnement modules'!CN43&lt;&gt;1,'positionnement modules'!CN43&lt;&gt;"V")),"A-G+A-D",IF(AND(OR('positionnement modules'!CM43&lt;&gt;1,'positionnement modules'!CM43&lt;&gt;"V"),OR('positionnement modules'!CO43=1,'positionnement modules'!CO43="V"),OR('positionnement modules'!CN43&lt;&gt;1,'positionnement modules'!CN43&lt;&gt;"V")),"A-G",IF(AND(OR('positionnement modules'!CM43=1,'positionnement modules'!CM43="V"),OR('positionnement modules'!CO43&lt;&gt;1,'positionnement modules'!CO43&lt;&gt;"V"),OR('positionnement modules'!CN43&lt;&gt;1,'positionnement modules'!CN43&lt;&gt;"V")),"A-D","")))))</f>
        <v/>
      </c>
      <c r="CO43" s="12" t="str">
        <f>IF('positionnement modules'!CO43=1,1,IF('positionnement modules'!CO43="V","V",IF(AND(OR('positionnement modules'!CN43=1,'positionnement modules'!CN43="V"),OR('positionnement modules'!CP43=1,'positionnement modules'!CP43="V"),OR('positionnement modules'!CO43&lt;&gt;1,'positionnement modules'!CO43&lt;&gt;"V")),"A-G+A-D",IF(AND(OR('positionnement modules'!CN43&lt;&gt;1,'positionnement modules'!CN43&lt;&gt;"V"),OR('positionnement modules'!CP43=1,'positionnement modules'!CP43="V"),OR('positionnement modules'!CO43&lt;&gt;1,'positionnement modules'!CO43&lt;&gt;"V")),"A-G",IF(AND(OR('positionnement modules'!CN43=1,'positionnement modules'!CN43="V"),OR('positionnement modules'!CP43&lt;&gt;1,'positionnement modules'!CP43&lt;&gt;"V"),OR('positionnement modules'!CO43&lt;&gt;1,'positionnement modules'!CO43&lt;&gt;"V")),"A-D","")))))</f>
        <v/>
      </c>
      <c r="CP43" s="58" t="str">
        <f>IF('positionnement modules'!CP43=1,1,IF('positionnement modules'!CP43="V","V",IF(AND(OR('positionnement modules'!CO43=1,'positionnement modules'!CO43="V"),OR('positionnement modules'!CQ43=1,'positionnement modules'!CQ43="V"),OR('positionnement modules'!CP43&lt;&gt;1,'positionnement modules'!CP43&lt;&gt;"V")),"A-G+A-D",IF(AND(OR('positionnement modules'!CO43&lt;&gt;1,'positionnement modules'!CO43&lt;&gt;"V"),OR('positionnement modules'!CQ43=1,'positionnement modules'!CQ43="V"),OR('positionnement modules'!CP43&lt;&gt;1,'positionnement modules'!CP43&lt;&gt;"V")),"A-G",IF(AND(OR('positionnement modules'!CO43=1,'positionnement modules'!CO43="V"),OR('positionnement modules'!CQ43&lt;&gt;1,'positionnement modules'!CQ43&lt;&gt;"V"),OR('positionnement modules'!CP43&lt;&gt;1,'positionnement modules'!CP43&lt;&gt;"V")),"A-D","")))))</f>
        <v/>
      </c>
      <c r="CQ43" s="5" t="str">
        <f>IF('positionnement modules'!CQ43=1,1,IF('positionnement modules'!CQ43="V","V",IF(AND(OR('positionnement modules'!CP43=1,'positionnement modules'!CP43="V"),OR('positionnement modules'!CR43=1,'positionnement modules'!CR43="V"),OR('positionnement modules'!CQ43&lt;&gt;1,'positionnement modules'!CQ43&lt;&gt;"V")),"A-G+A-D",IF(AND(OR('positionnement modules'!CP43&lt;&gt;1,'positionnement modules'!CP43&lt;&gt;"V"),OR('positionnement modules'!CR43=1,'positionnement modules'!CR43="V"),OR('positionnement modules'!CQ43&lt;&gt;1,'positionnement modules'!CQ43&lt;&gt;"V")),"A-G",IF(AND(OR('positionnement modules'!CP43=1,'positionnement modules'!CP43="V"),OR('positionnement modules'!CR43&lt;&gt;1,'positionnement modules'!CR43&lt;&gt;"V"),OR('positionnement modules'!CQ43&lt;&gt;1,'positionnement modules'!CQ43&lt;&gt;"V")),"A-D","")))))</f>
        <v/>
      </c>
    </row>
    <row r="44" spans="2:95" ht="21" customHeight="1" x14ac:dyDescent="0.35">
      <c r="B44" s="4" t="str">
        <f>IF('positionnement modules'!B44=1,1,IF('positionnement modules'!B44="V","V",IF(AND(OR('positionnement modules'!A44=1,'positionnement modules'!A44="V"),OR('positionnement modules'!C44=1,'positionnement modules'!C44="V"),OR('positionnement modules'!B44&lt;&gt;1,'positionnement modules'!B44&lt;&gt;"V")),"A-G+A-D",IF(AND(OR('positionnement modules'!A44&lt;&gt;1,'positionnement modules'!A44&lt;&gt;"V"),OR('positionnement modules'!C44=1,'positionnement modules'!C44="V"),OR('positionnement modules'!B44&lt;&gt;1,'positionnement modules'!B44&lt;&gt;"V")),"A-G",IF(AND(OR('positionnement modules'!A44=1,'positionnement modules'!A44="V"),OR('positionnement modules'!C44&lt;&gt;1,'positionnement modules'!C44&lt;&gt;"V"),OR('positionnement modules'!B44&lt;&gt;1,'positionnement modules'!B44&lt;&gt;"V")),"A-D","")))))</f>
        <v/>
      </c>
      <c r="C44" s="57" t="str">
        <f>IF('positionnement modules'!C44=1,1,IF('positionnement modules'!C44="V","V",IF(AND(OR('positionnement modules'!B44=1,'positionnement modules'!B44="V"),OR('positionnement modules'!D44=1,'positionnement modules'!D44="V"),OR('positionnement modules'!C44&lt;&gt;1,'positionnement modules'!C44&lt;&gt;"V")),"A-G+A-D",IF(AND(OR('positionnement modules'!B44&lt;&gt;1,'positionnement modules'!B44&lt;&gt;"V"),OR('positionnement modules'!D44=1,'positionnement modules'!D44="V"),OR('positionnement modules'!C44&lt;&gt;1,'positionnement modules'!C44&lt;&gt;"V")),"A-G",IF(AND(OR('positionnement modules'!B44=1,'positionnement modules'!B44="V"),OR('positionnement modules'!D44&lt;&gt;1,'positionnement modules'!D44&lt;&gt;"V"),OR('positionnement modules'!C44&lt;&gt;1,'positionnement modules'!C44&lt;&gt;"V")),"A-D","")))))</f>
        <v/>
      </c>
      <c r="D44" s="12" t="str">
        <f>IF('positionnement modules'!D44=1,1,IF('positionnement modules'!D44="V","V",IF(AND(OR('positionnement modules'!C44=1,'positionnement modules'!C44="V"),OR('positionnement modules'!E44=1,'positionnement modules'!E44="V"),OR('positionnement modules'!D44&lt;&gt;1,'positionnement modules'!D44&lt;&gt;"V")),"A-G+A-D",IF(AND(OR('positionnement modules'!C44&lt;&gt;1,'positionnement modules'!C44&lt;&gt;"V"),OR('positionnement modules'!E44=1,'positionnement modules'!E44="V"),OR('positionnement modules'!D44&lt;&gt;1,'positionnement modules'!D44&lt;&gt;"V")),"A-G",IF(AND(OR('positionnement modules'!C44=1,'positionnement modules'!C44="V"),OR('positionnement modules'!E44&lt;&gt;1,'positionnement modules'!E44&lt;&gt;"V"),OR('positionnement modules'!D44&lt;&gt;1,'positionnement modules'!D44&lt;&gt;"V")),"A-D","")))))</f>
        <v/>
      </c>
      <c r="E44" s="12" t="str">
        <f>IF('positionnement modules'!E44=1,1,IF('positionnement modules'!E44="V","V",IF(AND(OR('positionnement modules'!D44=1,'positionnement modules'!D44="V"),OR('positionnement modules'!F44=1,'positionnement modules'!F44="V"),OR('positionnement modules'!E44&lt;&gt;1,'positionnement modules'!E44&lt;&gt;"V")),"A-G+A-D",IF(AND(OR('positionnement modules'!D44&lt;&gt;1,'positionnement modules'!D44&lt;&gt;"V"),OR('positionnement modules'!F44=1,'positionnement modules'!F44="V"),OR('positionnement modules'!E44&lt;&gt;1,'positionnement modules'!E44&lt;&gt;"V")),"A-G",IF(AND(OR('positionnement modules'!D44=1,'positionnement modules'!D44="V"),OR('positionnement modules'!F44&lt;&gt;1,'positionnement modules'!F44&lt;&gt;"V"),OR('positionnement modules'!E44&lt;&gt;1,'positionnement modules'!E44&lt;&gt;"V")),"A-D","")))))</f>
        <v/>
      </c>
      <c r="F44" s="12" t="str">
        <f>IF('positionnement modules'!F44=1,1,IF('positionnement modules'!F44="V","V",IF(AND(OR('positionnement modules'!E44=1,'positionnement modules'!E44="V"),OR('positionnement modules'!G44=1,'positionnement modules'!G44="V"),OR('positionnement modules'!F44&lt;&gt;1,'positionnement modules'!F44&lt;&gt;"V")),"A-G+A-D",IF(AND(OR('positionnement modules'!E44&lt;&gt;1,'positionnement modules'!E44&lt;&gt;"V"),OR('positionnement modules'!G44=1,'positionnement modules'!G44="V"),OR('positionnement modules'!F44&lt;&gt;1,'positionnement modules'!F44&lt;&gt;"V")),"A-G",IF(AND(OR('positionnement modules'!E44=1,'positionnement modules'!E44="V"),OR('positionnement modules'!G44&lt;&gt;1,'positionnement modules'!G44&lt;&gt;"V"),OR('positionnement modules'!F44&lt;&gt;1,'positionnement modules'!F44&lt;&gt;"V")),"A-D","")))))</f>
        <v/>
      </c>
      <c r="G44" s="12" t="str">
        <f>IF('positionnement modules'!G44=1,1,IF('positionnement modules'!G44="V","V",IF(AND(OR('positionnement modules'!F44=1,'positionnement modules'!F44="V"),OR('positionnement modules'!H44=1,'positionnement modules'!H44="V"),OR('positionnement modules'!G44&lt;&gt;1,'positionnement modules'!G44&lt;&gt;"V")),"A-G+A-D",IF(AND(OR('positionnement modules'!F44&lt;&gt;1,'positionnement modules'!F44&lt;&gt;"V"),OR('positionnement modules'!H44=1,'positionnement modules'!H44="V"),OR('positionnement modules'!G44&lt;&gt;1,'positionnement modules'!G44&lt;&gt;"V")),"A-G",IF(AND(OR('positionnement modules'!F44=1,'positionnement modules'!F44="V"),OR('positionnement modules'!H44&lt;&gt;1,'positionnement modules'!H44&lt;&gt;"V"),OR('positionnement modules'!G44&lt;&gt;1,'positionnement modules'!G44&lt;&gt;"V")),"A-D","")))))</f>
        <v/>
      </c>
      <c r="H44" s="12" t="str">
        <f>IF('positionnement modules'!H44=1,1,IF('positionnement modules'!H44="V","V",IF(AND(OR('positionnement modules'!G44=1,'positionnement modules'!G44="V"),OR('positionnement modules'!I44=1,'positionnement modules'!I44="V"),OR('positionnement modules'!H44&lt;&gt;1,'positionnement modules'!H44&lt;&gt;"V")),"A-G+A-D",IF(AND(OR('positionnement modules'!G44&lt;&gt;1,'positionnement modules'!G44&lt;&gt;"V"),OR('positionnement modules'!I44=1,'positionnement modules'!I44="V"),OR('positionnement modules'!H44&lt;&gt;1,'positionnement modules'!H44&lt;&gt;"V")),"A-G",IF(AND(OR('positionnement modules'!G44=1,'positionnement modules'!G44="V"),OR('positionnement modules'!I44&lt;&gt;1,'positionnement modules'!I44&lt;&gt;"V"),OR('positionnement modules'!H44&lt;&gt;1,'positionnement modules'!H44&lt;&gt;"V")),"A-D","")))))</f>
        <v/>
      </c>
      <c r="I44" s="12" t="str">
        <f>IF('positionnement modules'!I44=1,1,IF('positionnement modules'!I44="V","V",IF(AND(OR('positionnement modules'!H44=1,'positionnement modules'!H44="V"),OR('positionnement modules'!J44=1,'positionnement modules'!J44="V"),OR('positionnement modules'!I44&lt;&gt;1,'positionnement modules'!I44&lt;&gt;"V")),"A-G+A-D",IF(AND(OR('positionnement modules'!H44&lt;&gt;1,'positionnement modules'!H44&lt;&gt;"V"),OR('positionnement modules'!J44=1,'positionnement modules'!J44="V"),OR('positionnement modules'!I44&lt;&gt;1,'positionnement modules'!I44&lt;&gt;"V")),"A-G",IF(AND(OR('positionnement modules'!H44=1,'positionnement modules'!H44="V"),OR('positionnement modules'!J44&lt;&gt;1,'positionnement modules'!J44&lt;&gt;"V"),OR('positionnement modules'!I44&lt;&gt;1,'positionnement modules'!I44&lt;&gt;"V")),"A-D","")))))</f>
        <v/>
      </c>
      <c r="J44" s="12" t="str">
        <f>IF('positionnement modules'!J44=1,1,IF('positionnement modules'!J44="V","V",IF(AND(OR('positionnement modules'!I44=1,'positionnement modules'!I44="V"),OR('positionnement modules'!K44=1,'positionnement modules'!K44="V"),OR('positionnement modules'!J44&lt;&gt;1,'positionnement modules'!J44&lt;&gt;"V")),"A-G+A-D",IF(AND(OR('positionnement modules'!I44&lt;&gt;1,'positionnement modules'!I44&lt;&gt;"V"),OR('positionnement modules'!K44=1,'positionnement modules'!K44="V"),OR('positionnement modules'!J44&lt;&gt;1,'positionnement modules'!J44&lt;&gt;"V")),"A-G",IF(AND(OR('positionnement modules'!I44=1,'positionnement modules'!I44="V"),OR('positionnement modules'!K44&lt;&gt;1,'positionnement modules'!K44&lt;&gt;"V"),OR('positionnement modules'!J44&lt;&gt;1,'positionnement modules'!J44&lt;&gt;"V")),"A-D","")))))</f>
        <v/>
      </c>
      <c r="K44" s="12" t="str">
        <f>IF('positionnement modules'!K44=1,1,IF('positionnement modules'!K44="V","V",IF(AND(OR('positionnement modules'!J44=1,'positionnement modules'!J44="V"),OR('positionnement modules'!L44=1,'positionnement modules'!L44="V"),OR('positionnement modules'!K44&lt;&gt;1,'positionnement modules'!K44&lt;&gt;"V")),"A-G+A-D",IF(AND(OR('positionnement modules'!J44&lt;&gt;1,'positionnement modules'!J44&lt;&gt;"V"),OR('positionnement modules'!L44=1,'positionnement modules'!L44="V"),OR('positionnement modules'!K44&lt;&gt;1,'positionnement modules'!K44&lt;&gt;"V")),"A-G",IF(AND(OR('positionnement modules'!J44=1,'positionnement modules'!J44="V"),OR('positionnement modules'!L44&lt;&gt;1,'positionnement modules'!L44&lt;&gt;"V"),OR('positionnement modules'!K44&lt;&gt;1,'positionnement modules'!K44&lt;&gt;"V")),"A-D","")))))</f>
        <v/>
      </c>
      <c r="L44" s="12" t="str">
        <f>IF('positionnement modules'!L44=1,1,IF('positionnement modules'!L44="V","V",IF(AND(OR('positionnement modules'!K44=1,'positionnement modules'!K44="V"),OR('positionnement modules'!M44=1,'positionnement modules'!M44="V"),OR('positionnement modules'!L44&lt;&gt;1,'positionnement modules'!L44&lt;&gt;"V")),"A-G+A-D",IF(AND(OR('positionnement modules'!K44&lt;&gt;1,'positionnement modules'!K44&lt;&gt;"V"),OR('positionnement modules'!M44=1,'positionnement modules'!M44="V"),OR('positionnement modules'!L44&lt;&gt;1,'positionnement modules'!L44&lt;&gt;"V")),"A-G",IF(AND(OR('positionnement modules'!K44=1,'positionnement modules'!K44="V"),OR('positionnement modules'!M44&lt;&gt;1,'positionnement modules'!M44&lt;&gt;"V"),OR('positionnement modules'!L44&lt;&gt;1,'positionnement modules'!L44&lt;&gt;"V")),"A-D","")))))</f>
        <v/>
      </c>
      <c r="M44" s="12" t="str">
        <f>IF('positionnement modules'!M44=1,1,IF('positionnement modules'!M44="V","V",IF(AND(OR('positionnement modules'!L44=1,'positionnement modules'!L44="V"),OR('positionnement modules'!N44=1,'positionnement modules'!N44="V"),OR('positionnement modules'!M44&lt;&gt;1,'positionnement modules'!M44&lt;&gt;"V")),"A-G+A-D",IF(AND(OR('positionnement modules'!L44&lt;&gt;1,'positionnement modules'!L44&lt;&gt;"V"),OR('positionnement modules'!N44=1,'positionnement modules'!N44="V"),OR('positionnement modules'!M44&lt;&gt;1,'positionnement modules'!M44&lt;&gt;"V")),"A-G",IF(AND(OR('positionnement modules'!L44=1,'positionnement modules'!L44="V"),OR('positionnement modules'!N44&lt;&gt;1,'positionnement modules'!N44&lt;&gt;"V"),OR('positionnement modules'!M44&lt;&gt;1,'positionnement modules'!M44&lt;&gt;"V")),"A-D","")))))</f>
        <v/>
      </c>
      <c r="N44" s="12" t="str">
        <f>IF('positionnement modules'!N44=1,1,IF('positionnement modules'!N44="V","V",IF(AND(OR('positionnement modules'!M44=1,'positionnement modules'!M44="V"),OR('positionnement modules'!O44=1,'positionnement modules'!O44="V"),OR('positionnement modules'!N44&lt;&gt;1,'positionnement modules'!N44&lt;&gt;"V")),"A-G+A-D",IF(AND(OR('positionnement modules'!M44&lt;&gt;1,'positionnement modules'!M44&lt;&gt;"V"),OR('positionnement modules'!O44=1,'positionnement modules'!O44="V"),OR('positionnement modules'!N44&lt;&gt;1,'positionnement modules'!N44&lt;&gt;"V")),"A-G",IF(AND(OR('positionnement modules'!M44=1,'positionnement modules'!M44="V"),OR('positionnement modules'!O44&lt;&gt;1,'positionnement modules'!O44&lt;&gt;"V"),OR('positionnement modules'!N44&lt;&gt;1,'positionnement modules'!N44&lt;&gt;"V")),"A-D","")))))</f>
        <v/>
      </c>
      <c r="O44" s="12" t="str">
        <f>IF('positionnement modules'!O44=1,1,IF('positionnement modules'!O44="V","V",IF(AND(OR('positionnement modules'!N44=1,'positionnement modules'!N44="V"),OR('positionnement modules'!P44=1,'positionnement modules'!P44="V"),OR('positionnement modules'!O44&lt;&gt;1,'positionnement modules'!O44&lt;&gt;"V")),"A-G+A-D",IF(AND(OR('positionnement modules'!N44&lt;&gt;1,'positionnement modules'!N44&lt;&gt;"V"),OR('positionnement modules'!P44=1,'positionnement modules'!P44="V"),OR('positionnement modules'!O44&lt;&gt;1,'positionnement modules'!O44&lt;&gt;"V")),"A-G",IF(AND(OR('positionnement modules'!N44=1,'positionnement modules'!N44="V"),OR('positionnement modules'!P44&lt;&gt;1,'positionnement modules'!P44&lt;&gt;"V"),OR('positionnement modules'!O44&lt;&gt;1,'positionnement modules'!O44&lt;&gt;"V")),"A-D","")))))</f>
        <v/>
      </c>
      <c r="P44" s="12" t="str">
        <f>IF('positionnement modules'!P44=1,1,IF('positionnement modules'!P44="V","V",IF(AND(OR('positionnement modules'!O44=1,'positionnement modules'!O44="V"),OR('positionnement modules'!Q44=1,'positionnement modules'!Q44="V"),OR('positionnement modules'!P44&lt;&gt;1,'positionnement modules'!P44&lt;&gt;"V")),"A-G+A-D",IF(AND(OR('positionnement modules'!O44&lt;&gt;1,'positionnement modules'!O44&lt;&gt;"V"),OR('positionnement modules'!Q44=1,'positionnement modules'!Q44="V"),OR('positionnement modules'!P44&lt;&gt;1,'positionnement modules'!P44&lt;&gt;"V")),"A-G",IF(AND(OR('positionnement modules'!O44=1,'positionnement modules'!O44="V"),OR('positionnement modules'!Q44&lt;&gt;1,'positionnement modules'!Q44&lt;&gt;"V"),OR('positionnement modules'!P44&lt;&gt;1,'positionnement modules'!P44&lt;&gt;"V")),"A-D","")))))</f>
        <v/>
      </c>
      <c r="Q44" s="12" t="str">
        <f>IF('positionnement modules'!Q44=1,1,IF('positionnement modules'!Q44="V","V",IF(AND(OR('positionnement modules'!P44=1,'positionnement modules'!P44="V"),OR('positionnement modules'!R44=1,'positionnement modules'!R44="V"),OR('positionnement modules'!Q44&lt;&gt;1,'positionnement modules'!Q44&lt;&gt;"V")),"A-G+A-D",IF(AND(OR('positionnement modules'!P44&lt;&gt;1,'positionnement modules'!P44&lt;&gt;"V"),OR('positionnement modules'!R44=1,'positionnement modules'!R44="V"),OR('positionnement modules'!Q44&lt;&gt;1,'positionnement modules'!Q44&lt;&gt;"V")),"A-G",IF(AND(OR('positionnement modules'!P44=1,'positionnement modules'!P44="V"),OR('positionnement modules'!R44&lt;&gt;1,'positionnement modules'!R44&lt;&gt;"V"),OR('positionnement modules'!Q44&lt;&gt;1,'positionnement modules'!Q44&lt;&gt;"V")),"A-D","")))))</f>
        <v/>
      </c>
      <c r="R44" s="12" t="str">
        <f>IF('positionnement modules'!R44=1,1,IF('positionnement modules'!R44="V","V",IF(AND(OR('positionnement modules'!Q44=1,'positionnement modules'!Q44="V"),OR('positionnement modules'!S44=1,'positionnement modules'!S44="V"),OR('positionnement modules'!R44&lt;&gt;1,'positionnement modules'!R44&lt;&gt;"V")),"A-G+A-D",IF(AND(OR('positionnement modules'!Q44&lt;&gt;1,'positionnement modules'!Q44&lt;&gt;"V"),OR('positionnement modules'!S44=1,'positionnement modules'!S44="V"),OR('positionnement modules'!R44&lt;&gt;1,'positionnement modules'!R44&lt;&gt;"V")),"A-G",IF(AND(OR('positionnement modules'!Q44=1,'positionnement modules'!Q44="V"),OR('positionnement modules'!S44&lt;&gt;1,'positionnement modules'!S44&lt;&gt;"V"),OR('positionnement modules'!R44&lt;&gt;1,'positionnement modules'!R44&lt;&gt;"V")),"A-D","")))))</f>
        <v/>
      </c>
      <c r="S44" s="12" t="str">
        <f>IF('positionnement modules'!S44=1,1,IF('positionnement modules'!S44="V","V",IF(AND(OR('positionnement modules'!R44=1,'positionnement modules'!R44="V"),OR('positionnement modules'!T44=1,'positionnement modules'!T44="V"),OR('positionnement modules'!S44&lt;&gt;1,'positionnement modules'!S44&lt;&gt;"V")),"A-G+A-D",IF(AND(OR('positionnement modules'!R44&lt;&gt;1,'positionnement modules'!R44&lt;&gt;"V"),OR('positionnement modules'!T44=1,'positionnement modules'!T44="V"),OR('positionnement modules'!S44&lt;&gt;1,'positionnement modules'!S44&lt;&gt;"V")),"A-G",IF(AND(OR('positionnement modules'!R44=1,'positionnement modules'!R44="V"),OR('positionnement modules'!T44&lt;&gt;1,'positionnement modules'!T44&lt;&gt;"V"),OR('positionnement modules'!S44&lt;&gt;1,'positionnement modules'!S44&lt;&gt;"V")),"A-D","")))))</f>
        <v/>
      </c>
      <c r="T44" s="12" t="str">
        <f>IF('positionnement modules'!T44=1,1,IF('positionnement modules'!T44="V","V",IF(AND(OR('positionnement modules'!S44=1,'positionnement modules'!S44="V"),OR('positionnement modules'!U44=1,'positionnement modules'!U44="V"),OR('positionnement modules'!T44&lt;&gt;1,'positionnement modules'!T44&lt;&gt;"V")),"A-G+A-D",IF(AND(OR('positionnement modules'!S44&lt;&gt;1,'positionnement modules'!S44&lt;&gt;"V"),OR('positionnement modules'!U44=1,'positionnement modules'!U44="V"),OR('positionnement modules'!T44&lt;&gt;1,'positionnement modules'!T44&lt;&gt;"V")),"A-G",IF(AND(OR('positionnement modules'!S44=1,'positionnement modules'!S44="V"),OR('positionnement modules'!U44&lt;&gt;1,'positionnement modules'!U44&lt;&gt;"V"),OR('positionnement modules'!T44&lt;&gt;1,'positionnement modules'!T44&lt;&gt;"V")),"A-D","")))))</f>
        <v/>
      </c>
      <c r="U44" s="12" t="str">
        <f>IF('positionnement modules'!U44=1,1,IF('positionnement modules'!U44="V","V",IF(AND(OR('positionnement modules'!T44=1,'positionnement modules'!T44="V"),OR('positionnement modules'!V44=1,'positionnement modules'!V44="V"),OR('positionnement modules'!U44&lt;&gt;1,'positionnement modules'!U44&lt;&gt;"V")),"A-G+A-D",IF(AND(OR('positionnement modules'!T44&lt;&gt;1,'positionnement modules'!T44&lt;&gt;"V"),OR('positionnement modules'!V44=1,'positionnement modules'!V44="V"),OR('positionnement modules'!U44&lt;&gt;1,'positionnement modules'!U44&lt;&gt;"V")),"A-G",IF(AND(OR('positionnement modules'!T44=1,'positionnement modules'!T44="V"),OR('positionnement modules'!V44&lt;&gt;1,'positionnement modules'!V44&lt;&gt;"V"),OR('positionnement modules'!U44&lt;&gt;1,'positionnement modules'!U44&lt;&gt;"V")),"A-D","")))))</f>
        <v/>
      </c>
      <c r="V44" s="12" t="str">
        <f>IF('positionnement modules'!V44=1,1,IF('positionnement modules'!V44="V","V",IF(AND(OR('positionnement modules'!U44=1,'positionnement modules'!U44="V"),OR('positionnement modules'!W44=1,'positionnement modules'!W44="V"),OR('positionnement modules'!V44&lt;&gt;1,'positionnement modules'!V44&lt;&gt;"V")),"A-G+A-D",IF(AND(OR('positionnement modules'!U44&lt;&gt;1,'positionnement modules'!U44&lt;&gt;"V"),OR('positionnement modules'!W44=1,'positionnement modules'!W44="V"),OR('positionnement modules'!V44&lt;&gt;1,'positionnement modules'!V44&lt;&gt;"V")),"A-G",IF(AND(OR('positionnement modules'!U44=1,'positionnement modules'!U44="V"),OR('positionnement modules'!W44&lt;&gt;1,'positionnement modules'!W44&lt;&gt;"V"),OR('positionnement modules'!V44&lt;&gt;1,'positionnement modules'!V44&lt;&gt;"V")),"A-D","")))))</f>
        <v/>
      </c>
      <c r="W44" s="12" t="str">
        <f>IF('positionnement modules'!W44=1,1,IF('positionnement modules'!W44="V","V",IF(AND(OR('positionnement modules'!V44=1,'positionnement modules'!V44="V"),OR('positionnement modules'!X44=1,'positionnement modules'!X44="V"),OR('positionnement modules'!W44&lt;&gt;1,'positionnement modules'!W44&lt;&gt;"V")),"A-G+A-D",IF(AND(OR('positionnement modules'!V44&lt;&gt;1,'positionnement modules'!V44&lt;&gt;"V"),OR('positionnement modules'!X44=1,'positionnement modules'!X44="V"),OR('positionnement modules'!W44&lt;&gt;1,'positionnement modules'!W44&lt;&gt;"V")),"A-G",IF(AND(OR('positionnement modules'!V44=1,'positionnement modules'!V44="V"),OR('positionnement modules'!X44&lt;&gt;1,'positionnement modules'!X44&lt;&gt;"V"),OR('positionnement modules'!W44&lt;&gt;1,'positionnement modules'!W44&lt;&gt;"V")),"A-D","")))))</f>
        <v/>
      </c>
      <c r="X44" s="12" t="str">
        <f>IF('positionnement modules'!X44=1,1,IF('positionnement modules'!X44="V","V",IF(AND(OR('positionnement modules'!W44=1,'positionnement modules'!W44="V"),OR('positionnement modules'!Y44=1,'positionnement modules'!Y44="V"),OR('positionnement modules'!X44&lt;&gt;1,'positionnement modules'!X44&lt;&gt;"V")),"A-G+A-D",IF(AND(OR('positionnement modules'!W44&lt;&gt;1,'positionnement modules'!W44&lt;&gt;"V"),OR('positionnement modules'!Y44=1,'positionnement modules'!Y44="V"),OR('positionnement modules'!X44&lt;&gt;1,'positionnement modules'!X44&lt;&gt;"V")),"A-G",IF(AND(OR('positionnement modules'!W44=1,'positionnement modules'!W44="V"),OR('positionnement modules'!Y44&lt;&gt;1,'positionnement modules'!Y44&lt;&gt;"V"),OR('positionnement modules'!X44&lt;&gt;1,'positionnement modules'!X44&lt;&gt;"V")),"A-D","")))))</f>
        <v/>
      </c>
      <c r="Y44" s="12" t="str">
        <f>IF('positionnement modules'!Y44=1,1,IF('positionnement modules'!Y44="V","V",IF(AND(OR('positionnement modules'!X44=1,'positionnement modules'!X44="V"),OR('positionnement modules'!Z44=1,'positionnement modules'!Z44="V"),OR('positionnement modules'!Y44&lt;&gt;1,'positionnement modules'!Y44&lt;&gt;"V")),"A-G+A-D",IF(AND(OR('positionnement modules'!X44&lt;&gt;1,'positionnement modules'!X44&lt;&gt;"V"),OR('positionnement modules'!Z44=1,'positionnement modules'!Z44="V"),OR('positionnement modules'!Y44&lt;&gt;1,'positionnement modules'!Y44&lt;&gt;"V")),"A-G",IF(AND(OR('positionnement modules'!X44=1,'positionnement modules'!X44="V"),OR('positionnement modules'!Z44&lt;&gt;1,'positionnement modules'!Z44&lt;&gt;"V"),OR('positionnement modules'!Y44&lt;&gt;1,'positionnement modules'!Y44&lt;&gt;"V")),"A-D","")))))</f>
        <v/>
      </c>
      <c r="Z44" s="12" t="str">
        <f>IF('positionnement modules'!Z44=1,1,IF('positionnement modules'!Z44="V","V",IF(AND(OR('positionnement modules'!Y44=1,'positionnement modules'!Y44="V"),OR('positionnement modules'!AA44=1,'positionnement modules'!AA44="V"),OR('positionnement modules'!Z44&lt;&gt;1,'positionnement modules'!Z44&lt;&gt;"V")),"A-G+A-D",IF(AND(OR('positionnement modules'!Y44&lt;&gt;1,'positionnement modules'!Y44&lt;&gt;"V"),OR('positionnement modules'!AA44=1,'positionnement modules'!AA44="V"),OR('positionnement modules'!Z44&lt;&gt;1,'positionnement modules'!Z44&lt;&gt;"V")),"A-G",IF(AND(OR('positionnement modules'!Y44=1,'positionnement modules'!Y44="V"),OR('positionnement modules'!AA44&lt;&gt;1,'positionnement modules'!AA44&lt;&gt;"V"),OR('positionnement modules'!Z44&lt;&gt;1,'positionnement modules'!Z44&lt;&gt;"V")),"A-D","")))))</f>
        <v/>
      </c>
      <c r="AA44" s="12" t="str">
        <f>IF('positionnement modules'!AA44=1,1,IF('positionnement modules'!AA44="V","V",IF(AND(OR('positionnement modules'!Z44=1,'positionnement modules'!Z44="V"),OR('positionnement modules'!AB44=1,'positionnement modules'!AB44="V"),OR('positionnement modules'!AA44&lt;&gt;1,'positionnement modules'!AA44&lt;&gt;"V")),"A-G+A-D",IF(AND(OR('positionnement modules'!Z44&lt;&gt;1,'positionnement modules'!Z44&lt;&gt;"V"),OR('positionnement modules'!AB44=1,'positionnement modules'!AB44="V"),OR('positionnement modules'!AA44&lt;&gt;1,'positionnement modules'!AA44&lt;&gt;"V")),"A-G",IF(AND(OR('positionnement modules'!Z44=1,'positionnement modules'!Z44="V"),OR('positionnement modules'!AB44&lt;&gt;1,'positionnement modules'!AB44&lt;&gt;"V"),OR('positionnement modules'!AA44&lt;&gt;1,'positionnement modules'!AA44&lt;&gt;"V")),"A-D","")))))</f>
        <v/>
      </c>
      <c r="AB44" s="12" t="str">
        <f>IF('positionnement modules'!AB44=1,1,IF('positionnement modules'!AB44="V","V",IF(AND(OR('positionnement modules'!AA44=1,'positionnement modules'!AA44="V"),OR('positionnement modules'!AC44=1,'positionnement modules'!AC44="V"),OR('positionnement modules'!AB44&lt;&gt;1,'positionnement modules'!AB44&lt;&gt;"V")),"A-G+A-D",IF(AND(OR('positionnement modules'!AA44&lt;&gt;1,'positionnement modules'!AA44&lt;&gt;"V"),OR('positionnement modules'!AC44=1,'positionnement modules'!AC44="V"),OR('positionnement modules'!AB44&lt;&gt;1,'positionnement modules'!AB44&lt;&gt;"V")),"A-G",IF(AND(OR('positionnement modules'!AA44=1,'positionnement modules'!AA44="V"),OR('positionnement modules'!AC44&lt;&gt;1,'positionnement modules'!AC44&lt;&gt;"V"),OR('positionnement modules'!AB44&lt;&gt;1,'positionnement modules'!AB44&lt;&gt;"V")),"A-D","")))))</f>
        <v/>
      </c>
      <c r="AC44" s="12" t="str">
        <f>IF('positionnement modules'!AC44=1,1,IF('positionnement modules'!AC44="V","V",IF(AND(OR('positionnement modules'!AB44=1,'positionnement modules'!AB44="V"),OR('positionnement modules'!AD44=1,'positionnement modules'!AD44="V"),OR('positionnement modules'!AC44&lt;&gt;1,'positionnement modules'!AC44&lt;&gt;"V")),"A-G+A-D",IF(AND(OR('positionnement modules'!AB44&lt;&gt;1,'positionnement modules'!AB44&lt;&gt;"V"),OR('positionnement modules'!AD44=1,'positionnement modules'!AD44="V"),OR('positionnement modules'!AC44&lt;&gt;1,'positionnement modules'!AC44&lt;&gt;"V")),"A-G",IF(AND(OR('positionnement modules'!AB44=1,'positionnement modules'!AB44="V"),OR('positionnement modules'!AD44&lt;&gt;1,'positionnement modules'!AD44&lt;&gt;"V"),OR('positionnement modules'!AC44&lt;&gt;1,'positionnement modules'!AC44&lt;&gt;"V")),"A-D","")))))</f>
        <v/>
      </c>
      <c r="AD44" s="12" t="str">
        <f>IF('positionnement modules'!AD44=1,1,IF('positionnement modules'!AD44="V","V",IF(AND(OR('positionnement modules'!AC44=1,'positionnement modules'!AC44="V"),OR('positionnement modules'!AE44=1,'positionnement modules'!AE44="V"),OR('positionnement modules'!AD44&lt;&gt;1,'positionnement modules'!AD44&lt;&gt;"V")),"A-G+A-D",IF(AND(OR('positionnement modules'!AC44&lt;&gt;1,'positionnement modules'!AC44&lt;&gt;"V"),OR('positionnement modules'!AE44=1,'positionnement modules'!AE44="V"),OR('positionnement modules'!AD44&lt;&gt;1,'positionnement modules'!AD44&lt;&gt;"V")),"A-G",IF(AND(OR('positionnement modules'!AC44=1,'positionnement modules'!AC44="V"),OR('positionnement modules'!AE44&lt;&gt;1,'positionnement modules'!AE44&lt;&gt;"V"),OR('positionnement modules'!AD44&lt;&gt;1,'positionnement modules'!AD44&lt;&gt;"V")),"A-D","")))))</f>
        <v/>
      </c>
      <c r="AE44" s="12" t="str">
        <f>IF('positionnement modules'!AE44=1,1,IF('positionnement modules'!AE44="V","V",IF(AND(OR('positionnement modules'!AD44=1,'positionnement modules'!AD44="V"),OR('positionnement modules'!AF44=1,'positionnement modules'!AF44="V"),OR('positionnement modules'!AE44&lt;&gt;1,'positionnement modules'!AE44&lt;&gt;"V")),"A-G+A-D",IF(AND(OR('positionnement modules'!AD44&lt;&gt;1,'positionnement modules'!AD44&lt;&gt;"V"),OR('positionnement modules'!AF44=1,'positionnement modules'!AF44="V"),OR('positionnement modules'!AE44&lt;&gt;1,'positionnement modules'!AE44&lt;&gt;"V")),"A-G",IF(AND(OR('positionnement modules'!AD44=1,'positionnement modules'!AD44="V"),OR('positionnement modules'!AF44&lt;&gt;1,'positionnement modules'!AF44&lt;&gt;"V"),OR('positionnement modules'!AE44&lt;&gt;1,'positionnement modules'!AE44&lt;&gt;"V")),"A-D","")))))</f>
        <v/>
      </c>
      <c r="AF44" s="12" t="str">
        <f>IF('positionnement modules'!AF44=1,1,IF('positionnement modules'!AF44="V","V",IF(AND(OR('positionnement modules'!AE44=1,'positionnement modules'!AE44="V"),OR('positionnement modules'!AG44=1,'positionnement modules'!AG44="V"),OR('positionnement modules'!AF44&lt;&gt;1,'positionnement modules'!AF44&lt;&gt;"V")),"A-G+A-D",IF(AND(OR('positionnement modules'!AE44&lt;&gt;1,'positionnement modules'!AE44&lt;&gt;"V"),OR('positionnement modules'!AG44=1,'positionnement modules'!AG44="V"),OR('positionnement modules'!AF44&lt;&gt;1,'positionnement modules'!AF44&lt;&gt;"V")),"A-G",IF(AND(OR('positionnement modules'!AE44=1,'positionnement modules'!AE44="V"),OR('positionnement modules'!AG44&lt;&gt;1,'positionnement modules'!AG44&lt;&gt;"V"),OR('positionnement modules'!AF44&lt;&gt;1,'positionnement modules'!AF44&lt;&gt;"V")),"A-D","")))))</f>
        <v/>
      </c>
      <c r="AG44" s="12" t="str">
        <f>IF('positionnement modules'!AG44=1,1,IF('positionnement modules'!AG44="V","V",IF(AND(OR('positionnement modules'!AF44=1,'positionnement modules'!AF44="V"),OR('positionnement modules'!AH44=1,'positionnement modules'!AH44="V"),OR('positionnement modules'!AG44&lt;&gt;1,'positionnement modules'!AG44&lt;&gt;"V")),"A-G+A-D",IF(AND(OR('positionnement modules'!AF44&lt;&gt;1,'positionnement modules'!AF44&lt;&gt;"V"),OR('positionnement modules'!AH44=1,'positionnement modules'!AH44="V"),OR('positionnement modules'!AG44&lt;&gt;1,'positionnement modules'!AG44&lt;&gt;"V")),"A-G",IF(AND(OR('positionnement modules'!AF44=1,'positionnement modules'!AF44="V"),OR('positionnement modules'!AH44&lt;&gt;1,'positionnement modules'!AH44&lt;&gt;"V"),OR('positionnement modules'!AG44&lt;&gt;1,'positionnement modules'!AG44&lt;&gt;"V")),"A-D","")))))</f>
        <v/>
      </c>
      <c r="AH44" s="12" t="str">
        <f>IF('positionnement modules'!AH44=1,1,IF('positionnement modules'!AH44="V","V",IF(AND(OR('positionnement modules'!AG44=1,'positionnement modules'!AG44="V"),OR('positionnement modules'!AI44=1,'positionnement modules'!AI44="V"),OR('positionnement modules'!AH44&lt;&gt;1,'positionnement modules'!AH44&lt;&gt;"V")),"A-G+A-D",IF(AND(OR('positionnement modules'!AG44&lt;&gt;1,'positionnement modules'!AG44&lt;&gt;"V"),OR('positionnement modules'!AI44=1,'positionnement modules'!AI44="V"),OR('positionnement modules'!AH44&lt;&gt;1,'positionnement modules'!AH44&lt;&gt;"V")),"A-G",IF(AND(OR('positionnement modules'!AG44=1,'positionnement modules'!AG44="V"),OR('positionnement modules'!AI44&lt;&gt;1,'positionnement modules'!AI44&lt;&gt;"V"),OR('positionnement modules'!AH44&lt;&gt;1,'positionnement modules'!AH44&lt;&gt;"V")),"A-D","")))))</f>
        <v/>
      </c>
      <c r="AI44" s="12" t="str">
        <f>IF('positionnement modules'!AI44=1,1,IF('positionnement modules'!AI44="V","V",IF(AND(OR('positionnement modules'!AH44=1,'positionnement modules'!AH44="V"),OR('positionnement modules'!AJ44=1,'positionnement modules'!AJ44="V"),OR('positionnement modules'!AI44&lt;&gt;1,'positionnement modules'!AI44&lt;&gt;"V")),"A-G+A-D",IF(AND(OR('positionnement modules'!AH44&lt;&gt;1,'positionnement modules'!AH44&lt;&gt;"V"),OR('positionnement modules'!AJ44=1,'positionnement modules'!AJ44="V"),OR('positionnement modules'!AI44&lt;&gt;1,'positionnement modules'!AI44&lt;&gt;"V")),"A-G",IF(AND(OR('positionnement modules'!AH44=1,'positionnement modules'!AH44="V"),OR('positionnement modules'!AJ44&lt;&gt;1,'positionnement modules'!AJ44&lt;&gt;"V"),OR('positionnement modules'!AI44&lt;&gt;1,'positionnement modules'!AI44&lt;&gt;"V")),"A-D","")))))</f>
        <v/>
      </c>
      <c r="AJ44" s="12" t="str">
        <f>IF('positionnement modules'!AJ44=1,1,IF('positionnement modules'!AJ44="V","V",IF(AND(OR('positionnement modules'!AI44=1,'positionnement modules'!AI44="V"),OR('positionnement modules'!AK44=1,'positionnement modules'!AK44="V"),OR('positionnement modules'!AJ44&lt;&gt;1,'positionnement modules'!AJ44&lt;&gt;"V")),"A-G+A-D",IF(AND(OR('positionnement modules'!AI44&lt;&gt;1,'positionnement modules'!AI44&lt;&gt;"V"),OR('positionnement modules'!AK44=1,'positionnement modules'!AK44="V"),OR('positionnement modules'!AJ44&lt;&gt;1,'positionnement modules'!AJ44&lt;&gt;"V")),"A-G",IF(AND(OR('positionnement modules'!AI44=1,'positionnement modules'!AI44="V"),OR('positionnement modules'!AK44&lt;&gt;1,'positionnement modules'!AK44&lt;&gt;"V"),OR('positionnement modules'!AJ44&lt;&gt;1,'positionnement modules'!AJ44&lt;&gt;"V")),"A-D","")))))</f>
        <v/>
      </c>
      <c r="AK44" s="12" t="str">
        <f>IF('positionnement modules'!AK44=1,1,IF('positionnement modules'!AK44="V","V",IF(AND(OR('positionnement modules'!AJ44=1,'positionnement modules'!AJ44="V"),OR('positionnement modules'!AL44=1,'positionnement modules'!AL44="V"),OR('positionnement modules'!AK44&lt;&gt;1,'positionnement modules'!AK44&lt;&gt;"V")),"A-G+A-D",IF(AND(OR('positionnement modules'!AJ44&lt;&gt;1,'positionnement modules'!AJ44&lt;&gt;"V"),OR('positionnement modules'!AL44=1,'positionnement modules'!AL44="V"),OR('positionnement modules'!AK44&lt;&gt;1,'positionnement modules'!AK44&lt;&gt;"V")),"A-G",IF(AND(OR('positionnement modules'!AJ44=1,'positionnement modules'!AJ44="V"),OR('positionnement modules'!AL44&lt;&gt;1,'positionnement modules'!AL44&lt;&gt;"V"),OR('positionnement modules'!AK44&lt;&gt;1,'positionnement modules'!AK44&lt;&gt;"V")),"A-D","")))))</f>
        <v/>
      </c>
      <c r="AL44" s="12" t="str">
        <f>IF('positionnement modules'!AL44=1,1,IF('positionnement modules'!AL44="V","V",IF(AND(OR('positionnement modules'!AK44=1,'positionnement modules'!AK44="V"),OR('positionnement modules'!AM44=1,'positionnement modules'!AM44="V"),OR('positionnement modules'!AL44&lt;&gt;1,'positionnement modules'!AL44&lt;&gt;"V")),"A-G+A-D",IF(AND(OR('positionnement modules'!AK44&lt;&gt;1,'positionnement modules'!AK44&lt;&gt;"V"),OR('positionnement modules'!AM44=1,'positionnement modules'!AM44="V"),OR('positionnement modules'!AL44&lt;&gt;1,'positionnement modules'!AL44&lt;&gt;"V")),"A-G",IF(AND(OR('positionnement modules'!AK44=1,'positionnement modules'!AK44="V"),OR('positionnement modules'!AM44&lt;&gt;1,'positionnement modules'!AM44&lt;&gt;"V"),OR('positionnement modules'!AL44&lt;&gt;1,'positionnement modules'!AL44&lt;&gt;"V")),"A-D","")))))</f>
        <v/>
      </c>
      <c r="AM44" s="12" t="str">
        <f>IF('positionnement modules'!AM44=1,1,IF('positionnement modules'!AM44="V","V",IF(AND(OR('positionnement modules'!AL44=1,'positionnement modules'!AL44="V"),OR('positionnement modules'!AN44=1,'positionnement modules'!AN44="V"),OR('positionnement modules'!AM44&lt;&gt;1,'positionnement modules'!AM44&lt;&gt;"V")),"A-G+A-D",IF(AND(OR('positionnement modules'!AL44&lt;&gt;1,'positionnement modules'!AL44&lt;&gt;"V"),OR('positionnement modules'!AN44=1,'positionnement modules'!AN44="V"),OR('positionnement modules'!AM44&lt;&gt;1,'positionnement modules'!AM44&lt;&gt;"V")),"A-G",IF(AND(OR('positionnement modules'!AL44=1,'positionnement modules'!AL44="V"),OR('positionnement modules'!AN44&lt;&gt;1,'positionnement modules'!AN44&lt;&gt;"V"),OR('positionnement modules'!AM44&lt;&gt;1,'positionnement modules'!AM44&lt;&gt;"V")),"A-D","")))))</f>
        <v/>
      </c>
      <c r="AN44" s="12" t="str">
        <f>IF('positionnement modules'!AN44=1,1,IF('positionnement modules'!AN44="V","V",IF(AND(OR('positionnement modules'!AM44=1,'positionnement modules'!AM44="V"),OR('positionnement modules'!AO44=1,'positionnement modules'!AO44="V"),OR('positionnement modules'!AN44&lt;&gt;1,'positionnement modules'!AN44&lt;&gt;"V")),"A-G+A-D",IF(AND(OR('positionnement modules'!AM44&lt;&gt;1,'positionnement modules'!AM44&lt;&gt;"V"),OR('positionnement modules'!AO44=1,'positionnement modules'!AO44="V"),OR('positionnement modules'!AN44&lt;&gt;1,'positionnement modules'!AN44&lt;&gt;"V")),"A-G",IF(AND(OR('positionnement modules'!AM44=1,'positionnement modules'!AM44="V"),OR('positionnement modules'!AO44&lt;&gt;1,'positionnement modules'!AO44&lt;&gt;"V"),OR('positionnement modules'!AN44&lt;&gt;1,'positionnement modules'!AN44&lt;&gt;"V")),"A-D","")))))</f>
        <v/>
      </c>
      <c r="AO44" s="12" t="str">
        <f>IF('positionnement modules'!AO44=1,1,IF('positionnement modules'!AO44="V","V",IF(AND(OR('positionnement modules'!AN44=1,'positionnement modules'!AN44="V"),OR('positionnement modules'!AP44=1,'positionnement modules'!AP44="V"),OR('positionnement modules'!AO44&lt;&gt;1,'positionnement modules'!AO44&lt;&gt;"V")),"A-G+A-D",IF(AND(OR('positionnement modules'!AN44&lt;&gt;1,'positionnement modules'!AN44&lt;&gt;"V"),OR('positionnement modules'!AP44=1,'positionnement modules'!AP44="V"),OR('positionnement modules'!AO44&lt;&gt;1,'positionnement modules'!AO44&lt;&gt;"V")),"A-G",IF(AND(OR('positionnement modules'!AN44=1,'positionnement modules'!AN44="V"),OR('positionnement modules'!AP44&lt;&gt;1,'positionnement modules'!AP44&lt;&gt;"V"),OR('positionnement modules'!AO44&lt;&gt;1,'positionnement modules'!AO44&lt;&gt;"V")),"A-D","")))))</f>
        <v/>
      </c>
      <c r="AP44" s="12" t="str">
        <f>IF('positionnement modules'!AP44=1,1,IF('positionnement modules'!AP44="V","V",IF(AND(OR('positionnement modules'!AO44=1,'positionnement modules'!AO44="V"),OR('positionnement modules'!AQ44=1,'positionnement modules'!AQ44="V"),OR('positionnement modules'!AP44&lt;&gt;1,'positionnement modules'!AP44&lt;&gt;"V")),"A-G+A-D",IF(AND(OR('positionnement modules'!AO44&lt;&gt;1,'positionnement modules'!AO44&lt;&gt;"V"),OR('positionnement modules'!AQ44=1,'positionnement modules'!AQ44="V"),OR('positionnement modules'!AP44&lt;&gt;1,'positionnement modules'!AP44&lt;&gt;"V")),"A-G",IF(AND(OR('positionnement modules'!AO44=1,'positionnement modules'!AO44="V"),OR('positionnement modules'!AQ44&lt;&gt;1,'positionnement modules'!AQ44&lt;&gt;"V"),OR('positionnement modules'!AP44&lt;&gt;1,'positionnement modules'!AP44&lt;&gt;"V")),"A-D","")))))</f>
        <v/>
      </c>
      <c r="AQ44" s="12" t="str">
        <f>IF('positionnement modules'!AQ44=1,1,IF('positionnement modules'!AQ44="V","V",IF(AND(OR('positionnement modules'!AP44=1,'positionnement modules'!AP44="V"),OR('positionnement modules'!AR44=1,'positionnement modules'!AR44="V"),OR('positionnement modules'!AQ44&lt;&gt;1,'positionnement modules'!AQ44&lt;&gt;"V")),"A-G+A-D",IF(AND(OR('positionnement modules'!AP44&lt;&gt;1,'positionnement modules'!AP44&lt;&gt;"V"),OR('positionnement modules'!AR44=1,'positionnement modules'!AR44="V"),OR('positionnement modules'!AQ44&lt;&gt;1,'positionnement modules'!AQ44&lt;&gt;"V")),"A-G",IF(AND(OR('positionnement modules'!AP44=1,'positionnement modules'!AP44="V"),OR('positionnement modules'!AR44&lt;&gt;1,'positionnement modules'!AR44&lt;&gt;"V"),OR('positionnement modules'!AQ44&lt;&gt;1,'positionnement modules'!AQ44&lt;&gt;"V")),"A-D","")))))</f>
        <v/>
      </c>
      <c r="AR44" s="12" t="str">
        <f>IF('positionnement modules'!AR44=1,1,IF('positionnement modules'!AR44="V","V",IF(AND(OR('positionnement modules'!AQ44=1,'positionnement modules'!AQ44="V"),OR('positionnement modules'!AS44=1,'positionnement modules'!AS44="V"),OR('positionnement modules'!AR44&lt;&gt;1,'positionnement modules'!AR44&lt;&gt;"V")),"A-G+A-D",IF(AND(OR('positionnement modules'!AQ44&lt;&gt;1,'positionnement modules'!AQ44&lt;&gt;"V"),OR('positionnement modules'!AS44=1,'positionnement modules'!AS44="V"),OR('positionnement modules'!AR44&lt;&gt;1,'positionnement modules'!AR44&lt;&gt;"V")),"A-G",IF(AND(OR('positionnement modules'!AQ44=1,'positionnement modules'!AQ44="V"),OR('positionnement modules'!AS44&lt;&gt;1,'positionnement modules'!AS44&lt;&gt;"V"),OR('positionnement modules'!AR44&lt;&gt;1,'positionnement modules'!AR44&lt;&gt;"V")),"A-D","")))))</f>
        <v/>
      </c>
      <c r="AS44" s="12" t="str">
        <f>IF('positionnement modules'!AS44=1,1,IF('positionnement modules'!AS44="V","V",IF(AND(OR('positionnement modules'!AR44=1,'positionnement modules'!AR44="V"),OR('positionnement modules'!AT44=1,'positionnement modules'!AT44="V"),OR('positionnement modules'!AS44&lt;&gt;1,'positionnement modules'!AS44&lt;&gt;"V")),"A-G+A-D",IF(AND(OR('positionnement modules'!AR44&lt;&gt;1,'positionnement modules'!AR44&lt;&gt;"V"),OR('positionnement modules'!AT44=1,'positionnement modules'!AT44="V"),OR('positionnement modules'!AS44&lt;&gt;1,'positionnement modules'!AS44&lt;&gt;"V")),"A-G",IF(AND(OR('positionnement modules'!AR44=1,'positionnement modules'!AR44="V"),OR('positionnement modules'!AT44&lt;&gt;1,'positionnement modules'!AT44&lt;&gt;"V"),OR('positionnement modules'!AS44&lt;&gt;1,'positionnement modules'!AS44&lt;&gt;"V")),"A-D","")))))</f>
        <v/>
      </c>
      <c r="AT44" s="12" t="str">
        <f>IF('positionnement modules'!AT44=1,1,IF('positionnement modules'!AT44="V","V",IF(AND(OR('positionnement modules'!AS44=1,'positionnement modules'!AS44="V"),OR('positionnement modules'!AU44=1,'positionnement modules'!AU44="V"),OR('positionnement modules'!AT44&lt;&gt;1,'positionnement modules'!AT44&lt;&gt;"V")),"A-G+A-D",IF(AND(OR('positionnement modules'!AS44&lt;&gt;1,'positionnement modules'!AS44&lt;&gt;"V"),OR('positionnement modules'!AU44=1,'positionnement modules'!AU44="V"),OR('positionnement modules'!AT44&lt;&gt;1,'positionnement modules'!AT44&lt;&gt;"V")),"A-G",IF(AND(OR('positionnement modules'!AS44=1,'positionnement modules'!AS44="V"),OR('positionnement modules'!AU44&lt;&gt;1,'positionnement modules'!AU44&lt;&gt;"V"),OR('positionnement modules'!AT44&lt;&gt;1,'positionnement modules'!AT44&lt;&gt;"V")),"A-D","")))))</f>
        <v/>
      </c>
      <c r="AU44" s="12" t="str">
        <f>IF('positionnement modules'!AU44=1,1,IF('positionnement modules'!AU44="V","V",IF(AND(OR('positionnement modules'!AT44=1,'positionnement modules'!AT44="V"),OR('positionnement modules'!AV44=1,'positionnement modules'!AV44="V"),OR('positionnement modules'!AU44&lt;&gt;1,'positionnement modules'!AU44&lt;&gt;"V")),"A-G+A-D",IF(AND(OR('positionnement modules'!AT44&lt;&gt;1,'positionnement modules'!AT44&lt;&gt;"V"),OR('positionnement modules'!AV44=1,'positionnement modules'!AV44="V"),OR('positionnement modules'!AU44&lt;&gt;1,'positionnement modules'!AU44&lt;&gt;"V")),"A-G",IF(AND(OR('positionnement modules'!AT44=1,'positionnement modules'!AT44="V"),OR('positionnement modules'!AV44&lt;&gt;1,'positionnement modules'!AV44&lt;&gt;"V"),OR('positionnement modules'!AU44&lt;&gt;1,'positionnement modules'!AU44&lt;&gt;"V")),"A-D","")))))</f>
        <v/>
      </c>
      <c r="AV44" s="12" t="str">
        <f>IF('positionnement modules'!AV44=1,1,IF('positionnement modules'!AV44="V","V",IF(AND(OR('positionnement modules'!AU44=1,'positionnement modules'!AU44="V"),OR('positionnement modules'!AW44=1,'positionnement modules'!AW44="V"),OR('positionnement modules'!AV44&lt;&gt;1,'positionnement modules'!AV44&lt;&gt;"V")),"A-G+A-D",IF(AND(OR('positionnement modules'!AU44&lt;&gt;1,'positionnement modules'!AU44&lt;&gt;"V"),OR('positionnement modules'!AW44=1,'positionnement modules'!AW44="V"),OR('positionnement modules'!AV44&lt;&gt;1,'positionnement modules'!AV44&lt;&gt;"V")),"A-G",IF(AND(OR('positionnement modules'!AU44=1,'positionnement modules'!AU44="V"),OR('positionnement modules'!AW44&lt;&gt;1,'positionnement modules'!AW44&lt;&gt;"V"),OR('positionnement modules'!AV44&lt;&gt;1,'positionnement modules'!AV44&lt;&gt;"V")),"A-D","")))))</f>
        <v/>
      </c>
      <c r="AW44" s="12" t="str">
        <f>IF('positionnement modules'!AW44=1,1,IF('positionnement modules'!AW44="V","V",IF(AND(OR('positionnement modules'!AV44=1,'positionnement modules'!AV44="V"),OR('positionnement modules'!AX44=1,'positionnement modules'!AX44="V"),OR('positionnement modules'!AW44&lt;&gt;1,'positionnement modules'!AW44&lt;&gt;"V")),"A-G+A-D",IF(AND(OR('positionnement modules'!AV44&lt;&gt;1,'positionnement modules'!AV44&lt;&gt;"V"),OR('positionnement modules'!AX44=1,'positionnement modules'!AX44="V"),OR('positionnement modules'!AW44&lt;&gt;1,'positionnement modules'!AW44&lt;&gt;"V")),"A-G",IF(AND(OR('positionnement modules'!AV44=1,'positionnement modules'!AV44="V"),OR('positionnement modules'!AX44&lt;&gt;1,'positionnement modules'!AX44&lt;&gt;"V"),OR('positionnement modules'!AW44&lt;&gt;1,'positionnement modules'!AW44&lt;&gt;"V")),"A-D","")))))</f>
        <v/>
      </c>
      <c r="AX44" s="12" t="str">
        <f>IF('positionnement modules'!AX44=1,1,IF('positionnement modules'!AX44="V","V",IF(AND(OR('positionnement modules'!AW44=1,'positionnement modules'!AW44="V"),OR('positionnement modules'!AY44=1,'positionnement modules'!AY44="V"),OR('positionnement modules'!AX44&lt;&gt;1,'positionnement modules'!AX44&lt;&gt;"V")),"A-G+A-D",IF(AND(OR('positionnement modules'!AW44&lt;&gt;1,'positionnement modules'!AW44&lt;&gt;"V"),OR('positionnement modules'!AY44=1,'positionnement modules'!AY44="V"),OR('positionnement modules'!AX44&lt;&gt;1,'positionnement modules'!AX44&lt;&gt;"V")),"A-G",IF(AND(OR('positionnement modules'!AW44=1,'positionnement modules'!AW44="V"),OR('positionnement modules'!AY44&lt;&gt;1,'positionnement modules'!AY44&lt;&gt;"V"),OR('positionnement modules'!AX44&lt;&gt;1,'positionnement modules'!AX44&lt;&gt;"V")),"A-D","")))))</f>
        <v/>
      </c>
      <c r="AY44" s="12" t="str">
        <f>IF('positionnement modules'!AY44=1,1,IF('positionnement modules'!AY44="V","V",IF(AND(OR('positionnement modules'!AX44=1,'positionnement modules'!AX44="V"),OR('positionnement modules'!AZ44=1,'positionnement modules'!AZ44="V"),OR('positionnement modules'!AY44&lt;&gt;1,'positionnement modules'!AY44&lt;&gt;"V")),"A-G+A-D",IF(AND(OR('positionnement modules'!AX44&lt;&gt;1,'positionnement modules'!AX44&lt;&gt;"V"),OR('positionnement modules'!AZ44=1,'positionnement modules'!AZ44="V"),OR('positionnement modules'!AY44&lt;&gt;1,'positionnement modules'!AY44&lt;&gt;"V")),"A-G",IF(AND(OR('positionnement modules'!AX44=1,'positionnement modules'!AX44="V"),OR('positionnement modules'!AZ44&lt;&gt;1,'positionnement modules'!AZ44&lt;&gt;"V"),OR('positionnement modules'!AY44&lt;&gt;1,'positionnement modules'!AY44&lt;&gt;"V")),"A-D","")))))</f>
        <v/>
      </c>
      <c r="AZ44" s="12" t="str">
        <f>IF('positionnement modules'!AZ44=1,1,IF('positionnement modules'!AZ44="V","V",IF(AND(OR('positionnement modules'!AY44=1,'positionnement modules'!AY44="V"),OR('positionnement modules'!BA44=1,'positionnement modules'!BA44="V"),OR('positionnement modules'!AZ44&lt;&gt;1,'positionnement modules'!AZ44&lt;&gt;"V")),"A-G+A-D",IF(AND(OR('positionnement modules'!AY44&lt;&gt;1,'positionnement modules'!AY44&lt;&gt;"V"),OR('positionnement modules'!BA44=1,'positionnement modules'!BA44="V"),OR('positionnement modules'!AZ44&lt;&gt;1,'positionnement modules'!AZ44&lt;&gt;"V")),"A-G",IF(AND(OR('positionnement modules'!AY44=1,'positionnement modules'!AY44="V"),OR('positionnement modules'!BA44&lt;&gt;1,'positionnement modules'!BA44&lt;&gt;"V"),OR('positionnement modules'!AZ44&lt;&gt;1,'positionnement modules'!AZ44&lt;&gt;"V")),"A-D","")))))</f>
        <v/>
      </c>
      <c r="BA44" s="12" t="str">
        <f>IF('positionnement modules'!BA44=1,1,IF('positionnement modules'!BA44="V","V",IF(AND(OR('positionnement modules'!AZ44=1,'positionnement modules'!AZ44="V"),OR('positionnement modules'!BB44=1,'positionnement modules'!BB44="V"),OR('positionnement modules'!BA44&lt;&gt;1,'positionnement modules'!BA44&lt;&gt;"V")),"A-G+A-D",IF(AND(OR('positionnement modules'!AZ44&lt;&gt;1,'positionnement modules'!AZ44&lt;&gt;"V"),OR('positionnement modules'!BB44=1,'positionnement modules'!BB44="V"),OR('positionnement modules'!BA44&lt;&gt;1,'positionnement modules'!BA44&lt;&gt;"V")),"A-G",IF(AND(OR('positionnement modules'!AZ44=1,'positionnement modules'!AZ44="V"),OR('positionnement modules'!BB44&lt;&gt;1,'positionnement modules'!BB44&lt;&gt;"V"),OR('positionnement modules'!BA44&lt;&gt;1,'positionnement modules'!BA44&lt;&gt;"V")),"A-D","")))))</f>
        <v/>
      </c>
      <c r="BB44" s="12" t="str">
        <f>IF('positionnement modules'!BB44=1,1,IF('positionnement modules'!BB44="V","V",IF(AND(OR('positionnement modules'!BA44=1,'positionnement modules'!BA44="V"),OR('positionnement modules'!BC44=1,'positionnement modules'!BC44="V"),OR('positionnement modules'!BB44&lt;&gt;1,'positionnement modules'!BB44&lt;&gt;"V")),"A-G+A-D",IF(AND(OR('positionnement modules'!BA44&lt;&gt;1,'positionnement modules'!BA44&lt;&gt;"V"),OR('positionnement modules'!BC44=1,'positionnement modules'!BC44="V"),OR('positionnement modules'!BB44&lt;&gt;1,'positionnement modules'!BB44&lt;&gt;"V")),"A-G",IF(AND(OR('positionnement modules'!BA44=1,'positionnement modules'!BA44="V"),OR('positionnement modules'!BC44&lt;&gt;1,'positionnement modules'!BC44&lt;&gt;"V"),OR('positionnement modules'!BB44&lt;&gt;1,'positionnement modules'!BB44&lt;&gt;"V")),"A-D","")))))</f>
        <v/>
      </c>
      <c r="BC44" s="12" t="str">
        <f>IF('positionnement modules'!BC44=1,1,IF('positionnement modules'!BC44="V","V",IF(AND(OR('positionnement modules'!BB44=1,'positionnement modules'!BB44="V"),OR('positionnement modules'!BD44=1,'positionnement modules'!BD44="V"),OR('positionnement modules'!BC44&lt;&gt;1,'positionnement modules'!BC44&lt;&gt;"V")),"A-G+A-D",IF(AND(OR('positionnement modules'!BB44&lt;&gt;1,'positionnement modules'!BB44&lt;&gt;"V"),OR('positionnement modules'!BD44=1,'positionnement modules'!BD44="V"),OR('positionnement modules'!BC44&lt;&gt;1,'positionnement modules'!BC44&lt;&gt;"V")),"A-G",IF(AND(OR('positionnement modules'!BB44=1,'positionnement modules'!BB44="V"),OR('positionnement modules'!BD44&lt;&gt;1,'positionnement modules'!BD44&lt;&gt;"V"),OR('positionnement modules'!BC44&lt;&gt;1,'positionnement modules'!BC44&lt;&gt;"V")),"A-D","")))))</f>
        <v/>
      </c>
      <c r="BD44" s="12" t="str">
        <f>IF('positionnement modules'!BD44=1,1,IF('positionnement modules'!BD44="V","V",IF(AND(OR('positionnement modules'!BC44=1,'positionnement modules'!BC44="V"),OR('positionnement modules'!BE44=1,'positionnement modules'!BE44="V"),OR('positionnement modules'!BD44&lt;&gt;1,'positionnement modules'!BD44&lt;&gt;"V")),"A-G+A-D",IF(AND(OR('positionnement modules'!BC44&lt;&gt;1,'positionnement modules'!BC44&lt;&gt;"V"),OR('positionnement modules'!BE44=1,'positionnement modules'!BE44="V"),OR('positionnement modules'!BD44&lt;&gt;1,'positionnement modules'!BD44&lt;&gt;"V")),"A-G",IF(AND(OR('positionnement modules'!BC44=1,'positionnement modules'!BC44="V"),OR('positionnement modules'!BE44&lt;&gt;1,'positionnement modules'!BE44&lt;&gt;"V"),OR('positionnement modules'!BD44&lt;&gt;1,'positionnement modules'!BD44&lt;&gt;"V")),"A-D","")))))</f>
        <v/>
      </c>
      <c r="BE44" s="12" t="str">
        <f>IF('positionnement modules'!BE44=1,1,IF('positionnement modules'!BE44="V","V",IF(AND(OR('positionnement modules'!BD44=1,'positionnement modules'!BD44="V"),OR('positionnement modules'!BF44=1,'positionnement modules'!BF44="V"),OR('positionnement modules'!BE44&lt;&gt;1,'positionnement modules'!BE44&lt;&gt;"V")),"A-G+A-D",IF(AND(OR('positionnement modules'!BD44&lt;&gt;1,'positionnement modules'!BD44&lt;&gt;"V"),OR('positionnement modules'!BF44=1,'positionnement modules'!BF44="V"),OR('positionnement modules'!BE44&lt;&gt;1,'positionnement modules'!BE44&lt;&gt;"V")),"A-G",IF(AND(OR('positionnement modules'!BD44=1,'positionnement modules'!BD44="V"),OR('positionnement modules'!BF44&lt;&gt;1,'positionnement modules'!BF44&lt;&gt;"V"),OR('positionnement modules'!BE44&lt;&gt;1,'positionnement modules'!BE44&lt;&gt;"V")),"A-D","")))))</f>
        <v/>
      </c>
      <c r="BF44" s="12" t="str">
        <f>IF('positionnement modules'!BF44=1,1,IF('positionnement modules'!BF44="V","V",IF(AND(OR('positionnement modules'!BE44=1,'positionnement modules'!BE44="V"),OR('positionnement modules'!BG44=1,'positionnement modules'!BG44="V"),OR('positionnement modules'!BF44&lt;&gt;1,'positionnement modules'!BF44&lt;&gt;"V")),"A-G+A-D",IF(AND(OR('positionnement modules'!BE44&lt;&gt;1,'positionnement modules'!BE44&lt;&gt;"V"),OR('positionnement modules'!BG44=1,'positionnement modules'!BG44="V"),OR('positionnement modules'!BF44&lt;&gt;1,'positionnement modules'!BF44&lt;&gt;"V")),"A-G",IF(AND(OR('positionnement modules'!BE44=1,'positionnement modules'!BE44="V"),OR('positionnement modules'!BG44&lt;&gt;1,'positionnement modules'!BG44&lt;&gt;"V"),OR('positionnement modules'!BF44&lt;&gt;1,'positionnement modules'!BF44&lt;&gt;"V")),"A-D","")))))</f>
        <v/>
      </c>
      <c r="BG44" s="12" t="str">
        <f>IF('positionnement modules'!BG44=1,1,IF('positionnement modules'!BG44="V","V",IF(AND(OR('positionnement modules'!BF44=1,'positionnement modules'!BF44="V"),OR('positionnement modules'!BH44=1,'positionnement modules'!BH44="V"),OR('positionnement modules'!BG44&lt;&gt;1,'positionnement modules'!BG44&lt;&gt;"V")),"A-G+A-D",IF(AND(OR('positionnement modules'!BF44&lt;&gt;1,'positionnement modules'!BF44&lt;&gt;"V"),OR('positionnement modules'!BH44=1,'positionnement modules'!BH44="V"),OR('positionnement modules'!BG44&lt;&gt;1,'positionnement modules'!BG44&lt;&gt;"V")),"A-G",IF(AND(OR('positionnement modules'!BF44=1,'positionnement modules'!BF44="V"),OR('positionnement modules'!BH44&lt;&gt;1,'positionnement modules'!BH44&lt;&gt;"V"),OR('positionnement modules'!BG44&lt;&gt;1,'positionnement modules'!BG44&lt;&gt;"V")),"A-D","")))))</f>
        <v/>
      </c>
      <c r="BH44" s="12" t="str">
        <f>IF('positionnement modules'!BH44=1,1,IF('positionnement modules'!BH44="V","V",IF(AND(OR('positionnement modules'!BG44=1,'positionnement modules'!BG44="V"),OR('positionnement modules'!BI44=1,'positionnement modules'!BI44="V"),OR('positionnement modules'!BH44&lt;&gt;1,'positionnement modules'!BH44&lt;&gt;"V")),"A-G+A-D",IF(AND(OR('positionnement modules'!BG44&lt;&gt;1,'positionnement modules'!BG44&lt;&gt;"V"),OR('positionnement modules'!BI44=1,'positionnement modules'!BI44="V"),OR('positionnement modules'!BH44&lt;&gt;1,'positionnement modules'!BH44&lt;&gt;"V")),"A-G",IF(AND(OR('positionnement modules'!BG44=1,'positionnement modules'!BG44="V"),OR('positionnement modules'!BI44&lt;&gt;1,'positionnement modules'!BI44&lt;&gt;"V"),OR('positionnement modules'!BH44&lt;&gt;1,'positionnement modules'!BH44&lt;&gt;"V")),"A-D","")))))</f>
        <v/>
      </c>
      <c r="BI44" s="12" t="str">
        <f>IF('positionnement modules'!BI44=1,1,IF('positionnement modules'!BI44="V","V",IF(AND(OR('positionnement modules'!BH44=1,'positionnement modules'!BH44="V"),OR('positionnement modules'!BJ44=1,'positionnement modules'!BJ44="V"),OR('positionnement modules'!BI44&lt;&gt;1,'positionnement modules'!BI44&lt;&gt;"V")),"A-G+A-D",IF(AND(OR('positionnement modules'!BH44&lt;&gt;1,'positionnement modules'!BH44&lt;&gt;"V"),OR('positionnement modules'!BJ44=1,'positionnement modules'!BJ44="V"),OR('positionnement modules'!BI44&lt;&gt;1,'positionnement modules'!BI44&lt;&gt;"V")),"A-G",IF(AND(OR('positionnement modules'!BH44=1,'positionnement modules'!BH44="V"),OR('positionnement modules'!BJ44&lt;&gt;1,'positionnement modules'!BJ44&lt;&gt;"V"),OR('positionnement modules'!BI44&lt;&gt;1,'positionnement modules'!BI44&lt;&gt;"V")),"A-D","")))))</f>
        <v/>
      </c>
      <c r="BJ44" s="12" t="str">
        <f>IF('positionnement modules'!BJ44=1,1,IF('positionnement modules'!BJ44="V","V",IF(AND(OR('positionnement modules'!BI44=1,'positionnement modules'!BI44="V"),OR('positionnement modules'!BK44=1,'positionnement modules'!BK44="V"),OR('positionnement modules'!BJ44&lt;&gt;1,'positionnement modules'!BJ44&lt;&gt;"V")),"A-G+A-D",IF(AND(OR('positionnement modules'!BI44&lt;&gt;1,'positionnement modules'!BI44&lt;&gt;"V"),OR('positionnement modules'!BK44=1,'positionnement modules'!BK44="V"),OR('positionnement modules'!BJ44&lt;&gt;1,'positionnement modules'!BJ44&lt;&gt;"V")),"A-G",IF(AND(OR('positionnement modules'!BI44=1,'positionnement modules'!BI44="V"),OR('positionnement modules'!BK44&lt;&gt;1,'positionnement modules'!BK44&lt;&gt;"V"),OR('positionnement modules'!BJ44&lt;&gt;1,'positionnement modules'!BJ44&lt;&gt;"V")),"A-D","")))))</f>
        <v/>
      </c>
      <c r="BK44" s="12" t="str">
        <f>IF('positionnement modules'!BK44=1,1,IF('positionnement modules'!BK44="V","V",IF(AND(OR('positionnement modules'!BJ44=1,'positionnement modules'!BJ44="V"),OR('positionnement modules'!BL44=1,'positionnement modules'!BL44="V"),OR('positionnement modules'!BK44&lt;&gt;1,'positionnement modules'!BK44&lt;&gt;"V")),"A-G+A-D",IF(AND(OR('positionnement modules'!BJ44&lt;&gt;1,'positionnement modules'!BJ44&lt;&gt;"V"),OR('positionnement modules'!BL44=1,'positionnement modules'!BL44="V"),OR('positionnement modules'!BK44&lt;&gt;1,'positionnement modules'!BK44&lt;&gt;"V")),"A-G",IF(AND(OR('positionnement modules'!BJ44=1,'positionnement modules'!BJ44="V"),OR('positionnement modules'!BL44&lt;&gt;1,'positionnement modules'!BL44&lt;&gt;"V"),OR('positionnement modules'!BK44&lt;&gt;1,'positionnement modules'!BK44&lt;&gt;"V")),"A-D","")))))</f>
        <v/>
      </c>
      <c r="BL44" s="12" t="str">
        <f>IF('positionnement modules'!BL44=1,1,IF('positionnement modules'!BL44="V","V",IF(AND(OR('positionnement modules'!BK44=1,'positionnement modules'!BK44="V"),OR('positionnement modules'!BM44=1,'positionnement modules'!BM44="V"),OR('positionnement modules'!BL44&lt;&gt;1,'positionnement modules'!BL44&lt;&gt;"V")),"A-G+A-D",IF(AND(OR('positionnement modules'!BK44&lt;&gt;1,'positionnement modules'!BK44&lt;&gt;"V"),OR('positionnement modules'!BM44=1,'positionnement modules'!BM44="V"),OR('positionnement modules'!BL44&lt;&gt;1,'positionnement modules'!BL44&lt;&gt;"V")),"A-G",IF(AND(OR('positionnement modules'!BK44=1,'positionnement modules'!BK44="V"),OR('positionnement modules'!BM44&lt;&gt;1,'positionnement modules'!BM44&lt;&gt;"V"),OR('positionnement modules'!BL44&lt;&gt;1,'positionnement modules'!BL44&lt;&gt;"V")),"A-D","")))))</f>
        <v/>
      </c>
      <c r="BM44" s="12" t="str">
        <f>IF('positionnement modules'!BM44=1,1,IF('positionnement modules'!BM44="V","V",IF(AND(OR('positionnement modules'!BL44=1,'positionnement modules'!BL44="V"),OR('positionnement modules'!BN44=1,'positionnement modules'!BN44="V"),OR('positionnement modules'!BM44&lt;&gt;1,'positionnement modules'!BM44&lt;&gt;"V")),"A-G+A-D",IF(AND(OR('positionnement modules'!BL44&lt;&gt;1,'positionnement modules'!BL44&lt;&gt;"V"),OR('positionnement modules'!BN44=1,'positionnement modules'!BN44="V"),OR('positionnement modules'!BM44&lt;&gt;1,'positionnement modules'!BM44&lt;&gt;"V")),"A-G",IF(AND(OR('positionnement modules'!BL44=1,'positionnement modules'!BL44="V"),OR('positionnement modules'!BN44&lt;&gt;1,'positionnement modules'!BN44&lt;&gt;"V"),OR('positionnement modules'!BM44&lt;&gt;1,'positionnement modules'!BM44&lt;&gt;"V")),"A-D","")))))</f>
        <v/>
      </c>
      <c r="BN44" s="12" t="str">
        <f>IF('positionnement modules'!BN44=1,1,IF('positionnement modules'!BN44="V","V",IF(AND(OR('positionnement modules'!BM44=1,'positionnement modules'!BM44="V"),OR('positionnement modules'!BO44=1,'positionnement modules'!BO44="V"),OR('positionnement modules'!BN44&lt;&gt;1,'positionnement modules'!BN44&lt;&gt;"V")),"A-G+A-D",IF(AND(OR('positionnement modules'!BM44&lt;&gt;1,'positionnement modules'!BM44&lt;&gt;"V"),OR('positionnement modules'!BO44=1,'positionnement modules'!BO44="V"),OR('positionnement modules'!BN44&lt;&gt;1,'positionnement modules'!BN44&lt;&gt;"V")),"A-G",IF(AND(OR('positionnement modules'!BM44=1,'positionnement modules'!BM44="V"),OR('positionnement modules'!BO44&lt;&gt;1,'positionnement modules'!BO44&lt;&gt;"V"),OR('positionnement modules'!BN44&lt;&gt;1,'positionnement modules'!BN44&lt;&gt;"V")),"A-D","")))))</f>
        <v/>
      </c>
      <c r="BO44" s="12" t="str">
        <f>IF('positionnement modules'!BO44=1,1,IF('positionnement modules'!BO44="V","V",IF(AND(OR('positionnement modules'!BN44=1,'positionnement modules'!BN44="V"),OR('positionnement modules'!BP44=1,'positionnement modules'!BP44="V"),OR('positionnement modules'!BO44&lt;&gt;1,'positionnement modules'!BO44&lt;&gt;"V")),"A-G+A-D",IF(AND(OR('positionnement modules'!BN44&lt;&gt;1,'positionnement modules'!BN44&lt;&gt;"V"),OR('positionnement modules'!BP44=1,'positionnement modules'!BP44="V"),OR('positionnement modules'!BO44&lt;&gt;1,'positionnement modules'!BO44&lt;&gt;"V")),"A-G",IF(AND(OR('positionnement modules'!BN44=1,'positionnement modules'!BN44="V"),OR('positionnement modules'!BP44&lt;&gt;1,'positionnement modules'!BP44&lt;&gt;"V"),OR('positionnement modules'!BO44&lt;&gt;1,'positionnement modules'!BO44&lt;&gt;"V")),"A-D","")))))</f>
        <v/>
      </c>
      <c r="BP44" s="12" t="str">
        <f>IF('positionnement modules'!BP44=1,1,IF('positionnement modules'!BP44="V","V",IF(AND(OR('positionnement modules'!BO44=1,'positionnement modules'!BO44="V"),OR('positionnement modules'!BQ44=1,'positionnement modules'!BQ44="V"),OR('positionnement modules'!BP44&lt;&gt;1,'positionnement modules'!BP44&lt;&gt;"V")),"A-G+A-D",IF(AND(OR('positionnement modules'!BO44&lt;&gt;1,'positionnement modules'!BO44&lt;&gt;"V"),OR('positionnement modules'!BQ44=1,'positionnement modules'!BQ44="V"),OR('positionnement modules'!BP44&lt;&gt;1,'positionnement modules'!BP44&lt;&gt;"V")),"A-G",IF(AND(OR('positionnement modules'!BO44=1,'positionnement modules'!BO44="V"),OR('positionnement modules'!BQ44&lt;&gt;1,'positionnement modules'!BQ44&lt;&gt;"V"),OR('positionnement modules'!BP44&lt;&gt;1,'positionnement modules'!BP44&lt;&gt;"V")),"A-D","")))))</f>
        <v/>
      </c>
      <c r="BQ44" s="12" t="str">
        <f>IF('positionnement modules'!BQ44=1,1,IF('positionnement modules'!BQ44="V","V",IF(AND(OR('positionnement modules'!BP44=1,'positionnement modules'!BP44="V"),OR('positionnement modules'!BR44=1,'positionnement modules'!BR44="V"),OR('positionnement modules'!BQ44&lt;&gt;1,'positionnement modules'!BQ44&lt;&gt;"V")),"A-G+A-D",IF(AND(OR('positionnement modules'!BP44&lt;&gt;1,'positionnement modules'!BP44&lt;&gt;"V"),OR('positionnement modules'!BR44=1,'positionnement modules'!BR44="V"),OR('positionnement modules'!BQ44&lt;&gt;1,'positionnement modules'!BQ44&lt;&gt;"V")),"A-G",IF(AND(OR('positionnement modules'!BP44=1,'positionnement modules'!BP44="V"),OR('positionnement modules'!BR44&lt;&gt;1,'positionnement modules'!BR44&lt;&gt;"V"),OR('positionnement modules'!BQ44&lt;&gt;1,'positionnement modules'!BQ44&lt;&gt;"V")),"A-D","")))))</f>
        <v/>
      </c>
      <c r="BR44" s="12" t="str">
        <f>IF('positionnement modules'!BR44=1,1,IF('positionnement modules'!BR44="V","V",IF(AND(OR('positionnement modules'!BQ44=1,'positionnement modules'!BQ44="V"),OR('positionnement modules'!BS44=1,'positionnement modules'!BS44="V"),OR('positionnement modules'!BR44&lt;&gt;1,'positionnement modules'!BR44&lt;&gt;"V")),"A-G+A-D",IF(AND(OR('positionnement modules'!BQ44&lt;&gt;1,'positionnement modules'!BQ44&lt;&gt;"V"),OR('positionnement modules'!BS44=1,'positionnement modules'!BS44="V"),OR('positionnement modules'!BR44&lt;&gt;1,'positionnement modules'!BR44&lt;&gt;"V")),"A-G",IF(AND(OR('positionnement modules'!BQ44=1,'positionnement modules'!BQ44="V"),OR('positionnement modules'!BS44&lt;&gt;1,'positionnement modules'!BS44&lt;&gt;"V"),OR('positionnement modules'!BR44&lt;&gt;1,'positionnement modules'!BR44&lt;&gt;"V")),"A-D","")))))</f>
        <v/>
      </c>
      <c r="BS44" s="12" t="str">
        <f>IF('positionnement modules'!BS44=1,1,IF('positionnement modules'!BS44="V","V",IF(AND(OR('positionnement modules'!BR44=1,'positionnement modules'!BR44="V"),OR('positionnement modules'!BT44=1,'positionnement modules'!BT44="V"),OR('positionnement modules'!BS44&lt;&gt;1,'positionnement modules'!BS44&lt;&gt;"V")),"A-G+A-D",IF(AND(OR('positionnement modules'!BR44&lt;&gt;1,'positionnement modules'!BR44&lt;&gt;"V"),OR('positionnement modules'!BT44=1,'positionnement modules'!BT44="V"),OR('positionnement modules'!BS44&lt;&gt;1,'positionnement modules'!BS44&lt;&gt;"V")),"A-G",IF(AND(OR('positionnement modules'!BR44=1,'positionnement modules'!BR44="V"),OR('positionnement modules'!BT44&lt;&gt;1,'positionnement modules'!BT44&lt;&gt;"V"),OR('positionnement modules'!BS44&lt;&gt;1,'positionnement modules'!BS44&lt;&gt;"V")),"A-D","")))))</f>
        <v/>
      </c>
      <c r="BT44" s="12" t="str">
        <f>IF('positionnement modules'!BT44=1,1,IF('positionnement modules'!BT44="V","V",IF(AND(OR('positionnement modules'!BS44=1,'positionnement modules'!BS44="V"),OR('positionnement modules'!BU44=1,'positionnement modules'!BU44="V"),OR('positionnement modules'!BT44&lt;&gt;1,'positionnement modules'!BT44&lt;&gt;"V")),"A-G+A-D",IF(AND(OR('positionnement modules'!BS44&lt;&gt;1,'positionnement modules'!BS44&lt;&gt;"V"),OR('positionnement modules'!BU44=1,'positionnement modules'!BU44="V"),OR('positionnement modules'!BT44&lt;&gt;1,'positionnement modules'!BT44&lt;&gt;"V")),"A-G",IF(AND(OR('positionnement modules'!BS44=1,'positionnement modules'!BS44="V"),OR('positionnement modules'!BU44&lt;&gt;1,'positionnement modules'!BU44&lt;&gt;"V"),OR('positionnement modules'!BT44&lt;&gt;1,'positionnement modules'!BT44&lt;&gt;"V")),"A-D","")))))</f>
        <v/>
      </c>
      <c r="BU44" s="12" t="str">
        <f>IF('positionnement modules'!BU44=1,1,IF('positionnement modules'!BU44="V","V",IF(AND(OR('positionnement modules'!BT44=1,'positionnement modules'!BT44="V"),OR('positionnement modules'!BV44=1,'positionnement modules'!BV44="V"),OR('positionnement modules'!BU44&lt;&gt;1,'positionnement modules'!BU44&lt;&gt;"V")),"A-G+A-D",IF(AND(OR('positionnement modules'!BT44&lt;&gt;1,'positionnement modules'!BT44&lt;&gt;"V"),OR('positionnement modules'!BV44=1,'positionnement modules'!BV44="V"),OR('positionnement modules'!BU44&lt;&gt;1,'positionnement modules'!BU44&lt;&gt;"V")),"A-G",IF(AND(OR('positionnement modules'!BT44=1,'positionnement modules'!BT44="V"),OR('positionnement modules'!BV44&lt;&gt;1,'positionnement modules'!BV44&lt;&gt;"V"),OR('positionnement modules'!BU44&lt;&gt;1,'positionnement modules'!BU44&lt;&gt;"V")),"A-D","")))))</f>
        <v/>
      </c>
      <c r="BV44" s="12" t="str">
        <f>IF('positionnement modules'!BV44=1,1,IF('positionnement modules'!BV44="V","V",IF(AND(OR('positionnement modules'!BU44=1,'positionnement modules'!BU44="V"),OR('positionnement modules'!BW44=1,'positionnement modules'!BW44="V"),OR('positionnement modules'!BV44&lt;&gt;1,'positionnement modules'!BV44&lt;&gt;"V")),"A-G+A-D",IF(AND(OR('positionnement modules'!BU44&lt;&gt;1,'positionnement modules'!BU44&lt;&gt;"V"),OR('positionnement modules'!BW44=1,'positionnement modules'!BW44="V"),OR('positionnement modules'!BV44&lt;&gt;1,'positionnement modules'!BV44&lt;&gt;"V")),"A-G",IF(AND(OR('positionnement modules'!BU44=1,'positionnement modules'!BU44="V"),OR('positionnement modules'!BW44&lt;&gt;1,'positionnement modules'!BW44&lt;&gt;"V"),OR('positionnement modules'!BV44&lt;&gt;1,'positionnement modules'!BV44&lt;&gt;"V")),"A-D","")))))</f>
        <v/>
      </c>
      <c r="BW44" s="12" t="str">
        <f>IF('positionnement modules'!BW44=1,1,IF('positionnement modules'!BW44="V","V",IF(AND(OR('positionnement modules'!BV44=1,'positionnement modules'!BV44="V"),OR('positionnement modules'!BX44=1,'positionnement modules'!BX44="V"),OR('positionnement modules'!BW44&lt;&gt;1,'positionnement modules'!BW44&lt;&gt;"V")),"A-G+A-D",IF(AND(OR('positionnement modules'!BV44&lt;&gt;1,'positionnement modules'!BV44&lt;&gt;"V"),OR('positionnement modules'!BX44=1,'positionnement modules'!BX44="V"),OR('positionnement modules'!BW44&lt;&gt;1,'positionnement modules'!BW44&lt;&gt;"V")),"A-G",IF(AND(OR('positionnement modules'!BV44=1,'positionnement modules'!BV44="V"),OR('positionnement modules'!BX44&lt;&gt;1,'positionnement modules'!BX44&lt;&gt;"V"),OR('positionnement modules'!BW44&lt;&gt;1,'positionnement modules'!BW44&lt;&gt;"V")),"A-D","")))))</f>
        <v/>
      </c>
      <c r="BX44" s="12" t="str">
        <f>IF('positionnement modules'!BX44=1,1,IF('positionnement modules'!BX44="V","V",IF(AND(OR('positionnement modules'!BW44=1,'positionnement modules'!BW44="V"),OR('positionnement modules'!BY44=1,'positionnement modules'!BY44="V"),OR('positionnement modules'!BX44&lt;&gt;1,'positionnement modules'!BX44&lt;&gt;"V")),"A-G+A-D",IF(AND(OR('positionnement modules'!BW44&lt;&gt;1,'positionnement modules'!BW44&lt;&gt;"V"),OR('positionnement modules'!BY44=1,'positionnement modules'!BY44="V"),OR('positionnement modules'!BX44&lt;&gt;1,'positionnement modules'!BX44&lt;&gt;"V")),"A-G",IF(AND(OR('positionnement modules'!BW44=1,'positionnement modules'!BW44="V"),OR('positionnement modules'!BY44&lt;&gt;1,'positionnement modules'!BY44&lt;&gt;"V"),OR('positionnement modules'!BX44&lt;&gt;1,'positionnement modules'!BX44&lt;&gt;"V")),"A-D","")))))</f>
        <v/>
      </c>
      <c r="BY44" s="12" t="str">
        <f>IF('positionnement modules'!BY44=1,1,IF('positionnement modules'!BY44="V","V",IF(AND(OR('positionnement modules'!BX44=1,'positionnement modules'!BX44="V"),OR('positionnement modules'!BZ44=1,'positionnement modules'!BZ44="V"),OR('positionnement modules'!BY44&lt;&gt;1,'positionnement modules'!BY44&lt;&gt;"V")),"A-G+A-D",IF(AND(OR('positionnement modules'!BX44&lt;&gt;1,'positionnement modules'!BX44&lt;&gt;"V"),OR('positionnement modules'!BZ44=1,'positionnement modules'!BZ44="V"),OR('positionnement modules'!BY44&lt;&gt;1,'positionnement modules'!BY44&lt;&gt;"V")),"A-G",IF(AND(OR('positionnement modules'!BX44=1,'positionnement modules'!BX44="V"),OR('positionnement modules'!BZ44&lt;&gt;1,'positionnement modules'!BZ44&lt;&gt;"V"),OR('positionnement modules'!BY44&lt;&gt;1,'positionnement modules'!BY44&lt;&gt;"V")),"A-D","")))))</f>
        <v/>
      </c>
      <c r="BZ44" s="12" t="str">
        <f>IF('positionnement modules'!BZ44=1,1,IF('positionnement modules'!BZ44="V","V",IF(AND(OR('positionnement modules'!BY44=1,'positionnement modules'!BY44="V"),OR('positionnement modules'!CA44=1,'positionnement modules'!CA44="V"),OR('positionnement modules'!BZ44&lt;&gt;1,'positionnement modules'!BZ44&lt;&gt;"V")),"A-G+A-D",IF(AND(OR('positionnement modules'!BY44&lt;&gt;1,'positionnement modules'!BY44&lt;&gt;"V"),OR('positionnement modules'!CA44=1,'positionnement modules'!CA44="V"),OR('positionnement modules'!BZ44&lt;&gt;1,'positionnement modules'!BZ44&lt;&gt;"V")),"A-G",IF(AND(OR('positionnement modules'!BY44=1,'positionnement modules'!BY44="V"),OR('positionnement modules'!CA44&lt;&gt;1,'positionnement modules'!CA44&lt;&gt;"V"),OR('positionnement modules'!BZ44&lt;&gt;1,'positionnement modules'!BZ44&lt;&gt;"V")),"A-D","")))))</f>
        <v/>
      </c>
      <c r="CA44" s="12" t="str">
        <f>IF('positionnement modules'!CA44=1,1,IF('positionnement modules'!CA44="V","V",IF(AND(OR('positionnement modules'!BZ44=1,'positionnement modules'!BZ44="V"),OR('positionnement modules'!CB44=1,'positionnement modules'!CB44="V"),OR('positionnement modules'!CA44&lt;&gt;1,'positionnement modules'!CA44&lt;&gt;"V")),"A-G+A-D",IF(AND(OR('positionnement modules'!BZ44&lt;&gt;1,'positionnement modules'!BZ44&lt;&gt;"V"),OR('positionnement modules'!CB44=1,'positionnement modules'!CB44="V"),OR('positionnement modules'!CA44&lt;&gt;1,'positionnement modules'!CA44&lt;&gt;"V")),"A-G",IF(AND(OR('positionnement modules'!BZ44=1,'positionnement modules'!BZ44="V"),OR('positionnement modules'!CB44&lt;&gt;1,'positionnement modules'!CB44&lt;&gt;"V"),OR('positionnement modules'!CA44&lt;&gt;1,'positionnement modules'!CA44&lt;&gt;"V")),"A-D","")))))</f>
        <v/>
      </c>
      <c r="CB44" s="12" t="str">
        <f>IF('positionnement modules'!CB44=1,1,IF('positionnement modules'!CB44="V","V",IF(AND(OR('positionnement modules'!CA44=1,'positionnement modules'!CA44="V"),OR('positionnement modules'!CC44=1,'positionnement modules'!CC44="V"),OR('positionnement modules'!CB44&lt;&gt;1,'positionnement modules'!CB44&lt;&gt;"V")),"A-G+A-D",IF(AND(OR('positionnement modules'!CA44&lt;&gt;1,'positionnement modules'!CA44&lt;&gt;"V"),OR('positionnement modules'!CC44=1,'positionnement modules'!CC44="V"),OR('positionnement modules'!CB44&lt;&gt;1,'positionnement modules'!CB44&lt;&gt;"V")),"A-G",IF(AND(OR('positionnement modules'!CA44=1,'positionnement modules'!CA44="V"),OR('positionnement modules'!CC44&lt;&gt;1,'positionnement modules'!CC44&lt;&gt;"V"),OR('positionnement modules'!CB44&lt;&gt;1,'positionnement modules'!CB44&lt;&gt;"V")),"A-D","")))))</f>
        <v/>
      </c>
      <c r="CC44" s="12" t="str">
        <f>IF('positionnement modules'!CC44=1,1,IF('positionnement modules'!CC44="V","V",IF(AND(OR('positionnement modules'!CB44=1,'positionnement modules'!CB44="V"),OR('positionnement modules'!CD44=1,'positionnement modules'!CD44="V"),OR('positionnement modules'!CC44&lt;&gt;1,'positionnement modules'!CC44&lt;&gt;"V")),"A-G+A-D",IF(AND(OR('positionnement modules'!CB44&lt;&gt;1,'positionnement modules'!CB44&lt;&gt;"V"),OR('positionnement modules'!CD44=1,'positionnement modules'!CD44="V"),OR('positionnement modules'!CC44&lt;&gt;1,'positionnement modules'!CC44&lt;&gt;"V")),"A-G",IF(AND(OR('positionnement modules'!CB44=1,'positionnement modules'!CB44="V"),OR('positionnement modules'!CD44&lt;&gt;1,'positionnement modules'!CD44&lt;&gt;"V"),OR('positionnement modules'!CC44&lt;&gt;1,'positionnement modules'!CC44&lt;&gt;"V")),"A-D","")))))</f>
        <v/>
      </c>
      <c r="CD44" s="12" t="str">
        <f>IF('positionnement modules'!CD44=1,1,IF('positionnement modules'!CD44="V","V",IF(AND(OR('positionnement modules'!CC44=1,'positionnement modules'!CC44="V"),OR('positionnement modules'!CE44=1,'positionnement modules'!CE44="V"),OR('positionnement modules'!CD44&lt;&gt;1,'positionnement modules'!CD44&lt;&gt;"V")),"A-G+A-D",IF(AND(OR('positionnement modules'!CC44&lt;&gt;1,'positionnement modules'!CC44&lt;&gt;"V"),OR('positionnement modules'!CE44=1,'positionnement modules'!CE44="V"),OR('positionnement modules'!CD44&lt;&gt;1,'positionnement modules'!CD44&lt;&gt;"V")),"A-G",IF(AND(OR('positionnement modules'!CC44=1,'positionnement modules'!CC44="V"),OR('positionnement modules'!CE44&lt;&gt;1,'positionnement modules'!CE44&lt;&gt;"V"),OR('positionnement modules'!CD44&lt;&gt;1,'positionnement modules'!CD44&lt;&gt;"V")),"A-D","")))))</f>
        <v/>
      </c>
      <c r="CE44" s="12" t="str">
        <f>IF('positionnement modules'!CE44=1,1,IF('positionnement modules'!CE44="V","V",IF(AND(OR('positionnement modules'!CD44=1,'positionnement modules'!CD44="V"),OR('positionnement modules'!CF44=1,'positionnement modules'!CF44="V"),OR('positionnement modules'!CE44&lt;&gt;1,'positionnement modules'!CE44&lt;&gt;"V")),"A-G+A-D",IF(AND(OR('positionnement modules'!CD44&lt;&gt;1,'positionnement modules'!CD44&lt;&gt;"V"),OR('positionnement modules'!CF44=1,'positionnement modules'!CF44="V"),OR('positionnement modules'!CE44&lt;&gt;1,'positionnement modules'!CE44&lt;&gt;"V")),"A-G",IF(AND(OR('positionnement modules'!CD44=1,'positionnement modules'!CD44="V"),OR('positionnement modules'!CF44&lt;&gt;1,'positionnement modules'!CF44&lt;&gt;"V"),OR('positionnement modules'!CE44&lt;&gt;1,'positionnement modules'!CE44&lt;&gt;"V")),"A-D","")))))</f>
        <v/>
      </c>
      <c r="CF44" s="12" t="str">
        <f>IF('positionnement modules'!CF44=1,1,IF('positionnement modules'!CF44="V","V",IF(AND(OR('positionnement modules'!CE44=1,'positionnement modules'!CE44="V"),OR('positionnement modules'!CG44=1,'positionnement modules'!CG44="V"),OR('positionnement modules'!CF44&lt;&gt;1,'positionnement modules'!CF44&lt;&gt;"V")),"A-G+A-D",IF(AND(OR('positionnement modules'!CE44&lt;&gt;1,'positionnement modules'!CE44&lt;&gt;"V"),OR('positionnement modules'!CG44=1,'positionnement modules'!CG44="V"),OR('positionnement modules'!CF44&lt;&gt;1,'positionnement modules'!CF44&lt;&gt;"V")),"A-G",IF(AND(OR('positionnement modules'!CE44=1,'positionnement modules'!CE44="V"),OR('positionnement modules'!CG44&lt;&gt;1,'positionnement modules'!CG44&lt;&gt;"V"),OR('positionnement modules'!CF44&lt;&gt;1,'positionnement modules'!CF44&lt;&gt;"V")),"A-D","")))))</f>
        <v/>
      </c>
      <c r="CG44" s="12" t="str">
        <f>IF('positionnement modules'!CG44=1,1,IF('positionnement modules'!CG44="V","V",IF(AND(OR('positionnement modules'!CF44=1,'positionnement modules'!CF44="V"),OR('positionnement modules'!CH44=1,'positionnement modules'!CH44="V"),OR('positionnement modules'!CG44&lt;&gt;1,'positionnement modules'!CG44&lt;&gt;"V")),"A-G+A-D",IF(AND(OR('positionnement modules'!CF44&lt;&gt;1,'positionnement modules'!CF44&lt;&gt;"V"),OR('positionnement modules'!CH44=1,'positionnement modules'!CH44="V"),OR('positionnement modules'!CG44&lt;&gt;1,'positionnement modules'!CG44&lt;&gt;"V")),"A-G",IF(AND(OR('positionnement modules'!CF44=1,'positionnement modules'!CF44="V"),OR('positionnement modules'!CH44&lt;&gt;1,'positionnement modules'!CH44&lt;&gt;"V"),OR('positionnement modules'!CG44&lt;&gt;1,'positionnement modules'!CG44&lt;&gt;"V")),"A-D","")))))</f>
        <v/>
      </c>
      <c r="CH44" s="12" t="str">
        <f>IF('positionnement modules'!CH44=1,1,IF('positionnement modules'!CH44="V","V",IF(AND(OR('positionnement modules'!CG44=1,'positionnement modules'!CG44="V"),OR('positionnement modules'!CI44=1,'positionnement modules'!CI44="V"),OR('positionnement modules'!CH44&lt;&gt;1,'positionnement modules'!CH44&lt;&gt;"V")),"A-G+A-D",IF(AND(OR('positionnement modules'!CG44&lt;&gt;1,'positionnement modules'!CG44&lt;&gt;"V"),OR('positionnement modules'!CI44=1,'positionnement modules'!CI44="V"),OR('positionnement modules'!CH44&lt;&gt;1,'positionnement modules'!CH44&lt;&gt;"V")),"A-G",IF(AND(OR('positionnement modules'!CG44=1,'positionnement modules'!CG44="V"),OR('positionnement modules'!CI44&lt;&gt;1,'positionnement modules'!CI44&lt;&gt;"V"),OR('positionnement modules'!CH44&lt;&gt;1,'positionnement modules'!CH44&lt;&gt;"V")),"A-D","")))))</f>
        <v/>
      </c>
      <c r="CI44" s="12" t="str">
        <f>IF('positionnement modules'!CI44=1,1,IF('positionnement modules'!CI44="V","V",IF(AND(OR('positionnement modules'!CH44=1,'positionnement modules'!CH44="V"),OR('positionnement modules'!CJ44=1,'positionnement modules'!CJ44="V"),OR('positionnement modules'!CI44&lt;&gt;1,'positionnement modules'!CI44&lt;&gt;"V")),"A-G+A-D",IF(AND(OR('positionnement modules'!CH44&lt;&gt;1,'positionnement modules'!CH44&lt;&gt;"V"),OR('positionnement modules'!CJ44=1,'positionnement modules'!CJ44="V"),OR('positionnement modules'!CI44&lt;&gt;1,'positionnement modules'!CI44&lt;&gt;"V")),"A-G",IF(AND(OR('positionnement modules'!CH44=1,'positionnement modules'!CH44="V"),OR('positionnement modules'!CJ44&lt;&gt;1,'positionnement modules'!CJ44&lt;&gt;"V"),OR('positionnement modules'!CI44&lt;&gt;1,'positionnement modules'!CI44&lt;&gt;"V")),"A-D","")))))</f>
        <v/>
      </c>
      <c r="CJ44" s="12" t="str">
        <f>IF('positionnement modules'!CJ44=1,1,IF('positionnement modules'!CJ44="V","V",IF(AND(OR('positionnement modules'!CI44=1,'positionnement modules'!CI44="V"),OR('positionnement modules'!CK44=1,'positionnement modules'!CK44="V"),OR('positionnement modules'!CJ44&lt;&gt;1,'positionnement modules'!CJ44&lt;&gt;"V")),"A-G+A-D",IF(AND(OR('positionnement modules'!CI44&lt;&gt;1,'positionnement modules'!CI44&lt;&gt;"V"),OR('positionnement modules'!CK44=1,'positionnement modules'!CK44="V"),OR('positionnement modules'!CJ44&lt;&gt;1,'positionnement modules'!CJ44&lt;&gt;"V")),"A-G",IF(AND(OR('positionnement modules'!CI44=1,'positionnement modules'!CI44="V"),OR('positionnement modules'!CK44&lt;&gt;1,'positionnement modules'!CK44&lt;&gt;"V"),OR('positionnement modules'!CJ44&lt;&gt;1,'positionnement modules'!CJ44&lt;&gt;"V")),"A-D","")))))</f>
        <v/>
      </c>
      <c r="CK44" s="12" t="str">
        <f>IF('positionnement modules'!CK44=1,1,IF('positionnement modules'!CK44="V","V",IF(AND(OR('positionnement modules'!CJ44=1,'positionnement modules'!CJ44="V"),OR('positionnement modules'!CL44=1,'positionnement modules'!CL44="V"),OR('positionnement modules'!CK44&lt;&gt;1,'positionnement modules'!CK44&lt;&gt;"V")),"A-G+A-D",IF(AND(OR('positionnement modules'!CJ44&lt;&gt;1,'positionnement modules'!CJ44&lt;&gt;"V"),OR('positionnement modules'!CL44=1,'positionnement modules'!CL44="V"),OR('positionnement modules'!CK44&lt;&gt;1,'positionnement modules'!CK44&lt;&gt;"V")),"A-G",IF(AND(OR('positionnement modules'!CJ44=1,'positionnement modules'!CJ44="V"),OR('positionnement modules'!CL44&lt;&gt;1,'positionnement modules'!CL44&lt;&gt;"V"),OR('positionnement modules'!CK44&lt;&gt;1,'positionnement modules'!CK44&lt;&gt;"V")),"A-D","")))))</f>
        <v/>
      </c>
      <c r="CL44" s="12" t="str">
        <f>IF('positionnement modules'!CL44=1,1,IF('positionnement modules'!CL44="V","V",IF(AND(OR('positionnement modules'!CK44=1,'positionnement modules'!CK44="V"),OR('positionnement modules'!CM44=1,'positionnement modules'!CM44="V"),OR('positionnement modules'!CL44&lt;&gt;1,'positionnement modules'!CL44&lt;&gt;"V")),"A-G+A-D",IF(AND(OR('positionnement modules'!CK44&lt;&gt;1,'positionnement modules'!CK44&lt;&gt;"V"),OR('positionnement modules'!CM44=1,'positionnement modules'!CM44="V"),OR('positionnement modules'!CL44&lt;&gt;1,'positionnement modules'!CL44&lt;&gt;"V")),"A-G",IF(AND(OR('positionnement modules'!CK44=1,'positionnement modules'!CK44="V"),OR('positionnement modules'!CM44&lt;&gt;1,'positionnement modules'!CM44&lt;&gt;"V"),OR('positionnement modules'!CL44&lt;&gt;1,'positionnement modules'!CL44&lt;&gt;"V")),"A-D","")))))</f>
        <v/>
      </c>
      <c r="CM44" s="12" t="str">
        <f>IF('positionnement modules'!CM44=1,1,IF('positionnement modules'!CM44="V","V",IF(AND(OR('positionnement modules'!CL44=1,'positionnement modules'!CL44="V"),OR('positionnement modules'!CN44=1,'positionnement modules'!CN44="V"),OR('positionnement modules'!CM44&lt;&gt;1,'positionnement modules'!CM44&lt;&gt;"V")),"A-G+A-D",IF(AND(OR('positionnement modules'!CL44&lt;&gt;1,'positionnement modules'!CL44&lt;&gt;"V"),OR('positionnement modules'!CN44=1,'positionnement modules'!CN44="V"),OR('positionnement modules'!CM44&lt;&gt;1,'positionnement modules'!CM44&lt;&gt;"V")),"A-G",IF(AND(OR('positionnement modules'!CL44=1,'positionnement modules'!CL44="V"),OR('positionnement modules'!CN44&lt;&gt;1,'positionnement modules'!CN44&lt;&gt;"V"),OR('positionnement modules'!CM44&lt;&gt;1,'positionnement modules'!CM44&lt;&gt;"V")),"A-D","")))))</f>
        <v/>
      </c>
      <c r="CN44" s="12" t="str">
        <f>IF('positionnement modules'!CN44=1,1,IF('positionnement modules'!CN44="V","V",IF(AND(OR('positionnement modules'!CM44=1,'positionnement modules'!CM44="V"),OR('positionnement modules'!CO44=1,'positionnement modules'!CO44="V"),OR('positionnement modules'!CN44&lt;&gt;1,'positionnement modules'!CN44&lt;&gt;"V")),"A-G+A-D",IF(AND(OR('positionnement modules'!CM44&lt;&gt;1,'positionnement modules'!CM44&lt;&gt;"V"),OR('positionnement modules'!CO44=1,'positionnement modules'!CO44="V"),OR('positionnement modules'!CN44&lt;&gt;1,'positionnement modules'!CN44&lt;&gt;"V")),"A-G",IF(AND(OR('positionnement modules'!CM44=1,'positionnement modules'!CM44="V"),OR('positionnement modules'!CO44&lt;&gt;1,'positionnement modules'!CO44&lt;&gt;"V"),OR('positionnement modules'!CN44&lt;&gt;1,'positionnement modules'!CN44&lt;&gt;"V")),"A-D","")))))</f>
        <v/>
      </c>
      <c r="CO44" s="12" t="str">
        <f>IF('positionnement modules'!CO44=1,1,IF('positionnement modules'!CO44="V","V",IF(AND(OR('positionnement modules'!CN44=1,'positionnement modules'!CN44="V"),OR('positionnement modules'!CP44=1,'positionnement modules'!CP44="V"),OR('positionnement modules'!CO44&lt;&gt;1,'positionnement modules'!CO44&lt;&gt;"V")),"A-G+A-D",IF(AND(OR('positionnement modules'!CN44&lt;&gt;1,'positionnement modules'!CN44&lt;&gt;"V"),OR('positionnement modules'!CP44=1,'positionnement modules'!CP44="V"),OR('positionnement modules'!CO44&lt;&gt;1,'positionnement modules'!CO44&lt;&gt;"V")),"A-G",IF(AND(OR('positionnement modules'!CN44=1,'positionnement modules'!CN44="V"),OR('positionnement modules'!CP44&lt;&gt;1,'positionnement modules'!CP44&lt;&gt;"V"),OR('positionnement modules'!CO44&lt;&gt;1,'positionnement modules'!CO44&lt;&gt;"V")),"A-D","")))))</f>
        <v/>
      </c>
      <c r="CP44" s="58" t="str">
        <f>IF('positionnement modules'!CP44=1,1,IF('positionnement modules'!CP44="V","V",IF(AND(OR('positionnement modules'!CO44=1,'positionnement modules'!CO44="V"),OR('positionnement modules'!CQ44=1,'positionnement modules'!CQ44="V"),OR('positionnement modules'!CP44&lt;&gt;1,'positionnement modules'!CP44&lt;&gt;"V")),"A-G+A-D",IF(AND(OR('positionnement modules'!CO44&lt;&gt;1,'positionnement modules'!CO44&lt;&gt;"V"),OR('positionnement modules'!CQ44=1,'positionnement modules'!CQ44="V"),OR('positionnement modules'!CP44&lt;&gt;1,'positionnement modules'!CP44&lt;&gt;"V")),"A-G",IF(AND(OR('positionnement modules'!CO44=1,'positionnement modules'!CO44="V"),OR('positionnement modules'!CQ44&lt;&gt;1,'positionnement modules'!CQ44&lt;&gt;"V"),OR('positionnement modules'!CP44&lt;&gt;1,'positionnement modules'!CP44&lt;&gt;"V")),"A-D","")))))</f>
        <v/>
      </c>
      <c r="CQ44" s="5" t="str">
        <f>IF('positionnement modules'!CQ44=1,1,IF('positionnement modules'!CQ44="V","V",IF(AND(OR('positionnement modules'!CP44=1,'positionnement modules'!CP44="V"),OR('positionnement modules'!CR44=1,'positionnement modules'!CR44="V"),OR('positionnement modules'!CQ44&lt;&gt;1,'positionnement modules'!CQ44&lt;&gt;"V")),"A-G+A-D",IF(AND(OR('positionnement modules'!CP44&lt;&gt;1,'positionnement modules'!CP44&lt;&gt;"V"),OR('positionnement modules'!CR44=1,'positionnement modules'!CR44="V"),OR('positionnement modules'!CQ44&lt;&gt;1,'positionnement modules'!CQ44&lt;&gt;"V")),"A-G",IF(AND(OR('positionnement modules'!CP44=1,'positionnement modules'!CP44="V"),OR('positionnement modules'!CR44&lt;&gt;1,'positionnement modules'!CR44&lt;&gt;"V"),OR('positionnement modules'!CQ44&lt;&gt;1,'positionnement modules'!CQ44&lt;&gt;"V")),"A-D","")))))</f>
        <v/>
      </c>
    </row>
    <row r="45" spans="2:95" ht="21" customHeight="1" x14ac:dyDescent="0.35">
      <c r="B45" s="4" t="str">
        <f>IF('positionnement modules'!B45=1,1,IF('positionnement modules'!B45="V","V",IF(AND(OR('positionnement modules'!A45=1,'positionnement modules'!A45="V"),OR('positionnement modules'!C45=1,'positionnement modules'!C45="V"),OR('positionnement modules'!B45&lt;&gt;1,'positionnement modules'!B45&lt;&gt;"V")),"A-G+A-D",IF(AND(OR('positionnement modules'!A45&lt;&gt;1,'positionnement modules'!A45&lt;&gt;"V"),OR('positionnement modules'!C45=1,'positionnement modules'!C45="V"),OR('positionnement modules'!B45&lt;&gt;1,'positionnement modules'!B45&lt;&gt;"V")),"A-G",IF(AND(OR('positionnement modules'!A45=1,'positionnement modules'!A45="V"),OR('positionnement modules'!C45&lt;&gt;1,'positionnement modules'!C45&lt;&gt;"V"),OR('positionnement modules'!B45&lt;&gt;1,'positionnement modules'!B45&lt;&gt;"V")),"A-D","")))))</f>
        <v/>
      </c>
      <c r="C45" s="57" t="str">
        <f>IF('positionnement modules'!C45=1,1,IF('positionnement modules'!C45="V","V",IF(AND(OR('positionnement modules'!B45=1,'positionnement modules'!B45="V"),OR('positionnement modules'!D45=1,'positionnement modules'!D45="V"),OR('positionnement modules'!C45&lt;&gt;1,'positionnement modules'!C45&lt;&gt;"V")),"A-G+A-D",IF(AND(OR('positionnement modules'!B45&lt;&gt;1,'positionnement modules'!B45&lt;&gt;"V"),OR('positionnement modules'!D45=1,'positionnement modules'!D45="V"),OR('positionnement modules'!C45&lt;&gt;1,'positionnement modules'!C45&lt;&gt;"V")),"A-G",IF(AND(OR('positionnement modules'!B45=1,'positionnement modules'!B45="V"),OR('positionnement modules'!D45&lt;&gt;1,'positionnement modules'!D45&lt;&gt;"V"),OR('positionnement modules'!C45&lt;&gt;1,'positionnement modules'!C45&lt;&gt;"V")),"A-D","")))))</f>
        <v/>
      </c>
      <c r="D45" s="12" t="str">
        <f>IF('positionnement modules'!D45=1,1,IF('positionnement modules'!D45="V","V",IF(AND(OR('positionnement modules'!C45=1,'positionnement modules'!C45="V"),OR('positionnement modules'!E45=1,'positionnement modules'!E45="V"),OR('positionnement modules'!D45&lt;&gt;1,'positionnement modules'!D45&lt;&gt;"V")),"A-G+A-D",IF(AND(OR('positionnement modules'!C45&lt;&gt;1,'positionnement modules'!C45&lt;&gt;"V"),OR('positionnement modules'!E45=1,'positionnement modules'!E45="V"),OR('positionnement modules'!D45&lt;&gt;1,'positionnement modules'!D45&lt;&gt;"V")),"A-G",IF(AND(OR('positionnement modules'!C45=1,'positionnement modules'!C45="V"),OR('positionnement modules'!E45&lt;&gt;1,'positionnement modules'!E45&lt;&gt;"V"),OR('positionnement modules'!D45&lt;&gt;1,'positionnement modules'!D45&lt;&gt;"V")),"A-D","")))))</f>
        <v/>
      </c>
      <c r="E45" s="12" t="str">
        <f>IF('positionnement modules'!E45=1,1,IF('positionnement modules'!E45="V","V",IF(AND(OR('positionnement modules'!D45=1,'positionnement modules'!D45="V"),OR('positionnement modules'!F45=1,'positionnement modules'!F45="V"),OR('positionnement modules'!E45&lt;&gt;1,'positionnement modules'!E45&lt;&gt;"V")),"A-G+A-D",IF(AND(OR('positionnement modules'!D45&lt;&gt;1,'positionnement modules'!D45&lt;&gt;"V"),OR('positionnement modules'!F45=1,'positionnement modules'!F45="V"),OR('positionnement modules'!E45&lt;&gt;1,'positionnement modules'!E45&lt;&gt;"V")),"A-G",IF(AND(OR('positionnement modules'!D45=1,'positionnement modules'!D45="V"),OR('positionnement modules'!F45&lt;&gt;1,'positionnement modules'!F45&lt;&gt;"V"),OR('positionnement modules'!E45&lt;&gt;1,'positionnement modules'!E45&lt;&gt;"V")),"A-D","")))))</f>
        <v/>
      </c>
      <c r="F45" s="12" t="str">
        <f>IF('positionnement modules'!F45=1,1,IF('positionnement modules'!F45="V","V",IF(AND(OR('positionnement modules'!E45=1,'positionnement modules'!E45="V"),OR('positionnement modules'!G45=1,'positionnement modules'!G45="V"),OR('positionnement modules'!F45&lt;&gt;1,'positionnement modules'!F45&lt;&gt;"V")),"A-G+A-D",IF(AND(OR('positionnement modules'!E45&lt;&gt;1,'positionnement modules'!E45&lt;&gt;"V"),OR('positionnement modules'!G45=1,'positionnement modules'!G45="V"),OR('positionnement modules'!F45&lt;&gt;1,'positionnement modules'!F45&lt;&gt;"V")),"A-G",IF(AND(OR('positionnement modules'!E45=1,'positionnement modules'!E45="V"),OR('positionnement modules'!G45&lt;&gt;1,'positionnement modules'!G45&lt;&gt;"V"),OR('positionnement modules'!F45&lt;&gt;1,'positionnement modules'!F45&lt;&gt;"V")),"A-D","")))))</f>
        <v/>
      </c>
      <c r="G45" s="12" t="str">
        <f>IF('positionnement modules'!G45=1,1,IF('positionnement modules'!G45="V","V",IF(AND(OR('positionnement modules'!F45=1,'positionnement modules'!F45="V"),OR('positionnement modules'!H45=1,'positionnement modules'!H45="V"),OR('positionnement modules'!G45&lt;&gt;1,'positionnement modules'!G45&lt;&gt;"V")),"A-G+A-D",IF(AND(OR('positionnement modules'!F45&lt;&gt;1,'positionnement modules'!F45&lt;&gt;"V"),OR('positionnement modules'!H45=1,'positionnement modules'!H45="V"),OR('positionnement modules'!G45&lt;&gt;1,'positionnement modules'!G45&lt;&gt;"V")),"A-G",IF(AND(OR('positionnement modules'!F45=1,'positionnement modules'!F45="V"),OR('positionnement modules'!H45&lt;&gt;1,'positionnement modules'!H45&lt;&gt;"V"),OR('positionnement modules'!G45&lt;&gt;1,'positionnement modules'!G45&lt;&gt;"V")),"A-D","")))))</f>
        <v/>
      </c>
      <c r="H45" s="12" t="str">
        <f>IF('positionnement modules'!H45=1,1,IF('positionnement modules'!H45="V","V",IF(AND(OR('positionnement modules'!G45=1,'positionnement modules'!G45="V"),OR('positionnement modules'!I45=1,'positionnement modules'!I45="V"),OR('positionnement modules'!H45&lt;&gt;1,'positionnement modules'!H45&lt;&gt;"V")),"A-G+A-D",IF(AND(OR('positionnement modules'!G45&lt;&gt;1,'positionnement modules'!G45&lt;&gt;"V"),OR('positionnement modules'!I45=1,'positionnement modules'!I45="V"),OR('positionnement modules'!H45&lt;&gt;1,'positionnement modules'!H45&lt;&gt;"V")),"A-G",IF(AND(OR('positionnement modules'!G45=1,'positionnement modules'!G45="V"),OR('positionnement modules'!I45&lt;&gt;1,'positionnement modules'!I45&lt;&gt;"V"),OR('positionnement modules'!H45&lt;&gt;1,'positionnement modules'!H45&lt;&gt;"V")),"A-D","")))))</f>
        <v/>
      </c>
      <c r="I45" s="12" t="str">
        <f>IF('positionnement modules'!I45=1,1,IF('positionnement modules'!I45="V","V",IF(AND(OR('positionnement modules'!H45=1,'positionnement modules'!H45="V"),OR('positionnement modules'!J45=1,'positionnement modules'!J45="V"),OR('positionnement modules'!I45&lt;&gt;1,'positionnement modules'!I45&lt;&gt;"V")),"A-G+A-D",IF(AND(OR('positionnement modules'!H45&lt;&gt;1,'positionnement modules'!H45&lt;&gt;"V"),OR('positionnement modules'!J45=1,'positionnement modules'!J45="V"),OR('positionnement modules'!I45&lt;&gt;1,'positionnement modules'!I45&lt;&gt;"V")),"A-G",IF(AND(OR('positionnement modules'!H45=1,'positionnement modules'!H45="V"),OR('positionnement modules'!J45&lt;&gt;1,'positionnement modules'!J45&lt;&gt;"V"),OR('positionnement modules'!I45&lt;&gt;1,'positionnement modules'!I45&lt;&gt;"V")),"A-D","")))))</f>
        <v/>
      </c>
      <c r="J45" s="12" t="str">
        <f>IF('positionnement modules'!J45=1,1,IF('positionnement modules'!J45="V","V",IF(AND(OR('positionnement modules'!I45=1,'positionnement modules'!I45="V"),OR('positionnement modules'!K45=1,'positionnement modules'!K45="V"),OR('positionnement modules'!J45&lt;&gt;1,'positionnement modules'!J45&lt;&gt;"V")),"A-G+A-D",IF(AND(OR('positionnement modules'!I45&lt;&gt;1,'positionnement modules'!I45&lt;&gt;"V"),OR('positionnement modules'!K45=1,'positionnement modules'!K45="V"),OR('positionnement modules'!J45&lt;&gt;1,'positionnement modules'!J45&lt;&gt;"V")),"A-G",IF(AND(OR('positionnement modules'!I45=1,'positionnement modules'!I45="V"),OR('positionnement modules'!K45&lt;&gt;1,'positionnement modules'!K45&lt;&gt;"V"),OR('positionnement modules'!J45&lt;&gt;1,'positionnement modules'!J45&lt;&gt;"V")),"A-D","")))))</f>
        <v/>
      </c>
      <c r="K45" s="12" t="str">
        <f>IF('positionnement modules'!K45=1,1,IF('positionnement modules'!K45="V","V",IF(AND(OR('positionnement modules'!J45=1,'positionnement modules'!J45="V"),OR('positionnement modules'!L45=1,'positionnement modules'!L45="V"),OR('positionnement modules'!K45&lt;&gt;1,'positionnement modules'!K45&lt;&gt;"V")),"A-G+A-D",IF(AND(OR('positionnement modules'!J45&lt;&gt;1,'positionnement modules'!J45&lt;&gt;"V"),OR('positionnement modules'!L45=1,'positionnement modules'!L45="V"),OR('positionnement modules'!K45&lt;&gt;1,'positionnement modules'!K45&lt;&gt;"V")),"A-G",IF(AND(OR('positionnement modules'!J45=1,'positionnement modules'!J45="V"),OR('positionnement modules'!L45&lt;&gt;1,'positionnement modules'!L45&lt;&gt;"V"),OR('positionnement modules'!K45&lt;&gt;1,'positionnement modules'!K45&lt;&gt;"V")),"A-D","")))))</f>
        <v/>
      </c>
      <c r="L45" s="12" t="str">
        <f>IF('positionnement modules'!L45=1,1,IF('positionnement modules'!L45="V","V",IF(AND(OR('positionnement modules'!K45=1,'positionnement modules'!K45="V"),OR('positionnement modules'!M45=1,'positionnement modules'!M45="V"),OR('positionnement modules'!L45&lt;&gt;1,'positionnement modules'!L45&lt;&gt;"V")),"A-G+A-D",IF(AND(OR('positionnement modules'!K45&lt;&gt;1,'positionnement modules'!K45&lt;&gt;"V"),OR('positionnement modules'!M45=1,'positionnement modules'!M45="V"),OR('positionnement modules'!L45&lt;&gt;1,'positionnement modules'!L45&lt;&gt;"V")),"A-G",IF(AND(OR('positionnement modules'!K45=1,'positionnement modules'!K45="V"),OR('positionnement modules'!M45&lt;&gt;1,'positionnement modules'!M45&lt;&gt;"V"),OR('positionnement modules'!L45&lt;&gt;1,'positionnement modules'!L45&lt;&gt;"V")),"A-D","")))))</f>
        <v/>
      </c>
      <c r="M45" s="12" t="str">
        <f>IF('positionnement modules'!M45=1,1,IF('positionnement modules'!M45="V","V",IF(AND(OR('positionnement modules'!L45=1,'positionnement modules'!L45="V"),OR('positionnement modules'!N45=1,'positionnement modules'!N45="V"),OR('positionnement modules'!M45&lt;&gt;1,'positionnement modules'!M45&lt;&gt;"V")),"A-G+A-D",IF(AND(OR('positionnement modules'!L45&lt;&gt;1,'positionnement modules'!L45&lt;&gt;"V"),OR('positionnement modules'!N45=1,'positionnement modules'!N45="V"),OR('positionnement modules'!M45&lt;&gt;1,'positionnement modules'!M45&lt;&gt;"V")),"A-G",IF(AND(OR('positionnement modules'!L45=1,'positionnement modules'!L45="V"),OR('positionnement modules'!N45&lt;&gt;1,'positionnement modules'!N45&lt;&gt;"V"),OR('positionnement modules'!M45&lt;&gt;1,'positionnement modules'!M45&lt;&gt;"V")),"A-D","")))))</f>
        <v/>
      </c>
      <c r="N45" s="12" t="str">
        <f>IF('positionnement modules'!N45=1,1,IF('positionnement modules'!N45="V","V",IF(AND(OR('positionnement modules'!M45=1,'positionnement modules'!M45="V"),OR('positionnement modules'!O45=1,'positionnement modules'!O45="V"),OR('positionnement modules'!N45&lt;&gt;1,'positionnement modules'!N45&lt;&gt;"V")),"A-G+A-D",IF(AND(OR('positionnement modules'!M45&lt;&gt;1,'positionnement modules'!M45&lt;&gt;"V"),OR('positionnement modules'!O45=1,'positionnement modules'!O45="V"),OR('positionnement modules'!N45&lt;&gt;1,'positionnement modules'!N45&lt;&gt;"V")),"A-G",IF(AND(OR('positionnement modules'!M45=1,'positionnement modules'!M45="V"),OR('positionnement modules'!O45&lt;&gt;1,'positionnement modules'!O45&lt;&gt;"V"),OR('positionnement modules'!N45&lt;&gt;1,'positionnement modules'!N45&lt;&gt;"V")),"A-D","")))))</f>
        <v/>
      </c>
      <c r="O45" s="12" t="str">
        <f>IF('positionnement modules'!O45=1,1,IF('positionnement modules'!O45="V","V",IF(AND(OR('positionnement modules'!N45=1,'positionnement modules'!N45="V"),OR('positionnement modules'!P45=1,'positionnement modules'!P45="V"),OR('positionnement modules'!O45&lt;&gt;1,'positionnement modules'!O45&lt;&gt;"V")),"A-G+A-D",IF(AND(OR('positionnement modules'!N45&lt;&gt;1,'positionnement modules'!N45&lt;&gt;"V"),OR('positionnement modules'!P45=1,'positionnement modules'!P45="V"),OR('positionnement modules'!O45&lt;&gt;1,'positionnement modules'!O45&lt;&gt;"V")),"A-G",IF(AND(OR('positionnement modules'!N45=1,'positionnement modules'!N45="V"),OR('positionnement modules'!P45&lt;&gt;1,'positionnement modules'!P45&lt;&gt;"V"),OR('positionnement modules'!O45&lt;&gt;1,'positionnement modules'!O45&lt;&gt;"V")),"A-D","")))))</f>
        <v/>
      </c>
      <c r="P45" s="12" t="str">
        <f>IF('positionnement modules'!P45=1,1,IF('positionnement modules'!P45="V","V",IF(AND(OR('positionnement modules'!O45=1,'positionnement modules'!O45="V"),OR('positionnement modules'!Q45=1,'positionnement modules'!Q45="V"),OR('positionnement modules'!P45&lt;&gt;1,'positionnement modules'!P45&lt;&gt;"V")),"A-G+A-D",IF(AND(OR('positionnement modules'!O45&lt;&gt;1,'positionnement modules'!O45&lt;&gt;"V"),OR('positionnement modules'!Q45=1,'positionnement modules'!Q45="V"),OR('positionnement modules'!P45&lt;&gt;1,'positionnement modules'!P45&lt;&gt;"V")),"A-G",IF(AND(OR('positionnement modules'!O45=1,'positionnement modules'!O45="V"),OR('positionnement modules'!Q45&lt;&gt;1,'positionnement modules'!Q45&lt;&gt;"V"),OR('positionnement modules'!P45&lt;&gt;1,'positionnement modules'!P45&lt;&gt;"V")),"A-D","")))))</f>
        <v/>
      </c>
      <c r="Q45" s="12" t="str">
        <f>IF('positionnement modules'!Q45=1,1,IF('positionnement modules'!Q45="V","V",IF(AND(OR('positionnement modules'!P45=1,'positionnement modules'!P45="V"),OR('positionnement modules'!R45=1,'positionnement modules'!R45="V"),OR('positionnement modules'!Q45&lt;&gt;1,'positionnement modules'!Q45&lt;&gt;"V")),"A-G+A-D",IF(AND(OR('positionnement modules'!P45&lt;&gt;1,'positionnement modules'!P45&lt;&gt;"V"),OR('positionnement modules'!R45=1,'positionnement modules'!R45="V"),OR('positionnement modules'!Q45&lt;&gt;1,'positionnement modules'!Q45&lt;&gt;"V")),"A-G",IF(AND(OR('positionnement modules'!P45=1,'positionnement modules'!P45="V"),OR('positionnement modules'!R45&lt;&gt;1,'positionnement modules'!R45&lt;&gt;"V"),OR('positionnement modules'!Q45&lt;&gt;1,'positionnement modules'!Q45&lt;&gt;"V")),"A-D","")))))</f>
        <v/>
      </c>
      <c r="R45" s="12" t="str">
        <f>IF('positionnement modules'!R45=1,1,IF('positionnement modules'!R45="V","V",IF(AND(OR('positionnement modules'!Q45=1,'positionnement modules'!Q45="V"),OR('positionnement modules'!S45=1,'positionnement modules'!S45="V"),OR('positionnement modules'!R45&lt;&gt;1,'positionnement modules'!R45&lt;&gt;"V")),"A-G+A-D",IF(AND(OR('positionnement modules'!Q45&lt;&gt;1,'positionnement modules'!Q45&lt;&gt;"V"),OR('positionnement modules'!S45=1,'positionnement modules'!S45="V"),OR('positionnement modules'!R45&lt;&gt;1,'positionnement modules'!R45&lt;&gt;"V")),"A-G",IF(AND(OR('positionnement modules'!Q45=1,'positionnement modules'!Q45="V"),OR('positionnement modules'!S45&lt;&gt;1,'positionnement modules'!S45&lt;&gt;"V"),OR('positionnement modules'!R45&lt;&gt;1,'positionnement modules'!R45&lt;&gt;"V")),"A-D","")))))</f>
        <v/>
      </c>
      <c r="S45" s="12" t="str">
        <f>IF('positionnement modules'!S45=1,1,IF('positionnement modules'!S45="V","V",IF(AND(OR('positionnement modules'!R45=1,'positionnement modules'!R45="V"),OR('positionnement modules'!T45=1,'positionnement modules'!T45="V"),OR('positionnement modules'!S45&lt;&gt;1,'positionnement modules'!S45&lt;&gt;"V")),"A-G+A-D",IF(AND(OR('positionnement modules'!R45&lt;&gt;1,'positionnement modules'!R45&lt;&gt;"V"),OR('positionnement modules'!T45=1,'positionnement modules'!T45="V"),OR('positionnement modules'!S45&lt;&gt;1,'positionnement modules'!S45&lt;&gt;"V")),"A-G",IF(AND(OR('positionnement modules'!R45=1,'positionnement modules'!R45="V"),OR('positionnement modules'!T45&lt;&gt;1,'positionnement modules'!T45&lt;&gt;"V"),OR('positionnement modules'!S45&lt;&gt;1,'positionnement modules'!S45&lt;&gt;"V")),"A-D","")))))</f>
        <v/>
      </c>
      <c r="T45" s="12" t="str">
        <f>IF('positionnement modules'!T45=1,1,IF('positionnement modules'!T45="V","V",IF(AND(OR('positionnement modules'!S45=1,'positionnement modules'!S45="V"),OR('positionnement modules'!U45=1,'positionnement modules'!U45="V"),OR('positionnement modules'!T45&lt;&gt;1,'positionnement modules'!T45&lt;&gt;"V")),"A-G+A-D",IF(AND(OR('positionnement modules'!S45&lt;&gt;1,'positionnement modules'!S45&lt;&gt;"V"),OR('positionnement modules'!U45=1,'positionnement modules'!U45="V"),OR('positionnement modules'!T45&lt;&gt;1,'positionnement modules'!T45&lt;&gt;"V")),"A-G",IF(AND(OR('positionnement modules'!S45=1,'positionnement modules'!S45="V"),OR('positionnement modules'!U45&lt;&gt;1,'positionnement modules'!U45&lt;&gt;"V"),OR('positionnement modules'!T45&lt;&gt;1,'positionnement modules'!T45&lt;&gt;"V")),"A-D","")))))</f>
        <v/>
      </c>
      <c r="U45" s="12" t="str">
        <f>IF('positionnement modules'!U45=1,1,IF('positionnement modules'!U45="V","V",IF(AND(OR('positionnement modules'!T45=1,'positionnement modules'!T45="V"),OR('positionnement modules'!V45=1,'positionnement modules'!V45="V"),OR('positionnement modules'!U45&lt;&gt;1,'positionnement modules'!U45&lt;&gt;"V")),"A-G+A-D",IF(AND(OR('positionnement modules'!T45&lt;&gt;1,'positionnement modules'!T45&lt;&gt;"V"),OR('positionnement modules'!V45=1,'positionnement modules'!V45="V"),OR('positionnement modules'!U45&lt;&gt;1,'positionnement modules'!U45&lt;&gt;"V")),"A-G",IF(AND(OR('positionnement modules'!T45=1,'positionnement modules'!T45="V"),OR('positionnement modules'!V45&lt;&gt;1,'positionnement modules'!V45&lt;&gt;"V"),OR('positionnement modules'!U45&lt;&gt;1,'positionnement modules'!U45&lt;&gt;"V")),"A-D","")))))</f>
        <v/>
      </c>
      <c r="V45" s="12" t="str">
        <f>IF('positionnement modules'!V45=1,1,IF('positionnement modules'!V45="V","V",IF(AND(OR('positionnement modules'!U45=1,'positionnement modules'!U45="V"),OR('positionnement modules'!W45=1,'positionnement modules'!W45="V"),OR('positionnement modules'!V45&lt;&gt;1,'positionnement modules'!V45&lt;&gt;"V")),"A-G+A-D",IF(AND(OR('positionnement modules'!U45&lt;&gt;1,'positionnement modules'!U45&lt;&gt;"V"),OR('positionnement modules'!W45=1,'positionnement modules'!W45="V"),OR('positionnement modules'!V45&lt;&gt;1,'positionnement modules'!V45&lt;&gt;"V")),"A-G",IF(AND(OR('positionnement modules'!U45=1,'positionnement modules'!U45="V"),OR('positionnement modules'!W45&lt;&gt;1,'positionnement modules'!W45&lt;&gt;"V"),OR('positionnement modules'!V45&lt;&gt;1,'positionnement modules'!V45&lt;&gt;"V")),"A-D","")))))</f>
        <v/>
      </c>
      <c r="W45" s="12" t="str">
        <f>IF('positionnement modules'!W45=1,1,IF('positionnement modules'!W45="V","V",IF(AND(OR('positionnement modules'!V45=1,'positionnement modules'!V45="V"),OR('positionnement modules'!X45=1,'positionnement modules'!X45="V"),OR('positionnement modules'!W45&lt;&gt;1,'positionnement modules'!W45&lt;&gt;"V")),"A-G+A-D",IF(AND(OR('positionnement modules'!V45&lt;&gt;1,'positionnement modules'!V45&lt;&gt;"V"),OR('positionnement modules'!X45=1,'positionnement modules'!X45="V"),OR('positionnement modules'!W45&lt;&gt;1,'positionnement modules'!W45&lt;&gt;"V")),"A-G",IF(AND(OR('positionnement modules'!V45=1,'positionnement modules'!V45="V"),OR('positionnement modules'!X45&lt;&gt;1,'positionnement modules'!X45&lt;&gt;"V"),OR('positionnement modules'!W45&lt;&gt;1,'positionnement modules'!W45&lt;&gt;"V")),"A-D","")))))</f>
        <v/>
      </c>
      <c r="X45" s="12" t="str">
        <f>IF('positionnement modules'!X45=1,1,IF('positionnement modules'!X45="V","V",IF(AND(OR('positionnement modules'!W45=1,'positionnement modules'!W45="V"),OR('positionnement modules'!Y45=1,'positionnement modules'!Y45="V"),OR('positionnement modules'!X45&lt;&gt;1,'positionnement modules'!X45&lt;&gt;"V")),"A-G+A-D",IF(AND(OR('positionnement modules'!W45&lt;&gt;1,'positionnement modules'!W45&lt;&gt;"V"),OR('positionnement modules'!Y45=1,'positionnement modules'!Y45="V"),OR('positionnement modules'!X45&lt;&gt;1,'positionnement modules'!X45&lt;&gt;"V")),"A-G",IF(AND(OR('positionnement modules'!W45=1,'positionnement modules'!W45="V"),OR('positionnement modules'!Y45&lt;&gt;1,'positionnement modules'!Y45&lt;&gt;"V"),OR('positionnement modules'!X45&lt;&gt;1,'positionnement modules'!X45&lt;&gt;"V")),"A-D","")))))</f>
        <v/>
      </c>
      <c r="Y45" s="12" t="str">
        <f>IF('positionnement modules'!Y45=1,1,IF('positionnement modules'!Y45="V","V",IF(AND(OR('positionnement modules'!X45=1,'positionnement modules'!X45="V"),OR('positionnement modules'!Z45=1,'positionnement modules'!Z45="V"),OR('positionnement modules'!Y45&lt;&gt;1,'positionnement modules'!Y45&lt;&gt;"V")),"A-G+A-D",IF(AND(OR('positionnement modules'!X45&lt;&gt;1,'positionnement modules'!X45&lt;&gt;"V"),OR('positionnement modules'!Z45=1,'positionnement modules'!Z45="V"),OR('positionnement modules'!Y45&lt;&gt;1,'positionnement modules'!Y45&lt;&gt;"V")),"A-G",IF(AND(OR('positionnement modules'!X45=1,'positionnement modules'!X45="V"),OR('positionnement modules'!Z45&lt;&gt;1,'positionnement modules'!Z45&lt;&gt;"V"),OR('positionnement modules'!Y45&lt;&gt;1,'positionnement modules'!Y45&lt;&gt;"V")),"A-D","")))))</f>
        <v/>
      </c>
      <c r="Z45" s="12" t="str">
        <f>IF('positionnement modules'!Z45=1,1,IF('positionnement modules'!Z45="V","V",IF(AND(OR('positionnement modules'!Y45=1,'positionnement modules'!Y45="V"),OR('positionnement modules'!AA45=1,'positionnement modules'!AA45="V"),OR('positionnement modules'!Z45&lt;&gt;1,'positionnement modules'!Z45&lt;&gt;"V")),"A-G+A-D",IF(AND(OR('positionnement modules'!Y45&lt;&gt;1,'positionnement modules'!Y45&lt;&gt;"V"),OR('positionnement modules'!AA45=1,'positionnement modules'!AA45="V"),OR('positionnement modules'!Z45&lt;&gt;1,'positionnement modules'!Z45&lt;&gt;"V")),"A-G",IF(AND(OR('positionnement modules'!Y45=1,'positionnement modules'!Y45="V"),OR('positionnement modules'!AA45&lt;&gt;1,'positionnement modules'!AA45&lt;&gt;"V"),OR('positionnement modules'!Z45&lt;&gt;1,'positionnement modules'!Z45&lt;&gt;"V")),"A-D","")))))</f>
        <v/>
      </c>
      <c r="AA45" s="12" t="str">
        <f>IF('positionnement modules'!AA45=1,1,IF('positionnement modules'!AA45="V","V",IF(AND(OR('positionnement modules'!Z45=1,'positionnement modules'!Z45="V"),OR('positionnement modules'!AB45=1,'positionnement modules'!AB45="V"),OR('positionnement modules'!AA45&lt;&gt;1,'positionnement modules'!AA45&lt;&gt;"V")),"A-G+A-D",IF(AND(OR('positionnement modules'!Z45&lt;&gt;1,'positionnement modules'!Z45&lt;&gt;"V"),OR('positionnement modules'!AB45=1,'positionnement modules'!AB45="V"),OR('positionnement modules'!AA45&lt;&gt;1,'positionnement modules'!AA45&lt;&gt;"V")),"A-G",IF(AND(OR('positionnement modules'!Z45=1,'positionnement modules'!Z45="V"),OR('positionnement modules'!AB45&lt;&gt;1,'positionnement modules'!AB45&lt;&gt;"V"),OR('positionnement modules'!AA45&lt;&gt;1,'positionnement modules'!AA45&lt;&gt;"V")),"A-D","")))))</f>
        <v/>
      </c>
      <c r="AB45" s="12" t="str">
        <f>IF('positionnement modules'!AB45=1,1,IF('positionnement modules'!AB45="V","V",IF(AND(OR('positionnement modules'!AA45=1,'positionnement modules'!AA45="V"),OR('positionnement modules'!AC45=1,'positionnement modules'!AC45="V"),OR('positionnement modules'!AB45&lt;&gt;1,'positionnement modules'!AB45&lt;&gt;"V")),"A-G+A-D",IF(AND(OR('positionnement modules'!AA45&lt;&gt;1,'positionnement modules'!AA45&lt;&gt;"V"),OR('positionnement modules'!AC45=1,'positionnement modules'!AC45="V"),OR('positionnement modules'!AB45&lt;&gt;1,'positionnement modules'!AB45&lt;&gt;"V")),"A-G",IF(AND(OR('positionnement modules'!AA45=1,'positionnement modules'!AA45="V"),OR('positionnement modules'!AC45&lt;&gt;1,'positionnement modules'!AC45&lt;&gt;"V"),OR('positionnement modules'!AB45&lt;&gt;1,'positionnement modules'!AB45&lt;&gt;"V")),"A-D","")))))</f>
        <v/>
      </c>
      <c r="AC45" s="12" t="str">
        <f>IF('positionnement modules'!AC45=1,1,IF('positionnement modules'!AC45="V","V",IF(AND(OR('positionnement modules'!AB45=1,'positionnement modules'!AB45="V"),OR('positionnement modules'!AD45=1,'positionnement modules'!AD45="V"),OR('positionnement modules'!AC45&lt;&gt;1,'positionnement modules'!AC45&lt;&gt;"V")),"A-G+A-D",IF(AND(OR('positionnement modules'!AB45&lt;&gt;1,'positionnement modules'!AB45&lt;&gt;"V"),OR('positionnement modules'!AD45=1,'positionnement modules'!AD45="V"),OR('positionnement modules'!AC45&lt;&gt;1,'positionnement modules'!AC45&lt;&gt;"V")),"A-G",IF(AND(OR('positionnement modules'!AB45=1,'positionnement modules'!AB45="V"),OR('positionnement modules'!AD45&lt;&gt;1,'positionnement modules'!AD45&lt;&gt;"V"),OR('positionnement modules'!AC45&lt;&gt;1,'positionnement modules'!AC45&lt;&gt;"V")),"A-D","")))))</f>
        <v/>
      </c>
      <c r="AD45" s="12" t="str">
        <f>IF('positionnement modules'!AD45=1,1,IF('positionnement modules'!AD45="V","V",IF(AND(OR('positionnement modules'!AC45=1,'positionnement modules'!AC45="V"),OR('positionnement modules'!AE45=1,'positionnement modules'!AE45="V"),OR('positionnement modules'!AD45&lt;&gt;1,'positionnement modules'!AD45&lt;&gt;"V")),"A-G+A-D",IF(AND(OR('positionnement modules'!AC45&lt;&gt;1,'positionnement modules'!AC45&lt;&gt;"V"),OR('positionnement modules'!AE45=1,'positionnement modules'!AE45="V"),OR('positionnement modules'!AD45&lt;&gt;1,'positionnement modules'!AD45&lt;&gt;"V")),"A-G",IF(AND(OR('positionnement modules'!AC45=1,'positionnement modules'!AC45="V"),OR('positionnement modules'!AE45&lt;&gt;1,'positionnement modules'!AE45&lt;&gt;"V"),OR('positionnement modules'!AD45&lt;&gt;1,'positionnement modules'!AD45&lt;&gt;"V")),"A-D","")))))</f>
        <v/>
      </c>
      <c r="AE45" s="12" t="str">
        <f>IF('positionnement modules'!AE45=1,1,IF('positionnement modules'!AE45="V","V",IF(AND(OR('positionnement modules'!AD45=1,'positionnement modules'!AD45="V"),OR('positionnement modules'!AF45=1,'positionnement modules'!AF45="V"),OR('positionnement modules'!AE45&lt;&gt;1,'positionnement modules'!AE45&lt;&gt;"V")),"A-G+A-D",IF(AND(OR('positionnement modules'!AD45&lt;&gt;1,'positionnement modules'!AD45&lt;&gt;"V"),OR('positionnement modules'!AF45=1,'positionnement modules'!AF45="V"),OR('positionnement modules'!AE45&lt;&gt;1,'positionnement modules'!AE45&lt;&gt;"V")),"A-G",IF(AND(OR('positionnement modules'!AD45=1,'positionnement modules'!AD45="V"),OR('positionnement modules'!AF45&lt;&gt;1,'positionnement modules'!AF45&lt;&gt;"V"),OR('positionnement modules'!AE45&lt;&gt;1,'positionnement modules'!AE45&lt;&gt;"V")),"A-D","")))))</f>
        <v/>
      </c>
      <c r="AF45" s="12" t="str">
        <f>IF('positionnement modules'!AF45=1,1,IF('positionnement modules'!AF45="V","V",IF(AND(OR('positionnement modules'!AE45=1,'positionnement modules'!AE45="V"),OR('positionnement modules'!AG45=1,'positionnement modules'!AG45="V"),OR('positionnement modules'!AF45&lt;&gt;1,'positionnement modules'!AF45&lt;&gt;"V")),"A-G+A-D",IF(AND(OR('positionnement modules'!AE45&lt;&gt;1,'positionnement modules'!AE45&lt;&gt;"V"),OR('positionnement modules'!AG45=1,'positionnement modules'!AG45="V"),OR('positionnement modules'!AF45&lt;&gt;1,'positionnement modules'!AF45&lt;&gt;"V")),"A-G",IF(AND(OR('positionnement modules'!AE45=1,'positionnement modules'!AE45="V"),OR('positionnement modules'!AG45&lt;&gt;1,'positionnement modules'!AG45&lt;&gt;"V"),OR('positionnement modules'!AF45&lt;&gt;1,'positionnement modules'!AF45&lt;&gt;"V")),"A-D","")))))</f>
        <v/>
      </c>
      <c r="AG45" s="12" t="str">
        <f>IF('positionnement modules'!AG45=1,1,IF('positionnement modules'!AG45="V","V",IF(AND(OR('positionnement modules'!AF45=1,'positionnement modules'!AF45="V"),OR('positionnement modules'!AH45=1,'positionnement modules'!AH45="V"),OR('positionnement modules'!AG45&lt;&gt;1,'positionnement modules'!AG45&lt;&gt;"V")),"A-G+A-D",IF(AND(OR('positionnement modules'!AF45&lt;&gt;1,'positionnement modules'!AF45&lt;&gt;"V"),OR('positionnement modules'!AH45=1,'positionnement modules'!AH45="V"),OR('positionnement modules'!AG45&lt;&gt;1,'positionnement modules'!AG45&lt;&gt;"V")),"A-G",IF(AND(OR('positionnement modules'!AF45=1,'positionnement modules'!AF45="V"),OR('positionnement modules'!AH45&lt;&gt;1,'positionnement modules'!AH45&lt;&gt;"V"),OR('positionnement modules'!AG45&lt;&gt;1,'positionnement modules'!AG45&lt;&gt;"V")),"A-D","")))))</f>
        <v/>
      </c>
      <c r="AH45" s="12" t="str">
        <f>IF('positionnement modules'!AH45=1,1,IF('positionnement modules'!AH45="V","V",IF(AND(OR('positionnement modules'!AG45=1,'positionnement modules'!AG45="V"),OR('positionnement modules'!AI45=1,'positionnement modules'!AI45="V"),OR('positionnement modules'!AH45&lt;&gt;1,'positionnement modules'!AH45&lt;&gt;"V")),"A-G+A-D",IF(AND(OR('positionnement modules'!AG45&lt;&gt;1,'positionnement modules'!AG45&lt;&gt;"V"),OR('positionnement modules'!AI45=1,'positionnement modules'!AI45="V"),OR('positionnement modules'!AH45&lt;&gt;1,'positionnement modules'!AH45&lt;&gt;"V")),"A-G",IF(AND(OR('positionnement modules'!AG45=1,'positionnement modules'!AG45="V"),OR('positionnement modules'!AI45&lt;&gt;1,'positionnement modules'!AI45&lt;&gt;"V"),OR('positionnement modules'!AH45&lt;&gt;1,'positionnement modules'!AH45&lt;&gt;"V")),"A-D","")))))</f>
        <v/>
      </c>
      <c r="AI45" s="12" t="str">
        <f>IF('positionnement modules'!AI45=1,1,IF('positionnement modules'!AI45="V","V",IF(AND(OR('positionnement modules'!AH45=1,'positionnement modules'!AH45="V"),OR('positionnement modules'!AJ45=1,'positionnement modules'!AJ45="V"),OR('positionnement modules'!AI45&lt;&gt;1,'positionnement modules'!AI45&lt;&gt;"V")),"A-G+A-D",IF(AND(OR('positionnement modules'!AH45&lt;&gt;1,'positionnement modules'!AH45&lt;&gt;"V"),OR('positionnement modules'!AJ45=1,'positionnement modules'!AJ45="V"),OR('positionnement modules'!AI45&lt;&gt;1,'positionnement modules'!AI45&lt;&gt;"V")),"A-G",IF(AND(OR('positionnement modules'!AH45=1,'positionnement modules'!AH45="V"),OR('positionnement modules'!AJ45&lt;&gt;1,'positionnement modules'!AJ45&lt;&gt;"V"),OR('positionnement modules'!AI45&lt;&gt;1,'positionnement modules'!AI45&lt;&gt;"V")),"A-D","")))))</f>
        <v/>
      </c>
      <c r="AJ45" s="12" t="str">
        <f>IF('positionnement modules'!AJ45=1,1,IF('positionnement modules'!AJ45="V","V",IF(AND(OR('positionnement modules'!AI45=1,'positionnement modules'!AI45="V"),OR('positionnement modules'!AK45=1,'positionnement modules'!AK45="V"),OR('positionnement modules'!AJ45&lt;&gt;1,'positionnement modules'!AJ45&lt;&gt;"V")),"A-G+A-D",IF(AND(OR('positionnement modules'!AI45&lt;&gt;1,'positionnement modules'!AI45&lt;&gt;"V"),OR('positionnement modules'!AK45=1,'positionnement modules'!AK45="V"),OR('positionnement modules'!AJ45&lt;&gt;1,'positionnement modules'!AJ45&lt;&gt;"V")),"A-G",IF(AND(OR('positionnement modules'!AI45=1,'positionnement modules'!AI45="V"),OR('positionnement modules'!AK45&lt;&gt;1,'positionnement modules'!AK45&lt;&gt;"V"),OR('positionnement modules'!AJ45&lt;&gt;1,'positionnement modules'!AJ45&lt;&gt;"V")),"A-D","")))))</f>
        <v/>
      </c>
      <c r="AK45" s="12" t="str">
        <f>IF('positionnement modules'!AK45=1,1,IF('positionnement modules'!AK45="V","V",IF(AND(OR('positionnement modules'!AJ45=1,'positionnement modules'!AJ45="V"),OR('positionnement modules'!AL45=1,'positionnement modules'!AL45="V"),OR('positionnement modules'!AK45&lt;&gt;1,'positionnement modules'!AK45&lt;&gt;"V")),"A-G+A-D",IF(AND(OR('positionnement modules'!AJ45&lt;&gt;1,'positionnement modules'!AJ45&lt;&gt;"V"),OR('positionnement modules'!AL45=1,'positionnement modules'!AL45="V"),OR('positionnement modules'!AK45&lt;&gt;1,'positionnement modules'!AK45&lt;&gt;"V")),"A-G",IF(AND(OR('positionnement modules'!AJ45=1,'positionnement modules'!AJ45="V"),OR('positionnement modules'!AL45&lt;&gt;1,'positionnement modules'!AL45&lt;&gt;"V"),OR('positionnement modules'!AK45&lt;&gt;1,'positionnement modules'!AK45&lt;&gt;"V")),"A-D","")))))</f>
        <v/>
      </c>
      <c r="AL45" s="12" t="str">
        <f>IF('positionnement modules'!AL45=1,1,IF('positionnement modules'!AL45="V","V",IF(AND(OR('positionnement modules'!AK45=1,'positionnement modules'!AK45="V"),OR('positionnement modules'!AM45=1,'positionnement modules'!AM45="V"),OR('positionnement modules'!AL45&lt;&gt;1,'positionnement modules'!AL45&lt;&gt;"V")),"A-G+A-D",IF(AND(OR('positionnement modules'!AK45&lt;&gt;1,'positionnement modules'!AK45&lt;&gt;"V"),OR('positionnement modules'!AM45=1,'positionnement modules'!AM45="V"),OR('positionnement modules'!AL45&lt;&gt;1,'positionnement modules'!AL45&lt;&gt;"V")),"A-G",IF(AND(OR('positionnement modules'!AK45=1,'positionnement modules'!AK45="V"),OR('positionnement modules'!AM45&lt;&gt;1,'positionnement modules'!AM45&lt;&gt;"V"),OR('positionnement modules'!AL45&lt;&gt;1,'positionnement modules'!AL45&lt;&gt;"V")),"A-D","")))))</f>
        <v/>
      </c>
      <c r="AM45" s="12" t="str">
        <f>IF('positionnement modules'!AM45=1,1,IF('positionnement modules'!AM45="V","V",IF(AND(OR('positionnement modules'!AL45=1,'positionnement modules'!AL45="V"),OR('positionnement modules'!AN45=1,'positionnement modules'!AN45="V"),OR('positionnement modules'!AM45&lt;&gt;1,'positionnement modules'!AM45&lt;&gt;"V")),"A-G+A-D",IF(AND(OR('positionnement modules'!AL45&lt;&gt;1,'positionnement modules'!AL45&lt;&gt;"V"),OR('positionnement modules'!AN45=1,'positionnement modules'!AN45="V"),OR('positionnement modules'!AM45&lt;&gt;1,'positionnement modules'!AM45&lt;&gt;"V")),"A-G",IF(AND(OR('positionnement modules'!AL45=1,'positionnement modules'!AL45="V"),OR('positionnement modules'!AN45&lt;&gt;1,'positionnement modules'!AN45&lt;&gt;"V"),OR('positionnement modules'!AM45&lt;&gt;1,'positionnement modules'!AM45&lt;&gt;"V")),"A-D","")))))</f>
        <v/>
      </c>
      <c r="AN45" s="12" t="str">
        <f>IF('positionnement modules'!AN45=1,1,IF('positionnement modules'!AN45="V","V",IF(AND(OR('positionnement modules'!AM45=1,'positionnement modules'!AM45="V"),OR('positionnement modules'!AO45=1,'positionnement modules'!AO45="V"),OR('positionnement modules'!AN45&lt;&gt;1,'positionnement modules'!AN45&lt;&gt;"V")),"A-G+A-D",IF(AND(OR('positionnement modules'!AM45&lt;&gt;1,'positionnement modules'!AM45&lt;&gt;"V"),OR('positionnement modules'!AO45=1,'positionnement modules'!AO45="V"),OR('positionnement modules'!AN45&lt;&gt;1,'positionnement modules'!AN45&lt;&gt;"V")),"A-G",IF(AND(OR('positionnement modules'!AM45=1,'positionnement modules'!AM45="V"),OR('positionnement modules'!AO45&lt;&gt;1,'positionnement modules'!AO45&lt;&gt;"V"),OR('positionnement modules'!AN45&lt;&gt;1,'positionnement modules'!AN45&lt;&gt;"V")),"A-D","")))))</f>
        <v/>
      </c>
      <c r="AO45" s="12" t="str">
        <f>IF('positionnement modules'!AO45=1,1,IF('positionnement modules'!AO45="V","V",IF(AND(OR('positionnement modules'!AN45=1,'positionnement modules'!AN45="V"),OR('positionnement modules'!AP45=1,'positionnement modules'!AP45="V"),OR('positionnement modules'!AO45&lt;&gt;1,'positionnement modules'!AO45&lt;&gt;"V")),"A-G+A-D",IF(AND(OR('positionnement modules'!AN45&lt;&gt;1,'positionnement modules'!AN45&lt;&gt;"V"),OR('positionnement modules'!AP45=1,'positionnement modules'!AP45="V"),OR('positionnement modules'!AO45&lt;&gt;1,'positionnement modules'!AO45&lt;&gt;"V")),"A-G",IF(AND(OR('positionnement modules'!AN45=1,'positionnement modules'!AN45="V"),OR('positionnement modules'!AP45&lt;&gt;1,'positionnement modules'!AP45&lt;&gt;"V"),OR('positionnement modules'!AO45&lt;&gt;1,'positionnement modules'!AO45&lt;&gt;"V")),"A-D","")))))</f>
        <v/>
      </c>
      <c r="AP45" s="12" t="str">
        <f>IF('positionnement modules'!AP45=1,1,IF('positionnement modules'!AP45="V","V",IF(AND(OR('positionnement modules'!AO45=1,'positionnement modules'!AO45="V"),OR('positionnement modules'!AQ45=1,'positionnement modules'!AQ45="V"),OR('positionnement modules'!AP45&lt;&gt;1,'positionnement modules'!AP45&lt;&gt;"V")),"A-G+A-D",IF(AND(OR('positionnement modules'!AO45&lt;&gt;1,'positionnement modules'!AO45&lt;&gt;"V"),OR('positionnement modules'!AQ45=1,'positionnement modules'!AQ45="V"),OR('positionnement modules'!AP45&lt;&gt;1,'positionnement modules'!AP45&lt;&gt;"V")),"A-G",IF(AND(OR('positionnement modules'!AO45=1,'positionnement modules'!AO45="V"),OR('positionnement modules'!AQ45&lt;&gt;1,'positionnement modules'!AQ45&lt;&gt;"V"),OR('positionnement modules'!AP45&lt;&gt;1,'positionnement modules'!AP45&lt;&gt;"V")),"A-D","")))))</f>
        <v/>
      </c>
      <c r="AQ45" s="12" t="str">
        <f>IF('positionnement modules'!AQ45=1,1,IF('positionnement modules'!AQ45="V","V",IF(AND(OR('positionnement modules'!AP45=1,'positionnement modules'!AP45="V"),OR('positionnement modules'!AR45=1,'positionnement modules'!AR45="V"),OR('positionnement modules'!AQ45&lt;&gt;1,'positionnement modules'!AQ45&lt;&gt;"V")),"A-G+A-D",IF(AND(OR('positionnement modules'!AP45&lt;&gt;1,'positionnement modules'!AP45&lt;&gt;"V"),OR('positionnement modules'!AR45=1,'positionnement modules'!AR45="V"),OR('positionnement modules'!AQ45&lt;&gt;1,'positionnement modules'!AQ45&lt;&gt;"V")),"A-G",IF(AND(OR('positionnement modules'!AP45=1,'positionnement modules'!AP45="V"),OR('positionnement modules'!AR45&lt;&gt;1,'positionnement modules'!AR45&lt;&gt;"V"),OR('positionnement modules'!AQ45&lt;&gt;1,'positionnement modules'!AQ45&lt;&gt;"V")),"A-D","")))))</f>
        <v/>
      </c>
      <c r="AR45" s="12" t="str">
        <f>IF('positionnement modules'!AR45=1,1,IF('positionnement modules'!AR45="V","V",IF(AND(OR('positionnement modules'!AQ45=1,'positionnement modules'!AQ45="V"),OR('positionnement modules'!AS45=1,'positionnement modules'!AS45="V"),OR('positionnement modules'!AR45&lt;&gt;1,'positionnement modules'!AR45&lt;&gt;"V")),"A-G+A-D",IF(AND(OR('positionnement modules'!AQ45&lt;&gt;1,'positionnement modules'!AQ45&lt;&gt;"V"),OR('positionnement modules'!AS45=1,'positionnement modules'!AS45="V"),OR('positionnement modules'!AR45&lt;&gt;1,'positionnement modules'!AR45&lt;&gt;"V")),"A-G",IF(AND(OR('positionnement modules'!AQ45=1,'positionnement modules'!AQ45="V"),OR('positionnement modules'!AS45&lt;&gt;1,'positionnement modules'!AS45&lt;&gt;"V"),OR('positionnement modules'!AR45&lt;&gt;1,'positionnement modules'!AR45&lt;&gt;"V")),"A-D","")))))</f>
        <v/>
      </c>
      <c r="AS45" s="12" t="str">
        <f>IF('positionnement modules'!AS45=1,1,IF('positionnement modules'!AS45="V","V",IF(AND(OR('positionnement modules'!AR45=1,'positionnement modules'!AR45="V"),OR('positionnement modules'!AT45=1,'positionnement modules'!AT45="V"),OR('positionnement modules'!AS45&lt;&gt;1,'positionnement modules'!AS45&lt;&gt;"V")),"A-G+A-D",IF(AND(OR('positionnement modules'!AR45&lt;&gt;1,'positionnement modules'!AR45&lt;&gt;"V"),OR('positionnement modules'!AT45=1,'positionnement modules'!AT45="V"),OR('positionnement modules'!AS45&lt;&gt;1,'positionnement modules'!AS45&lt;&gt;"V")),"A-G",IF(AND(OR('positionnement modules'!AR45=1,'positionnement modules'!AR45="V"),OR('positionnement modules'!AT45&lt;&gt;1,'positionnement modules'!AT45&lt;&gt;"V"),OR('positionnement modules'!AS45&lt;&gt;1,'positionnement modules'!AS45&lt;&gt;"V")),"A-D","")))))</f>
        <v/>
      </c>
      <c r="AT45" s="12" t="str">
        <f>IF('positionnement modules'!AT45=1,1,IF('positionnement modules'!AT45="V","V",IF(AND(OR('positionnement modules'!AS45=1,'positionnement modules'!AS45="V"),OR('positionnement modules'!AU45=1,'positionnement modules'!AU45="V"),OR('positionnement modules'!AT45&lt;&gt;1,'positionnement modules'!AT45&lt;&gt;"V")),"A-G+A-D",IF(AND(OR('positionnement modules'!AS45&lt;&gt;1,'positionnement modules'!AS45&lt;&gt;"V"),OR('positionnement modules'!AU45=1,'positionnement modules'!AU45="V"),OR('positionnement modules'!AT45&lt;&gt;1,'positionnement modules'!AT45&lt;&gt;"V")),"A-G",IF(AND(OR('positionnement modules'!AS45=1,'positionnement modules'!AS45="V"),OR('positionnement modules'!AU45&lt;&gt;1,'positionnement modules'!AU45&lt;&gt;"V"),OR('positionnement modules'!AT45&lt;&gt;1,'positionnement modules'!AT45&lt;&gt;"V")),"A-D","")))))</f>
        <v/>
      </c>
      <c r="AU45" s="12" t="str">
        <f>IF('positionnement modules'!AU45=1,1,IF('positionnement modules'!AU45="V","V",IF(AND(OR('positionnement modules'!AT45=1,'positionnement modules'!AT45="V"),OR('positionnement modules'!AV45=1,'positionnement modules'!AV45="V"),OR('positionnement modules'!AU45&lt;&gt;1,'positionnement modules'!AU45&lt;&gt;"V")),"A-G+A-D",IF(AND(OR('positionnement modules'!AT45&lt;&gt;1,'positionnement modules'!AT45&lt;&gt;"V"),OR('positionnement modules'!AV45=1,'positionnement modules'!AV45="V"),OR('positionnement modules'!AU45&lt;&gt;1,'positionnement modules'!AU45&lt;&gt;"V")),"A-G",IF(AND(OR('positionnement modules'!AT45=1,'positionnement modules'!AT45="V"),OR('positionnement modules'!AV45&lt;&gt;1,'positionnement modules'!AV45&lt;&gt;"V"),OR('positionnement modules'!AU45&lt;&gt;1,'positionnement modules'!AU45&lt;&gt;"V")),"A-D","")))))</f>
        <v/>
      </c>
      <c r="AV45" s="12" t="str">
        <f>IF('positionnement modules'!AV45=1,1,IF('positionnement modules'!AV45="V","V",IF(AND(OR('positionnement modules'!AU45=1,'positionnement modules'!AU45="V"),OR('positionnement modules'!AW45=1,'positionnement modules'!AW45="V"),OR('positionnement modules'!AV45&lt;&gt;1,'positionnement modules'!AV45&lt;&gt;"V")),"A-G+A-D",IF(AND(OR('positionnement modules'!AU45&lt;&gt;1,'positionnement modules'!AU45&lt;&gt;"V"),OR('positionnement modules'!AW45=1,'positionnement modules'!AW45="V"),OR('positionnement modules'!AV45&lt;&gt;1,'positionnement modules'!AV45&lt;&gt;"V")),"A-G",IF(AND(OR('positionnement modules'!AU45=1,'positionnement modules'!AU45="V"),OR('positionnement modules'!AW45&lt;&gt;1,'positionnement modules'!AW45&lt;&gt;"V"),OR('positionnement modules'!AV45&lt;&gt;1,'positionnement modules'!AV45&lt;&gt;"V")),"A-D","")))))</f>
        <v/>
      </c>
      <c r="AW45" s="12" t="str">
        <f>IF('positionnement modules'!AW45=1,1,IF('positionnement modules'!AW45="V","V",IF(AND(OR('positionnement modules'!AV45=1,'positionnement modules'!AV45="V"),OR('positionnement modules'!AX45=1,'positionnement modules'!AX45="V"),OR('positionnement modules'!AW45&lt;&gt;1,'positionnement modules'!AW45&lt;&gt;"V")),"A-G+A-D",IF(AND(OR('positionnement modules'!AV45&lt;&gt;1,'positionnement modules'!AV45&lt;&gt;"V"),OR('positionnement modules'!AX45=1,'positionnement modules'!AX45="V"),OR('positionnement modules'!AW45&lt;&gt;1,'positionnement modules'!AW45&lt;&gt;"V")),"A-G",IF(AND(OR('positionnement modules'!AV45=1,'positionnement modules'!AV45="V"),OR('positionnement modules'!AX45&lt;&gt;1,'positionnement modules'!AX45&lt;&gt;"V"),OR('positionnement modules'!AW45&lt;&gt;1,'positionnement modules'!AW45&lt;&gt;"V")),"A-D","")))))</f>
        <v/>
      </c>
      <c r="AX45" s="12" t="str">
        <f>IF('positionnement modules'!AX45=1,1,IF('positionnement modules'!AX45="V","V",IF(AND(OR('positionnement modules'!AW45=1,'positionnement modules'!AW45="V"),OR('positionnement modules'!AY45=1,'positionnement modules'!AY45="V"),OR('positionnement modules'!AX45&lt;&gt;1,'positionnement modules'!AX45&lt;&gt;"V")),"A-G+A-D",IF(AND(OR('positionnement modules'!AW45&lt;&gt;1,'positionnement modules'!AW45&lt;&gt;"V"),OR('positionnement modules'!AY45=1,'positionnement modules'!AY45="V"),OR('positionnement modules'!AX45&lt;&gt;1,'positionnement modules'!AX45&lt;&gt;"V")),"A-G",IF(AND(OR('positionnement modules'!AW45=1,'positionnement modules'!AW45="V"),OR('positionnement modules'!AY45&lt;&gt;1,'positionnement modules'!AY45&lt;&gt;"V"),OR('positionnement modules'!AX45&lt;&gt;1,'positionnement modules'!AX45&lt;&gt;"V")),"A-D","")))))</f>
        <v/>
      </c>
      <c r="AY45" s="12" t="str">
        <f>IF('positionnement modules'!AY45=1,1,IF('positionnement modules'!AY45="V","V",IF(AND(OR('positionnement modules'!AX45=1,'positionnement modules'!AX45="V"),OR('positionnement modules'!AZ45=1,'positionnement modules'!AZ45="V"),OR('positionnement modules'!AY45&lt;&gt;1,'positionnement modules'!AY45&lt;&gt;"V")),"A-G+A-D",IF(AND(OR('positionnement modules'!AX45&lt;&gt;1,'positionnement modules'!AX45&lt;&gt;"V"),OR('positionnement modules'!AZ45=1,'positionnement modules'!AZ45="V"),OR('positionnement modules'!AY45&lt;&gt;1,'positionnement modules'!AY45&lt;&gt;"V")),"A-G",IF(AND(OR('positionnement modules'!AX45=1,'positionnement modules'!AX45="V"),OR('positionnement modules'!AZ45&lt;&gt;1,'positionnement modules'!AZ45&lt;&gt;"V"),OR('positionnement modules'!AY45&lt;&gt;1,'positionnement modules'!AY45&lt;&gt;"V")),"A-D","")))))</f>
        <v/>
      </c>
      <c r="AZ45" s="12" t="str">
        <f>IF('positionnement modules'!AZ45=1,1,IF('positionnement modules'!AZ45="V","V",IF(AND(OR('positionnement modules'!AY45=1,'positionnement modules'!AY45="V"),OR('positionnement modules'!BA45=1,'positionnement modules'!BA45="V"),OR('positionnement modules'!AZ45&lt;&gt;1,'positionnement modules'!AZ45&lt;&gt;"V")),"A-G+A-D",IF(AND(OR('positionnement modules'!AY45&lt;&gt;1,'positionnement modules'!AY45&lt;&gt;"V"),OR('positionnement modules'!BA45=1,'positionnement modules'!BA45="V"),OR('positionnement modules'!AZ45&lt;&gt;1,'positionnement modules'!AZ45&lt;&gt;"V")),"A-G",IF(AND(OR('positionnement modules'!AY45=1,'positionnement modules'!AY45="V"),OR('positionnement modules'!BA45&lt;&gt;1,'positionnement modules'!BA45&lt;&gt;"V"),OR('positionnement modules'!AZ45&lt;&gt;1,'positionnement modules'!AZ45&lt;&gt;"V")),"A-D","")))))</f>
        <v/>
      </c>
      <c r="BA45" s="12" t="str">
        <f>IF('positionnement modules'!BA45=1,1,IF('positionnement modules'!BA45="V","V",IF(AND(OR('positionnement modules'!AZ45=1,'positionnement modules'!AZ45="V"),OR('positionnement modules'!BB45=1,'positionnement modules'!BB45="V"),OR('positionnement modules'!BA45&lt;&gt;1,'positionnement modules'!BA45&lt;&gt;"V")),"A-G+A-D",IF(AND(OR('positionnement modules'!AZ45&lt;&gt;1,'positionnement modules'!AZ45&lt;&gt;"V"),OR('positionnement modules'!BB45=1,'positionnement modules'!BB45="V"),OR('positionnement modules'!BA45&lt;&gt;1,'positionnement modules'!BA45&lt;&gt;"V")),"A-G",IF(AND(OR('positionnement modules'!AZ45=1,'positionnement modules'!AZ45="V"),OR('positionnement modules'!BB45&lt;&gt;1,'positionnement modules'!BB45&lt;&gt;"V"),OR('positionnement modules'!BA45&lt;&gt;1,'positionnement modules'!BA45&lt;&gt;"V")),"A-D","")))))</f>
        <v/>
      </c>
      <c r="BB45" s="12" t="str">
        <f>IF('positionnement modules'!BB45=1,1,IF('positionnement modules'!BB45="V","V",IF(AND(OR('positionnement modules'!BA45=1,'positionnement modules'!BA45="V"),OR('positionnement modules'!BC45=1,'positionnement modules'!BC45="V"),OR('positionnement modules'!BB45&lt;&gt;1,'positionnement modules'!BB45&lt;&gt;"V")),"A-G+A-D",IF(AND(OR('positionnement modules'!BA45&lt;&gt;1,'positionnement modules'!BA45&lt;&gt;"V"),OR('positionnement modules'!BC45=1,'positionnement modules'!BC45="V"),OR('positionnement modules'!BB45&lt;&gt;1,'positionnement modules'!BB45&lt;&gt;"V")),"A-G",IF(AND(OR('positionnement modules'!BA45=1,'positionnement modules'!BA45="V"),OR('positionnement modules'!BC45&lt;&gt;1,'positionnement modules'!BC45&lt;&gt;"V"),OR('positionnement modules'!BB45&lt;&gt;1,'positionnement modules'!BB45&lt;&gt;"V")),"A-D","")))))</f>
        <v/>
      </c>
      <c r="BC45" s="12" t="str">
        <f>IF('positionnement modules'!BC45=1,1,IF('positionnement modules'!BC45="V","V",IF(AND(OR('positionnement modules'!BB45=1,'positionnement modules'!BB45="V"),OR('positionnement modules'!BD45=1,'positionnement modules'!BD45="V"),OR('positionnement modules'!BC45&lt;&gt;1,'positionnement modules'!BC45&lt;&gt;"V")),"A-G+A-D",IF(AND(OR('positionnement modules'!BB45&lt;&gt;1,'positionnement modules'!BB45&lt;&gt;"V"),OR('positionnement modules'!BD45=1,'positionnement modules'!BD45="V"),OR('positionnement modules'!BC45&lt;&gt;1,'positionnement modules'!BC45&lt;&gt;"V")),"A-G",IF(AND(OR('positionnement modules'!BB45=1,'positionnement modules'!BB45="V"),OR('positionnement modules'!BD45&lt;&gt;1,'positionnement modules'!BD45&lt;&gt;"V"),OR('positionnement modules'!BC45&lt;&gt;1,'positionnement modules'!BC45&lt;&gt;"V")),"A-D","")))))</f>
        <v/>
      </c>
      <c r="BD45" s="12" t="str">
        <f>IF('positionnement modules'!BD45=1,1,IF('positionnement modules'!BD45="V","V",IF(AND(OR('positionnement modules'!BC45=1,'positionnement modules'!BC45="V"),OR('positionnement modules'!BE45=1,'positionnement modules'!BE45="V"),OR('positionnement modules'!BD45&lt;&gt;1,'positionnement modules'!BD45&lt;&gt;"V")),"A-G+A-D",IF(AND(OR('positionnement modules'!BC45&lt;&gt;1,'positionnement modules'!BC45&lt;&gt;"V"),OR('positionnement modules'!BE45=1,'positionnement modules'!BE45="V"),OR('positionnement modules'!BD45&lt;&gt;1,'positionnement modules'!BD45&lt;&gt;"V")),"A-G",IF(AND(OR('positionnement modules'!BC45=1,'positionnement modules'!BC45="V"),OR('positionnement modules'!BE45&lt;&gt;1,'positionnement modules'!BE45&lt;&gt;"V"),OR('positionnement modules'!BD45&lt;&gt;1,'positionnement modules'!BD45&lt;&gt;"V")),"A-D","")))))</f>
        <v/>
      </c>
      <c r="BE45" s="12" t="str">
        <f>IF('positionnement modules'!BE45=1,1,IF('positionnement modules'!BE45="V","V",IF(AND(OR('positionnement modules'!BD45=1,'positionnement modules'!BD45="V"),OR('positionnement modules'!BF45=1,'positionnement modules'!BF45="V"),OR('positionnement modules'!BE45&lt;&gt;1,'positionnement modules'!BE45&lt;&gt;"V")),"A-G+A-D",IF(AND(OR('positionnement modules'!BD45&lt;&gt;1,'positionnement modules'!BD45&lt;&gt;"V"),OR('positionnement modules'!BF45=1,'positionnement modules'!BF45="V"),OR('positionnement modules'!BE45&lt;&gt;1,'positionnement modules'!BE45&lt;&gt;"V")),"A-G",IF(AND(OR('positionnement modules'!BD45=1,'positionnement modules'!BD45="V"),OR('positionnement modules'!BF45&lt;&gt;1,'positionnement modules'!BF45&lt;&gt;"V"),OR('positionnement modules'!BE45&lt;&gt;1,'positionnement modules'!BE45&lt;&gt;"V")),"A-D","")))))</f>
        <v/>
      </c>
      <c r="BF45" s="12" t="str">
        <f>IF('positionnement modules'!BF45=1,1,IF('positionnement modules'!BF45="V","V",IF(AND(OR('positionnement modules'!BE45=1,'positionnement modules'!BE45="V"),OR('positionnement modules'!BG45=1,'positionnement modules'!BG45="V"),OR('positionnement modules'!BF45&lt;&gt;1,'positionnement modules'!BF45&lt;&gt;"V")),"A-G+A-D",IF(AND(OR('positionnement modules'!BE45&lt;&gt;1,'positionnement modules'!BE45&lt;&gt;"V"),OR('positionnement modules'!BG45=1,'positionnement modules'!BG45="V"),OR('positionnement modules'!BF45&lt;&gt;1,'positionnement modules'!BF45&lt;&gt;"V")),"A-G",IF(AND(OR('positionnement modules'!BE45=1,'positionnement modules'!BE45="V"),OR('positionnement modules'!BG45&lt;&gt;1,'positionnement modules'!BG45&lt;&gt;"V"),OR('positionnement modules'!BF45&lt;&gt;1,'positionnement modules'!BF45&lt;&gt;"V")),"A-D","")))))</f>
        <v/>
      </c>
      <c r="BG45" s="12" t="str">
        <f>IF('positionnement modules'!BG45=1,1,IF('positionnement modules'!BG45="V","V",IF(AND(OR('positionnement modules'!BF45=1,'positionnement modules'!BF45="V"),OR('positionnement modules'!BH45=1,'positionnement modules'!BH45="V"),OR('positionnement modules'!BG45&lt;&gt;1,'positionnement modules'!BG45&lt;&gt;"V")),"A-G+A-D",IF(AND(OR('positionnement modules'!BF45&lt;&gt;1,'positionnement modules'!BF45&lt;&gt;"V"),OR('positionnement modules'!BH45=1,'positionnement modules'!BH45="V"),OR('positionnement modules'!BG45&lt;&gt;1,'positionnement modules'!BG45&lt;&gt;"V")),"A-G",IF(AND(OR('positionnement modules'!BF45=1,'positionnement modules'!BF45="V"),OR('positionnement modules'!BH45&lt;&gt;1,'positionnement modules'!BH45&lt;&gt;"V"),OR('positionnement modules'!BG45&lt;&gt;1,'positionnement modules'!BG45&lt;&gt;"V")),"A-D","")))))</f>
        <v/>
      </c>
      <c r="BH45" s="12" t="str">
        <f>IF('positionnement modules'!BH45=1,1,IF('positionnement modules'!BH45="V","V",IF(AND(OR('positionnement modules'!BG45=1,'positionnement modules'!BG45="V"),OR('positionnement modules'!BI45=1,'positionnement modules'!BI45="V"),OR('positionnement modules'!BH45&lt;&gt;1,'positionnement modules'!BH45&lt;&gt;"V")),"A-G+A-D",IF(AND(OR('positionnement modules'!BG45&lt;&gt;1,'positionnement modules'!BG45&lt;&gt;"V"),OR('positionnement modules'!BI45=1,'positionnement modules'!BI45="V"),OR('positionnement modules'!BH45&lt;&gt;1,'positionnement modules'!BH45&lt;&gt;"V")),"A-G",IF(AND(OR('positionnement modules'!BG45=1,'positionnement modules'!BG45="V"),OR('positionnement modules'!BI45&lt;&gt;1,'positionnement modules'!BI45&lt;&gt;"V"),OR('positionnement modules'!BH45&lt;&gt;1,'positionnement modules'!BH45&lt;&gt;"V")),"A-D","")))))</f>
        <v/>
      </c>
      <c r="BI45" s="12" t="str">
        <f>IF('positionnement modules'!BI45=1,1,IF('positionnement modules'!BI45="V","V",IF(AND(OR('positionnement modules'!BH45=1,'positionnement modules'!BH45="V"),OR('positionnement modules'!BJ45=1,'positionnement modules'!BJ45="V"),OR('positionnement modules'!BI45&lt;&gt;1,'positionnement modules'!BI45&lt;&gt;"V")),"A-G+A-D",IF(AND(OR('positionnement modules'!BH45&lt;&gt;1,'positionnement modules'!BH45&lt;&gt;"V"),OR('positionnement modules'!BJ45=1,'positionnement modules'!BJ45="V"),OR('positionnement modules'!BI45&lt;&gt;1,'positionnement modules'!BI45&lt;&gt;"V")),"A-G",IF(AND(OR('positionnement modules'!BH45=1,'positionnement modules'!BH45="V"),OR('positionnement modules'!BJ45&lt;&gt;1,'positionnement modules'!BJ45&lt;&gt;"V"),OR('positionnement modules'!BI45&lt;&gt;1,'positionnement modules'!BI45&lt;&gt;"V")),"A-D","")))))</f>
        <v/>
      </c>
      <c r="BJ45" s="12" t="str">
        <f>IF('positionnement modules'!BJ45=1,1,IF('positionnement modules'!BJ45="V","V",IF(AND(OR('positionnement modules'!BI45=1,'positionnement modules'!BI45="V"),OR('positionnement modules'!BK45=1,'positionnement modules'!BK45="V"),OR('positionnement modules'!BJ45&lt;&gt;1,'positionnement modules'!BJ45&lt;&gt;"V")),"A-G+A-D",IF(AND(OR('positionnement modules'!BI45&lt;&gt;1,'positionnement modules'!BI45&lt;&gt;"V"),OR('positionnement modules'!BK45=1,'positionnement modules'!BK45="V"),OR('positionnement modules'!BJ45&lt;&gt;1,'positionnement modules'!BJ45&lt;&gt;"V")),"A-G",IF(AND(OR('positionnement modules'!BI45=1,'positionnement modules'!BI45="V"),OR('positionnement modules'!BK45&lt;&gt;1,'positionnement modules'!BK45&lt;&gt;"V"),OR('positionnement modules'!BJ45&lt;&gt;1,'positionnement modules'!BJ45&lt;&gt;"V")),"A-D","")))))</f>
        <v/>
      </c>
      <c r="BK45" s="12" t="str">
        <f>IF('positionnement modules'!BK45=1,1,IF('positionnement modules'!BK45="V","V",IF(AND(OR('positionnement modules'!BJ45=1,'positionnement modules'!BJ45="V"),OR('positionnement modules'!BL45=1,'positionnement modules'!BL45="V"),OR('positionnement modules'!BK45&lt;&gt;1,'positionnement modules'!BK45&lt;&gt;"V")),"A-G+A-D",IF(AND(OR('positionnement modules'!BJ45&lt;&gt;1,'positionnement modules'!BJ45&lt;&gt;"V"),OR('positionnement modules'!BL45=1,'positionnement modules'!BL45="V"),OR('positionnement modules'!BK45&lt;&gt;1,'positionnement modules'!BK45&lt;&gt;"V")),"A-G",IF(AND(OR('positionnement modules'!BJ45=1,'positionnement modules'!BJ45="V"),OR('positionnement modules'!BL45&lt;&gt;1,'positionnement modules'!BL45&lt;&gt;"V"),OR('positionnement modules'!BK45&lt;&gt;1,'positionnement modules'!BK45&lt;&gt;"V")),"A-D","")))))</f>
        <v/>
      </c>
      <c r="BL45" s="12" t="str">
        <f>IF('positionnement modules'!BL45=1,1,IF('positionnement modules'!BL45="V","V",IF(AND(OR('positionnement modules'!BK45=1,'positionnement modules'!BK45="V"),OR('positionnement modules'!BM45=1,'positionnement modules'!BM45="V"),OR('positionnement modules'!BL45&lt;&gt;1,'positionnement modules'!BL45&lt;&gt;"V")),"A-G+A-D",IF(AND(OR('positionnement modules'!BK45&lt;&gt;1,'positionnement modules'!BK45&lt;&gt;"V"),OR('positionnement modules'!BM45=1,'positionnement modules'!BM45="V"),OR('positionnement modules'!BL45&lt;&gt;1,'positionnement modules'!BL45&lt;&gt;"V")),"A-G",IF(AND(OR('positionnement modules'!BK45=1,'positionnement modules'!BK45="V"),OR('positionnement modules'!BM45&lt;&gt;1,'positionnement modules'!BM45&lt;&gt;"V"),OR('positionnement modules'!BL45&lt;&gt;1,'positionnement modules'!BL45&lt;&gt;"V")),"A-D","")))))</f>
        <v/>
      </c>
      <c r="BM45" s="12" t="str">
        <f>IF('positionnement modules'!BM45=1,1,IF('positionnement modules'!BM45="V","V",IF(AND(OR('positionnement modules'!BL45=1,'positionnement modules'!BL45="V"),OR('positionnement modules'!BN45=1,'positionnement modules'!BN45="V"),OR('positionnement modules'!BM45&lt;&gt;1,'positionnement modules'!BM45&lt;&gt;"V")),"A-G+A-D",IF(AND(OR('positionnement modules'!BL45&lt;&gt;1,'positionnement modules'!BL45&lt;&gt;"V"),OR('positionnement modules'!BN45=1,'positionnement modules'!BN45="V"),OR('positionnement modules'!BM45&lt;&gt;1,'positionnement modules'!BM45&lt;&gt;"V")),"A-G",IF(AND(OR('positionnement modules'!BL45=1,'positionnement modules'!BL45="V"),OR('positionnement modules'!BN45&lt;&gt;1,'positionnement modules'!BN45&lt;&gt;"V"),OR('positionnement modules'!BM45&lt;&gt;1,'positionnement modules'!BM45&lt;&gt;"V")),"A-D","")))))</f>
        <v/>
      </c>
      <c r="BN45" s="12" t="str">
        <f>IF('positionnement modules'!BN45=1,1,IF('positionnement modules'!BN45="V","V",IF(AND(OR('positionnement modules'!BM45=1,'positionnement modules'!BM45="V"),OR('positionnement modules'!BO45=1,'positionnement modules'!BO45="V"),OR('positionnement modules'!BN45&lt;&gt;1,'positionnement modules'!BN45&lt;&gt;"V")),"A-G+A-D",IF(AND(OR('positionnement modules'!BM45&lt;&gt;1,'positionnement modules'!BM45&lt;&gt;"V"),OR('positionnement modules'!BO45=1,'positionnement modules'!BO45="V"),OR('positionnement modules'!BN45&lt;&gt;1,'positionnement modules'!BN45&lt;&gt;"V")),"A-G",IF(AND(OR('positionnement modules'!BM45=1,'positionnement modules'!BM45="V"),OR('positionnement modules'!BO45&lt;&gt;1,'positionnement modules'!BO45&lt;&gt;"V"),OR('positionnement modules'!BN45&lt;&gt;1,'positionnement modules'!BN45&lt;&gt;"V")),"A-D","")))))</f>
        <v/>
      </c>
      <c r="BO45" s="12" t="str">
        <f>IF('positionnement modules'!BO45=1,1,IF('positionnement modules'!BO45="V","V",IF(AND(OR('positionnement modules'!BN45=1,'positionnement modules'!BN45="V"),OR('positionnement modules'!BP45=1,'positionnement modules'!BP45="V"),OR('positionnement modules'!BO45&lt;&gt;1,'positionnement modules'!BO45&lt;&gt;"V")),"A-G+A-D",IF(AND(OR('positionnement modules'!BN45&lt;&gt;1,'positionnement modules'!BN45&lt;&gt;"V"),OR('positionnement modules'!BP45=1,'positionnement modules'!BP45="V"),OR('positionnement modules'!BO45&lt;&gt;1,'positionnement modules'!BO45&lt;&gt;"V")),"A-G",IF(AND(OR('positionnement modules'!BN45=1,'positionnement modules'!BN45="V"),OR('positionnement modules'!BP45&lt;&gt;1,'positionnement modules'!BP45&lt;&gt;"V"),OR('positionnement modules'!BO45&lt;&gt;1,'positionnement modules'!BO45&lt;&gt;"V")),"A-D","")))))</f>
        <v/>
      </c>
      <c r="BP45" s="12" t="str">
        <f>IF('positionnement modules'!BP45=1,1,IF('positionnement modules'!BP45="V","V",IF(AND(OR('positionnement modules'!BO45=1,'positionnement modules'!BO45="V"),OR('positionnement modules'!BQ45=1,'positionnement modules'!BQ45="V"),OR('positionnement modules'!BP45&lt;&gt;1,'positionnement modules'!BP45&lt;&gt;"V")),"A-G+A-D",IF(AND(OR('positionnement modules'!BO45&lt;&gt;1,'positionnement modules'!BO45&lt;&gt;"V"),OR('positionnement modules'!BQ45=1,'positionnement modules'!BQ45="V"),OR('positionnement modules'!BP45&lt;&gt;1,'positionnement modules'!BP45&lt;&gt;"V")),"A-G",IF(AND(OR('positionnement modules'!BO45=1,'positionnement modules'!BO45="V"),OR('positionnement modules'!BQ45&lt;&gt;1,'positionnement modules'!BQ45&lt;&gt;"V"),OR('positionnement modules'!BP45&lt;&gt;1,'positionnement modules'!BP45&lt;&gt;"V")),"A-D","")))))</f>
        <v/>
      </c>
      <c r="BQ45" s="12" t="str">
        <f>IF('positionnement modules'!BQ45=1,1,IF('positionnement modules'!BQ45="V","V",IF(AND(OR('positionnement modules'!BP45=1,'positionnement modules'!BP45="V"),OR('positionnement modules'!BR45=1,'positionnement modules'!BR45="V"),OR('positionnement modules'!BQ45&lt;&gt;1,'positionnement modules'!BQ45&lt;&gt;"V")),"A-G+A-D",IF(AND(OR('positionnement modules'!BP45&lt;&gt;1,'positionnement modules'!BP45&lt;&gt;"V"),OR('positionnement modules'!BR45=1,'positionnement modules'!BR45="V"),OR('positionnement modules'!BQ45&lt;&gt;1,'positionnement modules'!BQ45&lt;&gt;"V")),"A-G",IF(AND(OR('positionnement modules'!BP45=1,'positionnement modules'!BP45="V"),OR('positionnement modules'!BR45&lt;&gt;1,'positionnement modules'!BR45&lt;&gt;"V"),OR('positionnement modules'!BQ45&lt;&gt;1,'positionnement modules'!BQ45&lt;&gt;"V")),"A-D","")))))</f>
        <v/>
      </c>
      <c r="BR45" s="12" t="str">
        <f>IF('positionnement modules'!BR45=1,1,IF('positionnement modules'!BR45="V","V",IF(AND(OR('positionnement modules'!BQ45=1,'positionnement modules'!BQ45="V"),OR('positionnement modules'!BS45=1,'positionnement modules'!BS45="V"),OR('positionnement modules'!BR45&lt;&gt;1,'positionnement modules'!BR45&lt;&gt;"V")),"A-G+A-D",IF(AND(OR('positionnement modules'!BQ45&lt;&gt;1,'positionnement modules'!BQ45&lt;&gt;"V"),OR('positionnement modules'!BS45=1,'positionnement modules'!BS45="V"),OR('positionnement modules'!BR45&lt;&gt;1,'positionnement modules'!BR45&lt;&gt;"V")),"A-G",IF(AND(OR('positionnement modules'!BQ45=1,'positionnement modules'!BQ45="V"),OR('positionnement modules'!BS45&lt;&gt;1,'positionnement modules'!BS45&lt;&gt;"V"),OR('positionnement modules'!BR45&lt;&gt;1,'positionnement modules'!BR45&lt;&gt;"V")),"A-D","")))))</f>
        <v/>
      </c>
      <c r="BS45" s="12" t="str">
        <f>IF('positionnement modules'!BS45=1,1,IF('positionnement modules'!BS45="V","V",IF(AND(OR('positionnement modules'!BR45=1,'positionnement modules'!BR45="V"),OR('positionnement modules'!BT45=1,'positionnement modules'!BT45="V"),OR('positionnement modules'!BS45&lt;&gt;1,'positionnement modules'!BS45&lt;&gt;"V")),"A-G+A-D",IF(AND(OR('positionnement modules'!BR45&lt;&gt;1,'positionnement modules'!BR45&lt;&gt;"V"),OR('positionnement modules'!BT45=1,'positionnement modules'!BT45="V"),OR('positionnement modules'!BS45&lt;&gt;1,'positionnement modules'!BS45&lt;&gt;"V")),"A-G",IF(AND(OR('positionnement modules'!BR45=1,'positionnement modules'!BR45="V"),OR('positionnement modules'!BT45&lt;&gt;1,'positionnement modules'!BT45&lt;&gt;"V"),OR('positionnement modules'!BS45&lt;&gt;1,'positionnement modules'!BS45&lt;&gt;"V")),"A-D","")))))</f>
        <v/>
      </c>
      <c r="BT45" s="12" t="str">
        <f>IF('positionnement modules'!BT45=1,1,IF('positionnement modules'!BT45="V","V",IF(AND(OR('positionnement modules'!BS45=1,'positionnement modules'!BS45="V"),OR('positionnement modules'!BU45=1,'positionnement modules'!BU45="V"),OR('positionnement modules'!BT45&lt;&gt;1,'positionnement modules'!BT45&lt;&gt;"V")),"A-G+A-D",IF(AND(OR('positionnement modules'!BS45&lt;&gt;1,'positionnement modules'!BS45&lt;&gt;"V"),OR('positionnement modules'!BU45=1,'positionnement modules'!BU45="V"),OR('positionnement modules'!BT45&lt;&gt;1,'positionnement modules'!BT45&lt;&gt;"V")),"A-G",IF(AND(OR('positionnement modules'!BS45=1,'positionnement modules'!BS45="V"),OR('positionnement modules'!BU45&lt;&gt;1,'positionnement modules'!BU45&lt;&gt;"V"),OR('positionnement modules'!BT45&lt;&gt;1,'positionnement modules'!BT45&lt;&gt;"V")),"A-D","")))))</f>
        <v/>
      </c>
      <c r="BU45" s="12" t="str">
        <f>IF('positionnement modules'!BU45=1,1,IF('positionnement modules'!BU45="V","V",IF(AND(OR('positionnement modules'!BT45=1,'positionnement modules'!BT45="V"),OR('positionnement modules'!BV45=1,'positionnement modules'!BV45="V"),OR('positionnement modules'!BU45&lt;&gt;1,'positionnement modules'!BU45&lt;&gt;"V")),"A-G+A-D",IF(AND(OR('positionnement modules'!BT45&lt;&gt;1,'positionnement modules'!BT45&lt;&gt;"V"),OR('positionnement modules'!BV45=1,'positionnement modules'!BV45="V"),OR('positionnement modules'!BU45&lt;&gt;1,'positionnement modules'!BU45&lt;&gt;"V")),"A-G",IF(AND(OR('positionnement modules'!BT45=1,'positionnement modules'!BT45="V"),OR('positionnement modules'!BV45&lt;&gt;1,'positionnement modules'!BV45&lt;&gt;"V"),OR('positionnement modules'!BU45&lt;&gt;1,'positionnement modules'!BU45&lt;&gt;"V")),"A-D","")))))</f>
        <v/>
      </c>
      <c r="BV45" s="12" t="str">
        <f>IF('positionnement modules'!BV45=1,1,IF('positionnement modules'!BV45="V","V",IF(AND(OR('positionnement modules'!BU45=1,'positionnement modules'!BU45="V"),OR('positionnement modules'!BW45=1,'positionnement modules'!BW45="V"),OR('positionnement modules'!BV45&lt;&gt;1,'positionnement modules'!BV45&lt;&gt;"V")),"A-G+A-D",IF(AND(OR('positionnement modules'!BU45&lt;&gt;1,'positionnement modules'!BU45&lt;&gt;"V"),OR('positionnement modules'!BW45=1,'positionnement modules'!BW45="V"),OR('positionnement modules'!BV45&lt;&gt;1,'positionnement modules'!BV45&lt;&gt;"V")),"A-G",IF(AND(OR('positionnement modules'!BU45=1,'positionnement modules'!BU45="V"),OR('positionnement modules'!BW45&lt;&gt;1,'positionnement modules'!BW45&lt;&gt;"V"),OR('positionnement modules'!BV45&lt;&gt;1,'positionnement modules'!BV45&lt;&gt;"V")),"A-D","")))))</f>
        <v/>
      </c>
      <c r="BW45" s="12" t="str">
        <f>IF('positionnement modules'!BW45=1,1,IF('positionnement modules'!BW45="V","V",IF(AND(OR('positionnement modules'!BV45=1,'positionnement modules'!BV45="V"),OR('positionnement modules'!BX45=1,'positionnement modules'!BX45="V"),OR('positionnement modules'!BW45&lt;&gt;1,'positionnement modules'!BW45&lt;&gt;"V")),"A-G+A-D",IF(AND(OR('positionnement modules'!BV45&lt;&gt;1,'positionnement modules'!BV45&lt;&gt;"V"),OR('positionnement modules'!BX45=1,'positionnement modules'!BX45="V"),OR('positionnement modules'!BW45&lt;&gt;1,'positionnement modules'!BW45&lt;&gt;"V")),"A-G",IF(AND(OR('positionnement modules'!BV45=1,'positionnement modules'!BV45="V"),OR('positionnement modules'!BX45&lt;&gt;1,'positionnement modules'!BX45&lt;&gt;"V"),OR('positionnement modules'!BW45&lt;&gt;1,'positionnement modules'!BW45&lt;&gt;"V")),"A-D","")))))</f>
        <v/>
      </c>
      <c r="BX45" s="12" t="str">
        <f>IF('positionnement modules'!BX45=1,1,IF('positionnement modules'!BX45="V","V",IF(AND(OR('positionnement modules'!BW45=1,'positionnement modules'!BW45="V"),OR('positionnement modules'!BY45=1,'positionnement modules'!BY45="V"),OR('positionnement modules'!BX45&lt;&gt;1,'positionnement modules'!BX45&lt;&gt;"V")),"A-G+A-D",IF(AND(OR('positionnement modules'!BW45&lt;&gt;1,'positionnement modules'!BW45&lt;&gt;"V"),OR('positionnement modules'!BY45=1,'positionnement modules'!BY45="V"),OR('positionnement modules'!BX45&lt;&gt;1,'positionnement modules'!BX45&lt;&gt;"V")),"A-G",IF(AND(OR('positionnement modules'!BW45=1,'positionnement modules'!BW45="V"),OR('positionnement modules'!BY45&lt;&gt;1,'positionnement modules'!BY45&lt;&gt;"V"),OR('positionnement modules'!BX45&lt;&gt;1,'positionnement modules'!BX45&lt;&gt;"V")),"A-D","")))))</f>
        <v/>
      </c>
      <c r="BY45" s="12" t="str">
        <f>IF('positionnement modules'!BY45=1,1,IF('positionnement modules'!BY45="V","V",IF(AND(OR('positionnement modules'!BX45=1,'positionnement modules'!BX45="V"),OR('positionnement modules'!BZ45=1,'positionnement modules'!BZ45="V"),OR('positionnement modules'!BY45&lt;&gt;1,'positionnement modules'!BY45&lt;&gt;"V")),"A-G+A-D",IF(AND(OR('positionnement modules'!BX45&lt;&gt;1,'positionnement modules'!BX45&lt;&gt;"V"),OR('positionnement modules'!BZ45=1,'positionnement modules'!BZ45="V"),OR('positionnement modules'!BY45&lt;&gt;1,'positionnement modules'!BY45&lt;&gt;"V")),"A-G",IF(AND(OR('positionnement modules'!BX45=1,'positionnement modules'!BX45="V"),OR('positionnement modules'!BZ45&lt;&gt;1,'positionnement modules'!BZ45&lt;&gt;"V"),OR('positionnement modules'!BY45&lt;&gt;1,'positionnement modules'!BY45&lt;&gt;"V")),"A-D","")))))</f>
        <v/>
      </c>
      <c r="BZ45" s="12" t="str">
        <f>IF('positionnement modules'!BZ45=1,1,IF('positionnement modules'!BZ45="V","V",IF(AND(OR('positionnement modules'!BY45=1,'positionnement modules'!BY45="V"),OR('positionnement modules'!CA45=1,'positionnement modules'!CA45="V"),OR('positionnement modules'!BZ45&lt;&gt;1,'positionnement modules'!BZ45&lt;&gt;"V")),"A-G+A-D",IF(AND(OR('positionnement modules'!BY45&lt;&gt;1,'positionnement modules'!BY45&lt;&gt;"V"),OR('positionnement modules'!CA45=1,'positionnement modules'!CA45="V"),OR('positionnement modules'!BZ45&lt;&gt;1,'positionnement modules'!BZ45&lt;&gt;"V")),"A-G",IF(AND(OR('positionnement modules'!BY45=1,'positionnement modules'!BY45="V"),OR('positionnement modules'!CA45&lt;&gt;1,'positionnement modules'!CA45&lt;&gt;"V"),OR('positionnement modules'!BZ45&lt;&gt;1,'positionnement modules'!BZ45&lt;&gt;"V")),"A-D","")))))</f>
        <v/>
      </c>
      <c r="CA45" s="12" t="str">
        <f>IF('positionnement modules'!CA45=1,1,IF('positionnement modules'!CA45="V","V",IF(AND(OR('positionnement modules'!BZ45=1,'positionnement modules'!BZ45="V"),OR('positionnement modules'!CB45=1,'positionnement modules'!CB45="V"),OR('positionnement modules'!CA45&lt;&gt;1,'positionnement modules'!CA45&lt;&gt;"V")),"A-G+A-D",IF(AND(OR('positionnement modules'!BZ45&lt;&gt;1,'positionnement modules'!BZ45&lt;&gt;"V"),OR('positionnement modules'!CB45=1,'positionnement modules'!CB45="V"),OR('positionnement modules'!CA45&lt;&gt;1,'positionnement modules'!CA45&lt;&gt;"V")),"A-G",IF(AND(OR('positionnement modules'!BZ45=1,'positionnement modules'!BZ45="V"),OR('positionnement modules'!CB45&lt;&gt;1,'positionnement modules'!CB45&lt;&gt;"V"),OR('positionnement modules'!CA45&lt;&gt;1,'positionnement modules'!CA45&lt;&gt;"V")),"A-D","")))))</f>
        <v/>
      </c>
      <c r="CB45" s="12" t="str">
        <f>IF('positionnement modules'!CB45=1,1,IF('positionnement modules'!CB45="V","V",IF(AND(OR('positionnement modules'!CA45=1,'positionnement modules'!CA45="V"),OR('positionnement modules'!CC45=1,'positionnement modules'!CC45="V"),OR('positionnement modules'!CB45&lt;&gt;1,'positionnement modules'!CB45&lt;&gt;"V")),"A-G+A-D",IF(AND(OR('positionnement modules'!CA45&lt;&gt;1,'positionnement modules'!CA45&lt;&gt;"V"),OR('positionnement modules'!CC45=1,'positionnement modules'!CC45="V"),OR('positionnement modules'!CB45&lt;&gt;1,'positionnement modules'!CB45&lt;&gt;"V")),"A-G",IF(AND(OR('positionnement modules'!CA45=1,'positionnement modules'!CA45="V"),OR('positionnement modules'!CC45&lt;&gt;1,'positionnement modules'!CC45&lt;&gt;"V"),OR('positionnement modules'!CB45&lt;&gt;1,'positionnement modules'!CB45&lt;&gt;"V")),"A-D","")))))</f>
        <v/>
      </c>
      <c r="CC45" s="12" t="str">
        <f>IF('positionnement modules'!CC45=1,1,IF('positionnement modules'!CC45="V","V",IF(AND(OR('positionnement modules'!CB45=1,'positionnement modules'!CB45="V"),OR('positionnement modules'!CD45=1,'positionnement modules'!CD45="V"),OR('positionnement modules'!CC45&lt;&gt;1,'positionnement modules'!CC45&lt;&gt;"V")),"A-G+A-D",IF(AND(OR('positionnement modules'!CB45&lt;&gt;1,'positionnement modules'!CB45&lt;&gt;"V"),OR('positionnement modules'!CD45=1,'positionnement modules'!CD45="V"),OR('positionnement modules'!CC45&lt;&gt;1,'positionnement modules'!CC45&lt;&gt;"V")),"A-G",IF(AND(OR('positionnement modules'!CB45=1,'positionnement modules'!CB45="V"),OR('positionnement modules'!CD45&lt;&gt;1,'positionnement modules'!CD45&lt;&gt;"V"),OR('positionnement modules'!CC45&lt;&gt;1,'positionnement modules'!CC45&lt;&gt;"V")),"A-D","")))))</f>
        <v/>
      </c>
      <c r="CD45" s="12" t="str">
        <f>IF('positionnement modules'!CD45=1,1,IF('positionnement modules'!CD45="V","V",IF(AND(OR('positionnement modules'!CC45=1,'positionnement modules'!CC45="V"),OR('positionnement modules'!CE45=1,'positionnement modules'!CE45="V"),OR('positionnement modules'!CD45&lt;&gt;1,'positionnement modules'!CD45&lt;&gt;"V")),"A-G+A-D",IF(AND(OR('positionnement modules'!CC45&lt;&gt;1,'positionnement modules'!CC45&lt;&gt;"V"),OR('positionnement modules'!CE45=1,'positionnement modules'!CE45="V"),OR('positionnement modules'!CD45&lt;&gt;1,'positionnement modules'!CD45&lt;&gt;"V")),"A-G",IF(AND(OR('positionnement modules'!CC45=1,'positionnement modules'!CC45="V"),OR('positionnement modules'!CE45&lt;&gt;1,'positionnement modules'!CE45&lt;&gt;"V"),OR('positionnement modules'!CD45&lt;&gt;1,'positionnement modules'!CD45&lt;&gt;"V")),"A-D","")))))</f>
        <v/>
      </c>
      <c r="CE45" s="12" t="str">
        <f>IF('positionnement modules'!CE45=1,1,IF('positionnement modules'!CE45="V","V",IF(AND(OR('positionnement modules'!CD45=1,'positionnement modules'!CD45="V"),OR('positionnement modules'!CF45=1,'positionnement modules'!CF45="V"),OR('positionnement modules'!CE45&lt;&gt;1,'positionnement modules'!CE45&lt;&gt;"V")),"A-G+A-D",IF(AND(OR('positionnement modules'!CD45&lt;&gt;1,'positionnement modules'!CD45&lt;&gt;"V"),OR('positionnement modules'!CF45=1,'positionnement modules'!CF45="V"),OR('positionnement modules'!CE45&lt;&gt;1,'positionnement modules'!CE45&lt;&gt;"V")),"A-G",IF(AND(OR('positionnement modules'!CD45=1,'positionnement modules'!CD45="V"),OR('positionnement modules'!CF45&lt;&gt;1,'positionnement modules'!CF45&lt;&gt;"V"),OR('positionnement modules'!CE45&lt;&gt;1,'positionnement modules'!CE45&lt;&gt;"V")),"A-D","")))))</f>
        <v/>
      </c>
      <c r="CF45" s="12" t="str">
        <f>IF('positionnement modules'!CF45=1,1,IF('positionnement modules'!CF45="V","V",IF(AND(OR('positionnement modules'!CE45=1,'positionnement modules'!CE45="V"),OR('positionnement modules'!CG45=1,'positionnement modules'!CG45="V"),OR('positionnement modules'!CF45&lt;&gt;1,'positionnement modules'!CF45&lt;&gt;"V")),"A-G+A-D",IF(AND(OR('positionnement modules'!CE45&lt;&gt;1,'positionnement modules'!CE45&lt;&gt;"V"),OR('positionnement modules'!CG45=1,'positionnement modules'!CG45="V"),OR('positionnement modules'!CF45&lt;&gt;1,'positionnement modules'!CF45&lt;&gt;"V")),"A-G",IF(AND(OR('positionnement modules'!CE45=1,'positionnement modules'!CE45="V"),OR('positionnement modules'!CG45&lt;&gt;1,'positionnement modules'!CG45&lt;&gt;"V"),OR('positionnement modules'!CF45&lt;&gt;1,'positionnement modules'!CF45&lt;&gt;"V")),"A-D","")))))</f>
        <v/>
      </c>
      <c r="CG45" s="12" t="str">
        <f>IF('positionnement modules'!CG45=1,1,IF('positionnement modules'!CG45="V","V",IF(AND(OR('positionnement modules'!CF45=1,'positionnement modules'!CF45="V"),OR('positionnement modules'!CH45=1,'positionnement modules'!CH45="V"),OR('positionnement modules'!CG45&lt;&gt;1,'positionnement modules'!CG45&lt;&gt;"V")),"A-G+A-D",IF(AND(OR('positionnement modules'!CF45&lt;&gt;1,'positionnement modules'!CF45&lt;&gt;"V"),OR('positionnement modules'!CH45=1,'positionnement modules'!CH45="V"),OR('positionnement modules'!CG45&lt;&gt;1,'positionnement modules'!CG45&lt;&gt;"V")),"A-G",IF(AND(OR('positionnement modules'!CF45=1,'positionnement modules'!CF45="V"),OR('positionnement modules'!CH45&lt;&gt;1,'positionnement modules'!CH45&lt;&gt;"V"),OR('positionnement modules'!CG45&lt;&gt;1,'positionnement modules'!CG45&lt;&gt;"V")),"A-D","")))))</f>
        <v/>
      </c>
      <c r="CH45" s="12" t="str">
        <f>IF('positionnement modules'!CH45=1,1,IF('positionnement modules'!CH45="V","V",IF(AND(OR('positionnement modules'!CG45=1,'positionnement modules'!CG45="V"),OR('positionnement modules'!CI45=1,'positionnement modules'!CI45="V"),OR('positionnement modules'!CH45&lt;&gt;1,'positionnement modules'!CH45&lt;&gt;"V")),"A-G+A-D",IF(AND(OR('positionnement modules'!CG45&lt;&gt;1,'positionnement modules'!CG45&lt;&gt;"V"),OR('positionnement modules'!CI45=1,'positionnement modules'!CI45="V"),OR('positionnement modules'!CH45&lt;&gt;1,'positionnement modules'!CH45&lt;&gt;"V")),"A-G",IF(AND(OR('positionnement modules'!CG45=1,'positionnement modules'!CG45="V"),OR('positionnement modules'!CI45&lt;&gt;1,'positionnement modules'!CI45&lt;&gt;"V"),OR('positionnement modules'!CH45&lt;&gt;1,'positionnement modules'!CH45&lt;&gt;"V")),"A-D","")))))</f>
        <v/>
      </c>
      <c r="CI45" s="12" t="str">
        <f>IF('positionnement modules'!CI45=1,1,IF('positionnement modules'!CI45="V","V",IF(AND(OR('positionnement modules'!CH45=1,'positionnement modules'!CH45="V"),OR('positionnement modules'!CJ45=1,'positionnement modules'!CJ45="V"),OR('positionnement modules'!CI45&lt;&gt;1,'positionnement modules'!CI45&lt;&gt;"V")),"A-G+A-D",IF(AND(OR('positionnement modules'!CH45&lt;&gt;1,'positionnement modules'!CH45&lt;&gt;"V"),OR('positionnement modules'!CJ45=1,'positionnement modules'!CJ45="V"),OR('positionnement modules'!CI45&lt;&gt;1,'positionnement modules'!CI45&lt;&gt;"V")),"A-G",IF(AND(OR('positionnement modules'!CH45=1,'positionnement modules'!CH45="V"),OR('positionnement modules'!CJ45&lt;&gt;1,'positionnement modules'!CJ45&lt;&gt;"V"),OR('positionnement modules'!CI45&lt;&gt;1,'positionnement modules'!CI45&lt;&gt;"V")),"A-D","")))))</f>
        <v/>
      </c>
      <c r="CJ45" s="12" t="str">
        <f>IF('positionnement modules'!CJ45=1,1,IF('positionnement modules'!CJ45="V","V",IF(AND(OR('positionnement modules'!CI45=1,'positionnement modules'!CI45="V"),OR('positionnement modules'!CK45=1,'positionnement modules'!CK45="V"),OR('positionnement modules'!CJ45&lt;&gt;1,'positionnement modules'!CJ45&lt;&gt;"V")),"A-G+A-D",IF(AND(OR('positionnement modules'!CI45&lt;&gt;1,'positionnement modules'!CI45&lt;&gt;"V"),OR('positionnement modules'!CK45=1,'positionnement modules'!CK45="V"),OR('positionnement modules'!CJ45&lt;&gt;1,'positionnement modules'!CJ45&lt;&gt;"V")),"A-G",IF(AND(OR('positionnement modules'!CI45=1,'positionnement modules'!CI45="V"),OR('positionnement modules'!CK45&lt;&gt;1,'positionnement modules'!CK45&lt;&gt;"V"),OR('positionnement modules'!CJ45&lt;&gt;1,'positionnement modules'!CJ45&lt;&gt;"V")),"A-D","")))))</f>
        <v/>
      </c>
      <c r="CK45" s="12" t="str">
        <f>IF('positionnement modules'!CK45=1,1,IF('positionnement modules'!CK45="V","V",IF(AND(OR('positionnement modules'!CJ45=1,'positionnement modules'!CJ45="V"),OR('positionnement modules'!CL45=1,'positionnement modules'!CL45="V"),OR('positionnement modules'!CK45&lt;&gt;1,'positionnement modules'!CK45&lt;&gt;"V")),"A-G+A-D",IF(AND(OR('positionnement modules'!CJ45&lt;&gt;1,'positionnement modules'!CJ45&lt;&gt;"V"),OR('positionnement modules'!CL45=1,'positionnement modules'!CL45="V"),OR('positionnement modules'!CK45&lt;&gt;1,'positionnement modules'!CK45&lt;&gt;"V")),"A-G",IF(AND(OR('positionnement modules'!CJ45=1,'positionnement modules'!CJ45="V"),OR('positionnement modules'!CL45&lt;&gt;1,'positionnement modules'!CL45&lt;&gt;"V"),OR('positionnement modules'!CK45&lt;&gt;1,'positionnement modules'!CK45&lt;&gt;"V")),"A-D","")))))</f>
        <v/>
      </c>
      <c r="CL45" s="12" t="str">
        <f>IF('positionnement modules'!CL45=1,1,IF('positionnement modules'!CL45="V","V",IF(AND(OR('positionnement modules'!CK45=1,'positionnement modules'!CK45="V"),OR('positionnement modules'!CM45=1,'positionnement modules'!CM45="V"),OR('positionnement modules'!CL45&lt;&gt;1,'positionnement modules'!CL45&lt;&gt;"V")),"A-G+A-D",IF(AND(OR('positionnement modules'!CK45&lt;&gt;1,'positionnement modules'!CK45&lt;&gt;"V"),OR('positionnement modules'!CM45=1,'positionnement modules'!CM45="V"),OR('positionnement modules'!CL45&lt;&gt;1,'positionnement modules'!CL45&lt;&gt;"V")),"A-G",IF(AND(OR('positionnement modules'!CK45=1,'positionnement modules'!CK45="V"),OR('positionnement modules'!CM45&lt;&gt;1,'positionnement modules'!CM45&lt;&gt;"V"),OR('positionnement modules'!CL45&lt;&gt;1,'positionnement modules'!CL45&lt;&gt;"V")),"A-D","")))))</f>
        <v/>
      </c>
      <c r="CM45" s="12" t="str">
        <f>IF('positionnement modules'!CM45=1,1,IF('positionnement modules'!CM45="V","V",IF(AND(OR('positionnement modules'!CL45=1,'positionnement modules'!CL45="V"),OR('positionnement modules'!CN45=1,'positionnement modules'!CN45="V"),OR('positionnement modules'!CM45&lt;&gt;1,'positionnement modules'!CM45&lt;&gt;"V")),"A-G+A-D",IF(AND(OR('positionnement modules'!CL45&lt;&gt;1,'positionnement modules'!CL45&lt;&gt;"V"),OR('positionnement modules'!CN45=1,'positionnement modules'!CN45="V"),OR('positionnement modules'!CM45&lt;&gt;1,'positionnement modules'!CM45&lt;&gt;"V")),"A-G",IF(AND(OR('positionnement modules'!CL45=1,'positionnement modules'!CL45="V"),OR('positionnement modules'!CN45&lt;&gt;1,'positionnement modules'!CN45&lt;&gt;"V"),OR('positionnement modules'!CM45&lt;&gt;1,'positionnement modules'!CM45&lt;&gt;"V")),"A-D","")))))</f>
        <v/>
      </c>
      <c r="CN45" s="12" t="str">
        <f>IF('positionnement modules'!CN45=1,1,IF('positionnement modules'!CN45="V","V",IF(AND(OR('positionnement modules'!CM45=1,'positionnement modules'!CM45="V"),OR('positionnement modules'!CO45=1,'positionnement modules'!CO45="V"),OR('positionnement modules'!CN45&lt;&gt;1,'positionnement modules'!CN45&lt;&gt;"V")),"A-G+A-D",IF(AND(OR('positionnement modules'!CM45&lt;&gt;1,'positionnement modules'!CM45&lt;&gt;"V"),OR('positionnement modules'!CO45=1,'positionnement modules'!CO45="V"),OR('positionnement modules'!CN45&lt;&gt;1,'positionnement modules'!CN45&lt;&gt;"V")),"A-G",IF(AND(OR('positionnement modules'!CM45=1,'positionnement modules'!CM45="V"),OR('positionnement modules'!CO45&lt;&gt;1,'positionnement modules'!CO45&lt;&gt;"V"),OR('positionnement modules'!CN45&lt;&gt;1,'positionnement modules'!CN45&lt;&gt;"V")),"A-D","")))))</f>
        <v/>
      </c>
      <c r="CO45" s="12" t="str">
        <f>IF('positionnement modules'!CO45=1,1,IF('positionnement modules'!CO45="V","V",IF(AND(OR('positionnement modules'!CN45=1,'positionnement modules'!CN45="V"),OR('positionnement modules'!CP45=1,'positionnement modules'!CP45="V"),OR('positionnement modules'!CO45&lt;&gt;1,'positionnement modules'!CO45&lt;&gt;"V")),"A-G+A-D",IF(AND(OR('positionnement modules'!CN45&lt;&gt;1,'positionnement modules'!CN45&lt;&gt;"V"),OR('positionnement modules'!CP45=1,'positionnement modules'!CP45="V"),OR('positionnement modules'!CO45&lt;&gt;1,'positionnement modules'!CO45&lt;&gt;"V")),"A-G",IF(AND(OR('positionnement modules'!CN45=1,'positionnement modules'!CN45="V"),OR('positionnement modules'!CP45&lt;&gt;1,'positionnement modules'!CP45&lt;&gt;"V"),OR('positionnement modules'!CO45&lt;&gt;1,'positionnement modules'!CO45&lt;&gt;"V")),"A-D","")))))</f>
        <v/>
      </c>
      <c r="CP45" s="58" t="str">
        <f>IF('positionnement modules'!CP45=1,1,IF('positionnement modules'!CP45="V","V",IF(AND(OR('positionnement modules'!CO45=1,'positionnement modules'!CO45="V"),OR('positionnement modules'!CQ45=1,'positionnement modules'!CQ45="V"),OR('positionnement modules'!CP45&lt;&gt;1,'positionnement modules'!CP45&lt;&gt;"V")),"A-G+A-D",IF(AND(OR('positionnement modules'!CO45&lt;&gt;1,'positionnement modules'!CO45&lt;&gt;"V"),OR('positionnement modules'!CQ45=1,'positionnement modules'!CQ45="V"),OR('positionnement modules'!CP45&lt;&gt;1,'positionnement modules'!CP45&lt;&gt;"V")),"A-G",IF(AND(OR('positionnement modules'!CO45=1,'positionnement modules'!CO45="V"),OR('positionnement modules'!CQ45&lt;&gt;1,'positionnement modules'!CQ45&lt;&gt;"V"),OR('positionnement modules'!CP45&lt;&gt;1,'positionnement modules'!CP45&lt;&gt;"V")),"A-D","")))))</f>
        <v/>
      </c>
      <c r="CQ45" s="5" t="str">
        <f>IF('positionnement modules'!CQ45=1,1,IF('positionnement modules'!CQ45="V","V",IF(AND(OR('positionnement modules'!CP45=1,'positionnement modules'!CP45="V"),OR('positionnement modules'!CR45=1,'positionnement modules'!CR45="V"),OR('positionnement modules'!CQ45&lt;&gt;1,'positionnement modules'!CQ45&lt;&gt;"V")),"A-G+A-D",IF(AND(OR('positionnement modules'!CP45&lt;&gt;1,'positionnement modules'!CP45&lt;&gt;"V"),OR('positionnement modules'!CR45=1,'positionnement modules'!CR45="V"),OR('positionnement modules'!CQ45&lt;&gt;1,'positionnement modules'!CQ45&lt;&gt;"V")),"A-G",IF(AND(OR('positionnement modules'!CP45=1,'positionnement modules'!CP45="V"),OR('positionnement modules'!CR45&lt;&gt;1,'positionnement modules'!CR45&lt;&gt;"V"),OR('positionnement modules'!CQ45&lt;&gt;1,'positionnement modules'!CQ45&lt;&gt;"V")),"A-D","")))))</f>
        <v/>
      </c>
    </row>
    <row r="46" spans="2:95" ht="21" customHeight="1" x14ac:dyDescent="0.35">
      <c r="B46" s="4" t="str">
        <f>IF('positionnement modules'!B46=1,1,IF('positionnement modules'!B46="V","V",IF(AND(OR('positionnement modules'!A46=1,'positionnement modules'!A46="V"),OR('positionnement modules'!C46=1,'positionnement modules'!C46="V"),OR('positionnement modules'!B46&lt;&gt;1,'positionnement modules'!B46&lt;&gt;"V")),"A-G+A-D",IF(AND(OR('positionnement modules'!A46&lt;&gt;1,'positionnement modules'!A46&lt;&gt;"V"),OR('positionnement modules'!C46=1,'positionnement modules'!C46="V"),OR('positionnement modules'!B46&lt;&gt;1,'positionnement modules'!B46&lt;&gt;"V")),"A-G",IF(AND(OR('positionnement modules'!A46=1,'positionnement modules'!A46="V"),OR('positionnement modules'!C46&lt;&gt;1,'positionnement modules'!C46&lt;&gt;"V"),OR('positionnement modules'!B46&lt;&gt;1,'positionnement modules'!B46&lt;&gt;"V")),"A-D","")))))</f>
        <v/>
      </c>
      <c r="C46" s="57" t="str">
        <f>IF('positionnement modules'!C46=1,1,IF('positionnement modules'!C46="V","V",IF(AND(OR('positionnement modules'!B46=1,'positionnement modules'!B46="V"),OR('positionnement modules'!D46=1,'positionnement modules'!D46="V"),OR('positionnement modules'!C46&lt;&gt;1,'positionnement modules'!C46&lt;&gt;"V")),"A-G+A-D",IF(AND(OR('positionnement modules'!B46&lt;&gt;1,'positionnement modules'!B46&lt;&gt;"V"),OR('positionnement modules'!D46=1,'positionnement modules'!D46="V"),OR('positionnement modules'!C46&lt;&gt;1,'positionnement modules'!C46&lt;&gt;"V")),"A-G",IF(AND(OR('positionnement modules'!B46=1,'positionnement modules'!B46="V"),OR('positionnement modules'!D46&lt;&gt;1,'positionnement modules'!D46&lt;&gt;"V"),OR('positionnement modules'!C46&lt;&gt;1,'positionnement modules'!C46&lt;&gt;"V")),"A-D","")))))</f>
        <v/>
      </c>
      <c r="D46" s="12" t="str">
        <f>IF('positionnement modules'!D46=1,1,IF('positionnement modules'!D46="V","V",IF(AND(OR('positionnement modules'!C46=1,'positionnement modules'!C46="V"),OR('positionnement modules'!E46=1,'positionnement modules'!E46="V"),OR('positionnement modules'!D46&lt;&gt;1,'positionnement modules'!D46&lt;&gt;"V")),"A-G+A-D",IF(AND(OR('positionnement modules'!C46&lt;&gt;1,'positionnement modules'!C46&lt;&gt;"V"),OR('positionnement modules'!E46=1,'positionnement modules'!E46="V"),OR('positionnement modules'!D46&lt;&gt;1,'positionnement modules'!D46&lt;&gt;"V")),"A-G",IF(AND(OR('positionnement modules'!C46=1,'positionnement modules'!C46="V"),OR('positionnement modules'!E46&lt;&gt;1,'positionnement modules'!E46&lt;&gt;"V"),OR('positionnement modules'!D46&lt;&gt;1,'positionnement modules'!D46&lt;&gt;"V")),"A-D","")))))</f>
        <v/>
      </c>
      <c r="E46" s="12" t="str">
        <f>IF('positionnement modules'!E46=1,1,IF('positionnement modules'!E46="V","V",IF(AND(OR('positionnement modules'!D46=1,'positionnement modules'!D46="V"),OR('positionnement modules'!F46=1,'positionnement modules'!F46="V"),OR('positionnement modules'!E46&lt;&gt;1,'positionnement modules'!E46&lt;&gt;"V")),"A-G+A-D",IF(AND(OR('positionnement modules'!D46&lt;&gt;1,'positionnement modules'!D46&lt;&gt;"V"),OR('positionnement modules'!F46=1,'positionnement modules'!F46="V"),OR('positionnement modules'!E46&lt;&gt;1,'positionnement modules'!E46&lt;&gt;"V")),"A-G",IF(AND(OR('positionnement modules'!D46=1,'positionnement modules'!D46="V"),OR('positionnement modules'!F46&lt;&gt;1,'positionnement modules'!F46&lt;&gt;"V"),OR('positionnement modules'!E46&lt;&gt;1,'positionnement modules'!E46&lt;&gt;"V")),"A-D","")))))</f>
        <v/>
      </c>
      <c r="F46" s="12" t="str">
        <f>IF('positionnement modules'!F46=1,1,IF('positionnement modules'!F46="V","V",IF(AND(OR('positionnement modules'!E46=1,'positionnement modules'!E46="V"),OR('positionnement modules'!G46=1,'positionnement modules'!G46="V"),OR('positionnement modules'!F46&lt;&gt;1,'positionnement modules'!F46&lt;&gt;"V")),"A-G+A-D",IF(AND(OR('positionnement modules'!E46&lt;&gt;1,'positionnement modules'!E46&lt;&gt;"V"),OR('positionnement modules'!G46=1,'positionnement modules'!G46="V"),OR('positionnement modules'!F46&lt;&gt;1,'positionnement modules'!F46&lt;&gt;"V")),"A-G",IF(AND(OR('positionnement modules'!E46=1,'positionnement modules'!E46="V"),OR('positionnement modules'!G46&lt;&gt;1,'positionnement modules'!G46&lt;&gt;"V"),OR('positionnement modules'!F46&lt;&gt;1,'positionnement modules'!F46&lt;&gt;"V")),"A-D","")))))</f>
        <v/>
      </c>
      <c r="G46" s="12" t="str">
        <f>IF('positionnement modules'!G46=1,1,IF('positionnement modules'!G46="V","V",IF(AND(OR('positionnement modules'!F46=1,'positionnement modules'!F46="V"),OR('positionnement modules'!H46=1,'positionnement modules'!H46="V"),OR('positionnement modules'!G46&lt;&gt;1,'positionnement modules'!G46&lt;&gt;"V")),"A-G+A-D",IF(AND(OR('positionnement modules'!F46&lt;&gt;1,'positionnement modules'!F46&lt;&gt;"V"),OR('positionnement modules'!H46=1,'positionnement modules'!H46="V"),OR('positionnement modules'!G46&lt;&gt;1,'positionnement modules'!G46&lt;&gt;"V")),"A-G",IF(AND(OR('positionnement modules'!F46=1,'positionnement modules'!F46="V"),OR('positionnement modules'!H46&lt;&gt;1,'positionnement modules'!H46&lt;&gt;"V"),OR('positionnement modules'!G46&lt;&gt;1,'positionnement modules'!G46&lt;&gt;"V")),"A-D","")))))</f>
        <v/>
      </c>
      <c r="H46" s="12" t="str">
        <f>IF('positionnement modules'!H46=1,1,IF('positionnement modules'!H46="V","V",IF(AND(OR('positionnement modules'!G46=1,'positionnement modules'!G46="V"),OR('positionnement modules'!I46=1,'positionnement modules'!I46="V"),OR('positionnement modules'!H46&lt;&gt;1,'positionnement modules'!H46&lt;&gt;"V")),"A-G+A-D",IF(AND(OR('positionnement modules'!G46&lt;&gt;1,'positionnement modules'!G46&lt;&gt;"V"),OR('positionnement modules'!I46=1,'positionnement modules'!I46="V"),OR('positionnement modules'!H46&lt;&gt;1,'positionnement modules'!H46&lt;&gt;"V")),"A-G",IF(AND(OR('positionnement modules'!G46=1,'positionnement modules'!G46="V"),OR('positionnement modules'!I46&lt;&gt;1,'positionnement modules'!I46&lt;&gt;"V"),OR('positionnement modules'!H46&lt;&gt;1,'positionnement modules'!H46&lt;&gt;"V")),"A-D","")))))</f>
        <v/>
      </c>
      <c r="I46" s="12" t="str">
        <f>IF('positionnement modules'!I46=1,1,IF('positionnement modules'!I46="V","V",IF(AND(OR('positionnement modules'!H46=1,'positionnement modules'!H46="V"),OR('positionnement modules'!J46=1,'positionnement modules'!J46="V"),OR('positionnement modules'!I46&lt;&gt;1,'positionnement modules'!I46&lt;&gt;"V")),"A-G+A-D",IF(AND(OR('positionnement modules'!H46&lt;&gt;1,'positionnement modules'!H46&lt;&gt;"V"),OR('positionnement modules'!J46=1,'positionnement modules'!J46="V"),OR('positionnement modules'!I46&lt;&gt;1,'positionnement modules'!I46&lt;&gt;"V")),"A-G",IF(AND(OR('positionnement modules'!H46=1,'positionnement modules'!H46="V"),OR('positionnement modules'!J46&lt;&gt;1,'positionnement modules'!J46&lt;&gt;"V"),OR('positionnement modules'!I46&lt;&gt;1,'positionnement modules'!I46&lt;&gt;"V")),"A-D","")))))</f>
        <v/>
      </c>
      <c r="J46" s="12" t="str">
        <f>IF('positionnement modules'!J46=1,1,IF('positionnement modules'!J46="V","V",IF(AND(OR('positionnement modules'!I46=1,'positionnement modules'!I46="V"),OR('positionnement modules'!K46=1,'positionnement modules'!K46="V"),OR('positionnement modules'!J46&lt;&gt;1,'positionnement modules'!J46&lt;&gt;"V")),"A-G+A-D",IF(AND(OR('positionnement modules'!I46&lt;&gt;1,'positionnement modules'!I46&lt;&gt;"V"),OR('positionnement modules'!K46=1,'positionnement modules'!K46="V"),OR('positionnement modules'!J46&lt;&gt;1,'positionnement modules'!J46&lt;&gt;"V")),"A-G",IF(AND(OR('positionnement modules'!I46=1,'positionnement modules'!I46="V"),OR('positionnement modules'!K46&lt;&gt;1,'positionnement modules'!K46&lt;&gt;"V"),OR('positionnement modules'!J46&lt;&gt;1,'positionnement modules'!J46&lt;&gt;"V")),"A-D","")))))</f>
        <v/>
      </c>
      <c r="K46" s="12" t="str">
        <f>IF('positionnement modules'!K46=1,1,IF('positionnement modules'!K46="V","V",IF(AND(OR('positionnement modules'!J46=1,'positionnement modules'!J46="V"),OR('positionnement modules'!L46=1,'positionnement modules'!L46="V"),OR('positionnement modules'!K46&lt;&gt;1,'positionnement modules'!K46&lt;&gt;"V")),"A-G+A-D",IF(AND(OR('positionnement modules'!J46&lt;&gt;1,'positionnement modules'!J46&lt;&gt;"V"),OR('positionnement modules'!L46=1,'positionnement modules'!L46="V"),OR('positionnement modules'!K46&lt;&gt;1,'positionnement modules'!K46&lt;&gt;"V")),"A-G",IF(AND(OR('positionnement modules'!J46=1,'positionnement modules'!J46="V"),OR('positionnement modules'!L46&lt;&gt;1,'positionnement modules'!L46&lt;&gt;"V"),OR('positionnement modules'!K46&lt;&gt;1,'positionnement modules'!K46&lt;&gt;"V")),"A-D","")))))</f>
        <v/>
      </c>
      <c r="L46" s="12" t="str">
        <f>IF('positionnement modules'!L46=1,1,IF('positionnement modules'!L46="V","V",IF(AND(OR('positionnement modules'!K46=1,'positionnement modules'!K46="V"),OR('positionnement modules'!M46=1,'positionnement modules'!M46="V"),OR('positionnement modules'!L46&lt;&gt;1,'positionnement modules'!L46&lt;&gt;"V")),"A-G+A-D",IF(AND(OR('positionnement modules'!K46&lt;&gt;1,'positionnement modules'!K46&lt;&gt;"V"),OR('positionnement modules'!M46=1,'positionnement modules'!M46="V"),OR('positionnement modules'!L46&lt;&gt;1,'positionnement modules'!L46&lt;&gt;"V")),"A-G",IF(AND(OR('positionnement modules'!K46=1,'positionnement modules'!K46="V"),OR('positionnement modules'!M46&lt;&gt;1,'positionnement modules'!M46&lt;&gt;"V"),OR('positionnement modules'!L46&lt;&gt;1,'positionnement modules'!L46&lt;&gt;"V")),"A-D","")))))</f>
        <v/>
      </c>
      <c r="M46" s="12" t="str">
        <f>IF('positionnement modules'!M46=1,1,IF('positionnement modules'!M46="V","V",IF(AND(OR('positionnement modules'!L46=1,'positionnement modules'!L46="V"),OR('positionnement modules'!N46=1,'positionnement modules'!N46="V"),OR('positionnement modules'!M46&lt;&gt;1,'positionnement modules'!M46&lt;&gt;"V")),"A-G+A-D",IF(AND(OR('positionnement modules'!L46&lt;&gt;1,'positionnement modules'!L46&lt;&gt;"V"),OR('positionnement modules'!N46=1,'positionnement modules'!N46="V"),OR('positionnement modules'!M46&lt;&gt;1,'positionnement modules'!M46&lt;&gt;"V")),"A-G",IF(AND(OR('positionnement modules'!L46=1,'positionnement modules'!L46="V"),OR('positionnement modules'!N46&lt;&gt;1,'positionnement modules'!N46&lt;&gt;"V"),OR('positionnement modules'!M46&lt;&gt;1,'positionnement modules'!M46&lt;&gt;"V")),"A-D","")))))</f>
        <v/>
      </c>
      <c r="N46" s="12" t="str">
        <f>IF('positionnement modules'!N46=1,1,IF('positionnement modules'!N46="V","V",IF(AND(OR('positionnement modules'!M46=1,'positionnement modules'!M46="V"),OR('positionnement modules'!O46=1,'positionnement modules'!O46="V"),OR('positionnement modules'!N46&lt;&gt;1,'positionnement modules'!N46&lt;&gt;"V")),"A-G+A-D",IF(AND(OR('positionnement modules'!M46&lt;&gt;1,'positionnement modules'!M46&lt;&gt;"V"),OR('positionnement modules'!O46=1,'positionnement modules'!O46="V"),OR('positionnement modules'!N46&lt;&gt;1,'positionnement modules'!N46&lt;&gt;"V")),"A-G",IF(AND(OR('positionnement modules'!M46=1,'positionnement modules'!M46="V"),OR('positionnement modules'!O46&lt;&gt;1,'positionnement modules'!O46&lt;&gt;"V"),OR('positionnement modules'!N46&lt;&gt;1,'positionnement modules'!N46&lt;&gt;"V")),"A-D","")))))</f>
        <v/>
      </c>
      <c r="O46" s="12" t="str">
        <f>IF('positionnement modules'!O46=1,1,IF('positionnement modules'!O46="V","V",IF(AND(OR('positionnement modules'!N46=1,'positionnement modules'!N46="V"),OR('positionnement modules'!P46=1,'positionnement modules'!P46="V"),OR('positionnement modules'!O46&lt;&gt;1,'positionnement modules'!O46&lt;&gt;"V")),"A-G+A-D",IF(AND(OR('positionnement modules'!N46&lt;&gt;1,'positionnement modules'!N46&lt;&gt;"V"),OR('positionnement modules'!P46=1,'positionnement modules'!P46="V"),OR('positionnement modules'!O46&lt;&gt;1,'positionnement modules'!O46&lt;&gt;"V")),"A-G",IF(AND(OR('positionnement modules'!N46=1,'positionnement modules'!N46="V"),OR('positionnement modules'!P46&lt;&gt;1,'positionnement modules'!P46&lt;&gt;"V"),OR('positionnement modules'!O46&lt;&gt;1,'positionnement modules'!O46&lt;&gt;"V")),"A-D","")))))</f>
        <v/>
      </c>
      <c r="P46" s="12" t="str">
        <f>IF('positionnement modules'!P46=1,1,IF('positionnement modules'!P46="V","V",IF(AND(OR('positionnement modules'!O46=1,'positionnement modules'!O46="V"),OR('positionnement modules'!Q46=1,'positionnement modules'!Q46="V"),OR('positionnement modules'!P46&lt;&gt;1,'positionnement modules'!P46&lt;&gt;"V")),"A-G+A-D",IF(AND(OR('positionnement modules'!O46&lt;&gt;1,'positionnement modules'!O46&lt;&gt;"V"),OR('positionnement modules'!Q46=1,'positionnement modules'!Q46="V"),OR('positionnement modules'!P46&lt;&gt;1,'positionnement modules'!P46&lt;&gt;"V")),"A-G",IF(AND(OR('positionnement modules'!O46=1,'positionnement modules'!O46="V"),OR('positionnement modules'!Q46&lt;&gt;1,'positionnement modules'!Q46&lt;&gt;"V"),OR('positionnement modules'!P46&lt;&gt;1,'positionnement modules'!P46&lt;&gt;"V")),"A-D","")))))</f>
        <v/>
      </c>
      <c r="Q46" s="12" t="str">
        <f>IF('positionnement modules'!Q46=1,1,IF('positionnement modules'!Q46="V","V",IF(AND(OR('positionnement modules'!P46=1,'positionnement modules'!P46="V"),OR('positionnement modules'!R46=1,'positionnement modules'!R46="V"),OR('positionnement modules'!Q46&lt;&gt;1,'positionnement modules'!Q46&lt;&gt;"V")),"A-G+A-D",IF(AND(OR('positionnement modules'!P46&lt;&gt;1,'positionnement modules'!P46&lt;&gt;"V"),OR('positionnement modules'!R46=1,'positionnement modules'!R46="V"),OR('positionnement modules'!Q46&lt;&gt;1,'positionnement modules'!Q46&lt;&gt;"V")),"A-G",IF(AND(OR('positionnement modules'!P46=1,'positionnement modules'!P46="V"),OR('positionnement modules'!R46&lt;&gt;1,'positionnement modules'!R46&lt;&gt;"V"),OR('positionnement modules'!Q46&lt;&gt;1,'positionnement modules'!Q46&lt;&gt;"V")),"A-D","")))))</f>
        <v/>
      </c>
      <c r="R46" s="12" t="str">
        <f>IF('positionnement modules'!R46=1,1,IF('positionnement modules'!R46="V","V",IF(AND(OR('positionnement modules'!Q46=1,'positionnement modules'!Q46="V"),OR('positionnement modules'!S46=1,'positionnement modules'!S46="V"),OR('positionnement modules'!R46&lt;&gt;1,'positionnement modules'!R46&lt;&gt;"V")),"A-G+A-D",IF(AND(OR('positionnement modules'!Q46&lt;&gt;1,'positionnement modules'!Q46&lt;&gt;"V"),OR('positionnement modules'!S46=1,'positionnement modules'!S46="V"),OR('positionnement modules'!R46&lt;&gt;1,'positionnement modules'!R46&lt;&gt;"V")),"A-G",IF(AND(OR('positionnement modules'!Q46=1,'positionnement modules'!Q46="V"),OR('positionnement modules'!S46&lt;&gt;1,'positionnement modules'!S46&lt;&gt;"V"),OR('positionnement modules'!R46&lt;&gt;1,'positionnement modules'!R46&lt;&gt;"V")),"A-D","")))))</f>
        <v/>
      </c>
      <c r="S46" s="12" t="str">
        <f>IF('positionnement modules'!S46=1,1,IF('positionnement modules'!S46="V","V",IF(AND(OR('positionnement modules'!R46=1,'positionnement modules'!R46="V"),OR('positionnement modules'!T46=1,'positionnement modules'!T46="V"),OR('positionnement modules'!S46&lt;&gt;1,'positionnement modules'!S46&lt;&gt;"V")),"A-G+A-D",IF(AND(OR('positionnement modules'!R46&lt;&gt;1,'positionnement modules'!R46&lt;&gt;"V"),OR('positionnement modules'!T46=1,'positionnement modules'!T46="V"),OR('positionnement modules'!S46&lt;&gt;1,'positionnement modules'!S46&lt;&gt;"V")),"A-G",IF(AND(OR('positionnement modules'!R46=1,'positionnement modules'!R46="V"),OR('positionnement modules'!T46&lt;&gt;1,'positionnement modules'!T46&lt;&gt;"V"),OR('positionnement modules'!S46&lt;&gt;1,'positionnement modules'!S46&lt;&gt;"V")),"A-D","")))))</f>
        <v/>
      </c>
      <c r="T46" s="12" t="str">
        <f>IF('positionnement modules'!T46=1,1,IF('positionnement modules'!T46="V","V",IF(AND(OR('positionnement modules'!S46=1,'positionnement modules'!S46="V"),OR('positionnement modules'!U46=1,'positionnement modules'!U46="V"),OR('positionnement modules'!T46&lt;&gt;1,'positionnement modules'!T46&lt;&gt;"V")),"A-G+A-D",IF(AND(OR('positionnement modules'!S46&lt;&gt;1,'positionnement modules'!S46&lt;&gt;"V"),OR('positionnement modules'!U46=1,'positionnement modules'!U46="V"),OR('positionnement modules'!T46&lt;&gt;1,'positionnement modules'!T46&lt;&gt;"V")),"A-G",IF(AND(OR('positionnement modules'!S46=1,'positionnement modules'!S46="V"),OR('positionnement modules'!U46&lt;&gt;1,'positionnement modules'!U46&lt;&gt;"V"),OR('positionnement modules'!T46&lt;&gt;1,'positionnement modules'!T46&lt;&gt;"V")),"A-D","")))))</f>
        <v/>
      </c>
      <c r="U46" s="12" t="str">
        <f>IF('positionnement modules'!U46=1,1,IF('positionnement modules'!U46="V","V",IF(AND(OR('positionnement modules'!T46=1,'positionnement modules'!T46="V"),OR('positionnement modules'!V46=1,'positionnement modules'!V46="V"),OR('positionnement modules'!U46&lt;&gt;1,'positionnement modules'!U46&lt;&gt;"V")),"A-G+A-D",IF(AND(OR('positionnement modules'!T46&lt;&gt;1,'positionnement modules'!T46&lt;&gt;"V"),OR('positionnement modules'!V46=1,'positionnement modules'!V46="V"),OR('positionnement modules'!U46&lt;&gt;1,'positionnement modules'!U46&lt;&gt;"V")),"A-G",IF(AND(OR('positionnement modules'!T46=1,'positionnement modules'!T46="V"),OR('positionnement modules'!V46&lt;&gt;1,'positionnement modules'!V46&lt;&gt;"V"),OR('positionnement modules'!U46&lt;&gt;1,'positionnement modules'!U46&lt;&gt;"V")),"A-D","")))))</f>
        <v/>
      </c>
      <c r="V46" s="12" t="str">
        <f>IF('positionnement modules'!V46=1,1,IF('positionnement modules'!V46="V","V",IF(AND(OR('positionnement modules'!U46=1,'positionnement modules'!U46="V"),OR('positionnement modules'!W46=1,'positionnement modules'!W46="V"),OR('positionnement modules'!V46&lt;&gt;1,'positionnement modules'!V46&lt;&gt;"V")),"A-G+A-D",IF(AND(OR('positionnement modules'!U46&lt;&gt;1,'positionnement modules'!U46&lt;&gt;"V"),OR('positionnement modules'!W46=1,'positionnement modules'!W46="V"),OR('positionnement modules'!V46&lt;&gt;1,'positionnement modules'!V46&lt;&gt;"V")),"A-G",IF(AND(OR('positionnement modules'!U46=1,'positionnement modules'!U46="V"),OR('positionnement modules'!W46&lt;&gt;1,'positionnement modules'!W46&lt;&gt;"V"),OR('positionnement modules'!V46&lt;&gt;1,'positionnement modules'!V46&lt;&gt;"V")),"A-D","")))))</f>
        <v/>
      </c>
      <c r="W46" s="12" t="str">
        <f>IF('positionnement modules'!W46=1,1,IF('positionnement modules'!W46="V","V",IF(AND(OR('positionnement modules'!V46=1,'positionnement modules'!V46="V"),OR('positionnement modules'!X46=1,'positionnement modules'!X46="V"),OR('positionnement modules'!W46&lt;&gt;1,'positionnement modules'!W46&lt;&gt;"V")),"A-G+A-D",IF(AND(OR('positionnement modules'!V46&lt;&gt;1,'positionnement modules'!V46&lt;&gt;"V"),OR('positionnement modules'!X46=1,'positionnement modules'!X46="V"),OR('positionnement modules'!W46&lt;&gt;1,'positionnement modules'!W46&lt;&gt;"V")),"A-G",IF(AND(OR('positionnement modules'!V46=1,'positionnement modules'!V46="V"),OR('positionnement modules'!X46&lt;&gt;1,'positionnement modules'!X46&lt;&gt;"V"),OR('positionnement modules'!W46&lt;&gt;1,'positionnement modules'!W46&lt;&gt;"V")),"A-D","")))))</f>
        <v/>
      </c>
      <c r="X46" s="12" t="str">
        <f>IF('positionnement modules'!X46=1,1,IF('positionnement modules'!X46="V","V",IF(AND(OR('positionnement modules'!W46=1,'positionnement modules'!W46="V"),OR('positionnement modules'!Y46=1,'positionnement modules'!Y46="V"),OR('positionnement modules'!X46&lt;&gt;1,'positionnement modules'!X46&lt;&gt;"V")),"A-G+A-D",IF(AND(OR('positionnement modules'!W46&lt;&gt;1,'positionnement modules'!W46&lt;&gt;"V"),OR('positionnement modules'!Y46=1,'positionnement modules'!Y46="V"),OR('positionnement modules'!X46&lt;&gt;1,'positionnement modules'!X46&lt;&gt;"V")),"A-G",IF(AND(OR('positionnement modules'!W46=1,'positionnement modules'!W46="V"),OR('positionnement modules'!Y46&lt;&gt;1,'positionnement modules'!Y46&lt;&gt;"V"),OR('positionnement modules'!X46&lt;&gt;1,'positionnement modules'!X46&lt;&gt;"V")),"A-D","")))))</f>
        <v/>
      </c>
      <c r="Y46" s="12" t="str">
        <f>IF('positionnement modules'!Y46=1,1,IF('positionnement modules'!Y46="V","V",IF(AND(OR('positionnement modules'!X46=1,'positionnement modules'!X46="V"),OR('positionnement modules'!Z46=1,'positionnement modules'!Z46="V"),OR('positionnement modules'!Y46&lt;&gt;1,'positionnement modules'!Y46&lt;&gt;"V")),"A-G+A-D",IF(AND(OR('positionnement modules'!X46&lt;&gt;1,'positionnement modules'!X46&lt;&gt;"V"),OR('positionnement modules'!Z46=1,'positionnement modules'!Z46="V"),OR('positionnement modules'!Y46&lt;&gt;1,'positionnement modules'!Y46&lt;&gt;"V")),"A-G",IF(AND(OR('positionnement modules'!X46=1,'positionnement modules'!X46="V"),OR('positionnement modules'!Z46&lt;&gt;1,'positionnement modules'!Z46&lt;&gt;"V"),OR('positionnement modules'!Y46&lt;&gt;1,'positionnement modules'!Y46&lt;&gt;"V")),"A-D","")))))</f>
        <v/>
      </c>
      <c r="Z46" s="12" t="str">
        <f>IF('positionnement modules'!Z46=1,1,IF('positionnement modules'!Z46="V","V",IF(AND(OR('positionnement modules'!Y46=1,'positionnement modules'!Y46="V"),OR('positionnement modules'!AA46=1,'positionnement modules'!AA46="V"),OR('positionnement modules'!Z46&lt;&gt;1,'positionnement modules'!Z46&lt;&gt;"V")),"A-G+A-D",IF(AND(OR('positionnement modules'!Y46&lt;&gt;1,'positionnement modules'!Y46&lt;&gt;"V"),OR('positionnement modules'!AA46=1,'positionnement modules'!AA46="V"),OR('positionnement modules'!Z46&lt;&gt;1,'positionnement modules'!Z46&lt;&gt;"V")),"A-G",IF(AND(OR('positionnement modules'!Y46=1,'positionnement modules'!Y46="V"),OR('positionnement modules'!AA46&lt;&gt;1,'positionnement modules'!AA46&lt;&gt;"V"),OR('positionnement modules'!Z46&lt;&gt;1,'positionnement modules'!Z46&lt;&gt;"V")),"A-D","")))))</f>
        <v/>
      </c>
      <c r="AA46" s="12" t="str">
        <f>IF('positionnement modules'!AA46=1,1,IF('positionnement modules'!AA46="V","V",IF(AND(OR('positionnement modules'!Z46=1,'positionnement modules'!Z46="V"),OR('positionnement modules'!AB46=1,'positionnement modules'!AB46="V"),OR('positionnement modules'!AA46&lt;&gt;1,'positionnement modules'!AA46&lt;&gt;"V")),"A-G+A-D",IF(AND(OR('positionnement modules'!Z46&lt;&gt;1,'positionnement modules'!Z46&lt;&gt;"V"),OR('positionnement modules'!AB46=1,'positionnement modules'!AB46="V"),OR('positionnement modules'!AA46&lt;&gt;1,'positionnement modules'!AA46&lt;&gt;"V")),"A-G",IF(AND(OR('positionnement modules'!Z46=1,'positionnement modules'!Z46="V"),OR('positionnement modules'!AB46&lt;&gt;1,'positionnement modules'!AB46&lt;&gt;"V"),OR('positionnement modules'!AA46&lt;&gt;1,'positionnement modules'!AA46&lt;&gt;"V")),"A-D","")))))</f>
        <v/>
      </c>
      <c r="AB46" s="12" t="str">
        <f>IF('positionnement modules'!AB46=1,1,IF('positionnement modules'!AB46="V","V",IF(AND(OR('positionnement modules'!AA46=1,'positionnement modules'!AA46="V"),OR('positionnement modules'!AC46=1,'positionnement modules'!AC46="V"),OR('positionnement modules'!AB46&lt;&gt;1,'positionnement modules'!AB46&lt;&gt;"V")),"A-G+A-D",IF(AND(OR('positionnement modules'!AA46&lt;&gt;1,'positionnement modules'!AA46&lt;&gt;"V"),OR('positionnement modules'!AC46=1,'positionnement modules'!AC46="V"),OR('positionnement modules'!AB46&lt;&gt;1,'positionnement modules'!AB46&lt;&gt;"V")),"A-G",IF(AND(OR('positionnement modules'!AA46=1,'positionnement modules'!AA46="V"),OR('positionnement modules'!AC46&lt;&gt;1,'positionnement modules'!AC46&lt;&gt;"V"),OR('positionnement modules'!AB46&lt;&gt;1,'positionnement modules'!AB46&lt;&gt;"V")),"A-D","")))))</f>
        <v/>
      </c>
      <c r="AC46" s="12" t="str">
        <f>IF('positionnement modules'!AC46=1,1,IF('positionnement modules'!AC46="V","V",IF(AND(OR('positionnement modules'!AB46=1,'positionnement modules'!AB46="V"),OR('positionnement modules'!AD46=1,'positionnement modules'!AD46="V"),OR('positionnement modules'!AC46&lt;&gt;1,'positionnement modules'!AC46&lt;&gt;"V")),"A-G+A-D",IF(AND(OR('positionnement modules'!AB46&lt;&gt;1,'positionnement modules'!AB46&lt;&gt;"V"),OR('positionnement modules'!AD46=1,'positionnement modules'!AD46="V"),OR('positionnement modules'!AC46&lt;&gt;1,'positionnement modules'!AC46&lt;&gt;"V")),"A-G",IF(AND(OR('positionnement modules'!AB46=1,'positionnement modules'!AB46="V"),OR('positionnement modules'!AD46&lt;&gt;1,'positionnement modules'!AD46&lt;&gt;"V"),OR('positionnement modules'!AC46&lt;&gt;1,'positionnement modules'!AC46&lt;&gt;"V")),"A-D","")))))</f>
        <v/>
      </c>
      <c r="AD46" s="12" t="str">
        <f>IF('positionnement modules'!AD46=1,1,IF('positionnement modules'!AD46="V","V",IF(AND(OR('positionnement modules'!AC46=1,'positionnement modules'!AC46="V"),OR('positionnement modules'!AE46=1,'positionnement modules'!AE46="V"),OR('positionnement modules'!AD46&lt;&gt;1,'positionnement modules'!AD46&lt;&gt;"V")),"A-G+A-D",IF(AND(OR('positionnement modules'!AC46&lt;&gt;1,'positionnement modules'!AC46&lt;&gt;"V"),OR('positionnement modules'!AE46=1,'positionnement modules'!AE46="V"),OR('positionnement modules'!AD46&lt;&gt;1,'positionnement modules'!AD46&lt;&gt;"V")),"A-G",IF(AND(OR('positionnement modules'!AC46=1,'positionnement modules'!AC46="V"),OR('positionnement modules'!AE46&lt;&gt;1,'positionnement modules'!AE46&lt;&gt;"V"),OR('positionnement modules'!AD46&lt;&gt;1,'positionnement modules'!AD46&lt;&gt;"V")),"A-D","")))))</f>
        <v/>
      </c>
      <c r="AE46" s="12" t="str">
        <f>IF('positionnement modules'!AE46=1,1,IF('positionnement modules'!AE46="V","V",IF(AND(OR('positionnement modules'!AD46=1,'positionnement modules'!AD46="V"),OR('positionnement modules'!AF46=1,'positionnement modules'!AF46="V"),OR('positionnement modules'!AE46&lt;&gt;1,'positionnement modules'!AE46&lt;&gt;"V")),"A-G+A-D",IF(AND(OR('positionnement modules'!AD46&lt;&gt;1,'positionnement modules'!AD46&lt;&gt;"V"),OR('positionnement modules'!AF46=1,'positionnement modules'!AF46="V"),OR('positionnement modules'!AE46&lt;&gt;1,'positionnement modules'!AE46&lt;&gt;"V")),"A-G",IF(AND(OR('positionnement modules'!AD46=1,'positionnement modules'!AD46="V"),OR('positionnement modules'!AF46&lt;&gt;1,'positionnement modules'!AF46&lt;&gt;"V"),OR('positionnement modules'!AE46&lt;&gt;1,'positionnement modules'!AE46&lt;&gt;"V")),"A-D","")))))</f>
        <v/>
      </c>
      <c r="AF46" s="12" t="str">
        <f>IF('positionnement modules'!AF46=1,1,IF('positionnement modules'!AF46="V","V",IF(AND(OR('positionnement modules'!AE46=1,'positionnement modules'!AE46="V"),OR('positionnement modules'!AG46=1,'positionnement modules'!AG46="V"),OR('positionnement modules'!AF46&lt;&gt;1,'positionnement modules'!AF46&lt;&gt;"V")),"A-G+A-D",IF(AND(OR('positionnement modules'!AE46&lt;&gt;1,'positionnement modules'!AE46&lt;&gt;"V"),OR('positionnement modules'!AG46=1,'positionnement modules'!AG46="V"),OR('positionnement modules'!AF46&lt;&gt;1,'positionnement modules'!AF46&lt;&gt;"V")),"A-G",IF(AND(OR('positionnement modules'!AE46=1,'positionnement modules'!AE46="V"),OR('positionnement modules'!AG46&lt;&gt;1,'positionnement modules'!AG46&lt;&gt;"V"),OR('positionnement modules'!AF46&lt;&gt;1,'positionnement modules'!AF46&lt;&gt;"V")),"A-D","")))))</f>
        <v/>
      </c>
      <c r="AG46" s="12" t="str">
        <f>IF('positionnement modules'!AG46=1,1,IF('positionnement modules'!AG46="V","V",IF(AND(OR('positionnement modules'!AF46=1,'positionnement modules'!AF46="V"),OR('positionnement modules'!AH46=1,'positionnement modules'!AH46="V"),OR('positionnement modules'!AG46&lt;&gt;1,'positionnement modules'!AG46&lt;&gt;"V")),"A-G+A-D",IF(AND(OR('positionnement modules'!AF46&lt;&gt;1,'positionnement modules'!AF46&lt;&gt;"V"),OR('positionnement modules'!AH46=1,'positionnement modules'!AH46="V"),OR('positionnement modules'!AG46&lt;&gt;1,'positionnement modules'!AG46&lt;&gt;"V")),"A-G",IF(AND(OR('positionnement modules'!AF46=1,'positionnement modules'!AF46="V"),OR('positionnement modules'!AH46&lt;&gt;1,'positionnement modules'!AH46&lt;&gt;"V"),OR('positionnement modules'!AG46&lt;&gt;1,'positionnement modules'!AG46&lt;&gt;"V")),"A-D","")))))</f>
        <v/>
      </c>
      <c r="AH46" s="12" t="str">
        <f>IF('positionnement modules'!AH46=1,1,IF('positionnement modules'!AH46="V","V",IF(AND(OR('positionnement modules'!AG46=1,'positionnement modules'!AG46="V"),OR('positionnement modules'!AI46=1,'positionnement modules'!AI46="V"),OR('positionnement modules'!AH46&lt;&gt;1,'positionnement modules'!AH46&lt;&gt;"V")),"A-G+A-D",IF(AND(OR('positionnement modules'!AG46&lt;&gt;1,'positionnement modules'!AG46&lt;&gt;"V"),OR('positionnement modules'!AI46=1,'positionnement modules'!AI46="V"),OR('positionnement modules'!AH46&lt;&gt;1,'positionnement modules'!AH46&lt;&gt;"V")),"A-G",IF(AND(OR('positionnement modules'!AG46=1,'positionnement modules'!AG46="V"),OR('positionnement modules'!AI46&lt;&gt;1,'positionnement modules'!AI46&lt;&gt;"V"),OR('positionnement modules'!AH46&lt;&gt;1,'positionnement modules'!AH46&lt;&gt;"V")),"A-D","")))))</f>
        <v/>
      </c>
      <c r="AI46" s="12" t="str">
        <f>IF('positionnement modules'!AI46=1,1,IF('positionnement modules'!AI46="V","V",IF(AND(OR('positionnement modules'!AH46=1,'positionnement modules'!AH46="V"),OR('positionnement modules'!AJ46=1,'positionnement modules'!AJ46="V"),OR('positionnement modules'!AI46&lt;&gt;1,'positionnement modules'!AI46&lt;&gt;"V")),"A-G+A-D",IF(AND(OR('positionnement modules'!AH46&lt;&gt;1,'positionnement modules'!AH46&lt;&gt;"V"),OR('positionnement modules'!AJ46=1,'positionnement modules'!AJ46="V"),OR('positionnement modules'!AI46&lt;&gt;1,'positionnement modules'!AI46&lt;&gt;"V")),"A-G",IF(AND(OR('positionnement modules'!AH46=1,'positionnement modules'!AH46="V"),OR('positionnement modules'!AJ46&lt;&gt;1,'positionnement modules'!AJ46&lt;&gt;"V"),OR('positionnement modules'!AI46&lt;&gt;1,'positionnement modules'!AI46&lt;&gt;"V")),"A-D","")))))</f>
        <v/>
      </c>
      <c r="AJ46" s="12" t="str">
        <f>IF('positionnement modules'!AJ46=1,1,IF('positionnement modules'!AJ46="V","V",IF(AND(OR('positionnement modules'!AI46=1,'positionnement modules'!AI46="V"),OR('positionnement modules'!AK46=1,'positionnement modules'!AK46="V"),OR('positionnement modules'!AJ46&lt;&gt;1,'positionnement modules'!AJ46&lt;&gt;"V")),"A-G+A-D",IF(AND(OR('positionnement modules'!AI46&lt;&gt;1,'positionnement modules'!AI46&lt;&gt;"V"),OR('positionnement modules'!AK46=1,'positionnement modules'!AK46="V"),OR('positionnement modules'!AJ46&lt;&gt;1,'positionnement modules'!AJ46&lt;&gt;"V")),"A-G",IF(AND(OR('positionnement modules'!AI46=1,'positionnement modules'!AI46="V"),OR('positionnement modules'!AK46&lt;&gt;1,'positionnement modules'!AK46&lt;&gt;"V"),OR('positionnement modules'!AJ46&lt;&gt;1,'positionnement modules'!AJ46&lt;&gt;"V")),"A-D","")))))</f>
        <v/>
      </c>
      <c r="AK46" s="12" t="str">
        <f>IF('positionnement modules'!AK46=1,1,IF('positionnement modules'!AK46="V","V",IF(AND(OR('positionnement modules'!AJ46=1,'positionnement modules'!AJ46="V"),OR('positionnement modules'!AL46=1,'positionnement modules'!AL46="V"),OR('positionnement modules'!AK46&lt;&gt;1,'positionnement modules'!AK46&lt;&gt;"V")),"A-G+A-D",IF(AND(OR('positionnement modules'!AJ46&lt;&gt;1,'positionnement modules'!AJ46&lt;&gt;"V"),OR('positionnement modules'!AL46=1,'positionnement modules'!AL46="V"),OR('positionnement modules'!AK46&lt;&gt;1,'positionnement modules'!AK46&lt;&gt;"V")),"A-G",IF(AND(OR('positionnement modules'!AJ46=1,'positionnement modules'!AJ46="V"),OR('positionnement modules'!AL46&lt;&gt;1,'positionnement modules'!AL46&lt;&gt;"V"),OR('positionnement modules'!AK46&lt;&gt;1,'positionnement modules'!AK46&lt;&gt;"V")),"A-D","")))))</f>
        <v/>
      </c>
      <c r="AL46" s="12" t="str">
        <f>IF('positionnement modules'!AL46=1,1,IF('positionnement modules'!AL46="V","V",IF(AND(OR('positionnement modules'!AK46=1,'positionnement modules'!AK46="V"),OR('positionnement modules'!AM46=1,'positionnement modules'!AM46="V"),OR('positionnement modules'!AL46&lt;&gt;1,'positionnement modules'!AL46&lt;&gt;"V")),"A-G+A-D",IF(AND(OR('positionnement modules'!AK46&lt;&gt;1,'positionnement modules'!AK46&lt;&gt;"V"),OR('positionnement modules'!AM46=1,'positionnement modules'!AM46="V"),OR('positionnement modules'!AL46&lt;&gt;1,'positionnement modules'!AL46&lt;&gt;"V")),"A-G",IF(AND(OR('positionnement modules'!AK46=1,'positionnement modules'!AK46="V"),OR('positionnement modules'!AM46&lt;&gt;1,'positionnement modules'!AM46&lt;&gt;"V"),OR('positionnement modules'!AL46&lt;&gt;1,'positionnement modules'!AL46&lt;&gt;"V")),"A-D","")))))</f>
        <v/>
      </c>
      <c r="AM46" s="12" t="str">
        <f>IF('positionnement modules'!AM46=1,1,IF('positionnement modules'!AM46="V","V",IF(AND(OR('positionnement modules'!AL46=1,'positionnement modules'!AL46="V"),OR('positionnement modules'!AN46=1,'positionnement modules'!AN46="V"),OR('positionnement modules'!AM46&lt;&gt;1,'positionnement modules'!AM46&lt;&gt;"V")),"A-G+A-D",IF(AND(OR('positionnement modules'!AL46&lt;&gt;1,'positionnement modules'!AL46&lt;&gt;"V"),OR('positionnement modules'!AN46=1,'positionnement modules'!AN46="V"),OR('positionnement modules'!AM46&lt;&gt;1,'positionnement modules'!AM46&lt;&gt;"V")),"A-G",IF(AND(OR('positionnement modules'!AL46=1,'positionnement modules'!AL46="V"),OR('positionnement modules'!AN46&lt;&gt;1,'positionnement modules'!AN46&lt;&gt;"V"),OR('positionnement modules'!AM46&lt;&gt;1,'positionnement modules'!AM46&lt;&gt;"V")),"A-D","")))))</f>
        <v/>
      </c>
      <c r="AN46" s="12" t="str">
        <f>IF('positionnement modules'!AN46=1,1,IF('positionnement modules'!AN46="V","V",IF(AND(OR('positionnement modules'!AM46=1,'positionnement modules'!AM46="V"),OR('positionnement modules'!AO46=1,'positionnement modules'!AO46="V"),OR('positionnement modules'!AN46&lt;&gt;1,'positionnement modules'!AN46&lt;&gt;"V")),"A-G+A-D",IF(AND(OR('positionnement modules'!AM46&lt;&gt;1,'positionnement modules'!AM46&lt;&gt;"V"),OR('positionnement modules'!AO46=1,'positionnement modules'!AO46="V"),OR('positionnement modules'!AN46&lt;&gt;1,'positionnement modules'!AN46&lt;&gt;"V")),"A-G",IF(AND(OR('positionnement modules'!AM46=1,'positionnement modules'!AM46="V"),OR('positionnement modules'!AO46&lt;&gt;1,'positionnement modules'!AO46&lt;&gt;"V"),OR('positionnement modules'!AN46&lt;&gt;1,'positionnement modules'!AN46&lt;&gt;"V")),"A-D","")))))</f>
        <v/>
      </c>
      <c r="AO46" s="12" t="str">
        <f>IF('positionnement modules'!AO46=1,1,IF('positionnement modules'!AO46="V","V",IF(AND(OR('positionnement modules'!AN46=1,'positionnement modules'!AN46="V"),OR('positionnement modules'!AP46=1,'positionnement modules'!AP46="V"),OR('positionnement modules'!AO46&lt;&gt;1,'positionnement modules'!AO46&lt;&gt;"V")),"A-G+A-D",IF(AND(OR('positionnement modules'!AN46&lt;&gt;1,'positionnement modules'!AN46&lt;&gt;"V"),OR('positionnement modules'!AP46=1,'positionnement modules'!AP46="V"),OR('positionnement modules'!AO46&lt;&gt;1,'positionnement modules'!AO46&lt;&gt;"V")),"A-G",IF(AND(OR('positionnement modules'!AN46=1,'positionnement modules'!AN46="V"),OR('positionnement modules'!AP46&lt;&gt;1,'positionnement modules'!AP46&lt;&gt;"V"),OR('positionnement modules'!AO46&lt;&gt;1,'positionnement modules'!AO46&lt;&gt;"V")),"A-D","")))))</f>
        <v/>
      </c>
      <c r="AP46" s="12" t="str">
        <f>IF('positionnement modules'!AP46=1,1,IF('positionnement modules'!AP46="V","V",IF(AND(OR('positionnement modules'!AO46=1,'positionnement modules'!AO46="V"),OR('positionnement modules'!AQ46=1,'positionnement modules'!AQ46="V"),OR('positionnement modules'!AP46&lt;&gt;1,'positionnement modules'!AP46&lt;&gt;"V")),"A-G+A-D",IF(AND(OR('positionnement modules'!AO46&lt;&gt;1,'positionnement modules'!AO46&lt;&gt;"V"),OR('positionnement modules'!AQ46=1,'positionnement modules'!AQ46="V"),OR('positionnement modules'!AP46&lt;&gt;1,'positionnement modules'!AP46&lt;&gt;"V")),"A-G",IF(AND(OR('positionnement modules'!AO46=1,'positionnement modules'!AO46="V"),OR('positionnement modules'!AQ46&lt;&gt;1,'positionnement modules'!AQ46&lt;&gt;"V"),OR('positionnement modules'!AP46&lt;&gt;1,'positionnement modules'!AP46&lt;&gt;"V")),"A-D","")))))</f>
        <v/>
      </c>
      <c r="AQ46" s="12" t="str">
        <f>IF('positionnement modules'!AQ46=1,1,IF('positionnement modules'!AQ46="V","V",IF(AND(OR('positionnement modules'!AP46=1,'positionnement modules'!AP46="V"),OR('positionnement modules'!AR46=1,'positionnement modules'!AR46="V"),OR('positionnement modules'!AQ46&lt;&gt;1,'positionnement modules'!AQ46&lt;&gt;"V")),"A-G+A-D",IF(AND(OR('positionnement modules'!AP46&lt;&gt;1,'positionnement modules'!AP46&lt;&gt;"V"),OR('positionnement modules'!AR46=1,'positionnement modules'!AR46="V"),OR('positionnement modules'!AQ46&lt;&gt;1,'positionnement modules'!AQ46&lt;&gt;"V")),"A-G",IF(AND(OR('positionnement modules'!AP46=1,'positionnement modules'!AP46="V"),OR('positionnement modules'!AR46&lt;&gt;1,'positionnement modules'!AR46&lt;&gt;"V"),OR('positionnement modules'!AQ46&lt;&gt;1,'positionnement modules'!AQ46&lt;&gt;"V")),"A-D","")))))</f>
        <v/>
      </c>
      <c r="AR46" s="12" t="str">
        <f>IF('positionnement modules'!AR46=1,1,IF('positionnement modules'!AR46="V","V",IF(AND(OR('positionnement modules'!AQ46=1,'positionnement modules'!AQ46="V"),OR('positionnement modules'!AS46=1,'positionnement modules'!AS46="V"),OR('positionnement modules'!AR46&lt;&gt;1,'positionnement modules'!AR46&lt;&gt;"V")),"A-G+A-D",IF(AND(OR('positionnement modules'!AQ46&lt;&gt;1,'positionnement modules'!AQ46&lt;&gt;"V"),OR('positionnement modules'!AS46=1,'positionnement modules'!AS46="V"),OR('positionnement modules'!AR46&lt;&gt;1,'positionnement modules'!AR46&lt;&gt;"V")),"A-G",IF(AND(OR('positionnement modules'!AQ46=1,'positionnement modules'!AQ46="V"),OR('positionnement modules'!AS46&lt;&gt;1,'positionnement modules'!AS46&lt;&gt;"V"),OR('positionnement modules'!AR46&lt;&gt;1,'positionnement modules'!AR46&lt;&gt;"V")),"A-D","")))))</f>
        <v/>
      </c>
      <c r="AS46" s="12" t="str">
        <f>IF('positionnement modules'!AS46=1,1,IF('positionnement modules'!AS46="V","V",IF(AND(OR('positionnement modules'!AR46=1,'positionnement modules'!AR46="V"),OR('positionnement modules'!AT46=1,'positionnement modules'!AT46="V"),OR('positionnement modules'!AS46&lt;&gt;1,'positionnement modules'!AS46&lt;&gt;"V")),"A-G+A-D",IF(AND(OR('positionnement modules'!AR46&lt;&gt;1,'positionnement modules'!AR46&lt;&gt;"V"),OR('positionnement modules'!AT46=1,'positionnement modules'!AT46="V"),OR('positionnement modules'!AS46&lt;&gt;1,'positionnement modules'!AS46&lt;&gt;"V")),"A-G",IF(AND(OR('positionnement modules'!AR46=1,'positionnement modules'!AR46="V"),OR('positionnement modules'!AT46&lt;&gt;1,'positionnement modules'!AT46&lt;&gt;"V"),OR('positionnement modules'!AS46&lt;&gt;1,'positionnement modules'!AS46&lt;&gt;"V")),"A-D","")))))</f>
        <v/>
      </c>
      <c r="AT46" s="12" t="str">
        <f>IF('positionnement modules'!AT46=1,1,IF('positionnement modules'!AT46="V","V",IF(AND(OR('positionnement modules'!AS46=1,'positionnement modules'!AS46="V"),OR('positionnement modules'!AU46=1,'positionnement modules'!AU46="V"),OR('positionnement modules'!AT46&lt;&gt;1,'positionnement modules'!AT46&lt;&gt;"V")),"A-G+A-D",IF(AND(OR('positionnement modules'!AS46&lt;&gt;1,'positionnement modules'!AS46&lt;&gt;"V"),OR('positionnement modules'!AU46=1,'positionnement modules'!AU46="V"),OR('positionnement modules'!AT46&lt;&gt;1,'positionnement modules'!AT46&lt;&gt;"V")),"A-G",IF(AND(OR('positionnement modules'!AS46=1,'positionnement modules'!AS46="V"),OR('positionnement modules'!AU46&lt;&gt;1,'positionnement modules'!AU46&lt;&gt;"V"),OR('positionnement modules'!AT46&lt;&gt;1,'positionnement modules'!AT46&lt;&gt;"V")),"A-D","")))))</f>
        <v/>
      </c>
      <c r="AU46" s="12" t="str">
        <f>IF('positionnement modules'!AU46=1,1,IF('positionnement modules'!AU46="V","V",IF(AND(OR('positionnement modules'!AT46=1,'positionnement modules'!AT46="V"),OR('positionnement modules'!AV46=1,'positionnement modules'!AV46="V"),OR('positionnement modules'!AU46&lt;&gt;1,'positionnement modules'!AU46&lt;&gt;"V")),"A-G+A-D",IF(AND(OR('positionnement modules'!AT46&lt;&gt;1,'positionnement modules'!AT46&lt;&gt;"V"),OR('positionnement modules'!AV46=1,'positionnement modules'!AV46="V"),OR('positionnement modules'!AU46&lt;&gt;1,'positionnement modules'!AU46&lt;&gt;"V")),"A-G",IF(AND(OR('positionnement modules'!AT46=1,'positionnement modules'!AT46="V"),OR('positionnement modules'!AV46&lt;&gt;1,'positionnement modules'!AV46&lt;&gt;"V"),OR('positionnement modules'!AU46&lt;&gt;1,'positionnement modules'!AU46&lt;&gt;"V")),"A-D","")))))</f>
        <v/>
      </c>
      <c r="AV46" s="12" t="str">
        <f>IF('positionnement modules'!AV46=1,1,IF('positionnement modules'!AV46="V","V",IF(AND(OR('positionnement modules'!AU46=1,'positionnement modules'!AU46="V"),OR('positionnement modules'!AW46=1,'positionnement modules'!AW46="V"),OR('positionnement modules'!AV46&lt;&gt;1,'positionnement modules'!AV46&lt;&gt;"V")),"A-G+A-D",IF(AND(OR('positionnement modules'!AU46&lt;&gt;1,'positionnement modules'!AU46&lt;&gt;"V"),OR('positionnement modules'!AW46=1,'positionnement modules'!AW46="V"),OR('positionnement modules'!AV46&lt;&gt;1,'positionnement modules'!AV46&lt;&gt;"V")),"A-G",IF(AND(OR('positionnement modules'!AU46=1,'positionnement modules'!AU46="V"),OR('positionnement modules'!AW46&lt;&gt;1,'positionnement modules'!AW46&lt;&gt;"V"),OR('positionnement modules'!AV46&lt;&gt;1,'positionnement modules'!AV46&lt;&gt;"V")),"A-D","")))))</f>
        <v/>
      </c>
      <c r="AW46" s="12" t="str">
        <f>IF('positionnement modules'!AW46=1,1,IF('positionnement modules'!AW46="V","V",IF(AND(OR('positionnement modules'!AV46=1,'positionnement modules'!AV46="V"),OR('positionnement modules'!AX46=1,'positionnement modules'!AX46="V"),OR('positionnement modules'!AW46&lt;&gt;1,'positionnement modules'!AW46&lt;&gt;"V")),"A-G+A-D",IF(AND(OR('positionnement modules'!AV46&lt;&gt;1,'positionnement modules'!AV46&lt;&gt;"V"),OR('positionnement modules'!AX46=1,'positionnement modules'!AX46="V"),OR('positionnement modules'!AW46&lt;&gt;1,'positionnement modules'!AW46&lt;&gt;"V")),"A-G",IF(AND(OR('positionnement modules'!AV46=1,'positionnement modules'!AV46="V"),OR('positionnement modules'!AX46&lt;&gt;1,'positionnement modules'!AX46&lt;&gt;"V"),OR('positionnement modules'!AW46&lt;&gt;1,'positionnement modules'!AW46&lt;&gt;"V")),"A-D","")))))</f>
        <v/>
      </c>
      <c r="AX46" s="12" t="str">
        <f>IF('positionnement modules'!AX46=1,1,IF('positionnement modules'!AX46="V","V",IF(AND(OR('positionnement modules'!AW46=1,'positionnement modules'!AW46="V"),OR('positionnement modules'!AY46=1,'positionnement modules'!AY46="V"),OR('positionnement modules'!AX46&lt;&gt;1,'positionnement modules'!AX46&lt;&gt;"V")),"A-G+A-D",IF(AND(OR('positionnement modules'!AW46&lt;&gt;1,'positionnement modules'!AW46&lt;&gt;"V"),OR('positionnement modules'!AY46=1,'positionnement modules'!AY46="V"),OR('positionnement modules'!AX46&lt;&gt;1,'positionnement modules'!AX46&lt;&gt;"V")),"A-G",IF(AND(OR('positionnement modules'!AW46=1,'positionnement modules'!AW46="V"),OR('positionnement modules'!AY46&lt;&gt;1,'positionnement modules'!AY46&lt;&gt;"V"),OR('positionnement modules'!AX46&lt;&gt;1,'positionnement modules'!AX46&lt;&gt;"V")),"A-D","")))))</f>
        <v/>
      </c>
      <c r="AY46" s="12" t="str">
        <f>IF('positionnement modules'!AY46=1,1,IF('positionnement modules'!AY46="V","V",IF(AND(OR('positionnement modules'!AX46=1,'positionnement modules'!AX46="V"),OR('positionnement modules'!AZ46=1,'positionnement modules'!AZ46="V"),OR('positionnement modules'!AY46&lt;&gt;1,'positionnement modules'!AY46&lt;&gt;"V")),"A-G+A-D",IF(AND(OR('positionnement modules'!AX46&lt;&gt;1,'positionnement modules'!AX46&lt;&gt;"V"),OR('positionnement modules'!AZ46=1,'positionnement modules'!AZ46="V"),OR('positionnement modules'!AY46&lt;&gt;1,'positionnement modules'!AY46&lt;&gt;"V")),"A-G",IF(AND(OR('positionnement modules'!AX46=1,'positionnement modules'!AX46="V"),OR('positionnement modules'!AZ46&lt;&gt;1,'positionnement modules'!AZ46&lt;&gt;"V"),OR('positionnement modules'!AY46&lt;&gt;1,'positionnement modules'!AY46&lt;&gt;"V")),"A-D","")))))</f>
        <v/>
      </c>
      <c r="AZ46" s="12" t="str">
        <f>IF('positionnement modules'!AZ46=1,1,IF('positionnement modules'!AZ46="V","V",IF(AND(OR('positionnement modules'!AY46=1,'positionnement modules'!AY46="V"),OR('positionnement modules'!BA46=1,'positionnement modules'!BA46="V"),OR('positionnement modules'!AZ46&lt;&gt;1,'positionnement modules'!AZ46&lt;&gt;"V")),"A-G+A-D",IF(AND(OR('positionnement modules'!AY46&lt;&gt;1,'positionnement modules'!AY46&lt;&gt;"V"),OR('positionnement modules'!BA46=1,'positionnement modules'!BA46="V"),OR('positionnement modules'!AZ46&lt;&gt;1,'positionnement modules'!AZ46&lt;&gt;"V")),"A-G",IF(AND(OR('positionnement modules'!AY46=1,'positionnement modules'!AY46="V"),OR('positionnement modules'!BA46&lt;&gt;1,'positionnement modules'!BA46&lt;&gt;"V"),OR('positionnement modules'!AZ46&lt;&gt;1,'positionnement modules'!AZ46&lt;&gt;"V")),"A-D","")))))</f>
        <v/>
      </c>
      <c r="BA46" s="12" t="str">
        <f>IF('positionnement modules'!BA46=1,1,IF('positionnement modules'!BA46="V","V",IF(AND(OR('positionnement modules'!AZ46=1,'positionnement modules'!AZ46="V"),OR('positionnement modules'!BB46=1,'positionnement modules'!BB46="V"),OR('positionnement modules'!BA46&lt;&gt;1,'positionnement modules'!BA46&lt;&gt;"V")),"A-G+A-D",IF(AND(OR('positionnement modules'!AZ46&lt;&gt;1,'positionnement modules'!AZ46&lt;&gt;"V"),OR('positionnement modules'!BB46=1,'positionnement modules'!BB46="V"),OR('positionnement modules'!BA46&lt;&gt;1,'positionnement modules'!BA46&lt;&gt;"V")),"A-G",IF(AND(OR('positionnement modules'!AZ46=1,'positionnement modules'!AZ46="V"),OR('positionnement modules'!BB46&lt;&gt;1,'positionnement modules'!BB46&lt;&gt;"V"),OR('positionnement modules'!BA46&lt;&gt;1,'positionnement modules'!BA46&lt;&gt;"V")),"A-D","")))))</f>
        <v/>
      </c>
      <c r="BB46" s="12" t="str">
        <f>IF('positionnement modules'!BB46=1,1,IF('positionnement modules'!BB46="V","V",IF(AND(OR('positionnement modules'!BA46=1,'positionnement modules'!BA46="V"),OR('positionnement modules'!BC46=1,'positionnement modules'!BC46="V"),OR('positionnement modules'!BB46&lt;&gt;1,'positionnement modules'!BB46&lt;&gt;"V")),"A-G+A-D",IF(AND(OR('positionnement modules'!BA46&lt;&gt;1,'positionnement modules'!BA46&lt;&gt;"V"),OR('positionnement modules'!BC46=1,'positionnement modules'!BC46="V"),OR('positionnement modules'!BB46&lt;&gt;1,'positionnement modules'!BB46&lt;&gt;"V")),"A-G",IF(AND(OR('positionnement modules'!BA46=1,'positionnement modules'!BA46="V"),OR('positionnement modules'!BC46&lt;&gt;1,'positionnement modules'!BC46&lt;&gt;"V"),OR('positionnement modules'!BB46&lt;&gt;1,'positionnement modules'!BB46&lt;&gt;"V")),"A-D","")))))</f>
        <v/>
      </c>
      <c r="BC46" s="12" t="str">
        <f>IF('positionnement modules'!BC46=1,1,IF('positionnement modules'!BC46="V","V",IF(AND(OR('positionnement modules'!BB46=1,'positionnement modules'!BB46="V"),OR('positionnement modules'!BD46=1,'positionnement modules'!BD46="V"),OR('positionnement modules'!BC46&lt;&gt;1,'positionnement modules'!BC46&lt;&gt;"V")),"A-G+A-D",IF(AND(OR('positionnement modules'!BB46&lt;&gt;1,'positionnement modules'!BB46&lt;&gt;"V"),OR('positionnement modules'!BD46=1,'positionnement modules'!BD46="V"),OR('positionnement modules'!BC46&lt;&gt;1,'positionnement modules'!BC46&lt;&gt;"V")),"A-G",IF(AND(OR('positionnement modules'!BB46=1,'positionnement modules'!BB46="V"),OR('positionnement modules'!BD46&lt;&gt;1,'positionnement modules'!BD46&lt;&gt;"V"),OR('positionnement modules'!BC46&lt;&gt;1,'positionnement modules'!BC46&lt;&gt;"V")),"A-D","")))))</f>
        <v/>
      </c>
      <c r="BD46" s="12" t="str">
        <f>IF('positionnement modules'!BD46=1,1,IF('positionnement modules'!BD46="V","V",IF(AND(OR('positionnement modules'!BC46=1,'positionnement modules'!BC46="V"),OR('positionnement modules'!BE46=1,'positionnement modules'!BE46="V"),OR('positionnement modules'!BD46&lt;&gt;1,'positionnement modules'!BD46&lt;&gt;"V")),"A-G+A-D",IF(AND(OR('positionnement modules'!BC46&lt;&gt;1,'positionnement modules'!BC46&lt;&gt;"V"),OR('positionnement modules'!BE46=1,'positionnement modules'!BE46="V"),OR('positionnement modules'!BD46&lt;&gt;1,'positionnement modules'!BD46&lt;&gt;"V")),"A-G",IF(AND(OR('positionnement modules'!BC46=1,'positionnement modules'!BC46="V"),OR('positionnement modules'!BE46&lt;&gt;1,'positionnement modules'!BE46&lt;&gt;"V"),OR('positionnement modules'!BD46&lt;&gt;1,'positionnement modules'!BD46&lt;&gt;"V")),"A-D","")))))</f>
        <v/>
      </c>
      <c r="BE46" s="12" t="str">
        <f>IF('positionnement modules'!BE46=1,1,IF('positionnement modules'!BE46="V","V",IF(AND(OR('positionnement modules'!BD46=1,'positionnement modules'!BD46="V"),OR('positionnement modules'!BF46=1,'positionnement modules'!BF46="V"),OR('positionnement modules'!BE46&lt;&gt;1,'positionnement modules'!BE46&lt;&gt;"V")),"A-G+A-D",IF(AND(OR('positionnement modules'!BD46&lt;&gt;1,'positionnement modules'!BD46&lt;&gt;"V"),OR('positionnement modules'!BF46=1,'positionnement modules'!BF46="V"),OR('positionnement modules'!BE46&lt;&gt;1,'positionnement modules'!BE46&lt;&gt;"V")),"A-G",IF(AND(OR('positionnement modules'!BD46=1,'positionnement modules'!BD46="V"),OR('positionnement modules'!BF46&lt;&gt;1,'positionnement modules'!BF46&lt;&gt;"V"),OR('positionnement modules'!BE46&lt;&gt;1,'positionnement modules'!BE46&lt;&gt;"V")),"A-D","")))))</f>
        <v/>
      </c>
      <c r="BF46" s="12" t="str">
        <f>IF('positionnement modules'!BF46=1,1,IF('positionnement modules'!BF46="V","V",IF(AND(OR('positionnement modules'!BE46=1,'positionnement modules'!BE46="V"),OR('positionnement modules'!BG46=1,'positionnement modules'!BG46="V"),OR('positionnement modules'!BF46&lt;&gt;1,'positionnement modules'!BF46&lt;&gt;"V")),"A-G+A-D",IF(AND(OR('positionnement modules'!BE46&lt;&gt;1,'positionnement modules'!BE46&lt;&gt;"V"),OR('positionnement modules'!BG46=1,'positionnement modules'!BG46="V"),OR('positionnement modules'!BF46&lt;&gt;1,'positionnement modules'!BF46&lt;&gt;"V")),"A-G",IF(AND(OR('positionnement modules'!BE46=1,'positionnement modules'!BE46="V"),OR('positionnement modules'!BG46&lt;&gt;1,'positionnement modules'!BG46&lt;&gt;"V"),OR('positionnement modules'!BF46&lt;&gt;1,'positionnement modules'!BF46&lt;&gt;"V")),"A-D","")))))</f>
        <v/>
      </c>
      <c r="BG46" s="12" t="str">
        <f>IF('positionnement modules'!BG46=1,1,IF('positionnement modules'!BG46="V","V",IF(AND(OR('positionnement modules'!BF46=1,'positionnement modules'!BF46="V"),OR('positionnement modules'!BH46=1,'positionnement modules'!BH46="V"),OR('positionnement modules'!BG46&lt;&gt;1,'positionnement modules'!BG46&lt;&gt;"V")),"A-G+A-D",IF(AND(OR('positionnement modules'!BF46&lt;&gt;1,'positionnement modules'!BF46&lt;&gt;"V"),OR('positionnement modules'!BH46=1,'positionnement modules'!BH46="V"),OR('positionnement modules'!BG46&lt;&gt;1,'positionnement modules'!BG46&lt;&gt;"V")),"A-G",IF(AND(OR('positionnement modules'!BF46=1,'positionnement modules'!BF46="V"),OR('positionnement modules'!BH46&lt;&gt;1,'positionnement modules'!BH46&lt;&gt;"V"),OR('positionnement modules'!BG46&lt;&gt;1,'positionnement modules'!BG46&lt;&gt;"V")),"A-D","")))))</f>
        <v/>
      </c>
      <c r="BH46" s="12" t="str">
        <f>IF('positionnement modules'!BH46=1,1,IF('positionnement modules'!BH46="V","V",IF(AND(OR('positionnement modules'!BG46=1,'positionnement modules'!BG46="V"),OR('positionnement modules'!BI46=1,'positionnement modules'!BI46="V"),OR('positionnement modules'!BH46&lt;&gt;1,'positionnement modules'!BH46&lt;&gt;"V")),"A-G+A-D",IF(AND(OR('positionnement modules'!BG46&lt;&gt;1,'positionnement modules'!BG46&lt;&gt;"V"),OR('positionnement modules'!BI46=1,'positionnement modules'!BI46="V"),OR('positionnement modules'!BH46&lt;&gt;1,'positionnement modules'!BH46&lt;&gt;"V")),"A-G",IF(AND(OR('positionnement modules'!BG46=1,'positionnement modules'!BG46="V"),OR('positionnement modules'!BI46&lt;&gt;1,'positionnement modules'!BI46&lt;&gt;"V"),OR('positionnement modules'!BH46&lt;&gt;1,'positionnement modules'!BH46&lt;&gt;"V")),"A-D","")))))</f>
        <v/>
      </c>
      <c r="BI46" s="12" t="str">
        <f>IF('positionnement modules'!BI46=1,1,IF('positionnement modules'!BI46="V","V",IF(AND(OR('positionnement modules'!BH46=1,'positionnement modules'!BH46="V"),OR('positionnement modules'!BJ46=1,'positionnement modules'!BJ46="V"),OR('positionnement modules'!BI46&lt;&gt;1,'positionnement modules'!BI46&lt;&gt;"V")),"A-G+A-D",IF(AND(OR('positionnement modules'!BH46&lt;&gt;1,'positionnement modules'!BH46&lt;&gt;"V"),OR('positionnement modules'!BJ46=1,'positionnement modules'!BJ46="V"),OR('positionnement modules'!BI46&lt;&gt;1,'positionnement modules'!BI46&lt;&gt;"V")),"A-G",IF(AND(OR('positionnement modules'!BH46=1,'positionnement modules'!BH46="V"),OR('positionnement modules'!BJ46&lt;&gt;1,'positionnement modules'!BJ46&lt;&gt;"V"),OR('positionnement modules'!BI46&lt;&gt;1,'positionnement modules'!BI46&lt;&gt;"V")),"A-D","")))))</f>
        <v/>
      </c>
      <c r="BJ46" s="12" t="str">
        <f>IF('positionnement modules'!BJ46=1,1,IF('positionnement modules'!BJ46="V","V",IF(AND(OR('positionnement modules'!BI46=1,'positionnement modules'!BI46="V"),OR('positionnement modules'!BK46=1,'positionnement modules'!BK46="V"),OR('positionnement modules'!BJ46&lt;&gt;1,'positionnement modules'!BJ46&lt;&gt;"V")),"A-G+A-D",IF(AND(OR('positionnement modules'!BI46&lt;&gt;1,'positionnement modules'!BI46&lt;&gt;"V"),OR('positionnement modules'!BK46=1,'positionnement modules'!BK46="V"),OR('positionnement modules'!BJ46&lt;&gt;1,'positionnement modules'!BJ46&lt;&gt;"V")),"A-G",IF(AND(OR('positionnement modules'!BI46=1,'positionnement modules'!BI46="V"),OR('positionnement modules'!BK46&lt;&gt;1,'positionnement modules'!BK46&lt;&gt;"V"),OR('positionnement modules'!BJ46&lt;&gt;1,'positionnement modules'!BJ46&lt;&gt;"V")),"A-D","")))))</f>
        <v/>
      </c>
      <c r="BK46" s="12" t="str">
        <f>IF('positionnement modules'!BK46=1,1,IF('positionnement modules'!BK46="V","V",IF(AND(OR('positionnement modules'!BJ46=1,'positionnement modules'!BJ46="V"),OR('positionnement modules'!BL46=1,'positionnement modules'!BL46="V"),OR('positionnement modules'!BK46&lt;&gt;1,'positionnement modules'!BK46&lt;&gt;"V")),"A-G+A-D",IF(AND(OR('positionnement modules'!BJ46&lt;&gt;1,'positionnement modules'!BJ46&lt;&gt;"V"),OR('positionnement modules'!BL46=1,'positionnement modules'!BL46="V"),OR('positionnement modules'!BK46&lt;&gt;1,'positionnement modules'!BK46&lt;&gt;"V")),"A-G",IF(AND(OR('positionnement modules'!BJ46=1,'positionnement modules'!BJ46="V"),OR('positionnement modules'!BL46&lt;&gt;1,'positionnement modules'!BL46&lt;&gt;"V"),OR('positionnement modules'!BK46&lt;&gt;1,'positionnement modules'!BK46&lt;&gt;"V")),"A-D","")))))</f>
        <v/>
      </c>
      <c r="BL46" s="12" t="str">
        <f>IF('positionnement modules'!BL46=1,1,IF('positionnement modules'!BL46="V","V",IF(AND(OR('positionnement modules'!BK46=1,'positionnement modules'!BK46="V"),OR('positionnement modules'!BM46=1,'positionnement modules'!BM46="V"),OR('positionnement modules'!BL46&lt;&gt;1,'positionnement modules'!BL46&lt;&gt;"V")),"A-G+A-D",IF(AND(OR('positionnement modules'!BK46&lt;&gt;1,'positionnement modules'!BK46&lt;&gt;"V"),OR('positionnement modules'!BM46=1,'positionnement modules'!BM46="V"),OR('positionnement modules'!BL46&lt;&gt;1,'positionnement modules'!BL46&lt;&gt;"V")),"A-G",IF(AND(OR('positionnement modules'!BK46=1,'positionnement modules'!BK46="V"),OR('positionnement modules'!BM46&lt;&gt;1,'positionnement modules'!BM46&lt;&gt;"V"),OR('positionnement modules'!BL46&lt;&gt;1,'positionnement modules'!BL46&lt;&gt;"V")),"A-D","")))))</f>
        <v/>
      </c>
      <c r="BM46" s="12" t="str">
        <f>IF('positionnement modules'!BM46=1,1,IF('positionnement modules'!BM46="V","V",IF(AND(OR('positionnement modules'!BL46=1,'positionnement modules'!BL46="V"),OR('positionnement modules'!BN46=1,'positionnement modules'!BN46="V"),OR('positionnement modules'!BM46&lt;&gt;1,'positionnement modules'!BM46&lt;&gt;"V")),"A-G+A-D",IF(AND(OR('positionnement modules'!BL46&lt;&gt;1,'positionnement modules'!BL46&lt;&gt;"V"),OR('positionnement modules'!BN46=1,'positionnement modules'!BN46="V"),OR('positionnement modules'!BM46&lt;&gt;1,'positionnement modules'!BM46&lt;&gt;"V")),"A-G",IF(AND(OR('positionnement modules'!BL46=1,'positionnement modules'!BL46="V"),OR('positionnement modules'!BN46&lt;&gt;1,'positionnement modules'!BN46&lt;&gt;"V"),OR('positionnement modules'!BM46&lt;&gt;1,'positionnement modules'!BM46&lt;&gt;"V")),"A-D","")))))</f>
        <v/>
      </c>
      <c r="BN46" s="12" t="str">
        <f>IF('positionnement modules'!BN46=1,1,IF('positionnement modules'!BN46="V","V",IF(AND(OR('positionnement modules'!BM46=1,'positionnement modules'!BM46="V"),OR('positionnement modules'!BO46=1,'positionnement modules'!BO46="V"),OR('positionnement modules'!BN46&lt;&gt;1,'positionnement modules'!BN46&lt;&gt;"V")),"A-G+A-D",IF(AND(OR('positionnement modules'!BM46&lt;&gt;1,'positionnement modules'!BM46&lt;&gt;"V"),OR('positionnement modules'!BO46=1,'positionnement modules'!BO46="V"),OR('positionnement modules'!BN46&lt;&gt;1,'positionnement modules'!BN46&lt;&gt;"V")),"A-G",IF(AND(OR('positionnement modules'!BM46=1,'positionnement modules'!BM46="V"),OR('positionnement modules'!BO46&lt;&gt;1,'positionnement modules'!BO46&lt;&gt;"V"),OR('positionnement modules'!BN46&lt;&gt;1,'positionnement modules'!BN46&lt;&gt;"V")),"A-D","")))))</f>
        <v/>
      </c>
      <c r="BO46" s="12" t="str">
        <f>IF('positionnement modules'!BO46=1,1,IF('positionnement modules'!BO46="V","V",IF(AND(OR('positionnement modules'!BN46=1,'positionnement modules'!BN46="V"),OR('positionnement modules'!BP46=1,'positionnement modules'!BP46="V"),OR('positionnement modules'!BO46&lt;&gt;1,'positionnement modules'!BO46&lt;&gt;"V")),"A-G+A-D",IF(AND(OR('positionnement modules'!BN46&lt;&gt;1,'positionnement modules'!BN46&lt;&gt;"V"),OR('positionnement modules'!BP46=1,'positionnement modules'!BP46="V"),OR('positionnement modules'!BO46&lt;&gt;1,'positionnement modules'!BO46&lt;&gt;"V")),"A-G",IF(AND(OR('positionnement modules'!BN46=1,'positionnement modules'!BN46="V"),OR('positionnement modules'!BP46&lt;&gt;1,'positionnement modules'!BP46&lt;&gt;"V"),OR('positionnement modules'!BO46&lt;&gt;1,'positionnement modules'!BO46&lt;&gt;"V")),"A-D","")))))</f>
        <v/>
      </c>
      <c r="BP46" s="12" t="str">
        <f>IF('positionnement modules'!BP46=1,1,IF('positionnement modules'!BP46="V","V",IF(AND(OR('positionnement modules'!BO46=1,'positionnement modules'!BO46="V"),OR('positionnement modules'!BQ46=1,'positionnement modules'!BQ46="V"),OR('positionnement modules'!BP46&lt;&gt;1,'positionnement modules'!BP46&lt;&gt;"V")),"A-G+A-D",IF(AND(OR('positionnement modules'!BO46&lt;&gt;1,'positionnement modules'!BO46&lt;&gt;"V"),OR('positionnement modules'!BQ46=1,'positionnement modules'!BQ46="V"),OR('positionnement modules'!BP46&lt;&gt;1,'positionnement modules'!BP46&lt;&gt;"V")),"A-G",IF(AND(OR('positionnement modules'!BO46=1,'positionnement modules'!BO46="V"),OR('positionnement modules'!BQ46&lt;&gt;1,'positionnement modules'!BQ46&lt;&gt;"V"),OR('positionnement modules'!BP46&lt;&gt;1,'positionnement modules'!BP46&lt;&gt;"V")),"A-D","")))))</f>
        <v/>
      </c>
      <c r="BQ46" s="12" t="str">
        <f>IF('positionnement modules'!BQ46=1,1,IF('positionnement modules'!BQ46="V","V",IF(AND(OR('positionnement modules'!BP46=1,'positionnement modules'!BP46="V"),OR('positionnement modules'!BR46=1,'positionnement modules'!BR46="V"),OR('positionnement modules'!BQ46&lt;&gt;1,'positionnement modules'!BQ46&lt;&gt;"V")),"A-G+A-D",IF(AND(OR('positionnement modules'!BP46&lt;&gt;1,'positionnement modules'!BP46&lt;&gt;"V"),OR('positionnement modules'!BR46=1,'positionnement modules'!BR46="V"),OR('positionnement modules'!BQ46&lt;&gt;1,'positionnement modules'!BQ46&lt;&gt;"V")),"A-G",IF(AND(OR('positionnement modules'!BP46=1,'positionnement modules'!BP46="V"),OR('positionnement modules'!BR46&lt;&gt;1,'positionnement modules'!BR46&lt;&gt;"V"),OR('positionnement modules'!BQ46&lt;&gt;1,'positionnement modules'!BQ46&lt;&gt;"V")),"A-D","")))))</f>
        <v/>
      </c>
      <c r="BR46" s="12" t="str">
        <f>IF('positionnement modules'!BR46=1,1,IF('positionnement modules'!BR46="V","V",IF(AND(OR('positionnement modules'!BQ46=1,'positionnement modules'!BQ46="V"),OR('positionnement modules'!BS46=1,'positionnement modules'!BS46="V"),OR('positionnement modules'!BR46&lt;&gt;1,'positionnement modules'!BR46&lt;&gt;"V")),"A-G+A-D",IF(AND(OR('positionnement modules'!BQ46&lt;&gt;1,'positionnement modules'!BQ46&lt;&gt;"V"),OR('positionnement modules'!BS46=1,'positionnement modules'!BS46="V"),OR('positionnement modules'!BR46&lt;&gt;1,'positionnement modules'!BR46&lt;&gt;"V")),"A-G",IF(AND(OR('positionnement modules'!BQ46=1,'positionnement modules'!BQ46="V"),OR('positionnement modules'!BS46&lt;&gt;1,'positionnement modules'!BS46&lt;&gt;"V"),OR('positionnement modules'!BR46&lt;&gt;1,'positionnement modules'!BR46&lt;&gt;"V")),"A-D","")))))</f>
        <v/>
      </c>
      <c r="BS46" s="12" t="str">
        <f>IF('positionnement modules'!BS46=1,1,IF('positionnement modules'!BS46="V","V",IF(AND(OR('positionnement modules'!BR46=1,'positionnement modules'!BR46="V"),OR('positionnement modules'!BT46=1,'positionnement modules'!BT46="V"),OR('positionnement modules'!BS46&lt;&gt;1,'positionnement modules'!BS46&lt;&gt;"V")),"A-G+A-D",IF(AND(OR('positionnement modules'!BR46&lt;&gt;1,'positionnement modules'!BR46&lt;&gt;"V"),OR('positionnement modules'!BT46=1,'positionnement modules'!BT46="V"),OR('positionnement modules'!BS46&lt;&gt;1,'positionnement modules'!BS46&lt;&gt;"V")),"A-G",IF(AND(OR('positionnement modules'!BR46=1,'positionnement modules'!BR46="V"),OR('positionnement modules'!BT46&lt;&gt;1,'positionnement modules'!BT46&lt;&gt;"V"),OR('positionnement modules'!BS46&lt;&gt;1,'positionnement modules'!BS46&lt;&gt;"V")),"A-D","")))))</f>
        <v/>
      </c>
      <c r="BT46" s="12" t="str">
        <f>IF('positionnement modules'!BT46=1,1,IF('positionnement modules'!BT46="V","V",IF(AND(OR('positionnement modules'!BS46=1,'positionnement modules'!BS46="V"),OR('positionnement modules'!BU46=1,'positionnement modules'!BU46="V"),OR('positionnement modules'!BT46&lt;&gt;1,'positionnement modules'!BT46&lt;&gt;"V")),"A-G+A-D",IF(AND(OR('positionnement modules'!BS46&lt;&gt;1,'positionnement modules'!BS46&lt;&gt;"V"),OR('positionnement modules'!BU46=1,'positionnement modules'!BU46="V"),OR('positionnement modules'!BT46&lt;&gt;1,'positionnement modules'!BT46&lt;&gt;"V")),"A-G",IF(AND(OR('positionnement modules'!BS46=1,'positionnement modules'!BS46="V"),OR('positionnement modules'!BU46&lt;&gt;1,'positionnement modules'!BU46&lt;&gt;"V"),OR('positionnement modules'!BT46&lt;&gt;1,'positionnement modules'!BT46&lt;&gt;"V")),"A-D","")))))</f>
        <v/>
      </c>
      <c r="BU46" s="12" t="str">
        <f>IF('positionnement modules'!BU46=1,1,IF('positionnement modules'!BU46="V","V",IF(AND(OR('positionnement modules'!BT46=1,'positionnement modules'!BT46="V"),OR('positionnement modules'!BV46=1,'positionnement modules'!BV46="V"),OR('positionnement modules'!BU46&lt;&gt;1,'positionnement modules'!BU46&lt;&gt;"V")),"A-G+A-D",IF(AND(OR('positionnement modules'!BT46&lt;&gt;1,'positionnement modules'!BT46&lt;&gt;"V"),OR('positionnement modules'!BV46=1,'positionnement modules'!BV46="V"),OR('positionnement modules'!BU46&lt;&gt;1,'positionnement modules'!BU46&lt;&gt;"V")),"A-G",IF(AND(OR('positionnement modules'!BT46=1,'positionnement modules'!BT46="V"),OR('positionnement modules'!BV46&lt;&gt;1,'positionnement modules'!BV46&lt;&gt;"V"),OR('positionnement modules'!BU46&lt;&gt;1,'positionnement modules'!BU46&lt;&gt;"V")),"A-D","")))))</f>
        <v/>
      </c>
      <c r="BV46" s="12" t="str">
        <f>IF('positionnement modules'!BV46=1,1,IF('positionnement modules'!BV46="V","V",IF(AND(OR('positionnement modules'!BU46=1,'positionnement modules'!BU46="V"),OR('positionnement modules'!BW46=1,'positionnement modules'!BW46="V"),OR('positionnement modules'!BV46&lt;&gt;1,'positionnement modules'!BV46&lt;&gt;"V")),"A-G+A-D",IF(AND(OR('positionnement modules'!BU46&lt;&gt;1,'positionnement modules'!BU46&lt;&gt;"V"),OR('positionnement modules'!BW46=1,'positionnement modules'!BW46="V"),OR('positionnement modules'!BV46&lt;&gt;1,'positionnement modules'!BV46&lt;&gt;"V")),"A-G",IF(AND(OR('positionnement modules'!BU46=1,'positionnement modules'!BU46="V"),OR('positionnement modules'!BW46&lt;&gt;1,'positionnement modules'!BW46&lt;&gt;"V"),OR('positionnement modules'!BV46&lt;&gt;1,'positionnement modules'!BV46&lt;&gt;"V")),"A-D","")))))</f>
        <v/>
      </c>
      <c r="BW46" s="12" t="str">
        <f>IF('positionnement modules'!BW46=1,1,IF('positionnement modules'!BW46="V","V",IF(AND(OR('positionnement modules'!BV46=1,'positionnement modules'!BV46="V"),OR('positionnement modules'!BX46=1,'positionnement modules'!BX46="V"),OR('positionnement modules'!BW46&lt;&gt;1,'positionnement modules'!BW46&lt;&gt;"V")),"A-G+A-D",IF(AND(OR('positionnement modules'!BV46&lt;&gt;1,'positionnement modules'!BV46&lt;&gt;"V"),OR('positionnement modules'!BX46=1,'positionnement modules'!BX46="V"),OR('positionnement modules'!BW46&lt;&gt;1,'positionnement modules'!BW46&lt;&gt;"V")),"A-G",IF(AND(OR('positionnement modules'!BV46=1,'positionnement modules'!BV46="V"),OR('positionnement modules'!BX46&lt;&gt;1,'positionnement modules'!BX46&lt;&gt;"V"),OR('positionnement modules'!BW46&lt;&gt;1,'positionnement modules'!BW46&lt;&gt;"V")),"A-D","")))))</f>
        <v/>
      </c>
      <c r="BX46" s="12" t="str">
        <f>IF('positionnement modules'!BX46=1,1,IF('positionnement modules'!BX46="V","V",IF(AND(OR('positionnement modules'!BW46=1,'positionnement modules'!BW46="V"),OR('positionnement modules'!BY46=1,'positionnement modules'!BY46="V"),OR('positionnement modules'!BX46&lt;&gt;1,'positionnement modules'!BX46&lt;&gt;"V")),"A-G+A-D",IF(AND(OR('positionnement modules'!BW46&lt;&gt;1,'positionnement modules'!BW46&lt;&gt;"V"),OR('positionnement modules'!BY46=1,'positionnement modules'!BY46="V"),OR('positionnement modules'!BX46&lt;&gt;1,'positionnement modules'!BX46&lt;&gt;"V")),"A-G",IF(AND(OR('positionnement modules'!BW46=1,'positionnement modules'!BW46="V"),OR('positionnement modules'!BY46&lt;&gt;1,'positionnement modules'!BY46&lt;&gt;"V"),OR('positionnement modules'!BX46&lt;&gt;1,'positionnement modules'!BX46&lt;&gt;"V")),"A-D","")))))</f>
        <v/>
      </c>
      <c r="BY46" s="12" t="str">
        <f>IF('positionnement modules'!BY46=1,1,IF('positionnement modules'!BY46="V","V",IF(AND(OR('positionnement modules'!BX46=1,'positionnement modules'!BX46="V"),OR('positionnement modules'!BZ46=1,'positionnement modules'!BZ46="V"),OR('positionnement modules'!BY46&lt;&gt;1,'positionnement modules'!BY46&lt;&gt;"V")),"A-G+A-D",IF(AND(OR('positionnement modules'!BX46&lt;&gt;1,'positionnement modules'!BX46&lt;&gt;"V"),OR('positionnement modules'!BZ46=1,'positionnement modules'!BZ46="V"),OR('positionnement modules'!BY46&lt;&gt;1,'positionnement modules'!BY46&lt;&gt;"V")),"A-G",IF(AND(OR('positionnement modules'!BX46=1,'positionnement modules'!BX46="V"),OR('positionnement modules'!BZ46&lt;&gt;1,'positionnement modules'!BZ46&lt;&gt;"V"),OR('positionnement modules'!BY46&lt;&gt;1,'positionnement modules'!BY46&lt;&gt;"V")),"A-D","")))))</f>
        <v/>
      </c>
      <c r="BZ46" s="12" t="str">
        <f>IF('positionnement modules'!BZ46=1,1,IF('positionnement modules'!BZ46="V","V",IF(AND(OR('positionnement modules'!BY46=1,'positionnement modules'!BY46="V"),OR('positionnement modules'!CA46=1,'positionnement modules'!CA46="V"),OR('positionnement modules'!BZ46&lt;&gt;1,'positionnement modules'!BZ46&lt;&gt;"V")),"A-G+A-D",IF(AND(OR('positionnement modules'!BY46&lt;&gt;1,'positionnement modules'!BY46&lt;&gt;"V"),OR('positionnement modules'!CA46=1,'positionnement modules'!CA46="V"),OR('positionnement modules'!BZ46&lt;&gt;1,'positionnement modules'!BZ46&lt;&gt;"V")),"A-G",IF(AND(OR('positionnement modules'!BY46=1,'positionnement modules'!BY46="V"),OR('positionnement modules'!CA46&lt;&gt;1,'positionnement modules'!CA46&lt;&gt;"V"),OR('positionnement modules'!BZ46&lt;&gt;1,'positionnement modules'!BZ46&lt;&gt;"V")),"A-D","")))))</f>
        <v/>
      </c>
      <c r="CA46" s="12" t="str">
        <f>IF('positionnement modules'!CA46=1,1,IF('positionnement modules'!CA46="V","V",IF(AND(OR('positionnement modules'!BZ46=1,'positionnement modules'!BZ46="V"),OR('positionnement modules'!CB46=1,'positionnement modules'!CB46="V"),OR('positionnement modules'!CA46&lt;&gt;1,'positionnement modules'!CA46&lt;&gt;"V")),"A-G+A-D",IF(AND(OR('positionnement modules'!BZ46&lt;&gt;1,'positionnement modules'!BZ46&lt;&gt;"V"),OR('positionnement modules'!CB46=1,'positionnement modules'!CB46="V"),OR('positionnement modules'!CA46&lt;&gt;1,'positionnement modules'!CA46&lt;&gt;"V")),"A-G",IF(AND(OR('positionnement modules'!BZ46=1,'positionnement modules'!BZ46="V"),OR('positionnement modules'!CB46&lt;&gt;1,'positionnement modules'!CB46&lt;&gt;"V"),OR('positionnement modules'!CA46&lt;&gt;1,'positionnement modules'!CA46&lt;&gt;"V")),"A-D","")))))</f>
        <v/>
      </c>
      <c r="CB46" s="12" t="str">
        <f>IF('positionnement modules'!CB46=1,1,IF('positionnement modules'!CB46="V","V",IF(AND(OR('positionnement modules'!CA46=1,'positionnement modules'!CA46="V"),OR('positionnement modules'!CC46=1,'positionnement modules'!CC46="V"),OR('positionnement modules'!CB46&lt;&gt;1,'positionnement modules'!CB46&lt;&gt;"V")),"A-G+A-D",IF(AND(OR('positionnement modules'!CA46&lt;&gt;1,'positionnement modules'!CA46&lt;&gt;"V"),OR('positionnement modules'!CC46=1,'positionnement modules'!CC46="V"),OR('positionnement modules'!CB46&lt;&gt;1,'positionnement modules'!CB46&lt;&gt;"V")),"A-G",IF(AND(OR('positionnement modules'!CA46=1,'positionnement modules'!CA46="V"),OR('positionnement modules'!CC46&lt;&gt;1,'positionnement modules'!CC46&lt;&gt;"V"),OR('positionnement modules'!CB46&lt;&gt;1,'positionnement modules'!CB46&lt;&gt;"V")),"A-D","")))))</f>
        <v/>
      </c>
      <c r="CC46" s="12" t="str">
        <f>IF('positionnement modules'!CC46=1,1,IF('positionnement modules'!CC46="V","V",IF(AND(OR('positionnement modules'!CB46=1,'positionnement modules'!CB46="V"),OR('positionnement modules'!CD46=1,'positionnement modules'!CD46="V"),OR('positionnement modules'!CC46&lt;&gt;1,'positionnement modules'!CC46&lt;&gt;"V")),"A-G+A-D",IF(AND(OR('positionnement modules'!CB46&lt;&gt;1,'positionnement modules'!CB46&lt;&gt;"V"),OR('positionnement modules'!CD46=1,'positionnement modules'!CD46="V"),OR('positionnement modules'!CC46&lt;&gt;1,'positionnement modules'!CC46&lt;&gt;"V")),"A-G",IF(AND(OR('positionnement modules'!CB46=1,'positionnement modules'!CB46="V"),OR('positionnement modules'!CD46&lt;&gt;1,'positionnement modules'!CD46&lt;&gt;"V"),OR('positionnement modules'!CC46&lt;&gt;1,'positionnement modules'!CC46&lt;&gt;"V")),"A-D","")))))</f>
        <v/>
      </c>
      <c r="CD46" s="12" t="str">
        <f>IF('positionnement modules'!CD46=1,1,IF('positionnement modules'!CD46="V","V",IF(AND(OR('positionnement modules'!CC46=1,'positionnement modules'!CC46="V"),OR('positionnement modules'!CE46=1,'positionnement modules'!CE46="V"),OR('positionnement modules'!CD46&lt;&gt;1,'positionnement modules'!CD46&lt;&gt;"V")),"A-G+A-D",IF(AND(OR('positionnement modules'!CC46&lt;&gt;1,'positionnement modules'!CC46&lt;&gt;"V"),OR('positionnement modules'!CE46=1,'positionnement modules'!CE46="V"),OR('positionnement modules'!CD46&lt;&gt;1,'positionnement modules'!CD46&lt;&gt;"V")),"A-G",IF(AND(OR('positionnement modules'!CC46=1,'positionnement modules'!CC46="V"),OR('positionnement modules'!CE46&lt;&gt;1,'positionnement modules'!CE46&lt;&gt;"V"),OR('positionnement modules'!CD46&lt;&gt;1,'positionnement modules'!CD46&lt;&gt;"V")),"A-D","")))))</f>
        <v/>
      </c>
      <c r="CE46" s="12" t="str">
        <f>IF('positionnement modules'!CE46=1,1,IF('positionnement modules'!CE46="V","V",IF(AND(OR('positionnement modules'!CD46=1,'positionnement modules'!CD46="V"),OR('positionnement modules'!CF46=1,'positionnement modules'!CF46="V"),OR('positionnement modules'!CE46&lt;&gt;1,'positionnement modules'!CE46&lt;&gt;"V")),"A-G+A-D",IF(AND(OR('positionnement modules'!CD46&lt;&gt;1,'positionnement modules'!CD46&lt;&gt;"V"),OR('positionnement modules'!CF46=1,'positionnement modules'!CF46="V"),OR('positionnement modules'!CE46&lt;&gt;1,'positionnement modules'!CE46&lt;&gt;"V")),"A-G",IF(AND(OR('positionnement modules'!CD46=1,'positionnement modules'!CD46="V"),OR('positionnement modules'!CF46&lt;&gt;1,'positionnement modules'!CF46&lt;&gt;"V"),OR('positionnement modules'!CE46&lt;&gt;1,'positionnement modules'!CE46&lt;&gt;"V")),"A-D","")))))</f>
        <v/>
      </c>
      <c r="CF46" s="12" t="str">
        <f>IF('positionnement modules'!CF46=1,1,IF('positionnement modules'!CF46="V","V",IF(AND(OR('positionnement modules'!CE46=1,'positionnement modules'!CE46="V"),OR('positionnement modules'!CG46=1,'positionnement modules'!CG46="V"),OR('positionnement modules'!CF46&lt;&gt;1,'positionnement modules'!CF46&lt;&gt;"V")),"A-G+A-D",IF(AND(OR('positionnement modules'!CE46&lt;&gt;1,'positionnement modules'!CE46&lt;&gt;"V"),OR('positionnement modules'!CG46=1,'positionnement modules'!CG46="V"),OR('positionnement modules'!CF46&lt;&gt;1,'positionnement modules'!CF46&lt;&gt;"V")),"A-G",IF(AND(OR('positionnement modules'!CE46=1,'positionnement modules'!CE46="V"),OR('positionnement modules'!CG46&lt;&gt;1,'positionnement modules'!CG46&lt;&gt;"V"),OR('positionnement modules'!CF46&lt;&gt;1,'positionnement modules'!CF46&lt;&gt;"V")),"A-D","")))))</f>
        <v/>
      </c>
      <c r="CG46" s="12" t="str">
        <f>IF('positionnement modules'!CG46=1,1,IF('positionnement modules'!CG46="V","V",IF(AND(OR('positionnement modules'!CF46=1,'positionnement modules'!CF46="V"),OR('positionnement modules'!CH46=1,'positionnement modules'!CH46="V"),OR('positionnement modules'!CG46&lt;&gt;1,'positionnement modules'!CG46&lt;&gt;"V")),"A-G+A-D",IF(AND(OR('positionnement modules'!CF46&lt;&gt;1,'positionnement modules'!CF46&lt;&gt;"V"),OR('positionnement modules'!CH46=1,'positionnement modules'!CH46="V"),OR('positionnement modules'!CG46&lt;&gt;1,'positionnement modules'!CG46&lt;&gt;"V")),"A-G",IF(AND(OR('positionnement modules'!CF46=1,'positionnement modules'!CF46="V"),OR('positionnement modules'!CH46&lt;&gt;1,'positionnement modules'!CH46&lt;&gt;"V"),OR('positionnement modules'!CG46&lt;&gt;1,'positionnement modules'!CG46&lt;&gt;"V")),"A-D","")))))</f>
        <v/>
      </c>
      <c r="CH46" s="12" t="str">
        <f>IF('positionnement modules'!CH46=1,1,IF('positionnement modules'!CH46="V","V",IF(AND(OR('positionnement modules'!CG46=1,'positionnement modules'!CG46="V"),OR('positionnement modules'!CI46=1,'positionnement modules'!CI46="V"),OR('positionnement modules'!CH46&lt;&gt;1,'positionnement modules'!CH46&lt;&gt;"V")),"A-G+A-D",IF(AND(OR('positionnement modules'!CG46&lt;&gt;1,'positionnement modules'!CG46&lt;&gt;"V"),OR('positionnement modules'!CI46=1,'positionnement modules'!CI46="V"),OR('positionnement modules'!CH46&lt;&gt;1,'positionnement modules'!CH46&lt;&gt;"V")),"A-G",IF(AND(OR('positionnement modules'!CG46=1,'positionnement modules'!CG46="V"),OR('positionnement modules'!CI46&lt;&gt;1,'positionnement modules'!CI46&lt;&gt;"V"),OR('positionnement modules'!CH46&lt;&gt;1,'positionnement modules'!CH46&lt;&gt;"V")),"A-D","")))))</f>
        <v/>
      </c>
      <c r="CI46" s="12" t="str">
        <f>IF('positionnement modules'!CI46=1,1,IF('positionnement modules'!CI46="V","V",IF(AND(OR('positionnement modules'!CH46=1,'positionnement modules'!CH46="V"),OR('positionnement modules'!CJ46=1,'positionnement modules'!CJ46="V"),OR('positionnement modules'!CI46&lt;&gt;1,'positionnement modules'!CI46&lt;&gt;"V")),"A-G+A-D",IF(AND(OR('positionnement modules'!CH46&lt;&gt;1,'positionnement modules'!CH46&lt;&gt;"V"),OR('positionnement modules'!CJ46=1,'positionnement modules'!CJ46="V"),OR('positionnement modules'!CI46&lt;&gt;1,'positionnement modules'!CI46&lt;&gt;"V")),"A-G",IF(AND(OR('positionnement modules'!CH46=1,'positionnement modules'!CH46="V"),OR('positionnement modules'!CJ46&lt;&gt;1,'positionnement modules'!CJ46&lt;&gt;"V"),OR('positionnement modules'!CI46&lt;&gt;1,'positionnement modules'!CI46&lt;&gt;"V")),"A-D","")))))</f>
        <v/>
      </c>
      <c r="CJ46" s="12" t="str">
        <f>IF('positionnement modules'!CJ46=1,1,IF('positionnement modules'!CJ46="V","V",IF(AND(OR('positionnement modules'!CI46=1,'positionnement modules'!CI46="V"),OR('positionnement modules'!CK46=1,'positionnement modules'!CK46="V"),OR('positionnement modules'!CJ46&lt;&gt;1,'positionnement modules'!CJ46&lt;&gt;"V")),"A-G+A-D",IF(AND(OR('positionnement modules'!CI46&lt;&gt;1,'positionnement modules'!CI46&lt;&gt;"V"),OR('positionnement modules'!CK46=1,'positionnement modules'!CK46="V"),OR('positionnement modules'!CJ46&lt;&gt;1,'positionnement modules'!CJ46&lt;&gt;"V")),"A-G",IF(AND(OR('positionnement modules'!CI46=1,'positionnement modules'!CI46="V"),OR('positionnement modules'!CK46&lt;&gt;1,'positionnement modules'!CK46&lt;&gt;"V"),OR('positionnement modules'!CJ46&lt;&gt;1,'positionnement modules'!CJ46&lt;&gt;"V")),"A-D","")))))</f>
        <v/>
      </c>
      <c r="CK46" s="12" t="str">
        <f>IF('positionnement modules'!CK46=1,1,IF('positionnement modules'!CK46="V","V",IF(AND(OR('positionnement modules'!CJ46=1,'positionnement modules'!CJ46="V"),OR('positionnement modules'!CL46=1,'positionnement modules'!CL46="V"),OR('positionnement modules'!CK46&lt;&gt;1,'positionnement modules'!CK46&lt;&gt;"V")),"A-G+A-D",IF(AND(OR('positionnement modules'!CJ46&lt;&gt;1,'positionnement modules'!CJ46&lt;&gt;"V"),OR('positionnement modules'!CL46=1,'positionnement modules'!CL46="V"),OR('positionnement modules'!CK46&lt;&gt;1,'positionnement modules'!CK46&lt;&gt;"V")),"A-G",IF(AND(OR('positionnement modules'!CJ46=1,'positionnement modules'!CJ46="V"),OR('positionnement modules'!CL46&lt;&gt;1,'positionnement modules'!CL46&lt;&gt;"V"),OR('positionnement modules'!CK46&lt;&gt;1,'positionnement modules'!CK46&lt;&gt;"V")),"A-D","")))))</f>
        <v/>
      </c>
      <c r="CL46" s="12" t="str">
        <f>IF('positionnement modules'!CL46=1,1,IF('positionnement modules'!CL46="V","V",IF(AND(OR('positionnement modules'!CK46=1,'positionnement modules'!CK46="V"),OR('positionnement modules'!CM46=1,'positionnement modules'!CM46="V"),OR('positionnement modules'!CL46&lt;&gt;1,'positionnement modules'!CL46&lt;&gt;"V")),"A-G+A-D",IF(AND(OR('positionnement modules'!CK46&lt;&gt;1,'positionnement modules'!CK46&lt;&gt;"V"),OR('positionnement modules'!CM46=1,'positionnement modules'!CM46="V"),OR('positionnement modules'!CL46&lt;&gt;1,'positionnement modules'!CL46&lt;&gt;"V")),"A-G",IF(AND(OR('positionnement modules'!CK46=1,'positionnement modules'!CK46="V"),OR('positionnement modules'!CM46&lt;&gt;1,'positionnement modules'!CM46&lt;&gt;"V"),OR('positionnement modules'!CL46&lt;&gt;1,'positionnement modules'!CL46&lt;&gt;"V")),"A-D","")))))</f>
        <v/>
      </c>
      <c r="CM46" s="12" t="str">
        <f>IF('positionnement modules'!CM46=1,1,IF('positionnement modules'!CM46="V","V",IF(AND(OR('positionnement modules'!CL46=1,'positionnement modules'!CL46="V"),OR('positionnement modules'!CN46=1,'positionnement modules'!CN46="V"),OR('positionnement modules'!CM46&lt;&gt;1,'positionnement modules'!CM46&lt;&gt;"V")),"A-G+A-D",IF(AND(OR('positionnement modules'!CL46&lt;&gt;1,'positionnement modules'!CL46&lt;&gt;"V"),OR('positionnement modules'!CN46=1,'positionnement modules'!CN46="V"),OR('positionnement modules'!CM46&lt;&gt;1,'positionnement modules'!CM46&lt;&gt;"V")),"A-G",IF(AND(OR('positionnement modules'!CL46=1,'positionnement modules'!CL46="V"),OR('positionnement modules'!CN46&lt;&gt;1,'positionnement modules'!CN46&lt;&gt;"V"),OR('positionnement modules'!CM46&lt;&gt;1,'positionnement modules'!CM46&lt;&gt;"V")),"A-D","")))))</f>
        <v/>
      </c>
      <c r="CN46" s="12" t="str">
        <f>IF('positionnement modules'!CN46=1,1,IF('positionnement modules'!CN46="V","V",IF(AND(OR('positionnement modules'!CM46=1,'positionnement modules'!CM46="V"),OR('positionnement modules'!CO46=1,'positionnement modules'!CO46="V"),OR('positionnement modules'!CN46&lt;&gt;1,'positionnement modules'!CN46&lt;&gt;"V")),"A-G+A-D",IF(AND(OR('positionnement modules'!CM46&lt;&gt;1,'positionnement modules'!CM46&lt;&gt;"V"),OR('positionnement modules'!CO46=1,'positionnement modules'!CO46="V"),OR('positionnement modules'!CN46&lt;&gt;1,'positionnement modules'!CN46&lt;&gt;"V")),"A-G",IF(AND(OR('positionnement modules'!CM46=1,'positionnement modules'!CM46="V"),OR('positionnement modules'!CO46&lt;&gt;1,'positionnement modules'!CO46&lt;&gt;"V"),OR('positionnement modules'!CN46&lt;&gt;1,'positionnement modules'!CN46&lt;&gt;"V")),"A-D","")))))</f>
        <v/>
      </c>
      <c r="CO46" s="12" t="str">
        <f>IF('positionnement modules'!CO46=1,1,IF('positionnement modules'!CO46="V","V",IF(AND(OR('positionnement modules'!CN46=1,'positionnement modules'!CN46="V"),OR('positionnement modules'!CP46=1,'positionnement modules'!CP46="V"),OR('positionnement modules'!CO46&lt;&gt;1,'positionnement modules'!CO46&lt;&gt;"V")),"A-G+A-D",IF(AND(OR('positionnement modules'!CN46&lt;&gt;1,'positionnement modules'!CN46&lt;&gt;"V"),OR('positionnement modules'!CP46=1,'positionnement modules'!CP46="V"),OR('positionnement modules'!CO46&lt;&gt;1,'positionnement modules'!CO46&lt;&gt;"V")),"A-G",IF(AND(OR('positionnement modules'!CN46=1,'positionnement modules'!CN46="V"),OR('positionnement modules'!CP46&lt;&gt;1,'positionnement modules'!CP46&lt;&gt;"V"),OR('positionnement modules'!CO46&lt;&gt;1,'positionnement modules'!CO46&lt;&gt;"V")),"A-D","")))))</f>
        <v/>
      </c>
      <c r="CP46" s="58" t="str">
        <f>IF('positionnement modules'!CP46=1,1,IF('positionnement modules'!CP46="V","V",IF(AND(OR('positionnement modules'!CO46=1,'positionnement modules'!CO46="V"),OR('positionnement modules'!CQ46=1,'positionnement modules'!CQ46="V"),OR('positionnement modules'!CP46&lt;&gt;1,'positionnement modules'!CP46&lt;&gt;"V")),"A-G+A-D",IF(AND(OR('positionnement modules'!CO46&lt;&gt;1,'positionnement modules'!CO46&lt;&gt;"V"),OR('positionnement modules'!CQ46=1,'positionnement modules'!CQ46="V"),OR('positionnement modules'!CP46&lt;&gt;1,'positionnement modules'!CP46&lt;&gt;"V")),"A-G",IF(AND(OR('positionnement modules'!CO46=1,'positionnement modules'!CO46="V"),OR('positionnement modules'!CQ46&lt;&gt;1,'positionnement modules'!CQ46&lt;&gt;"V"),OR('positionnement modules'!CP46&lt;&gt;1,'positionnement modules'!CP46&lt;&gt;"V")),"A-D","")))))</f>
        <v/>
      </c>
      <c r="CQ46" s="5" t="str">
        <f>IF('positionnement modules'!CQ46=1,1,IF('positionnement modules'!CQ46="V","V",IF(AND(OR('positionnement modules'!CP46=1,'positionnement modules'!CP46="V"),OR('positionnement modules'!CR46=1,'positionnement modules'!CR46="V"),OR('positionnement modules'!CQ46&lt;&gt;1,'positionnement modules'!CQ46&lt;&gt;"V")),"A-G+A-D",IF(AND(OR('positionnement modules'!CP46&lt;&gt;1,'positionnement modules'!CP46&lt;&gt;"V"),OR('positionnement modules'!CR46=1,'positionnement modules'!CR46="V"),OR('positionnement modules'!CQ46&lt;&gt;1,'positionnement modules'!CQ46&lt;&gt;"V")),"A-G",IF(AND(OR('positionnement modules'!CP46=1,'positionnement modules'!CP46="V"),OR('positionnement modules'!CR46&lt;&gt;1,'positionnement modules'!CR46&lt;&gt;"V"),OR('positionnement modules'!CQ46&lt;&gt;1,'positionnement modules'!CQ46&lt;&gt;"V")),"A-D","")))))</f>
        <v/>
      </c>
    </row>
    <row r="47" spans="2:95" ht="21" customHeight="1" x14ac:dyDescent="0.35">
      <c r="B47" s="4" t="str">
        <f>IF('positionnement modules'!B47=1,1,IF('positionnement modules'!B47="V","V",IF(AND(OR('positionnement modules'!A47=1,'positionnement modules'!A47="V"),OR('positionnement modules'!C47=1,'positionnement modules'!C47="V"),OR('positionnement modules'!B47&lt;&gt;1,'positionnement modules'!B47&lt;&gt;"V")),"A-G+A-D",IF(AND(OR('positionnement modules'!A47&lt;&gt;1,'positionnement modules'!A47&lt;&gt;"V"),OR('positionnement modules'!C47=1,'positionnement modules'!C47="V"),OR('positionnement modules'!B47&lt;&gt;1,'positionnement modules'!B47&lt;&gt;"V")),"A-G",IF(AND(OR('positionnement modules'!A47=1,'positionnement modules'!A47="V"),OR('positionnement modules'!C47&lt;&gt;1,'positionnement modules'!C47&lt;&gt;"V"),OR('positionnement modules'!B47&lt;&gt;1,'positionnement modules'!B47&lt;&gt;"V")),"A-D","")))))</f>
        <v/>
      </c>
      <c r="C47" s="57" t="str">
        <f>IF('positionnement modules'!C47=1,1,IF('positionnement modules'!C47="V","V",IF(AND(OR('positionnement modules'!B47=1,'positionnement modules'!B47="V"),OR('positionnement modules'!D47=1,'positionnement modules'!D47="V"),OR('positionnement modules'!C47&lt;&gt;1,'positionnement modules'!C47&lt;&gt;"V")),"A-G+A-D",IF(AND(OR('positionnement modules'!B47&lt;&gt;1,'positionnement modules'!B47&lt;&gt;"V"),OR('positionnement modules'!D47=1,'positionnement modules'!D47="V"),OR('positionnement modules'!C47&lt;&gt;1,'positionnement modules'!C47&lt;&gt;"V")),"A-G",IF(AND(OR('positionnement modules'!B47=1,'positionnement modules'!B47="V"),OR('positionnement modules'!D47&lt;&gt;1,'positionnement modules'!D47&lt;&gt;"V"),OR('positionnement modules'!C47&lt;&gt;1,'positionnement modules'!C47&lt;&gt;"V")),"A-D","")))))</f>
        <v/>
      </c>
      <c r="D47" s="12" t="str">
        <f>IF('positionnement modules'!D47=1,1,IF('positionnement modules'!D47="V","V",IF(AND(OR('positionnement modules'!C47=1,'positionnement modules'!C47="V"),OR('positionnement modules'!E47=1,'positionnement modules'!E47="V"),OR('positionnement modules'!D47&lt;&gt;1,'positionnement modules'!D47&lt;&gt;"V")),"A-G+A-D",IF(AND(OR('positionnement modules'!C47&lt;&gt;1,'positionnement modules'!C47&lt;&gt;"V"),OR('positionnement modules'!E47=1,'positionnement modules'!E47="V"),OR('positionnement modules'!D47&lt;&gt;1,'positionnement modules'!D47&lt;&gt;"V")),"A-G",IF(AND(OR('positionnement modules'!C47=1,'positionnement modules'!C47="V"),OR('positionnement modules'!E47&lt;&gt;1,'positionnement modules'!E47&lt;&gt;"V"),OR('positionnement modules'!D47&lt;&gt;1,'positionnement modules'!D47&lt;&gt;"V")),"A-D","")))))</f>
        <v/>
      </c>
      <c r="E47" s="12" t="str">
        <f>IF('positionnement modules'!E47=1,1,IF('positionnement modules'!E47="V","V",IF(AND(OR('positionnement modules'!D47=1,'positionnement modules'!D47="V"),OR('positionnement modules'!F47=1,'positionnement modules'!F47="V"),OR('positionnement modules'!E47&lt;&gt;1,'positionnement modules'!E47&lt;&gt;"V")),"A-G+A-D",IF(AND(OR('positionnement modules'!D47&lt;&gt;1,'positionnement modules'!D47&lt;&gt;"V"),OR('positionnement modules'!F47=1,'positionnement modules'!F47="V"),OR('positionnement modules'!E47&lt;&gt;1,'positionnement modules'!E47&lt;&gt;"V")),"A-G",IF(AND(OR('positionnement modules'!D47=1,'positionnement modules'!D47="V"),OR('positionnement modules'!F47&lt;&gt;1,'positionnement modules'!F47&lt;&gt;"V"),OR('positionnement modules'!E47&lt;&gt;1,'positionnement modules'!E47&lt;&gt;"V")),"A-D","")))))</f>
        <v/>
      </c>
      <c r="F47" s="12" t="str">
        <f>IF('positionnement modules'!F47=1,1,IF('positionnement modules'!F47="V","V",IF(AND(OR('positionnement modules'!E47=1,'positionnement modules'!E47="V"),OR('positionnement modules'!G47=1,'positionnement modules'!G47="V"),OR('positionnement modules'!F47&lt;&gt;1,'positionnement modules'!F47&lt;&gt;"V")),"A-G+A-D",IF(AND(OR('positionnement modules'!E47&lt;&gt;1,'positionnement modules'!E47&lt;&gt;"V"),OR('positionnement modules'!G47=1,'positionnement modules'!G47="V"),OR('positionnement modules'!F47&lt;&gt;1,'positionnement modules'!F47&lt;&gt;"V")),"A-G",IF(AND(OR('positionnement modules'!E47=1,'positionnement modules'!E47="V"),OR('positionnement modules'!G47&lt;&gt;1,'positionnement modules'!G47&lt;&gt;"V"),OR('positionnement modules'!F47&lt;&gt;1,'positionnement modules'!F47&lt;&gt;"V")),"A-D","")))))</f>
        <v/>
      </c>
      <c r="G47" s="12" t="str">
        <f>IF('positionnement modules'!G47=1,1,IF('positionnement modules'!G47="V","V",IF(AND(OR('positionnement modules'!F47=1,'positionnement modules'!F47="V"),OR('positionnement modules'!H47=1,'positionnement modules'!H47="V"),OR('positionnement modules'!G47&lt;&gt;1,'positionnement modules'!G47&lt;&gt;"V")),"A-G+A-D",IF(AND(OR('positionnement modules'!F47&lt;&gt;1,'positionnement modules'!F47&lt;&gt;"V"),OR('positionnement modules'!H47=1,'positionnement modules'!H47="V"),OR('positionnement modules'!G47&lt;&gt;1,'positionnement modules'!G47&lt;&gt;"V")),"A-G",IF(AND(OR('positionnement modules'!F47=1,'positionnement modules'!F47="V"),OR('positionnement modules'!H47&lt;&gt;1,'positionnement modules'!H47&lt;&gt;"V"),OR('positionnement modules'!G47&lt;&gt;1,'positionnement modules'!G47&lt;&gt;"V")),"A-D","")))))</f>
        <v/>
      </c>
      <c r="H47" s="12" t="str">
        <f>IF('positionnement modules'!H47=1,1,IF('positionnement modules'!H47="V","V",IF(AND(OR('positionnement modules'!G47=1,'positionnement modules'!G47="V"),OR('positionnement modules'!I47=1,'positionnement modules'!I47="V"),OR('positionnement modules'!H47&lt;&gt;1,'positionnement modules'!H47&lt;&gt;"V")),"A-G+A-D",IF(AND(OR('positionnement modules'!G47&lt;&gt;1,'positionnement modules'!G47&lt;&gt;"V"),OR('positionnement modules'!I47=1,'positionnement modules'!I47="V"),OR('positionnement modules'!H47&lt;&gt;1,'positionnement modules'!H47&lt;&gt;"V")),"A-G",IF(AND(OR('positionnement modules'!G47=1,'positionnement modules'!G47="V"),OR('positionnement modules'!I47&lt;&gt;1,'positionnement modules'!I47&lt;&gt;"V"),OR('positionnement modules'!H47&lt;&gt;1,'positionnement modules'!H47&lt;&gt;"V")),"A-D","")))))</f>
        <v/>
      </c>
      <c r="I47" s="12" t="str">
        <f>IF('positionnement modules'!I47=1,1,IF('positionnement modules'!I47="V","V",IF(AND(OR('positionnement modules'!H47=1,'positionnement modules'!H47="V"),OR('positionnement modules'!J47=1,'positionnement modules'!J47="V"),OR('positionnement modules'!I47&lt;&gt;1,'positionnement modules'!I47&lt;&gt;"V")),"A-G+A-D",IF(AND(OR('positionnement modules'!H47&lt;&gt;1,'positionnement modules'!H47&lt;&gt;"V"),OR('positionnement modules'!J47=1,'positionnement modules'!J47="V"),OR('positionnement modules'!I47&lt;&gt;1,'positionnement modules'!I47&lt;&gt;"V")),"A-G",IF(AND(OR('positionnement modules'!H47=1,'positionnement modules'!H47="V"),OR('positionnement modules'!J47&lt;&gt;1,'positionnement modules'!J47&lt;&gt;"V"),OR('positionnement modules'!I47&lt;&gt;1,'positionnement modules'!I47&lt;&gt;"V")),"A-D","")))))</f>
        <v/>
      </c>
      <c r="J47" s="12" t="str">
        <f>IF('positionnement modules'!J47=1,1,IF('positionnement modules'!J47="V","V",IF(AND(OR('positionnement modules'!I47=1,'positionnement modules'!I47="V"),OR('positionnement modules'!K47=1,'positionnement modules'!K47="V"),OR('positionnement modules'!J47&lt;&gt;1,'positionnement modules'!J47&lt;&gt;"V")),"A-G+A-D",IF(AND(OR('positionnement modules'!I47&lt;&gt;1,'positionnement modules'!I47&lt;&gt;"V"),OR('positionnement modules'!K47=1,'positionnement modules'!K47="V"),OR('positionnement modules'!J47&lt;&gt;1,'positionnement modules'!J47&lt;&gt;"V")),"A-G",IF(AND(OR('positionnement modules'!I47=1,'positionnement modules'!I47="V"),OR('positionnement modules'!K47&lt;&gt;1,'positionnement modules'!K47&lt;&gt;"V"),OR('positionnement modules'!J47&lt;&gt;1,'positionnement modules'!J47&lt;&gt;"V")),"A-D","")))))</f>
        <v/>
      </c>
      <c r="K47" s="12" t="str">
        <f>IF('positionnement modules'!K47=1,1,IF('positionnement modules'!K47="V","V",IF(AND(OR('positionnement modules'!J47=1,'positionnement modules'!J47="V"),OR('positionnement modules'!L47=1,'positionnement modules'!L47="V"),OR('positionnement modules'!K47&lt;&gt;1,'positionnement modules'!K47&lt;&gt;"V")),"A-G+A-D",IF(AND(OR('positionnement modules'!J47&lt;&gt;1,'positionnement modules'!J47&lt;&gt;"V"),OR('positionnement modules'!L47=1,'positionnement modules'!L47="V"),OR('positionnement modules'!K47&lt;&gt;1,'positionnement modules'!K47&lt;&gt;"V")),"A-G",IF(AND(OR('positionnement modules'!J47=1,'positionnement modules'!J47="V"),OR('positionnement modules'!L47&lt;&gt;1,'positionnement modules'!L47&lt;&gt;"V"),OR('positionnement modules'!K47&lt;&gt;1,'positionnement modules'!K47&lt;&gt;"V")),"A-D","")))))</f>
        <v/>
      </c>
      <c r="L47" s="12" t="str">
        <f>IF('positionnement modules'!L47=1,1,IF('positionnement modules'!L47="V","V",IF(AND(OR('positionnement modules'!K47=1,'positionnement modules'!K47="V"),OR('positionnement modules'!M47=1,'positionnement modules'!M47="V"),OR('positionnement modules'!L47&lt;&gt;1,'positionnement modules'!L47&lt;&gt;"V")),"A-G+A-D",IF(AND(OR('positionnement modules'!K47&lt;&gt;1,'positionnement modules'!K47&lt;&gt;"V"),OR('positionnement modules'!M47=1,'positionnement modules'!M47="V"),OR('positionnement modules'!L47&lt;&gt;1,'positionnement modules'!L47&lt;&gt;"V")),"A-G",IF(AND(OR('positionnement modules'!K47=1,'positionnement modules'!K47="V"),OR('positionnement modules'!M47&lt;&gt;1,'positionnement modules'!M47&lt;&gt;"V"),OR('positionnement modules'!L47&lt;&gt;1,'positionnement modules'!L47&lt;&gt;"V")),"A-D","")))))</f>
        <v/>
      </c>
      <c r="M47" s="12" t="str">
        <f>IF('positionnement modules'!M47=1,1,IF('positionnement modules'!M47="V","V",IF(AND(OR('positionnement modules'!L47=1,'positionnement modules'!L47="V"),OR('positionnement modules'!N47=1,'positionnement modules'!N47="V"),OR('positionnement modules'!M47&lt;&gt;1,'positionnement modules'!M47&lt;&gt;"V")),"A-G+A-D",IF(AND(OR('positionnement modules'!L47&lt;&gt;1,'positionnement modules'!L47&lt;&gt;"V"),OR('positionnement modules'!N47=1,'positionnement modules'!N47="V"),OR('positionnement modules'!M47&lt;&gt;1,'positionnement modules'!M47&lt;&gt;"V")),"A-G",IF(AND(OR('positionnement modules'!L47=1,'positionnement modules'!L47="V"),OR('positionnement modules'!N47&lt;&gt;1,'positionnement modules'!N47&lt;&gt;"V"),OR('positionnement modules'!M47&lt;&gt;1,'positionnement modules'!M47&lt;&gt;"V")),"A-D","")))))</f>
        <v/>
      </c>
      <c r="N47" s="12" t="str">
        <f>IF('positionnement modules'!N47=1,1,IF('positionnement modules'!N47="V","V",IF(AND(OR('positionnement modules'!M47=1,'positionnement modules'!M47="V"),OR('positionnement modules'!O47=1,'positionnement modules'!O47="V"),OR('positionnement modules'!N47&lt;&gt;1,'positionnement modules'!N47&lt;&gt;"V")),"A-G+A-D",IF(AND(OR('positionnement modules'!M47&lt;&gt;1,'positionnement modules'!M47&lt;&gt;"V"),OR('positionnement modules'!O47=1,'positionnement modules'!O47="V"),OR('positionnement modules'!N47&lt;&gt;1,'positionnement modules'!N47&lt;&gt;"V")),"A-G",IF(AND(OR('positionnement modules'!M47=1,'positionnement modules'!M47="V"),OR('positionnement modules'!O47&lt;&gt;1,'positionnement modules'!O47&lt;&gt;"V"),OR('positionnement modules'!N47&lt;&gt;1,'positionnement modules'!N47&lt;&gt;"V")),"A-D","")))))</f>
        <v/>
      </c>
      <c r="O47" s="12" t="str">
        <f>IF('positionnement modules'!O47=1,1,IF('positionnement modules'!O47="V","V",IF(AND(OR('positionnement modules'!N47=1,'positionnement modules'!N47="V"),OR('positionnement modules'!P47=1,'positionnement modules'!P47="V"),OR('positionnement modules'!O47&lt;&gt;1,'positionnement modules'!O47&lt;&gt;"V")),"A-G+A-D",IF(AND(OR('positionnement modules'!N47&lt;&gt;1,'positionnement modules'!N47&lt;&gt;"V"),OR('positionnement modules'!P47=1,'positionnement modules'!P47="V"),OR('positionnement modules'!O47&lt;&gt;1,'positionnement modules'!O47&lt;&gt;"V")),"A-G",IF(AND(OR('positionnement modules'!N47=1,'positionnement modules'!N47="V"),OR('positionnement modules'!P47&lt;&gt;1,'positionnement modules'!P47&lt;&gt;"V"),OR('positionnement modules'!O47&lt;&gt;1,'positionnement modules'!O47&lt;&gt;"V")),"A-D","")))))</f>
        <v/>
      </c>
      <c r="P47" s="12" t="str">
        <f>IF('positionnement modules'!P47=1,1,IF('positionnement modules'!P47="V","V",IF(AND(OR('positionnement modules'!O47=1,'positionnement modules'!O47="V"),OR('positionnement modules'!Q47=1,'positionnement modules'!Q47="V"),OR('positionnement modules'!P47&lt;&gt;1,'positionnement modules'!P47&lt;&gt;"V")),"A-G+A-D",IF(AND(OR('positionnement modules'!O47&lt;&gt;1,'positionnement modules'!O47&lt;&gt;"V"),OR('positionnement modules'!Q47=1,'positionnement modules'!Q47="V"),OR('positionnement modules'!P47&lt;&gt;1,'positionnement modules'!P47&lt;&gt;"V")),"A-G",IF(AND(OR('positionnement modules'!O47=1,'positionnement modules'!O47="V"),OR('positionnement modules'!Q47&lt;&gt;1,'positionnement modules'!Q47&lt;&gt;"V"),OR('positionnement modules'!P47&lt;&gt;1,'positionnement modules'!P47&lt;&gt;"V")),"A-D","")))))</f>
        <v/>
      </c>
      <c r="Q47" s="12" t="str">
        <f>IF('positionnement modules'!Q47=1,1,IF('positionnement modules'!Q47="V","V",IF(AND(OR('positionnement modules'!P47=1,'positionnement modules'!P47="V"),OR('positionnement modules'!R47=1,'positionnement modules'!R47="V"),OR('positionnement modules'!Q47&lt;&gt;1,'positionnement modules'!Q47&lt;&gt;"V")),"A-G+A-D",IF(AND(OR('positionnement modules'!P47&lt;&gt;1,'positionnement modules'!P47&lt;&gt;"V"),OR('positionnement modules'!R47=1,'positionnement modules'!R47="V"),OR('positionnement modules'!Q47&lt;&gt;1,'positionnement modules'!Q47&lt;&gt;"V")),"A-G",IF(AND(OR('positionnement modules'!P47=1,'positionnement modules'!P47="V"),OR('positionnement modules'!R47&lt;&gt;1,'positionnement modules'!R47&lt;&gt;"V"),OR('positionnement modules'!Q47&lt;&gt;1,'positionnement modules'!Q47&lt;&gt;"V")),"A-D","")))))</f>
        <v/>
      </c>
      <c r="R47" s="12" t="str">
        <f>IF('positionnement modules'!R47=1,1,IF('positionnement modules'!R47="V","V",IF(AND(OR('positionnement modules'!Q47=1,'positionnement modules'!Q47="V"),OR('positionnement modules'!S47=1,'positionnement modules'!S47="V"),OR('positionnement modules'!R47&lt;&gt;1,'positionnement modules'!R47&lt;&gt;"V")),"A-G+A-D",IF(AND(OR('positionnement modules'!Q47&lt;&gt;1,'positionnement modules'!Q47&lt;&gt;"V"),OR('positionnement modules'!S47=1,'positionnement modules'!S47="V"),OR('positionnement modules'!R47&lt;&gt;1,'positionnement modules'!R47&lt;&gt;"V")),"A-G",IF(AND(OR('positionnement modules'!Q47=1,'positionnement modules'!Q47="V"),OR('positionnement modules'!S47&lt;&gt;1,'positionnement modules'!S47&lt;&gt;"V"),OR('positionnement modules'!R47&lt;&gt;1,'positionnement modules'!R47&lt;&gt;"V")),"A-D","")))))</f>
        <v/>
      </c>
      <c r="S47" s="12" t="str">
        <f>IF('positionnement modules'!S47=1,1,IF('positionnement modules'!S47="V","V",IF(AND(OR('positionnement modules'!R47=1,'positionnement modules'!R47="V"),OR('positionnement modules'!T47=1,'positionnement modules'!T47="V"),OR('positionnement modules'!S47&lt;&gt;1,'positionnement modules'!S47&lt;&gt;"V")),"A-G+A-D",IF(AND(OR('positionnement modules'!R47&lt;&gt;1,'positionnement modules'!R47&lt;&gt;"V"),OR('positionnement modules'!T47=1,'positionnement modules'!T47="V"),OR('positionnement modules'!S47&lt;&gt;1,'positionnement modules'!S47&lt;&gt;"V")),"A-G",IF(AND(OR('positionnement modules'!R47=1,'positionnement modules'!R47="V"),OR('positionnement modules'!T47&lt;&gt;1,'positionnement modules'!T47&lt;&gt;"V"),OR('positionnement modules'!S47&lt;&gt;1,'positionnement modules'!S47&lt;&gt;"V")),"A-D","")))))</f>
        <v/>
      </c>
      <c r="T47" s="12" t="str">
        <f>IF('positionnement modules'!T47=1,1,IF('positionnement modules'!T47="V","V",IF(AND(OR('positionnement modules'!S47=1,'positionnement modules'!S47="V"),OR('positionnement modules'!U47=1,'positionnement modules'!U47="V"),OR('positionnement modules'!T47&lt;&gt;1,'positionnement modules'!T47&lt;&gt;"V")),"A-G+A-D",IF(AND(OR('positionnement modules'!S47&lt;&gt;1,'positionnement modules'!S47&lt;&gt;"V"),OR('positionnement modules'!U47=1,'positionnement modules'!U47="V"),OR('positionnement modules'!T47&lt;&gt;1,'positionnement modules'!T47&lt;&gt;"V")),"A-G",IF(AND(OR('positionnement modules'!S47=1,'positionnement modules'!S47="V"),OR('positionnement modules'!U47&lt;&gt;1,'positionnement modules'!U47&lt;&gt;"V"),OR('positionnement modules'!T47&lt;&gt;1,'positionnement modules'!T47&lt;&gt;"V")),"A-D","")))))</f>
        <v/>
      </c>
      <c r="U47" s="12" t="str">
        <f>IF('positionnement modules'!U47=1,1,IF('positionnement modules'!U47="V","V",IF(AND(OR('positionnement modules'!T47=1,'positionnement modules'!T47="V"),OR('positionnement modules'!V47=1,'positionnement modules'!V47="V"),OR('positionnement modules'!U47&lt;&gt;1,'positionnement modules'!U47&lt;&gt;"V")),"A-G+A-D",IF(AND(OR('positionnement modules'!T47&lt;&gt;1,'positionnement modules'!T47&lt;&gt;"V"),OR('positionnement modules'!V47=1,'positionnement modules'!V47="V"),OR('positionnement modules'!U47&lt;&gt;1,'positionnement modules'!U47&lt;&gt;"V")),"A-G",IF(AND(OR('positionnement modules'!T47=1,'positionnement modules'!T47="V"),OR('positionnement modules'!V47&lt;&gt;1,'positionnement modules'!V47&lt;&gt;"V"),OR('positionnement modules'!U47&lt;&gt;1,'positionnement modules'!U47&lt;&gt;"V")),"A-D","")))))</f>
        <v/>
      </c>
      <c r="V47" s="12" t="str">
        <f>IF('positionnement modules'!V47=1,1,IF('positionnement modules'!V47="V","V",IF(AND(OR('positionnement modules'!U47=1,'positionnement modules'!U47="V"),OR('positionnement modules'!W47=1,'positionnement modules'!W47="V"),OR('positionnement modules'!V47&lt;&gt;1,'positionnement modules'!V47&lt;&gt;"V")),"A-G+A-D",IF(AND(OR('positionnement modules'!U47&lt;&gt;1,'positionnement modules'!U47&lt;&gt;"V"),OR('positionnement modules'!W47=1,'positionnement modules'!W47="V"),OR('positionnement modules'!V47&lt;&gt;1,'positionnement modules'!V47&lt;&gt;"V")),"A-G",IF(AND(OR('positionnement modules'!U47=1,'positionnement modules'!U47="V"),OR('positionnement modules'!W47&lt;&gt;1,'positionnement modules'!W47&lt;&gt;"V"),OR('positionnement modules'!V47&lt;&gt;1,'positionnement modules'!V47&lt;&gt;"V")),"A-D","")))))</f>
        <v/>
      </c>
      <c r="W47" s="12" t="str">
        <f>IF('positionnement modules'!W47=1,1,IF('positionnement modules'!W47="V","V",IF(AND(OR('positionnement modules'!V47=1,'positionnement modules'!V47="V"),OR('positionnement modules'!X47=1,'positionnement modules'!X47="V"),OR('positionnement modules'!W47&lt;&gt;1,'positionnement modules'!W47&lt;&gt;"V")),"A-G+A-D",IF(AND(OR('positionnement modules'!V47&lt;&gt;1,'positionnement modules'!V47&lt;&gt;"V"),OR('positionnement modules'!X47=1,'positionnement modules'!X47="V"),OR('positionnement modules'!W47&lt;&gt;1,'positionnement modules'!W47&lt;&gt;"V")),"A-G",IF(AND(OR('positionnement modules'!V47=1,'positionnement modules'!V47="V"),OR('positionnement modules'!X47&lt;&gt;1,'positionnement modules'!X47&lt;&gt;"V"),OR('positionnement modules'!W47&lt;&gt;1,'positionnement modules'!W47&lt;&gt;"V")),"A-D","")))))</f>
        <v/>
      </c>
      <c r="X47" s="12" t="str">
        <f>IF('positionnement modules'!X47=1,1,IF('positionnement modules'!X47="V","V",IF(AND(OR('positionnement modules'!W47=1,'positionnement modules'!W47="V"),OR('positionnement modules'!Y47=1,'positionnement modules'!Y47="V"),OR('positionnement modules'!X47&lt;&gt;1,'positionnement modules'!X47&lt;&gt;"V")),"A-G+A-D",IF(AND(OR('positionnement modules'!W47&lt;&gt;1,'positionnement modules'!W47&lt;&gt;"V"),OR('positionnement modules'!Y47=1,'positionnement modules'!Y47="V"),OR('positionnement modules'!X47&lt;&gt;1,'positionnement modules'!X47&lt;&gt;"V")),"A-G",IF(AND(OR('positionnement modules'!W47=1,'positionnement modules'!W47="V"),OR('positionnement modules'!Y47&lt;&gt;1,'positionnement modules'!Y47&lt;&gt;"V"),OR('positionnement modules'!X47&lt;&gt;1,'positionnement modules'!X47&lt;&gt;"V")),"A-D","")))))</f>
        <v/>
      </c>
      <c r="Y47" s="12" t="str">
        <f>IF('positionnement modules'!Y47=1,1,IF('positionnement modules'!Y47="V","V",IF(AND(OR('positionnement modules'!X47=1,'positionnement modules'!X47="V"),OR('positionnement modules'!Z47=1,'positionnement modules'!Z47="V"),OR('positionnement modules'!Y47&lt;&gt;1,'positionnement modules'!Y47&lt;&gt;"V")),"A-G+A-D",IF(AND(OR('positionnement modules'!X47&lt;&gt;1,'positionnement modules'!X47&lt;&gt;"V"),OR('positionnement modules'!Z47=1,'positionnement modules'!Z47="V"),OR('positionnement modules'!Y47&lt;&gt;1,'positionnement modules'!Y47&lt;&gt;"V")),"A-G",IF(AND(OR('positionnement modules'!X47=1,'positionnement modules'!X47="V"),OR('positionnement modules'!Z47&lt;&gt;1,'positionnement modules'!Z47&lt;&gt;"V"),OR('positionnement modules'!Y47&lt;&gt;1,'positionnement modules'!Y47&lt;&gt;"V")),"A-D","")))))</f>
        <v/>
      </c>
      <c r="Z47" s="12" t="str">
        <f>IF('positionnement modules'!Z47=1,1,IF('positionnement modules'!Z47="V","V",IF(AND(OR('positionnement modules'!Y47=1,'positionnement modules'!Y47="V"),OR('positionnement modules'!AA47=1,'positionnement modules'!AA47="V"),OR('positionnement modules'!Z47&lt;&gt;1,'positionnement modules'!Z47&lt;&gt;"V")),"A-G+A-D",IF(AND(OR('positionnement modules'!Y47&lt;&gt;1,'positionnement modules'!Y47&lt;&gt;"V"),OR('positionnement modules'!AA47=1,'positionnement modules'!AA47="V"),OR('positionnement modules'!Z47&lt;&gt;1,'positionnement modules'!Z47&lt;&gt;"V")),"A-G",IF(AND(OR('positionnement modules'!Y47=1,'positionnement modules'!Y47="V"),OR('positionnement modules'!AA47&lt;&gt;1,'positionnement modules'!AA47&lt;&gt;"V"),OR('positionnement modules'!Z47&lt;&gt;1,'positionnement modules'!Z47&lt;&gt;"V")),"A-D","")))))</f>
        <v/>
      </c>
      <c r="AA47" s="12" t="str">
        <f>IF('positionnement modules'!AA47=1,1,IF('positionnement modules'!AA47="V","V",IF(AND(OR('positionnement modules'!Z47=1,'positionnement modules'!Z47="V"),OR('positionnement modules'!AB47=1,'positionnement modules'!AB47="V"),OR('positionnement modules'!AA47&lt;&gt;1,'positionnement modules'!AA47&lt;&gt;"V")),"A-G+A-D",IF(AND(OR('positionnement modules'!Z47&lt;&gt;1,'positionnement modules'!Z47&lt;&gt;"V"),OR('positionnement modules'!AB47=1,'positionnement modules'!AB47="V"),OR('positionnement modules'!AA47&lt;&gt;1,'positionnement modules'!AA47&lt;&gt;"V")),"A-G",IF(AND(OR('positionnement modules'!Z47=1,'positionnement modules'!Z47="V"),OR('positionnement modules'!AB47&lt;&gt;1,'positionnement modules'!AB47&lt;&gt;"V"),OR('positionnement modules'!AA47&lt;&gt;1,'positionnement modules'!AA47&lt;&gt;"V")),"A-D","")))))</f>
        <v/>
      </c>
      <c r="AB47" s="12" t="str">
        <f>IF('positionnement modules'!AB47=1,1,IF('positionnement modules'!AB47="V","V",IF(AND(OR('positionnement modules'!AA47=1,'positionnement modules'!AA47="V"),OR('positionnement modules'!AC47=1,'positionnement modules'!AC47="V"),OR('positionnement modules'!AB47&lt;&gt;1,'positionnement modules'!AB47&lt;&gt;"V")),"A-G+A-D",IF(AND(OR('positionnement modules'!AA47&lt;&gt;1,'positionnement modules'!AA47&lt;&gt;"V"),OR('positionnement modules'!AC47=1,'positionnement modules'!AC47="V"),OR('positionnement modules'!AB47&lt;&gt;1,'positionnement modules'!AB47&lt;&gt;"V")),"A-G",IF(AND(OR('positionnement modules'!AA47=1,'positionnement modules'!AA47="V"),OR('positionnement modules'!AC47&lt;&gt;1,'positionnement modules'!AC47&lt;&gt;"V"),OR('positionnement modules'!AB47&lt;&gt;1,'positionnement modules'!AB47&lt;&gt;"V")),"A-D","")))))</f>
        <v/>
      </c>
      <c r="AC47" s="12" t="str">
        <f>IF('positionnement modules'!AC47=1,1,IF('positionnement modules'!AC47="V","V",IF(AND(OR('positionnement modules'!AB47=1,'positionnement modules'!AB47="V"),OR('positionnement modules'!AD47=1,'positionnement modules'!AD47="V"),OR('positionnement modules'!AC47&lt;&gt;1,'positionnement modules'!AC47&lt;&gt;"V")),"A-G+A-D",IF(AND(OR('positionnement modules'!AB47&lt;&gt;1,'positionnement modules'!AB47&lt;&gt;"V"),OR('positionnement modules'!AD47=1,'positionnement modules'!AD47="V"),OR('positionnement modules'!AC47&lt;&gt;1,'positionnement modules'!AC47&lt;&gt;"V")),"A-G",IF(AND(OR('positionnement modules'!AB47=1,'positionnement modules'!AB47="V"),OR('positionnement modules'!AD47&lt;&gt;1,'positionnement modules'!AD47&lt;&gt;"V"),OR('positionnement modules'!AC47&lt;&gt;1,'positionnement modules'!AC47&lt;&gt;"V")),"A-D","")))))</f>
        <v/>
      </c>
      <c r="AD47" s="12" t="str">
        <f>IF('positionnement modules'!AD47=1,1,IF('positionnement modules'!AD47="V","V",IF(AND(OR('positionnement modules'!AC47=1,'positionnement modules'!AC47="V"),OR('positionnement modules'!AE47=1,'positionnement modules'!AE47="V"),OR('positionnement modules'!AD47&lt;&gt;1,'positionnement modules'!AD47&lt;&gt;"V")),"A-G+A-D",IF(AND(OR('positionnement modules'!AC47&lt;&gt;1,'positionnement modules'!AC47&lt;&gt;"V"),OR('positionnement modules'!AE47=1,'positionnement modules'!AE47="V"),OR('positionnement modules'!AD47&lt;&gt;1,'positionnement modules'!AD47&lt;&gt;"V")),"A-G",IF(AND(OR('positionnement modules'!AC47=1,'positionnement modules'!AC47="V"),OR('positionnement modules'!AE47&lt;&gt;1,'positionnement modules'!AE47&lt;&gt;"V"),OR('positionnement modules'!AD47&lt;&gt;1,'positionnement modules'!AD47&lt;&gt;"V")),"A-D","")))))</f>
        <v/>
      </c>
      <c r="AE47" s="12" t="str">
        <f>IF('positionnement modules'!AE47=1,1,IF('positionnement modules'!AE47="V","V",IF(AND(OR('positionnement modules'!AD47=1,'positionnement modules'!AD47="V"),OR('positionnement modules'!AF47=1,'positionnement modules'!AF47="V"),OR('positionnement modules'!AE47&lt;&gt;1,'positionnement modules'!AE47&lt;&gt;"V")),"A-G+A-D",IF(AND(OR('positionnement modules'!AD47&lt;&gt;1,'positionnement modules'!AD47&lt;&gt;"V"),OR('positionnement modules'!AF47=1,'positionnement modules'!AF47="V"),OR('positionnement modules'!AE47&lt;&gt;1,'positionnement modules'!AE47&lt;&gt;"V")),"A-G",IF(AND(OR('positionnement modules'!AD47=1,'positionnement modules'!AD47="V"),OR('positionnement modules'!AF47&lt;&gt;1,'positionnement modules'!AF47&lt;&gt;"V"),OR('positionnement modules'!AE47&lt;&gt;1,'positionnement modules'!AE47&lt;&gt;"V")),"A-D","")))))</f>
        <v/>
      </c>
      <c r="AF47" s="12" t="str">
        <f>IF('positionnement modules'!AF47=1,1,IF('positionnement modules'!AF47="V","V",IF(AND(OR('positionnement modules'!AE47=1,'positionnement modules'!AE47="V"),OR('positionnement modules'!AG47=1,'positionnement modules'!AG47="V"),OR('positionnement modules'!AF47&lt;&gt;1,'positionnement modules'!AF47&lt;&gt;"V")),"A-G+A-D",IF(AND(OR('positionnement modules'!AE47&lt;&gt;1,'positionnement modules'!AE47&lt;&gt;"V"),OR('positionnement modules'!AG47=1,'positionnement modules'!AG47="V"),OR('positionnement modules'!AF47&lt;&gt;1,'positionnement modules'!AF47&lt;&gt;"V")),"A-G",IF(AND(OR('positionnement modules'!AE47=1,'positionnement modules'!AE47="V"),OR('positionnement modules'!AG47&lt;&gt;1,'positionnement modules'!AG47&lt;&gt;"V"),OR('positionnement modules'!AF47&lt;&gt;1,'positionnement modules'!AF47&lt;&gt;"V")),"A-D","")))))</f>
        <v/>
      </c>
      <c r="AG47" s="12" t="str">
        <f>IF('positionnement modules'!AG47=1,1,IF('positionnement modules'!AG47="V","V",IF(AND(OR('positionnement modules'!AF47=1,'positionnement modules'!AF47="V"),OR('positionnement modules'!AH47=1,'positionnement modules'!AH47="V"),OR('positionnement modules'!AG47&lt;&gt;1,'positionnement modules'!AG47&lt;&gt;"V")),"A-G+A-D",IF(AND(OR('positionnement modules'!AF47&lt;&gt;1,'positionnement modules'!AF47&lt;&gt;"V"),OR('positionnement modules'!AH47=1,'positionnement modules'!AH47="V"),OR('positionnement modules'!AG47&lt;&gt;1,'positionnement modules'!AG47&lt;&gt;"V")),"A-G",IF(AND(OR('positionnement modules'!AF47=1,'positionnement modules'!AF47="V"),OR('positionnement modules'!AH47&lt;&gt;1,'positionnement modules'!AH47&lt;&gt;"V"),OR('positionnement modules'!AG47&lt;&gt;1,'positionnement modules'!AG47&lt;&gt;"V")),"A-D","")))))</f>
        <v/>
      </c>
      <c r="AH47" s="12" t="str">
        <f>IF('positionnement modules'!AH47=1,1,IF('positionnement modules'!AH47="V","V",IF(AND(OR('positionnement modules'!AG47=1,'positionnement modules'!AG47="V"),OR('positionnement modules'!AI47=1,'positionnement modules'!AI47="V"),OR('positionnement modules'!AH47&lt;&gt;1,'positionnement modules'!AH47&lt;&gt;"V")),"A-G+A-D",IF(AND(OR('positionnement modules'!AG47&lt;&gt;1,'positionnement modules'!AG47&lt;&gt;"V"),OR('positionnement modules'!AI47=1,'positionnement modules'!AI47="V"),OR('positionnement modules'!AH47&lt;&gt;1,'positionnement modules'!AH47&lt;&gt;"V")),"A-G",IF(AND(OR('positionnement modules'!AG47=1,'positionnement modules'!AG47="V"),OR('positionnement modules'!AI47&lt;&gt;1,'positionnement modules'!AI47&lt;&gt;"V"),OR('positionnement modules'!AH47&lt;&gt;1,'positionnement modules'!AH47&lt;&gt;"V")),"A-D","")))))</f>
        <v/>
      </c>
      <c r="AI47" s="12" t="str">
        <f>IF('positionnement modules'!AI47=1,1,IF('positionnement modules'!AI47="V","V",IF(AND(OR('positionnement modules'!AH47=1,'positionnement modules'!AH47="V"),OR('positionnement modules'!AJ47=1,'positionnement modules'!AJ47="V"),OR('positionnement modules'!AI47&lt;&gt;1,'positionnement modules'!AI47&lt;&gt;"V")),"A-G+A-D",IF(AND(OR('positionnement modules'!AH47&lt;&gt;1,'positionnement modules'!AH47&lt;&gt;"V"),OR('positionnement modules'!AJ47=1,'positionnement modules'!AJ47="V"),OR('positionnement modules'!AI47&lt;&gt;1,'positionnement modules'!AI47&lt;&gt;"V")),"A-G",IF(AND(OR('positionnement modules'!AH47=1,'positionnement modules'!AH47="V"),OR('positionnement modules'!AJ47&lt;&gt;1,'positionnement modules'!AJ47&lt;&gt;"V"),OR('positionnement modules'!AI47&lt;&gt;1,'positionnement modules'!AI47&lt;&gt;"V")),"A-D","")))))</f>
        <v/>
      </c>
      <c r="AJ47" s="12" t="str">
        <f>IF('positionnement modules'!AJ47=1,1,IF('positionnement modules'!AJ47="V","V",IF(AND(OR('positionnement modules'!AI47=1,'positionnement modules'!AI47="V"),OR('positionnement modules'!AK47=1,'positionnement modules'!AK47="V"),OR('positionnement modules'!AJ47&lt;&gt;1,'positionnement modules'!AJ47&lt;&gt;"V")),"A-G+A-D",IF(AND(OR('positionnement modules'!AI47&lt;&gt;1,'positionnement modules'!AI47&lt;&gt;"V"),OR('positionnement modules'!AK47=1,'positionnement modules'!AK47="V"),OR('positionnement modules'!AJ47&lt;&gt;1,'positionnement modules'!AJ47&lt;&gt;"V")),"A-G",IF(AND(OR('positionnement modules'!AI47=1,'positionnement modules'!AI47="V"),OR('positionnement modules'!AK47&lt;&gt;1,'positionnement modules'!AK47&lt;&gt;"V"),OR('positionnement modules'!AJ47&lt;&gt;1,'positionnement modules'!AJ47&lt;&gt;"V")),"A-D","")))))</f>
        <v/>
      </c>
      <c r="AK47" s="12" t="str">
        <f>IF('positionnement modules'!AK47=1,1,IF('positionnement modules'!AK47="V","V",IF(AND(OR('positionnement modules'!AJ47=1,'positionnement modules'!AJ47="V"),OR('positionnement modules'!AL47=1,'positionnement modules'!AL47="V"),OR('positionnement modules'!AK47&lt;&gt;1,'positionnement modules'!AK47&lt;&gt;"V")),"A-G+A-D",IF(AND(OR('positionnement modules'!AJ47&lt;&gt;1,'positionnement modules'!AJ47&lt;&gt;"V"),OR('positionnement modules'!AL47=1,'positionnement modules'!AL47="V"),OR('positionnement modules'!AK47&lt;&gt;1,'positionnement modules'!AK47&lt;&gt;"V")),"A-G",IF(AND(OR('positionnement modules'!AJ47=1,'positionnement modules'!AJ47="V"),OR('positionnement modules'!AL47&lt;&gt;1,'positionnement modules'!AL47&lt;&gt;"V"),OR('positionnement modules'!AK47&lt;&gt;1,'positionnement modules'!AK47&lt;&gt;"V")),"A-D","")))))</f>
        <v/>
      </c>
      <c r="AL47" s="12" t="str">
        <f>IF('positionnement modules'!AL47=1,1,IF('positionnement modules'!AL47="V","V",IF(AND(OR('positionnement modules'!AK47=1,'positionnement modules'!AK47="V"),OR('positionnement modules'!AM47=1,'positionnement modules'!AM47="V"),OR('positionnement modules'!AL47&lt;&gt;1,'positionnement modules'!AL47&lt;&gt;"V")),"A-G+A-D",IF(AND(OR('positionnement modules'!AK47&lt;&gt;1,'positionnement modules'!AK47&lt;&gt;"V"),OR('positionnement modules'!AM47=1,'positionnement modules'!AM47="V"),OR('positionnement modules'!AL47&lt;&gt;1,'positionnement modules'!AL47&lt;&gt;"V")),"A-G",IF(AND(OR('positionnement modules'!AK47=1,'positionnement modules'!AK47="V"),OR('positionnement modules'!AM47&lt;&gt;1,'positionnement modules'!AM47&lt;&gt;"V"),OR('positionnement modules'!AL47&lt;&gt;1,'positionnement modules'!AL47&lt;&gt;"V")),"A-D","")))))</f>
        <v/>
      </c>
      <c r="AM47" s="12" t="str">
        <f>IF('positionnement modules'!AM47=1,1,IF('positionnement modules'!AM47="V","V",IF(AND(OR('positionnement modules'!AL47=1,'positionnement modules'!AL47="V"),OR('positionnement modules'!AN47=1,'positionnement modules'!AN47="V"),OR('positionnement modules'!AM47&lt;&gt;1,'positionnement modules'!AM47&lt;&gt;"V")),"A-G+A-D",IF(AND(OR('positionnement modules'!AL47&lt;&gt;1,'positionnement modules'!AL47&lt;&gt;"V"),OR('positionnement modules'!AN47=1,'positionnement modules'!AN47="V"),OR('positionnement modules'!AM47&lt;&gt;1,'positionnement modules'!AM47&lt;&gt;"V")),"A-G",IF(AND(OR('positionnement modules'!AL47=1,'positionnement modules'!AL47="V"),OR('positionnement modules'!AN47&lt;&gt;1,'positionnement modules'!AN47&lt;&gt;"V"),OR('positionnement modules'!AM47&lt;&gt;1,'positionnement modules'!AM47&lt;&gt;"V")),"A-D","")))))</f>
        <v/>
      </c>
      <c r="AN47" s="12" t="str">
        <f>IF('positionnement modules'!AN47=1,1,IF('positionnement modules'!AN47="V","V",IF(AND(OR('positionnement modules'!AM47=1,'positionnement modules'!AM47="V"),OR('positionnement modules'!AO47=1,'positionnement modules'!AO47="V"),OR('positionnement modules'!AN47&lt;&gt;1,'positionnement modules'!AN47&lt;&gt;"V")),"A-G+A-D",IF(AND(OR('positionnement modules'!AM47&lt;&gt;1,'positionnement modules'!AM47&lt;&gt;"V"),OR('positionnement modules'!AO47=1,'positionnement modules'!AO47="V"),OR('positionnement modules'!AN47&lt;&gt;1,'positionnement modules'!AN47&lt;&gt;"V")),"A-G",IF(AND(OR('positionnement modules'!AM47=1,'positionnement modules'!AM47="V"),OR('positionnement modules'!AO47&lt;&gt;1,'positionnement modules'!AO47&lt;&gt;"V"),OR('positionnement modules'!AN47&lt;&gt;1,'positionnement modules'!AN47&lt;&gt;"V")),"A-D","")))))</f>
        <v/>
      </c>
      <c r="AO47" s="12" t="str">
        <f>IF('positionnement modules'!AO47=1,1,IF('positionnement modules'!AO47="V","V",IF(AND(OR('positionnement modules'!AN47=1,'positionnement modules'!AN47="V"),OR('positionnement modules'!AP47=1,'positionnement modules'!AP47="V"),OR('positionnement modules'!AO47&lt;&gt;1,'positionnement modules'!AO47&lt;&gt;"V")),"A-G+A-D",IF(AND(OR('positionnement modules'!AN47&lt;&gt;1,'positionnement modules'!AN47&lt;&gt;"V"),OR('positionnement modules'!AP47=1,'positionnement modules'!AP47="V"),OR('positionnement modules'!AO47&lt;&gt;1,'positionnement modules'!AO47&lt;&gt;"V")),"A-G",IF(AND(OR('positionnement modules'!AN47=1,'positionnement modules'!AN47="V"),OR('positionnement modules'!AP47&lt;&gt;1,'positionnement modules'!AP47&lt;&gt;"V"),OR('positionnement modules'!AO47&lt;&gt;1,'positionnement modules'!AO47&lt;&gt;"V")),"A-D","")))))</f>
        <v/>
      </c>
      <c r="AP47" s="12" t="str">
        <f>IF('positionnement modules'!AP47=1,1,IF('positionnement modules'!AP47="V","V",IF(AND(OR('positionnement modules'!AO47=1,'positionnement modules'!AO47="V"),OR('positionnement modules'!AQ47=1,'positionnement modules'!AQ47="V"),OR('positionnement modules'!AP47&lt;&gt;1,'positionnement modules'!AP47&lt;&gt;"V")),"A-G+A-D",IF(AND(OR('positionnement modules'!AO47&lt;&gt;1,'positionnement modules'!AO47&lt;&gt;"V"),OR('positionnement modules'!AQ47=1,'positionnement modules'!AQ47="V"),OR('positionnement modules'!AP47&lt;&gt;1,'positionnement modules'!AP47&lt;&gt;"V")),"A-G",IF(AND(OR('positionnement modules'!AO47=1,'positionnement modules'!AO47="V"),OR('positionnement modules'!AQ47&lt;&gt;1,'positionnement modules'!AQ47&lt;&gt;"V"),OR('positionnement modules'!AP47&lt;&gt;1,'positionnement modules'!AP47&lt;&gt;"V")),"A-D","")))))</f>
        <v/>
      </c>
      <c r="AQ47" s="12" t="str">
        <f>IF('positionnement modules'!AQ47=1,1,IF('positionnement modules'!AQ47="V","V",IF(AND(OR('positionnement modules'!AP47=1,'positionnement modules'!AP47="V"),OR('positionnement modules'!AR47=1,'positionnement modules'!AR47="V"),OR('positionnement modules'!AQ47&lt;&gt;1,'positionnement modules'!AQ47&lt;&gt;"V")),"A-G+A-D",IF(AND(OR('positionnement modules'!AP47&lt;&gt;1,'positionnement modules'!AP47&lt;&gt;"V"),OR('positionnement modules'!AR47=1,'positionnement modules'!AR47="V"),OR('positionnement modules'!AQ47&lt;&gt;1,'positionnement modules'!AQ47&lt;&gt;"V")),"A-G",IF(AND(OR('positionnement modules'!AP47=1,'positionnement modules'!AP47="V"),OR('positionnement modules'!AR47&lt;&gt;1,'positionnement modules'!AR47&lt;&gt;"V"),OR('positionnement modules'!AQ47&lt;&gt;1,'positionnement modules'!AQ47&lt;&gt;"V")),"A-D","")))))</f>
        <v/>
      </c>
      <c r="AR47" s="12" t="str">
        <f>IF('positionnement modules'!AR47=1,1,IF('positionnement modules'!AR47="V","V",IF(AND(OR('positionnement modules'!AQ47=1,'positionnement modules'!AQ47="V"),OR('positionnement modules'!AS47=1,'positionnement modules'!AS47="V"),OR('positionnement modules'!AR47&lt;&gt;1,'positionnement modules'!AR47&lt;&gt;"V")),"A-G+A-D",IF(AND(OR('positionnement modules'!AQ47&lt;&gt;1,'positionnement modules'!AQ47&lt;&gt;"V"),OR('positionnement modules'!AS47=1,'positionnement modules'!AS47="V"),OR('positionnement modules'!AR47&lt;&gt;1,'positionnement modules'!AR47&lt;&gt;"V")),"A-G",IF(AND(OR('positionnement modules'!AQ47=1,'positionnement modules'!AQ47="V"),OR('positionnement modules'!AS47&lt;&gt;1,'positionnement modules'!AS47&lt;&gt;"V"),OR('positionnement modules'!AR47&lt;&gt;1,'positionnement modules'!AR47&lt;&gt;"V")),"A-D","")))))</f>
        <v/>
      </c>
      <c r="AS47" s="12" t="str">
        <f>IF('positionnement modules'!AS47=1,1,IF('positionnement modules'!AS47="V","V",IF(AND(OR('positionnement modules'!AR47=1,'positionnement modules'!AR47="V"),OR('positionnement modules'!AT47=1,'positionnement modules'!AT47="V"),OR('positionnement modules'!AS47&lt;&gt;1,'positionnement modules'!AS47&lt;&gt;"V")),"A-G+A-D",IF(AND(OR('positionnement modules'!AR47&lt;&gt;1,'positionnement modules'!AR47&lt;&gt;"V"),OR('positionnement modules'!AT47=1,'positionnement modules'!AT47="V"),OR('positionnement modules'!AS47&lt;&gt;1,'positionnement modules'!AS47&lt;&gt;"V")),"A-G",IF(AND(OR('positionnement modules'!AR47=1,'positionnement modules'!AR47="V"),OR('positionnement modules'!AT47&lt;&gt;1,'positionnement modules'!AT47&lt;&gt;"V"),OR('positionnement modules'!AS47&lt;&gt;1,'positionnement modules'!AS47&lt;&gt;"V")),"A-D","")))))</f>
        <v/>
      </c>
      <c r="AT47" s="12" t="str">
        <f>IF('positionnement modules'!AT47=1,1,IF('positionnement modules'!AT47="V","V",IF(AND(OR('positionnement modules'!AS47=1,'positionnement modules'!AS47="V"),OR('positionnement modules'!AU47=1,'positionnement modules'!AU47="V"),OR('positionnement modules'!AT47&lt;&gt;1,'positionnement modules'!AT47&lt;&gt;"V")),"A-G+A-D",IF(AND(OR('positionnement modules'!AS47&lt;&gt;1,'positionnement modules'!AS47&lt;&gt;"V"),OR('positionnement modules'!AU47=1,'positionnement modules'!AU47="V"),OR('positionnement modules'!AT47&lt;&gt;1,'positionnement modules'!AT47&lt;&gt;"V")),"A-G",IF(AND(OR('positionnement modules'!AS47=1,'positionnement modules'!AS47="V"),OR('positionnement modules'!AU47&lt;&gt;1,'positionnement modules'!AU47&lt;&gt;"V"),OR('positionnement modules'!AT47&lt;&gt;1,'positionnement modules'!AT47&lt;&gt;"V")),"A-D","")))))</f>
        <v/>
      </c>
      <c r="AU47" s="12" t="str">
        <f>IF('positionnement modules'!AU47=1,1,IF('positionnement modules'!AU47="V","V",IF(AND(OR('positionnement modules'!AT47=1,'positionnement modules'!AT47="V"),OR('positionnement modules'!AV47=1,'positionnement modules'!AV47="V"),OR('positionnement modules'!AU47&lt;&gt;1,'positionnement modules'!AU47&lt;&gt;"V")),"A-G+A-D",IF(AND(OR('positionnement modules'!AT47&lt;&gt;1,'positionnement modules'!AT47&lt;&gt;"V"),OR('positionnement modules'!AV47=1,'positionnement modules'!AV47="V"),OR('positionnement modules'!AU47&lt;&gt;1,'positionnement modules'!AU47&lt;&gt;"V")),"A-G",IF(AND(OR('positionnement modules'!AT47=1,'positionnement modules'!AT47="V"),OR('positionnement modules'!AV47&lt;&gt;1,'positionnement modules'!AV47&lt;&gt;"V"),OR('positionnement modules'!AU47&lt;&gt;1,'positionnement modules'!AU47&lt;&gt;"V")),"A-D","")))))</f>
        <v/>
      </c>
      <c r="AV47" s="12" t="str">
        <f>IF('positionnement modules'!AV47=1,1,IF('positionnement modules'!AV47="V","V",IF(AND(OR('positionnement modules'!AU47=1,'positionnement modules'!AU47="V"),OR('positionnement modules'!AW47=1,'positionnement modules'!AW47="V"),OR('positionnement modules'!AV47&lt;&gt;1,'positionnement modules'!AV47&lt;&gt;"V")),"A-G+A-D",IF(AND(OR('positionnement modules'!AU47&lt;&gt;1,'positionnement modules'!AU47&lt;&gt;"V"),OR('positionnement modules'!AW47=1,'positionnement modules'!AW47="V"),OR('positionnement modules'!AV47&lt;&gt;1,'positionnement modules'!AV47&lt;&gt;"V")),"A-G",IF(AND(OR('positionnement modules'!AU47=1,'positionnement modules'!AU47="V"),OR('positionnement modules'!AW47&lt;&gt;1,'positionnement modules'!AW47&lt;&gt;"V"),OR('positionnement modules'!AV47&lt;&gt;1,'positionnement modules'!AV47&lt;&gt;"V")),"A-D","")))))</f>
        <v/>
      </c>
      <c r="AW47" s="12" t="str">
        <f>IF('positionnement modules'!AW47=1,1,IF('positionnement modules'!AW47="V","V",IF(AND(OR('positionnement modules'!AV47=1,'positionnement modules'!AV47="V"),OR('positionnement modules'!AX47=1,'positionnement modules'!AX47="V"),OR('positionnement modules'!AW47&lt;&gt;1,'positionnement modules'!AW47&lt;&gt;"V")),"A-G+A-D",IF(AND(OR('positionnement modules'!AV47&lt;&gt;1,'positionnement modules'!AV47&lt;&gt;"V"),OR('positionnement modules'!AX47=1,'positionnement modules'!AX47="V"),OR('positionnement modules'!AW47&lt;&gt;1,'positionnement modules'!AW47&lt;&gt;"V")),"A-G",IF(AND(OR('positionnement modules'!AV47=1,'positionnement modules'!AV47="V"),OR('positionnement modules'!AX47&lt;&gt;1,'positionnement modules'!AX47&lt;&gt;"V"),OR('positionnement modules'!AW47&lt;&gt;1,'positionnement modules'!AW47&lt;&gt;"V")),"A-D","")))))</f>
        <v/>
      </c>
      <c r="AX47" s="12" t="str">
        <f>IF('positionnement modules'!AX47=1,1,IF('positionnement modules'!AX47="V","V",IF(AND(OR('positionnement modules'!AW47=1,'positionnement modules'!AW47="V"),OR('positionnement modules'!AY47=1,'positionnement modules'!AY47="V"),OR('positionnement modules'!AX47&lt;&gt;1,'positionnement modules'!AX47&lt;&gt;"V")),"A-G+A-D",IF(AND(OR('positionnement modules'!AW47&lt;&gt;1,'positionnement modules'!AW47&lt;&gt;"V"),OR('positionnement modules'!AY47=1,'positionnement modules'!AY47="V"),OR('positionnement modules'!AX47&lt;&gt;1,'positionnement modules'!AX47&lt;&gt;"V")),"A-G",IF(AND(OR('positionnement modules'!AW47=1,'positionnement modules'!AW47="V"),OR('positionnement modules'!AY47&lt;&gt;1,'positionnement modules'!AY47&lt;&gt;"V"),OR('positionnement modules'!AX47&lt;&gt;1,'positionnement modules'!AX47&lt;&gt;"V")),"A-D","")))))</f>
        <v/>
      </c>
      <c r="AY47" s="12" t="str">
        <f>IF('positionnement modules'!AY47=1,1,IF('positionnement modules'!AY47="V","V",IF(AND(OR('positionnement modules'!AX47=1,'positionnement modules'!AX47="V"),OR('positionnement modules'!AZ47=1,'positionnement modules'!AZ47="V"),OR('positionnement modules'!AY47&lt;&gt;1,'positionnement modules'!AY47&lt;&gt;"V")),"A-G+A-D",IF(AND(OR('positionnement modules'!AX47&lt;&gt;1,'positionnement modules'!AX47&lt;&gt;"V"),OR('positionnement modules'!AZ47=1,'positionnement modules'!AZ47="V"),OR('positionnement modules'!AY47&lt;&gt;1,'positionnement modules'!AY47&lt;&gt;"V")),"A-G",IF(AND(OR('positionnement modules'!AX47=1,'positionnement modules'!AX47="V"),OR('positionnement modules'!AZ47&lt;&gt;1,'positionnement modules'!AZ47&lt;&gt;"V"),OR('positionnement modules'!AY47&lt;&gt;1,'positionnement modules'!AY47&lt;&gt;"V")),"A-D","")))))</f>
        <v/>
      </c>
      <c r="AZ47" s="12" t="str">
        <f>IF('positionnement modules'!AZ47=1,1,IF('positionnement modules'!AZ47="V","V",IF(AND(OR('positionnement modules'!AY47=1,'positionnement modules'!AY47="V"),OR('positionnement modules'!BA47=1,'positionnement modules'!BA47="V"),OR('positionnement modules'!AZ47&lt;&gt;1,'positionnement modules'!AZ47&lt;&gt;"V")),"A-G+A-D",IF(AND(OR('positionnement modules'!AY47&lt;&gt;1,'positionnement modules'!AY47&lt;&gt;"V"),OR('positionnement modules'!BA47=1,'positionnement modules'!BA47="V"),OR('positionnement modules'!AZ47&lt;&gt;1,'positionnement modules'!AZ47&lt;&gt;"V")),"A-G",IF(AND(OR('positionnement modules'!AY47=1,'positionnement modules'!AY47="V"),OR('positionnement modules'!BA47&lt;&gt;1,'positionnement modules'!BA47&lt;&gt;"V"),OR('positionnement modules'!AZ47&lt;&gt;1,'positionnement modules'!AZ47&lt;&gt;"V")),"A-D","")))))</f>
        <v/>
      </c>
      <c r="BA47" s="12" t="str">
        <f>IF('positionnement modules'!BA47=1,1,IF('positionnement modules'!BA47="V","V",IF(AND(OR('positionnement modules'!AZ47=1,'positionnement modules'!AZ47="V"),OR('positionnement modules'!BB47=1,'positionnement modules'!BB47="V"),OR('positionnement modules'!BA47&lt;&gt;1,'positionnement modules'!BA47&lt;&gt;"V")),"A-G+A-D",IF(AND(OR('positionnement modules'!AZ47&lt;&gt;1,'positionnement modules'!AZ47&lt;&gt;"V"),OR('positionnement modules'!BB47=1,'positionnement modules'!BB47="V"),OR('positionnement modules'!BA47&lt;&gt;1,'positionnement modules'!BA47&lt;&gt;"V")),"A-G",IF(AND(OR('positionnement modules'!AZ47=1,'positionnement modules'!AZ47="V"),OR('positionnement modules'!BB47&lt;&gt;1,'positionnement modules'!BB47&lt;&gt;"V"),OR('positionnement modules'!BA47&lt;&gt;1,'positionnement modules'!BA47&lt;&gt;"V")),"A-D","")))))</f>
        <v/>
      </c>
      <c r="BB47" s="12" t="str">
        <f>IF('positionnement modules'!BB47=1,1,IF('positionnement modules'!BB47="V","V",IF(AND(OR('positionnement modules'!BA47=1,'positionnement modules'!BA47="V"),OR('positionnement modules'!BC47=1,'positionnement modules'!BC47="V"),OR('positionnement modules'!BB47&lt;&gt;1,'positionnement modules'!BB47&lt;&gt;"V")),"A-G+A-D",IF(AND(OR('positionnement modules'!BA47&lt;&gt;1,'positionnement modules'!BA47&lt;&gt;"V"),OR('positionnement modules'!BC47=1,'positionnement modules'!BC47="V"),OR('positionnement modules'!BB47&lt;&gt;1,'positionnement modules'!BB47&lt;&gt;"V")),"A-G",IF(AND(OR('positionnement modules'!BA47=1,'positionnement modules'!BA47="V"),OR('positionnement modules'!BC47&lt;&gt;1,'positionnement modules'!BC47&lt;&gt;"V"),OR('positionnement modules'!BB47&lt;&gt;1,'positionnement modules'!BB47&lt;&gt;"V")),"A-D","")))))</f>
        <v/>
      </c>
      <c r="BC47" s="12" t="str">
        <f>IF('positionnement modules'!BC47=1,1,IF('positionnement modules'!BC47="V","V",IF(AND(OR('positionnement modules'!BB47=1,'positionnement modules'!BB47="V"),OR('positionnement modules'!BD47=1,'positionnement modules'!BD47="V"),OR('positionnement modules'!BC47&lt;&gt;1,'positionnement modules'!BC47&lt;&gt;"V")),"A-G+A-D",IF(AND(OR('positionnement modules'!BB47&lt;&gt;1,'positionnement modules'!BB47&lt;&gt;"V"),OR('positionnement modules'!BD47=1,'positionnement modules'!BD47="V"),OR('positionnement modules'!BC47&lt;&gt;1,'positionnement modules'!BC47&lt;&gt;"V")),"A-G",IF(AND(OR('positionnement modules'!BB47=1,'positionnement modules'!BB47="V"),OR('positionnement modules'!BD47&lt;&gt;1,'positionnement modules'!BD47&lt;&gt;"V"),OR('positionnement modules'!BC47&lt;&gt;1,'positionnement modules'!BC47&lt;&gt;"V")),"A-D","")))))</f>
        <v/>
      </c>
      <c r="BD47" s="12" t="str">
        <f>IF('positionnement modules'!BD47=1,1,IF('positionnement modules'!BD47="V","V",IF(AND(OR('positionnement modules'!BC47=1,'positionnement modules'!BC47="V"),OR('positionnement modules'!BE47=1,'positionnement modules'!BE47="V"),OR('positionnement modules'!BD47&lt;&gt;1,'positionnement modules'!BD47&lt;&gt;"V")),"A-G+A-D",IF(AND(OR('positionnement modules'!BC47&lt;&gt;1,'positionnement modules'!BC47&lt;&gt;"V"),OR('positionnement modules'!BE47=1,'positionnement modules'!BE47="V"),OR('positionnement modules'!BD47&lt;&gt;1,'positionnement modules'!BD47&lt;&gt;"V")),"A-G",IF(AND(OR('positionnement modules'!BC47=1,'positionnement modules'!BC47="V"),OR('positionnement modules'!BE47&lt;&gt;1,'positionnement modules'!BE47&lt;&gt;"V"),OR('positionnement modules'!BD47&lt;&gt;1,'positionnement modules'!BD47&lt;&gt;"V")),"A-D","")))))</f>
        <v/>
      </c>
      <c r="BE47" s="12" t="str">
        <f>IF('positionnement modules'!BE47=1,1,IF('positionnement modules'!BE47="V","V",IF(AND(OR('positionnement modules'!BD47=1,'positionnement modules'!BD47="V"),OR('positionnement modules'!BF47=1,'positionnement modules'!BF47="V"),OR('positionnement modules'!BE47&lt;&gt;1,'positionnement modules'!BE47&lt;&gt;"V")),"A-G+A-D",IF(AND(OR('positionnement modules'!BD47&lt;&gt;1,'positionnement modules'!BD47&lt;&gt;"V"),OR('positionnement modules'!BF47=1,'positionnement modules'!BF47="V"),OR('positionnement modules'!BE47&lt;&gt;1,'positionnement modules'!BE47&lt;&gt;"V")),"A-G",IF(AND(OR('positionnement modules'!BD47=1,'positionnement modules'!BD47="V"),OR('positionnement modules'!BF47&lt;&gt;1,'positionnement modules'!BF47&lt;&gt;"V"),OR('positionnement modules'!BE47&lt;&gt;1,'positionnement modules'!BE47&lt;&gt;"V")),"A-D","")))))</f>
        <v/>
      </c>
      <c r="BF47" s="12" t="str">
        <f>IF('positionnement modules'!BF47=1,1,IF('positionnement modules'!BF47="V","V",IF(AND(OR('positionnement modules'!BE47=1,'positionnement modules'!BE47="V"),OR('positionnement modules'!BG47=1,'positionnement modules'!BG47="V"),OR('positionnement modules'!BF47&lt;&gt;1,'positionnement modules'!BF47&lt;&gt;"V")),"A-G+A-D",IF(AND(OR('positionnement modules'!BE47&lt;&gt;1,'positionnement modules'!BE47&lt;&gt;"V"),OR('positionnement modules'!BG47=1,'positionnement modules'!BG47="V"),OR('positionnement modules'!BF47&lt;&gt;1,'positionnement modules'!BF47&lt;&gt;"V")),"A-G",IF(AND(OR('positionnement modules'!BE47=1,'positionnement modules'!BE47="V"),OR('positionnement modules'!BG47&lt;&gt;1,'positionnement modules'!BG47&lt;&gt;"V"),OR('positionnement modules'!BF47&lt;&gt;1,'positionnement modules'!BF47&lt;&gt;"V")),"A-D","")))))</f>
        <v/>
      </c>
      <c r="BG47" s="12" t="str">
        <f>IF('positionnement modules'!BG47=1,1,IF('positionnement modules'!BG47="V","V",IF(AND(OR('positionnement modules'!BF47=1,'positionnement modules'!BF47="V"),OR('positionnement modules'!BH47=1,'positionnement modules'!BH47="V"),OR('positionnement modules'!BG47&lt;&gt;1,'positionnement modules'!BG47&lt;&gt;"V")),"A-G+A-D",IF(AND(OR('positionnement modules'!BF47&lt;&gt;1,'positionnement modules'!BF47&lt;&gt;"V"),OR('positionnement modules'!BH47=1,'positionnement modules'!BH47="V"),OR('positionnement modules'!BG47&lt;&gt;1,'positionnement modules'!BG47&lt;&gt;"V")),"A-G",IF(AND(OR('positionnement modules'!BF47=1,'positionnement modules'!BF47="V"),OR('positionnement modules'!BH47&lt;&gt;1,'positionnement modules'!BH47&lt;&gt;"V"),OR('positionnement modules'!BG47&lt;&gt;1,'positionnement modules'!BG47&lt;&gt;"V")),"A-D","")))))</f>
        <v/>
      </c>
      <c r="BH47" s="12" t="str">
        <f>IF('positionnement modules'!BH47=1,1,IF('positionnement modules'!BH47="V","V",IF(AND(OR('positionnement modules'!BG47=1,'positionnement modules'!BG47="V"),OR('positionnement modules'!BI47=1,'positionnement modules'!BI47="V"),OR('positionnement modules'!BH47&lt;&gt;1,'positionnement modules'!BH47&lt;&gt;"V")),"A-G+A-D",IF(AND(OR('positionnement modules'!BG47&lt;&gt;1,'positionnement modules'!BG47&lt;&gt;"V"),OR('positionnement modules'!BI47=1,'positionnement modules'!BI47="V"),OR('positionnement modules'!BH47&lt;&gt;1,'positionnement modules'!BH47&lt;&gt;"V")),"A-G",IF(AND(OR('positionnement modules'!BG47=1,'positionnement modules'!BG47="V"),OR('positionnement modules'!BI47&lt;&gt;1,'positionnement modules'!BI47&lt;&gt;"V"),OR('positionnement modules'!BH47&lt;&gt;1,'positionnement modules'!BH47&lt;&gt;"V")),"A-D","")))))</f>
        <v/>
      </c>
      <c r="BI47" s="12" t="str">
        <f>IF('positionnement modules'!BI47=1,1,IF('positionnement modules'!BI47="V","V",IF(AND(OR('positionnement modules'!BH47=1,'positionnement modules'!BH47="V"),OR('positionnement modules'!BJ47=1,'positionnement modules'!BJ47="V"),OR('positionnement modules'!BI47&lt;&gt;1,'positionnement modules'!BI47&lt;&gt;"V")),"A-G+A-D",IF(AND(OR('positionnement modules'!BH47&lt;&gt;1,'positionnement modules'!BH47&lt;&gt;"V"),OR('positionnement modules'!BJ47=1,'positionnement modules'!BJ47="V"),OR('positionnement modules'!BI47&lt;&gt;1,'positionnement modules'!BI47&lt;&gt;"V")),"A-G",IF(AND(OR('positionnement modules'!BH47=1,'positionnement modules'!BH47="V"),OR('positionnement modules'!BJ47&lt;&gt;1,'positionnement modules'!BJ47&lt;&gt;"V"),OR('positionnement modules'!BI47&lt;&gt;1,'positionnement modules'!BI47&lt;&gt;"V")),"A-D","")))))</f>
        <v/>
      </c>
      <c r="BJ47" s="12" t="str">
        <f>IF('positionnement modules'!BJ47=1,1,IF('positionnement modules'!BJ47="V","V",IF(AND(OR('positionnement modules'!BI47=1,'positionnement modules'!BI47="V"),OR('positionnement modules'!BK47=1,'positionnement modules'!BK47="V"),OR('positionnement modules'!BJ47&lt;&gt;1,'positionnement modules'!BJ47&lt;&gt;"V")),"A-G+A-D",IF(AND(OR('positionnement modules'!BI47&lt;&gt;1,'positionnement modules'!BI47&lt;&gt;"V"),OR('positionnement modules'!BK47=1,'positionnement modules'!BK47="V"),OR('positionnement modules'!BJ47&lt;&gt;1,'positionnement modules'!BJ47&lt;&gt;"V")),"A-G",IF(AND(OR('positionnement modules'!BI47=1,'positionnement modules'!BI47="V"),OR('positionnement modules'!BK47&lt;&gt;1,'positionnement modules'!BK47&lt;&gt;"V"),OR('positionnement modules'!BJ47&lt;&gt;1,'positionnement modules'!BJ47&lt;&gt;"V")),"A-D","")))))</f>
        <v/>
      </c>
      <c r="BK47" s="12" t="str">
        <f>IF('positionnement modules'!BK47=1,1,IF('positionnement modules'!BK47="V","V",IF(AND(OR('positionnement modules'!BJ47=1,'positionnement modules'!BJ47="V"),OR('positionnement modules'!BL47=1,'positionnement modules'!BL47="V"),OR('positionnement modules'!BK47&lt;&gt;1,'positionnement modules'!BK47&lt;&gt;"V")),"A-G+A-D",IF(AND(OR('positionnement modules'!BJ47&lt;&gt;1,'positionnement modules'!BJ47&lt;&gt;"V"),OR('positionnement modules'!BL47=1,'positionnement modules'!BL47="V"),OR('positionnement modules'!BK47&lt;&gt;1,'positionnement modules'!BK47&lt;&gt;"V")),"A-G",IF(AND(OR('positionnement modules'!BJ47=1,'positionnement modules'!BJ47="V"),OR('positionnement modules'!BL47&lt;&gt;1,'positionnement modules'!BL47&lt;&gt;"V"),OR('positionnement modules'!BK47&lt;&gt;1,'positionnement modules'!BK47&lt;&gt;"V")),"A-D","")))))</f>
        <v/>
      </c>
      <c r="BL47" s="12" t="str">
        <f>IF('positionnement modules'!BL47=1,1,IF('positionnement modules'!BL47="V","V",IF(AND(OR('positionnement modules'!BK47=1,'positionnement modules'!BK47="V"),OR('positionnement modules'!BM47=1,'positionnement modules'!BM47="V"),OR('positionnement modules'!BL47&lt;&gt;1,'positionnement modules'!BL47&lt;&gt;"V")),"A-G+A-D",IF(AND(OR('positionnement modules'!BK47&lt;&gt;1,'positionnement modules'!BK47&lt;&gt;"V"),OR('positionnement modules'!BM47=1,'positionnement modules'!BM47="V"),OR('positionnement modules'!BL47&lt;&gt;1,'positionnement modules'!BL47&lt;&gt;"V")),"A-G",IF(AND(OR('positionnement modules'!BK47=1,'positionnement modules'!BK47="V"),OR('positionnement modules'!BM47&lt;&gt;1,'positionnement modules'!BM47&lt;&gt;"V"),OR('positionnement modules'!BL47&lt;&gt;1,'positionnement modules'!BL47&lt;&gt;"V")),"A-D","")))))</f>
        <v/>
      </c>
      <c r="BM47" s="12" t="str">
        <f>IF('positionnement modules'!BM47=1,1,IF('positionnement modules'!BM47="V","V",IF(AND(OR('positionnement modules'!BL47=1,'positionnement modules'!BL47="V"),OR('positionnement modules'!BN47=1,'positionnement modules'!BN47="V"),OR('positionnement modules'!BM47&lt;&gt;1,'positionnement modules'!BM47&lt;&gt;"V")),"A-G+A-D",IF(AND(OR('positionnement modules'!BL47&lt;&gt;1,'positionnement modules'!BL47&lt;&gt;"V"),OR('positionnement modules'!BN47=1,'positionnement modules'!BN47="V"),OR('positionnement modules'!BM47&lt;&gt;1,'positionnement modules'!BM47&lt;&gt;"V")),"A-G",IF(AND(OR('positionnement modules'!BL47=1,'positionnement modules'!BL47="V"),OR('positionnement modules'!BN47&lt;&gt;1,'positionnement modules'!BN47&lt;&gt;"V"),OR('positionnement modules'!BM47&lt;&gt;1,'positionnement modules'!BM47&lt;&gt;"V")),"A-D","")))))</f>
        <v/>
      </c>
      <c r="BN47" s="12" t="str">
        <f>IF('positionnement modules'!BN47=1,1,IF('positionnement modules'!BN47="V","V",IF(AND(OR('positionnement modules'!BM47=1,'positionnement modules'!BM47="V"),OR('positionnement modules'!BO47=1,'positionnement modules'!BO47="V"),OR('positionnement modules'!BN47&lt;&gt;1,'positionnement modules'!BN47&lt;&gt;"V")),"A-G+A-D",IF(AND(OR('positionnement modules'!BM47&lt;&gt;1,'positionnement modules'!BM47&lt;&gt;"V"),OR('positionnement modules'!BO47=1,'positionnement modules'!BO47="V"),OR('positionnement modules'!BN47&lt;&gt;1,'positionnement modules'!BN47&lt;&gt;"V")),"A-G",IF(AND(OR('positionnement modules'!BM47=1,'positionnement modules'!BM47="V"),OR('positionnement modules'!BO47&lt;&gt;1,'positionnement modules'!BO47&lt;&gt;"V"),OR('positionnement modules'!BN47&lt;&gt;1,'positionnement modules'!BN47&lt;&gt;"V")),"A-D","")))))</f>
        <v/>
      </c>
      <c r="BO47" s="12" t="str">
        <f>IF('positionnement modules'!BO47=1,1,IF('positionnement modules'!BO47="V","V",IF(AND(OR('positionnement modules'!BN47=1,'positionnement modules'!BN47="V"),OR('positionnement modules'!BP47=1,'positionnement modules'!BP47="V"),OR('positionnement modules'!BO47&lt;&gt;1,'positionnement modules'!BO47&lt;&gt;"V")),"A-G+A-D",IF(AND(OR('positionnement modules'!BN47&lt;&gt;1,'positionnement modules'!BN47&lt;&gt;"V"),OR('positionnement modules'!BP47=1,'positionnement modules'!BP47="V"),OR('positionnement modules'!BO47&lt;&gt;1,'positionnement modules'!BO47&lt;&gt;"V")),"A-G",IF(AND(OR('positionnement modules'!BN47=1,'positionnement modules'!BN47="V"),OR('positionnement modules'!BP47&lt;&gt;1,'positionnement modules'!BP47&lt;&gt;"V"),OR('positionnement modules'!BO47&lt;&gt;1,'positionnement modules'!BO47&lt;&gt;"V")),"A-D","")))))</f>
        <v/>
      </c>
      <c r="BP47" s="12" t="str">
        <f>IF('positionnement modules'!BP47=1,1,IF('positionnement modules'!BP47="V","V",IF(AND(OR('positionnement modules'!BO47=1,'positionnement modules'!BO47="V"),OR('positionnement modules'!BQ47=1,'positionnement modules'!BQ47="V"),OR('positionnement modules'!BP47&lt;&gt;1,'positionnement modules'!BP47&lt;&gt;"V")),"A-G+A-D",IF(AND(OR('positionnement modules'!BO47&lt;&gt;1,'positionnement modules'!BO47&lt;&gt;"V"),OR('positionnement modules'!BQ47=1,'positionnement modules'!BQ47="V"),OR('positionnement modules'!BP47&lt;&gt;1,'positionnement modules'!BP47&lt;&gt;"V")),"A-G",IF(AND(OR('positionnement modules'!BO47=1,'positionnement modules'!BO47="V"),OR('positionnement modules'!BQ47&lt;&gt;1,'positionnement modules'!BQ47&lt;&gt;"V"),OR('positionnement modules'!BP47&lt;&gt;1,'positionnement modules'!BP47&lt;&gt;"V")),"A-D","")))))</f>
        <v/>
      </c>
      <c r="BQ47" s="12" t="str">
        <f>IF('positionnement modules'!BQ47=1,1,IF('positionnement modules'!BQ47="V","V",IF(AND(OR('positionnement modules'!BP47=1,'positionnement modules'!BP47="V"),OR('positionnement modules'!BR47=1,'positionnement modules'!BR47="V"),OR('positionnement modules'!BQ47&lt;&gt;1,'positionnement modules'!BQ47&lt;&gt;"V")),"A-G+A-D",IF(AND(OR('positionnement modules'!BP47&lt;&gt;1,'positionnement modules'!BP47&lt;&gt;"V"),OR('positionnement modules'!BR47=1,'positionnement modules'!BR47="V"),OR('positionnement modules'!BQ47&lt;&gt;1,'positionnement modules'!BQ47&lt;&gt;"V")),"A-G",IF(AND(OR('positionnement modules'!BP47=1,'positionnement modules'!BP47="V"),OR('positionnement modules'!BR47&lt;&gt;1,'positionnement modules'!BR47&lt;&gt;"V"),OR('positionnement modules'!BQ47&lt;&gt;1,'positionnement modules'!BQ47&lt;&gt;"V")),"A-D","")))))</f>
        <v/>
      </c>
      <c r="BR47" s="12" t="str">
        <f>IF('positionnement modules'!BR47=1,1,IF('positionnement modules'!BR47="V","V",IF(AND(OR('positionnement modules'!BQ47=1,'positionnement modules'!BQ47="V"),OR('positionnement modules'!BS47=1,'positionnement modules'!BS47="V"),OR('positionnement modules'!BR47&lt;&gt;1,'positionnement modules'!BR47&lt;&gt;"V")),"A-G+A-D",IF(AND(OR('positionnement modules'!BQ47&lt;&gt;1,'positionnement modules'!BQ47&lt;&gt;"V"),OR('positionnement modules'!BS47=1,'positionnement modules'!BS47="V"),OR('positionnement modules'!BR47&lt;&gt;1,'positionnement modules'!BR47&lt;&gt;"V")),"A-G",IF(AND(OR('positionnement modules'!BQ47=1,'positionnement modules'!BQ47="V"),OR('positionnement modules'!BS47&lt;&gt;1,'positionnement modules'!BS47&lt;&gt;"V"),OR('positionnement modules'!BR47&lt;&gt;1,'positionnement modules'!BR47&lt;&gt;"V")),"A-D","")))))</f>
        <v/>
      </c>
      <c r="BS47" s="12" t="str">
        <f>IF('positionnement modules'!BS47=1,1,IF('positionnement modules'!BS47="V","V",IF(AND(OR('positionnement modules'!BR47=1,'positionnement modules'!BR47="V"),OR('positionnement modules'!BT47=1,'positionnement modules'!BT47="V"),OR('positionnement modules'!BS47&lt;&gt;1,'positionnement modules'!BS47&lt;&gt;"V")),"A-G+A-D",IF(AND(OR('positionnement modules'!BR47&lt;&gt;1,'positionnement modules'!BR47&lt;&gt;"V"),OR('positionnement modules'!BT47=1,'positionnement modules'!BT47="V"),OR('positionnement modules'!BS47&lt;&gt;1,'positionnement modules'!BS47&lt;&gt;"V")),"A-G",IF(AND(OR('positionnement modules'!BR47=1,'positionnement modules'!BR47="V"),OR('positionnement modules'!BT47&lt;&gt;1,'positionnement modules'!BT47&lt;&gt;"V"),OR('positionnement modules'!BS47&lt;&gt;1,'positionnement modules'!BS47&lt;&gt;"V")),"A-D","")))))</f>
        <v/>
      </c>
      <c r="BT47" s="12" t="str">
        <f>IF('positionnement modules'!BT47=1,1,IF('positionnement modules'!BT47="V","V",IF(AND(OR('positionnement modules'!BS47=1,'positionnement modules'!BS47="V"),OR('positionnement modules'!BU47=1,'positionnement modules'!BU47="V"),OR('positionnement modules'!BT47&lt;&gt;1,'positionnement modules'!BT47&lt;&gt;"V")),"A-G+A-D",IF(AND(OR('positionnement modules'!BS47&lt;&gt;1,'positionnement modules'!BS47&lt;&gt;"V"),OR('positionnement modules'!BU47=1,'positionnement modules'!BU47="V"),OR('positionnement modules'!BT47&lt;&gt;1,'positionnement modules'!BT47&lt;&gt;"V")),"A-G",IF(AND(OR('positionnement modules'!BS47=1,'positionnement modules'!BS47="V"),OR('positionnement modules'!BU47&lt;&gt;1,'positionnement modules'!BU47&lt;&gt;"V"),OR('positionnement modules'!BT47&lt;&gt;1,'positionnement modules'!BT47&lt;&gt;"V")),"A-D","")))))</f>
        <v/>
      </c>
      <c r="BU47" s="12" t="str">
        <f>IF('positionnement modules'!BU47=1,1,IF('positionnement modules'!BU47="V","V",IF(AND(OR('positionnement modules'!BT47=1,'positionnement modules'!BT47="V"),OR('positionnement modules'!BV47=1,'positionnement modules'!BV47="V"),OR('positionnement modules'!BU47&lt;&gt;1,'positionnement modules'!BU47&lt;&gt;"V")),"A-G+A-D",IF(AND(OR('positionnement modules'!BT47&lt;&gt;1,'positionnement modules'!BT47&lt;&gt;"V"),OR('positionnement modules'!BV47=1,'positionnement modules'!BV47="V"),OR('positionnement modules'!BU47&lt;&gt;1,'positionnement modules'!BU47&lt;&gt;"V")),"A-G",IF(AND(OR('positionnement modules'!BT47=1,'positionnement modules'!BT47="V"),OR('positionnement modules'!BV47&lt;&gt;1,'positionnement modules'!BV47&lt;&gt;"V"),OR('positionnement modules'!BU47&lt;&gt;1,'positionnement modules'!BU47&lt;&gt;"V")),"A-D","")))))</f>
        <v/>
      </c>
      <c r="BV47" s="12" t="str">
        <f>IF('positionnement modules'!BV47=1,1,IF('positionnement modules'!BV47="V","V",IF(AND(OR('positionnement modules'!BU47=1,'positionnement modules'!BU47="V"),OR('positionnement modules'!BW47=1,'positionnement modules'!BW47="V"),OR('positionnement modules'!BV47&lt;&gt;1,'positionnement modules'!BV47&lt;&gt;"V")),"A-G+A-D",IF(AND(OR('positionnement modules'!BU47&lt;&gt;1,'positionnement modules'!BU47&lt;&gt;"V"),OR('positionnement modules'!BW47=1,'positionnement modules'!BW47="V"),OR('positionnement modules'!BV47&lt;&gt;1,'positionnement modules'!BV47&lt;&gt;"V")),"A-G",IF(AND(OR('positionnement modules'!BU47=1,'positionnement modules'!BU47="V"),OR('positionnement modules'!BW47&lt;&gt;1,'positionnement modules'!BW47&lt;&gt;"V"),OR('positionnement modules'!BV47&lt;&gt;1,'positionnement modules'!BV47&lt;&gt;"V")),"A-D","")))))</f>
        <v/>
      </c>
      <c r="BW47" s="12" t="str">
        <f>IF('positionnement modules'!BW47=1,1,IF('positionnement modules'!BW47="V","V",IF(AND(OR('positionnement modules'!BV47=1,'positionnement modules'!BV47="V"),OR('positionnement modules'!BX47=1,'positionnement modules'!BX47="V"),OR('positionnement modules'!BW47&lt;&gt;1,'positionnement modules'!BW47&lt;&gt;"V")),"A-G+A-D",IF(AND(OR('positionnement modules'!BV47&lt;&gt;1,'positionnement modules'!BV47&lt;&gt;"V"),OR('positionnement modules'!BX47=1,'positionnement modules'!BX47="V"),OR('positionnement modules'!BW47&lt;&gt;1,'positionnement modules'!BW47&lt;&gt;"V")),"A-G",IF(AND(OR('positionnement modules'!BV47=1,'positionnement modules'!BV47="V"),OR('positionnement modules'!BX47&lt;&gt;1,'positionnement modules'!BX47&lt;&gt;"V"),OR('positionnement modules'!BW47&lt;&gt;1,'positionnement modules'!BW47&lt;&gt;"V")),"A-D","")))))</f>
        <v/>
      </c>
      <c r="BX47" s="12" t="str">
        <f>IF('positionnement modules'!BX47=1,1,IF('positionnement modules'!BX47="V","V",IF(AND(OR('positionnement modules'!BW47=1,'positionnement modules'!BW47="V"),OR('positionnement modules'!BY47=1,'positionnement modules'!BY47="V"),OR('positionnement modules'!BX47&lt;&gt;1,'positionnement modules'!BX47&lt;&gt;"V")),"A-G+A-D",IF(AND(OR('positionnement modules'!BW47&lt;&gt;1,'positionnement modules'!BW47&lt;&gt;"V"),OR('positionnement modules'!BY47=1,'positionnement modules'!BY47="V"),OR('positionnement modules'!BX47&lt;&gt;1,'positionnement modules'!BX47&lt;&gt;"V")),"A-G",IF(AND(OR('positionnement modules'!BW47=1,'positionnement modules'!BW47="V"),OR('positionnement modules'!BY47&lt;&gt;1,'positionnement modules'!BY47&lt;&gt;"V"),OR('positionnement modules'!BX47&lt;&gt;1,'positionnement modules'!BX47&lt;&gt;"V")),"A-D","")))))</f>
        <v/>
      </c>
      <c r="BY47" s="12" t="str">
        <f>IF('positionnement modules'!BY47=1,1,IF('positionnement modules'!BY47="V","V",IF(AND(OR('positionnement modules'!BX47=1,'positionnement modules'!BX47="V"),OR('positionnement modules'!BZ47=1,'positionnement modules'!BZ47="V"),OR('positionnement modules'!BY47&lt;&gt;1,'positionnement modules'!BY47&lt;&gt;"V")),"A-G+A-D",IF(AND(OR('positionnement modules'!BX47&lt;&gt;1,'positionnement modules'!BX47&lt;&gt;"V"),OR('positionnement modules'!BZ47=1,'positionnement modules'!BZ47="V"),OR('positionnement modules'!BY47&lt;&gt;1,'positionnement modules'!BY47&lt;&gt;"V")),"A-G",IF(AND(OR('positionnement modules'!BX47=1,'positionnement modules'!BX47="V"),OR('positionnement modules'!BZ47&lt;&gt;1,'positionnement modules'!BZ47&lt;&gt;"V"),OR('positionnement modules'!BY47&lt;&gt;1,'positionnement modules'!BY47&lt;&gt;"V")),"A-D","")))))</f>
        <v/>
      </c>
      <c r="BZ47" s="12" t="str">
        <f>IF('positionnement modules'!BZ47=1,1,IF('positionnement modules'!BZ47="V","V",IF(AND(OR('positionnement modules'!BY47=1,'positionnement modules'!BY47="V"),OR('positionnement modules'!CA47=1,'positionnement modules'!CA47="V"),OR('positionnement modules'!BZ47&lt;&gt;1,'positionnement modules'!BZ47&lt;&gt;"V")),"A-G+A-D",IF(AND(OR('positionnement modules'!BY47&lt;&gt;1,'positionnement modules'!BY47&lt;&gt;"V"),OR('positionnement modules'!CA47=1,'positionnement modules'!CA47="V"),OR('positionnement modules'!BZ47&lt;&gt;1,'positionnement modules'!BZ47&lt;&gt;"V")),"A-G",IF(AND(OR('positionnement modules'!BY47=1,'positionnement modules'!BY47="V"),OR('positionnement modules'!CA47&lt;&gt;1,'positionnement modules'!CA47&lt;&gt;"V"),OR('positionnement modules'!BZ47&lt;&gt;1,'positionnement modules'!BZ47&lt;&gt;"V")),"A-D","")))))</f>
        <v/>
      </c>
      <c r="CA47" s="12" t="str">
        <f>IF('positionnement modules'!CA47=1,1,IF('positionnement modules'!CA47="V","V",IF(AND(OR('positionnement modules'!BZ47=1,'positionnement modules'!BZ47="V"),OR('positionnement modules'!CB47=1,'positionnement modules'!CB47="V"),OR('positionnement modules'!CA47&lt;&gt;1,'positionnement modules'!CA47&lt;&gt;"V")),"A-G+A-D",IF(AND(OR('positionnement modules'!BZ47&lt;&gt;1,'positionnement modules'!BZ47&lt;&gt;"V"),OR('positionnement modules'!CB47=1,'positionnement modules'!CB47="V"),OR('positionnement modules'!CA47&lt;&gt;1,'positionnement modules'!CA47&lt;&gt;"V")),"A-G",IF(AND(OR('positionnement modules'!BZ47=1,'positionnement modules'!BZ47="V"),OR('positionnement modules'!CB47&lt;&gt;1,'positionnement modules'!CB47&lt;&gt;"V"),OR('positionnement modules'!CA47&lt;&gt;1,'positionnement modules'!CA47&lt;&gt;"V")),"A-D","")))))</f>
        <v/>
      </c>
      <c r="CB47" s="12" t="str">
        <f>IF('positionnement modules'!CB47=1,1,IF('positionnement modules'!CB47="V","V",IF(AND(OR('positionnement modules'!CA47=1,'positionnement modules'!CA47="V"),OR('positionnement modules'!CC47=1,'positionnement modules'!CC47="V"),OR('positionnement modules'!CB47&lt;&gt;1,'positionnement modules'!CB47&lt;&gt;"V")),"A-G+A-D",IF(AND(OR('positionnement modules'!CA47&lt;&gt;1,'positionnement modules'!CA47&lt;&gt;"V"),OR('positionnement modules'!CC47=1,'positionnement modules'!CC47="V"),OR('positionnement modules'!CB47&lt;&gt;1,'positionnement modules'!CB47&lt;&gt;"V")),"A-G",IF(AND(OR('positionnement modules'!CA47=1,'positionnement modules'!CA47="V"),OR('positionnement modules'!CC47&lt;&gt;1,'positionnement modules'!CC47&lt;&gt;"V"),OR('positionnement modules'!CB47&lt;&gt;1,'positionnement modules'!CB47&lt;&gt;"V")),"A-D","")))))</f>
        <v/>
      </c>
      <c r="CC47" s="12" t="str">
        <f>IF('positionnement modules'!CC47=1,1,IF('positionnement modules'!CC47="V","V",IF(AND(OR('positionnement modules'!CB47=1,'positionnement modules'!CB47="V"),OR('positionnement modules'!CD47=1,'positionnement modules'!CD47="V"),OR('positionnement modules'!CC47&lt;&gt;1,'positionnement modules'!CC47&lt;&gt;"V")),"A-G+A-D",IF(AND(OR('positionnement modules'!CB47&lt;&gt;1,'positionnement modules'!CB47&lt;&gt;"V"),OR('positionnement modules'!CD47=1,'positionnement modules'!CD47="V"),OR('positionnement modules'!CC47&lt;&gt;1,'positionnement modules'!CC47&lt;&gt;"V")),"A-G",IF(AND(OR('positionnement modules'!CB47=1,'positionnement modules'!CB47="V"),OR('positionnement modules'!CD47&lt;&gt;1,'positionnement modules'!CD47&lt;&gt;"V"),OR('positionnement modules'!CC47&lt;&gt;1,'positionnement modules'!CC47&lt;&gt;"V")),"A-D","")))))</f>
        <v/>
      </c>
      <c r="CD47" s="12" t="str">
        <f>IF('positionnement modules'!CD47=1,1,IF('positionnement modules'!CD47="V","V",IF(AND(OR('positionnement modules'!CC47=1,'positionnement modules'!CC47="V"),OR('positionnement modules'!CE47=1,'positionnement modules'!CE47="V"),OR('positionnement modules'!CD47&lt;&gt;1,'positionnement modules'!CD47&lt;&gt;"V")),"A-G+A-D",IF(AND(OR('positionnement modules'!CC47&lt;&gt;1,'positionnement modules'!CC47&lt;&gt;"V"),OR('positionnement modules'!CE47=1,'positionnement modules'!CE47="V"),OR('positionnement modules'!CD47&lt;&gt;1,'positionnement modules'!CD47&lt;&gt;"V")),"A-G",IF(AND(OR('positionnement modules'!CC47=1,'positionnement modules'!CC47="V"),OR('positionnement modules'!CE47&lt;&gt;1,'positionnement modules'!CE47&lt;&gt;"V"),OR('positionnement modules'!CD47&lt;&gt;1,'positionnement modules'!CD47&lt;&gt;"V")),"A-D","")))))</f>
        <v/>
      </c>
      <c r="CE47" s="12" t="str">
        <f>IF('positionnement modules'!CE47=1,1,IF('positionnement modules'!CE47="V","V",IF(AND(OR('positionnement modules'!CD47=1,'positionnement modules'!CD47="V"),OR('positionnement modules'!CF47=1,'positionnement modules'!CF47="V"),OR('positionnement modules'!CE47&lt;&gt;1,'positionnement modules'!CE47&lt;&gt;"V")),"A-G+A-D",IF(AND(OR('positionnement modules'!CD47&lt;&gt;1,'positionnement modules'!CD47&lt;&gt;"V"),OR('positionnement modules'!CF47=1,'positionnement modules'!CF47="V"),OR('positionnement modules'!CE47&lt;&gt;1,'positionnement modules'!CE47&lt;&gt;"V")),"A-G",IF(AND(OR('positionnement modules'!CD47=1,'positionnement modules'!CD47="V"),OR('positionnement modules'!CF47&lt;&gt;1,'positionnement modules'!CF47&lt;&gt;"V"),OR('positionnement modules'!CE47&lt;&gt;1,'positionnement modules'!CE47&lt;&gt;"V")),"A-D","")))))</f>
        <v/>
      </c>
      <c r="CF47" s="12" t="str">
        <f>IF('positionnement modules'!CF47=1,1,IF('positionnement modules'!CF47="V","V",IF(AND(OR('positionnement modules'!CE47=1,'positionnement modules'!CE47="V"),OR('positionnement modules'!CG47=1,'positionnement modules'!CG47="V"),OR('positionnement modules'!CF47&lt;&gt;1,'positionnement modules'!CF47&lt;&gt;"V")),"A-G+A-D",IF(AND(OR('positionnement modules'!CE47&lt;&gt;1,'positionnement modules'!CE47&lt;&gt;"V"),OR('positionnement modules'!CG47=1,'positionnement modules'!CG47="V"),OR('positionnement modules'!CF47&lt;&gt;1,'positionnement modules'!CF47&lt;&gt;"V")),"A-G",IF(AND(OR('positionnement modules'!CE47=1,'positionnement modules'!CE47="V"),OR('positionnement modules'!CG47&lt;&gt;1,'positionnement modules'!CG47&lt;&gt;"V"),OR('positionnement modules'!CF47&lt;&gt;1,'positionnement modules'!CF47&lt;&gt;"V")),"A-D","")))))</f>
        <v/>
      </c>
      <c r="CG47" s="12" t="str">
        <f>IF('positionnement modules'!CG47=1,1,IF('positionnement modules'!CG47="V","V",IF(AND(OR('positionnement modules'!CF47=1,'positionnement modules'!CF47="V"),OR('positionnement modules'!CH47=1,'positionnement modules'!CH47="V"),OR('positionnement modules'!CG47&lt;&gt;1,'positionnement modules'!CG47&lt;&gt;"V")),"A-G+A-D",IF(AND(OR('positionnement modules'!CF47&lt;&gt;1,'positionnement modules'!CF47&lt;&gt;"V"),OR('positionnement modules'!CH47=1,'positionnement modules'!CH47="V"),OR('positionnement modules'!CG47&lt;&gt;1,'positionnement modules'!CG47&lt;&gt;"V")),"A-G",IF(AND(OR('positionnement modules'!CF47=1,'positionnement modules'!CF47="V"),OR('positionnement modules'!CH47&lt;&gt;1,'positionnement modules'!CH47&lt;&gt;"V"),OR('positionnement modules'!CG47&lt;&gt;1,'positionnement modules'!CG47&lt;&gt;"V")),"A-D","")))))</f>
        <v/>
      </c>
      <c r="CH47" s="12" t="str">
        <f>IF('positionnement modules'!CH47=1,1,IF('positionnement modules'!CH47="V","V",IF(AND(OR('positionnement modules'!CG47=1,'positionnement modules'!CG47="V"),OR('positionnement modules'!CI47=1,'positionnement modules'!CI47="V"),OR('positionnement modules'!CH47&lt;&gt;1,'positionnement modules'!CH47&lt;&gt;"V")),"A-G+A-D",IF(AND(OR('positionnement modules'!CG47&lt;&gt;1,'positionnement modules'!CG47&lt;&gt;"V"),OR('positionnement modules'!CI47=1,'positionnement modules'!CI47="V"),OR('positionnement modules'!CH47&lt;&gt;1,'positionnement modules'!CH47&lt;&gt;"V")),"A-G",IF(AND(OR('positionnement modules'!CG47=1,'positionnement modules'!CG47="V"),OR('positionnement modules'!CI47&lt;&gt;1,'positionnement modules'!CI47&lt;&gt;"V"),OR('positionnement modules'!CH47&lt;&gt;1,'positionnement modules'!CH47&lt;&gt;"V")),"A-D","")))))</f>
        <v/>
      </c>
      <c r="CI47" s="12" t="str">
        <f>IF('positionnement modules'!CI47=1,1,IF('positionnement modules'!CI47="V","V",IF(AND(OR('positionnement modules'!CH47=1,'positionnement modules'!CH47="V"),OR('positionnement modules'!CJ47=1,'positionnement modules'!CJ47="V"),OR('positionnement modules'!CI47&lt;&gt;1,'positionnement modules'!CI47&lt;&gt;"V")),"A-G+A-D",IF(AND(OR('positionnement modules'!CH47&lt;&gt;1,'positionnement modules'!CH47&lt;&gt;"V"),OR('positionnement modules'!CJ47=1,'positionnement modules'!CJ47="V"),OR('positionnement modules'!CI47&lt;&gt;1,'positionnement modules'!CI47&lt;&gt;"V")),"A-G",IF(AND(OR('positionnement modules'!CH47=1,'positionnement modules'!CH47="V"),OR('positionnement modules'!CJ47&lt;&gt;1,'positionnement modules'!CJ47&lt;&gt;"V"),OR('positionnement modules'!CI47&lt;&gt;1,'positionnement modules'!CI47&lt;&gt;"V")),"A-D","")))))</f>
        <v/>
      </c>
      <c r="CJ47" s="12" t="str">
        <f>IF('positionnement modules'!CJ47=1,1,IF('positionnement modules'!CJ47="V","V",IF(AND(OR('positionnement modules'!CI47=1,'positionnement modules'!CI47="V"),OR('positionnement modules'!CK47=1,'positionnement modules'!CK47="V"),OR('positionnement modules'!CJ47&lt;&gt;1,'positionnement modules'!CJ47&lt;&gt;"V")),"A-G+A-D",IF(AND(OR('positionnement modules'!CI47&lt;&gt;1,'positionnement modules'!CI47&lt;&gt;"V"),OR('positionnement modules'!CK47=1,'positionnement modules'!CK47="V"),OR('positionnement modules'!CJ47&lt;&gt;1,'positionnement modules'!CJ47&lt;&gt;"V")),"A-G",IF(AND(OR('positionnement modules'!CI47=1,'positionnement modules'!CI47="V"),OR('positionnement modules'!CK47&lt;&gt;1,'positionnement modules'!CK47&lt;&gt;"V"),OR('positionnement modules'!CJ47&lt;&gt;1,'positionnement modules'!CJ47&lt;&gt;"V")),"A-D","")))))</f>
        <v/>
      </c>
      <c r="CK47" s="12" t="str">
        <f>IF('positionnement modules'!CK47=1,1,IF('positionnement modules'!CK47="V","V",IF(AND(OR('positionnement modules'!CJ47=1,'positionnement modules'!CJ47="V"),OR('positionnement modules'!CL47=1,'positionnement modules'!CL47="V"),OR('positionnement modules'!CK47&lt;&gt;1,'positionnement modules'!CK47&lt;&gt;"V")),"A-G+A-D",IF(AND(OR('positionnement modules'!CJ47&lt;&gt;1,'positionnement modules'!CJ47&lt;&gt;"V"),OR('positionnement modules'!CL47=1,'positionnement modules'!CL47="V"),OR('positionnement modules'!CK47&lt;&gt;1,'positionnement modules'!CK47&lt;&gt;"V")),"A-G",IF(AND(OR('positionnement modules'!CJ47=1,'positionnement modules'!CJ47="V"),OR('positionnement modules'!CL47&lt;&gt;1,'positionnement modules'!CL47&lt;&gt;"V"),OR('positionnement modules'!CK47&lt;&gt;1,'positionnement modules'!CK47&lt;&gt;"V")),"A-D","")))))</f>
        <v/>
      </c>
      <c r="CL47" s="12" t="str">
        <f>IF('positionnement modules'!CL47=1,1,IF('positionnement modules'!CL47="V","V",IF(AND(OR('positionnement modules'!CK47=1,'positionnement modules'!CK47="V"),OR('positionnement modules'!CM47=1,'positionnement modules'!CM47="V"),OR('positionnement modules'!CL47&lt;&gt;1,'positionnement modules'!CL47&lt;&gt;"V")),"A-G+A-D",IF(AND(OR('positionnement modules'!CK47&lt;&gt;1,'positionnement modules'!CK47&lt;&gt;"V"),OR('positionnement modules'!CM47=1,'positionnement modules'!CM47="V"),OR('positionnement modules'!CL47&lt;&gt;1,'positionnement modules'!CL47&lt;&gt;"V")),"A-G",IF(AND(OR('positionnement modules'!CK47=1,'positionnement modules'!CK47="V"),OR('positionnement modules'!CM47&lt;&gt;1,'positionnement modules'!CM47&lt;&gt;"V"),OR('positionnement modules'!CL47&lt;&gt;1,'positionnement modules'!CL47&lt;&gt;"V")),"A-D","")))))</f>
        <v/>
      </c>
      <c r="CM47" s="12" t="str">
        <f>IF('positionnement modules'!CM47=1,1,IF('positionnement modules'!CM47="V","V",IF(AND(OR('positionnement modules'!CL47=1,'positionnement modules'!CL47="V"),OR('positionnement modules'!CN47=1,'positionnement modules'!CN47="V"),OR('positionnement modules'!CM47&lt;&gt;1,'positionnement modules'!CM47&lt;&gt;"V")),"A-G+A-D",IF(AND(OR('positionnement modules'!CL47&lt;&gt;1,'positionnement modules'!CL47&lt;&gt;"V"),OR('positionnement modules'!CN47=1,'positionnement modules'!CN47="V"),OR('positionnement modules'!CM47&lt;&gt;1,'positionnement modules'!CM47&lt;&gt;"V")),"A-G",IF(AND(OR('positionnement modules'!CL47=1,'positionnement modules'!CL47="V"),OR('positionnement modules'!CN47&lt;&gt;1,'positionnement modules'!CN47&lt;&gt;"V"),OR('positionnement modules'!CM47&lt;&gt;1,'positionnement modules'!CM47&lt;&gt;"V")),"A-D","")))))</f>
        <v/>
      </c>
      <c r="CN47" s="12" t="str">
        <f>IF('positionnement modules'!CN47=1,1,IF('positionnement modules'!CN47="V","V",IF(AND(OR('positionnement modules'!CM47=1,'positionnement modules'!CM47="V"),OR('positionnement modules'!CO47=1,'positionnement modules'!CO47="V"),OR('positionnement modules'!CN47&lt;&gt;1,'positionnement modules'!CN47&lt;&gt;"V")),"A-G+A-D",IF(AND(OR('positionnement modules'!CM47&lt;&gt;1,'positionnement modules'!CM47&lt;&gt;"V"),OR('positionnement modules'!CO47=1,'positionnement modules'!CO47="V"),OR('positionnement modules'!CN47&lt;&gt;1,'positionnement modules'!CN47&lt;&gt;"V")),"A-G",IF(AND(OR('positionnement modules'!CM47=1,'positionnement modules'!CM47="V"),OR('positionnement modules'!CO47&lt;&gt;1,'positionnement modules'!CO47&lt;&gt;"V"),OR('positionnement modules'!CN47&lt;&gt;1,'positionnement modules'!CN47&lt;&gt;"V")),"A-D","")))))</f>
        <v/>
      </c>
      <c r="CO47" s="12" t="str">
        <f>IF('positionnement modules'!CO47=1,1,IF('positionnement modules'!CO47="V","V",IF(AND(OR('positionnement modules'!CN47=1,'positionnement modules'!CN47="V"),OR('positionnement modules'!CP47=1,'positionnement modules'!CP47="V"),OR('positionnement modules'!CO47&lt;&gt;1,'positionnement modules'!CO47&lt;&gt;"V")),"A-G+A-D",IF(AND(OR('positionnement modules'!CN47&lt;&gt;1,'positionnement modules'!CN47&lt;&gt;"V"),OR('positionnement modules'!CP47=1,'positionnement modules'!CP47="V"),OR('positionnement modules'!CO47&lt;&gt;1,'positionnement modules'!CO47&lt;&gt;"V")),"A-G",IF(AND(OR('positionnement modules'!CN47=1,'positionnement modules'!CN47="V"),OR('positionnement modules'!CP47&lt;&gt;1,'positionnement modules'!CP47&lt;&gt;"V"),OR('positionnement modules'!CO47&lt;&gt;1,'positionnement modules'!CO47&lt;&gt;"V")),"A-D","")))))</f>
        <v/>
      </c>
      <c r="CP47" s="58" t="str">
        <f>IF('positionnement modules'!CP47=1,1,IF('positionnement modules'!CP47="V","V",IF(AND(OR('positionnement modules'!CO47=1,'positionnement modules'!CO47="V"),OR('positionnement modules'!CQ47=1,'positionnement modules'!CQ47="V"),OR('positionnement modules'!CP47&lt;&gt;1,'positionnement modules'!CP47&lt;&gt;"V")),"A-G+A-D",IF(AND(OR('positionnement modules'!CO47&lt;&gt;1,'positionnement modules'!CO47&lt;&gt;"V"),OR('positionnement modules'!CQ47=1,'positionnement modules'!CQ47="V"),OR('positionnement modules'!CP47&lt;&gt;1,'positionnement modules'!CP47&lt;&gt;"V")),"A-G",IF(AND(OR('positionnement modules'!CO47=1,'positionnement modules'!CO47="V"),OR('positionnement modules'!CQ47&lt;&gt;1,'positionnement modules'!CQ47&lt;&gt;"V"),OR('positionnement modules'!CP47&lt;&gt;1,'positionnement modules'!CP47&lt;&gt;"V")),"A-D","")))))</f>
        <v/>
      </c>
      <c r="CQ47" s="5" t="str">
        <f>IF('positionnement modules'!CQ47=1,1,IF('positionnement modules'!CQ47="V","V",IF(AND(OR('positionnement modules'!CP47=1,'positionnement modules'!CP47="V"),OR('positionnement modules'!CR47=1,'positionnement modules'!CR47="V"),OR('positionnement modules'!CQ47&lt;&gt;1,'positionnement modules'!CQ47&lt;&gt;"V")),"A-G+A-D",IF(AND(OR('positionnement modules'!CP47&lt;&gt;1,'positionnement modules'!CP47&lt;&gt;"V"),OR('positionnement modules'!CR47=1,'positionnement modules'!CR47="V"),OR('positionnement modules'!CQ47&lt;&gt;1,'positionnement modules'!CQ47&lt;&gt;"V")),"A-G",IF(AND(OR('positionnement modules'!CP47=1,'positionnement modules'!CP47="V"),OR('positionnement modules'!CR47&lt;&gt;1,'positionnement modules'!CR47&lt;&gt;"V"),OR('positionnement modules'!CQ47&lt;&gt;1,'positionnement modules'!CQ47&lt;&gt;"V")),"A-D","")))))</f>
        <v/>
      </c>
    </row>
    <row r="48" spans="2:95" ht="21" customHeight="1" x14ac:dyDescent="0.35">
      <c r="B48" s="4" t="str">
        <f>IF('positionnement modules'!B48=1,1,IF('positionnement modules'!B48="V","V",IF(AND(OR('positionnement modules'!A48=1,'positionnement modules'!A48="V"),OR('positionnement modules'!C48=1,'positionnement modules'!C48="V"),OR('positionnement modules'!B48&lt;&gt;1,'positionnement modules'!B48&lt;&gt;"V")),"A-G+A-D",IF(AND(OR('positionnement modules'!A48&lt;&gt;1,'positionnement modules'!A48&lt;&gt;"V"),OR('positionnement modules'!C48=1,'positionnement modules'!C48="V"),OR('positionnement modules'!B48&lt;&gt;1,'positionnement modules'!B48&lt;&gt;"V")),"A-G",IF(AND(OR('positionnement modules'!A48=1,'positionnement modules'!A48="V"),OR('positionnement modules'!C48&lt;&gt;1,'positionnement modules'!C48&lt;&gt;"V"),OR('positionnement modules'!B48&lt;&gt;1,'positionnement modules'!B48&lt;&gt;"V")),"A-D","")))))</f>
        <v/>
      </c>
      <c r="C48" s="57" t="str">
        <f>IF('positionnement modules'!C48=1,1,IF('positionnement modules'!C48="V","V",IF(AND(OR('positionnement modules'!B48=1,'positionnement modules'!B48="V"),OR('positionnement modules'!D48=1,'positionnement modules'!D48="V"),OR('positionnement modules'!C48&lt;&gt;1,'positionnement modules'!C48&lt;&gt;"V")),"A-G+A-D",IF(AND(OR('positionnement modules'!B48&lt;&gt;1,'positionnement modules'!B48&lt;&gt;"V"),OR('positionnement modules'!D48=1,'positionnement modules'!D48="V"),OR('positionnement modules'!C48&lt;&gt;1,'positionnement modules'!C48&lt;&gt;"V")),"A-G",IF(AND(OR('positionnement modules'!B48=1,'positionnement modules'!B48="V"),OR('positionnement modules'!D48&lt;&gt;1,'positionnement modules'!D48&lt;&gt;"V"),OR('positionnement modules'!C48&lt;&gt;1,'positionnement modules'!C48&lt;&gt;"V")),"A-D","")))))</f>
        <v/>
      </c>
      <c r="D48" s="12" t="str">
        <f>IF('positionnement modules'!D48=1,1,IF('positionnement modules'!D48="V","V",IF(AND(OR('positionnement modules'!C48=1,'positionnement modules'!C48="V"),OR('positionnement modules'!E48=1,'positionnement modules'!E48="V"),OR('positionnement modules'!D48&lt;&gt;1,'positionnement modules'!D48&lt;&gt;"V")),"A-G+A-D",IF(AND(OR('positionnement modules'!C48&lt;&gt;1,'positionnement modules'!C48&lt;&gt;"V"),OR('positionnement modules'!E48=1,'positionnement modules'!E48="V"),OR('positionnement modules'!D48&lt;&gt;1,'positionnement modules'!D48&lt;&gt;"V")),"A-G",IF(AND(OR('positionnement modules'!C48=1,'positionnement modules'!C48="V"),OR('positionnement modules'!E48&lt;&gt;1,'positionnement modules'!E48&lt;&gt;"V"),OR('positionnement modules'!D48&lt;&gt;1,'positionnement modules'!D48&lt;&gt;"V")),"A-D","")))))</f>
        <v/>
      </c>
      <c r="E48" s="12" t="str">
        <f>IF('positionnement modules'!E48=1,1,IF('positionnement modules'!E48="V","V",IF(AND(OR('positionnement modules'!D48=1,'positionnement modules'!D48="V"),OR('positionnement modules'!F48=1,'positionnement modules'!F48="V"),OR('positionnement modules'!E48&lt;&gt;1,'positionnement modules'!E48&lt;&gt;"V")),"A-G+A-D",IF(AND(OR('positionnement modules'!D48&lt;&gt;1,'positionnement modules'!D48&lt;&gt;"V"),OR('positionnement modules'!F48=1,'positionnement modules'!F48="V"),OR('positionnement modules'!E48&lt;&gt;1,'positionnement modules'!E48&lt;&gt;"V")),"A-G",IF(AND(OR('positionnement modules'!D48=1,'positionnement modules'!D48="V"),OR('positionnement modules'!F48&lt;&gt;1,'positionnement modules'!F48&lt;&gt;"V"),OR('positionnement modules'!E48&lt;&gt;1,'positionnement modules'!E48&lt;&gt;"V")),"A-D","")))))</f>
        <v/>
      </c>
      <c r="F48" s="12" t="str">
        <f>IF('positionnement modules'!F48=1,1,IF('positionnement modules'!F48="V","V",IF(AND(OR('positionnement modules'!E48=1,'positionnement modules'!E48="V"),OR('positionnement modules'!G48=1,'positionnement modules'!G48="V"),OR('positionnement modules'!F48&lt;&gt;1,'positionnement modules'!F48&lt;&gt;"V")),"A-G+A-D",IF(AND(OR('positionnement modules'!E48&lt;&gt;1,'positionnement modules'!E48&lt;&gt;"V"),OR('positionnement modules'!G48=1,'positionnement modules'!G48="V"),OR('positionnement modules'!F48&lt;&gt;1,'positionnement modules'!F48&lt;&gt;"V")),"A-G",IF(AND(OR('positionnement modules'!E48=1,'positionnement modules'!E48="V"),OR('positionnement modules'!G48&lt;&gt;1,'positionnement modules'!G48&lt;&gt;"V"),OR('positionnement modules'!F48&lt;&gt;1,'positionnement modules'!F48&lt;&gt;"V")),"A-D","")))))</f>
        <v/>
      </c>
      <c r="G48" s="12" t="str">
        <f>IF('positionnement modules'!G48=1,1,IF('positionnement modules'!G48="V","V",IF(AND(OR('positionnement modules'!F48=1,'positionnement modules'!F48="V"),OR('positionnement modules'!H48=1,'positionnement modules'!H48="V"),OR('positionnement modules'!G48&lt;&gt;1,'positionnement modules'!G48&lt;&gt;"V")),"A-G+A-D",IF(AND(OR('positionnement modules'!F48&lt;&gt;1,'positionnement modules'!F48&lt;&gt;"V"),OR('positionnement modules'!H48=1,'positionnement modules'!H48="V"),OR('positionnement modules'!G48&lt;&gt;1,'positionnement modules'!G48&lt;&gt;"V")),"A-G",IF(AND(OR('positionnement modules'!F48=1,'positionnement modules'!F48="V"),OR('positionnement modules'!H48&lt;&gt;1,'positionnement modules'!H48&lt;&gt;"V"),OR('positionnement modules'!G48&lt;&gt;1,'positionnement modules'!G48&lt;&gt;"V")),"A-D","")))))</f>
        <v/>
      </c>
      <c r="H48" s="12" t="str">
        <f>IF('positionnement modules'!H48=1,1,IF('positionnement modules'!H48="V","V",IF(AND(OR('positionnement modules'!G48=1,'positionnement modules'!G48="V"),OR('positionnement modules'!I48=1,'positionnement modules'!I48="V"),OR('positionnement modules'!H48&lt;&gt;1,'positionnement modules'!H48&lt;&gt;"V")),"A-G+A-D",IF(AND(OR('positionnement modules'!G48&lt;&gt;1,'positionnement modules'!G48&lt;&gt;"V"),OR('positionnement modules'!I48=1,'positionnement modules'!I48="V"),OR('positionnement modules'!H48&lt;&gt;1,'positionnement modules'!H48&lt;&gt;"V")),"A-G",IF(AND(OR('positionnement modules'!G48=1,'positionnement modules'!G48="V"),OR('positionnement modules'!I48&lt;&gt;1,'positionnement modules'!I48&lt;&gt;"V"),OR('positionnement modules'!H48&lt;&gt;1,'positionnement modules'!H48&lt;&gt;"V")),"A-D","")))))</f>
        <v/>
      </c>
      <c r="I48" s="12" t="str">
        <f>IF('positionnement modules'!I48=1,1,IF('positionnement modules'!I48="V","V",IF(AND(OR('positionnement modules'!H48=1,'positionnement modules'!H48="V"),OR('positionnement modules'!J48=1,'positionnement modules'!J48="V"),OR('positionnement modules'!I48&lt;&gt;1,'positionnement modules'!I48&lt;&gt;"V")),"A-G+A-D",IF(AND(OR('positionnement modules'!H48&lt;&gt;1,'positionnement modules'!H48&lt;&gt;"V"),OR('positionnement modules'!J48=1,'positionnement modules'!J48="V"),OR('positionnement modules'!I48&lt;&gt;1,'positionnement modules'!I48&lt;&gt;"V")),"A-G",IF(AND(OR('positionnement modules'!H48=1,'positionnement modules'!H48="V"),OR('positionnement modules'!J48&lt;&gt;1,'positionnement modules'!J48&lt;&gt;"V"),OR('positionnement modules'!I48&lt;&gt;1,'positionnement modules'!I48&lt;&gt;"V")),"A-D","")))))</f>
        <v/>
      </c>
      <c r="J48" s="12" t="str">
        <f>IF('positionnement modules'!J48=1,1,IF('positionnement modules'!J48="V","V",IF(AND(OR('positionnement modules'!I48=1,'positionnement modules'!I48="V"),OR('positionnement modules'!K48=1,'positionnement modules'!K48="V"),OR('positionnement modules'!J48&lt;&gt;1,'positionnement modules'!J48&lt;&gt;"V")),"A-G+A-D",IF(AND(OR('positionnement modules'!I48&lt;&gt;1,'positionnement modules'!I48&lt;&gt;"V"),OR('positionnement modules'!K48=1,'positionnement modules'!K48="V"),OR('positionnement modules'!J48&lt;&gt;1,'positionnement modules'!J48&lt;&gt;"V")),"A-G",IF(AND(OR('positionnement modules'!I48=1,'positionnement modules'!I48="V"),OR('positionnement modules'!K48&lt;&gt;1,'positionnement modules'!K48&lt;&gt;"V"),OR('positionnement modules'!J48&lt;&gt;1,'positionnement modules'!J48&lt;&gt;"V")),"A-D","")))))</f>
        <v/>
      </c>
      <c r="K48" s="12" t="str">
        <f>IF('positionnement modules'!K48=1,1,IF('positionnement modules'!K48="V","V",IF(AND(OR('positionnement modules'!J48=1,'positionnement modules'!J48="V"),OR('positionnement modules'!L48=1,'positionnement modules'!L48="V"),OR('positionnement modules'!K48&lt;&gt;1,'positionnement modules'!K48&lt;&gt;"V")),"A-G+A-D",IF(AND(OR('positionnement modules'!J48&lt;&gt;1,'positionnement modules'!J48&lt;&gt;"V"),OR('positionnement modules'!L48=1,'positionnement modules'!L48="V"),OR('positionnement modules'!K48&lt;&gt;1,'positionnement modules'!K48&lt;&gt;"V")),"A-G",IF(AND(OR('positionnement modules'!J48=1,'positionnement modules'!J48="V"),OR('positionnement modules'!L48&lt;&gt;1,'positionnement modules'!L48&lt;&gt;"V"),OR('positionnement modules'!K48&lt;&gt;1,'positionnement modules'!K48&lt;&gt;"V")),"A-D","")))))</f>
        <v/>
      </c>
      <c r="L48" s="12" t="str">
        <f>IF('positionnement modules'!L48=1,1,IF('positionnement modules'!L48="V","V",IF(AND(OR('positionnement modules'!K48=1,'positionnement modules'!K48="V"),OR('positionnement modules'!M48=1,'positionnement modules'!M48="V"),OR('positionnement modules'!L48&lt;&gt;1,'positionnement modules'!L48&lt;&gt;"V")),"A-G+A-D",IF(AND(OR('positionnement modules'!K48&lt;&gt;1,'positionnement modules'!K48&lt;&gt;"V"),OR('positionnement modules'!M48=1,'positionnement modules'!M48="V"),OR('positionnement modules'!L48&lt;&gt;1,'positionnement modules'!L48&lt;&gt;"V")),"A-G",IF(AND(OR('positionnement modules'!K48=1,'positionnement modules'!K48="V"),OR('positionnement modules'!M48&lt;&gt;1,'positionnement modules'!M48&lt;&gt;"V"),OR('positionnement modules'!L48&lt;&gt;1,'positionnement modules'!L48&lt;&gt;"V")),"A-D","")))))</f>
        <v/>
      </c>
      <c r="M48" s="12" t="str">
        <f>IF('positionnement modules'!M48=1,1,IF('positionnement modules'!M48="V","V",IF(AND(OR('positionnement modules'!L48=1,'positionnement modules'!L48="V"),OR('positionnement modules'!N48=1,'positionnement modules'!N48="V"),OR('positionnement modules'!M48&lt;&gt;1,'positionnement modules'!M48&lt;&gt;"V")),"A-G+A-D",IF(AND(OR('positionnement modules'!L48&lt;&gt;1,'positionnement modules'!L48&lt;&gt;"V"),OR('positionnement modules'!N48=1,'positionnement modules'!N48="V"),OR('positionnement modules'!M48&lt;&gt;1,'positionnement modules'!M48&lt;&gt;"V")),"A-G",IF(AND(OR('positionnement modules'!L48=1,'positionnement modules'!L48="V"),OR('positionnement modules'!N48&lt;&gt;1,'positionnement modules'!N48&lt;&gt;"V"),OR('positionnement modules'!M48&lt;&gt;1,'positionnement modules'!M48&lt;&gt;"V")),"A-D","")))))</f>
        <v/>
      </c>
      <c r="N48" s="12" t="str">
        <f>IF('positionnement modules'!N48=1,1,IF('positionnement modules'!N48="V","V",IF(AND(OR('positionnement modules'!M48=1,'positionnement modules'!M48="V"),OR('positionnement modules'!O48=1,'positionnement modules'!O48="V"),OR('positionnement modules'!N48&lt;&gt;1,'positionnement modules'!N48&lt;&gt;"V")),"A-G+A-D",IF(AND(OR('positionnement modules'!M48&lt;&gt;1,'positionnement modules'!M48&lt;&gt;"V"),OR('positionnement modules'!O48=1,'positionnement modules'!O48="V"),OR('positionnement modules'!N48&lt;&gt;1,'positionnement modules'!N48&lt;&gt;"V")),"A-G",IF(AND(OR('positionnement modules'!M48=1,'positionnement modules'!M48="V"),OR('positionnement modules'!O48&lt;&gt;1,'positionnement modules'!O48&lt;&gt;"V"),OR('positionnement modules'!N48&lt;&gt;1,'positionnement modules'!N48&lt;&gt;"V")),"A-D","")))))</f>
        <v/>
      </c>
      <c r="O48" s="12" t="str">
        <f>IF('positionnement modules'!O48=1,1,IF('positionnement modules'!O48="V","V",IF(AND(OR('positionnement modules'!N48=1,'positionnement modules'!N48="V"),OR('positionnement modules'!P48=1,'positionnement modules'!P48="V"),OR('positionnement modules'!O48&lt;&gt;1,'positionnement modules'!O48&lt;&gt;"V")),"A-G+A-D",IF(AND(OR('positionnement modules'!N48&lt;&gt;1,'positionnement modules'!N48&lt;&gt;"V"),OR('positionnement modules'!P48=1,'positionnement modules'!P48="V"),OR('positionnement modules'!O48&lt;&gt;1,'positionnement modules'!O48&lt;&gt;"V")),"A-G",IF(AND(OR('positionnement modules'!N48=1,'positionnement modules'!N48="V"),OR('positionnement modules'!P48&lt;&gt;1,'positionnement modules'!P48&lt;&gt;"V"),OR('positionnement modules'!O48&lt;&gt;1,'positionnement modules'!O48&lt;&gt;"V")),"A-D","")))))</f>
        <v/>
      </c>
      <c r="P48" s="12" t="str">
        <f>IF('positionnement modules'!P48=1,1,IF('positionnement modules'!P48="V","V",IF(AND(OR('positionnement modules'!O48=1,'positionnement modules'!O48="V"),OR('positionnement modules'!Q48=1,'positionnement modules'!Q48="V"),OR('positionnement modules'!P48&lt;&gt;1,'positionnement modules'!P48&lt;&gt;"V")),"A-G+A-D",IF(AND(OR('positionnement modules'!O48&lt;&gt;1,'positionnement modules'!O48&lt;&gt;"V"),OR('positionnement modules'!Q48=1,'positionnement modules'!Q48="V"),OR('positionnement modules'!P48&lt;&gt;1,'positionnement modules'!P48&lt;&gt;"V")),"A-G",IF(AND(OR('positionnement modules'!O48=1,'positionnement modules'!O48="V"),OR('positionnement modules'!Q48&lt;&gt;1,'positionnement modules'!Q48&lt;&gt;"V"),OR('positionnement modules'!P48&lt;&gt;1,'positionnement modules'!P48&lt;&gt;"V")),"A-D","")))))</f>
        <v/>
      </c>
      <c r="Q48" s="12" t="str">
        <f>IF('positionnement modules'!Q48=1,1,IF('positionnement modules'!Q48="V","V",IF(AND(OR('positionnement modules'!P48=1,'positionnement modules'!P48="V"),OR('positionnement modules'!R48=1,'positionnement modules'!R48="V"),OR('positionnement modules'!Q48&lt;&gt;1,'positionnement modules'!Q48&lt;&gt;"V")),"A-G+A-D",IF(AND(OR('positionnement modules'!P48&lt;&gt;1,'positionnement modules'!P48&lt;&gt;"V"),OR('positionnement modules'!R48=1,'positionnement modules'!R48="V"),OR('positionnement modules'!Q48&lt;&gt;1,'positionnement modules'!Q48&lt;&gt;"V")),"A-G",IF(AND(OR('positionnement modules'!P48=1,'positionnement modules'!P48="V"),OR('positionnement modules'!R48&lt;&gt;1,'positionnement modules'!R48&lt;&gt;"V"),OR('positionnement modules'!Q48&lt;&gt;1,'positionnement modules'!Q48&lt;&gt;"V")),"A-D","")))))</f>
        <v/>
      </c>
      <c r="R48" s="12" t="str">
        <f>IF('positionnement modules'!R48=1,1,IF('positionnement modules'!R48="V","V",IF(AND(OR('positionnement modules'!Q48=1,'positionnement modules'!Q48="V"),OR('positionnement modules'!S48=1,'positionnement modules'!S48="V"),OR('positionnement modules'!R48&lt;&gt;1,'positionnement modules'!R48&lt;&gt;"V")),"A-G+A-D",IF(AND(OR('positionnement modules'!Q48&lt;&gt;1,'positionnement modules'!Q48&lt;&gt;"V"),OR('positionnement modules'!S48=1,'positionnement modules'!S48="V"),OR('positionnement modules'!R48&lt;&gt;1,'positionnement modules'!R48&lt;&gt;"V")),"A-G",IF(AND(OR('positionnement modules'!Q48=1,'positionnement modules'!Q48="V"),OR('positionnement modules'!S48&lt;&gt;1,'positionnement modules'!S48&lt;&gt;"V"),OR('positionnement modules'!R48&lt;&gt;1,'positionnement modules'!R48&lt;&gt;"V")),"A-D","")))))</f>
        <v/>
      </c>
      <c r="S48" s="12" t="str">
        <f>IF('positionnement modules'!S48=1,1,IF('positionnement modules'!S48="V","V",IF(AND(OR('positionnement modules'!R48=1,'positionnement modules'!R48="V"),OR('positionnement modules'!T48=1,'positionnement modules'!T48="V"),OR('positionnement modules'!S48&lt;&gt;1,'positionnement modules'!S48&lt;&gt;"V")),"A-G+A-D",IF(AND(OR('positionnement modules'!R48&lt;&gt;1,'positionnement modules'!R48&lt;&gt;"V"),OR('positionnement modules'!T48=1,'positionnement modules'!T48="V"),OR('positionnement modules'!S48&lt;&gt;1,'positionnement modules'!S48&lt;&gt;"V")),"A-G",IF(AND(OR('positionnement modules'!R48=1,'positionnement modules'!R48="V"),OR('positionnement modules'!T48&lt;&gt;1,'positionnement modules'!T48&lt;&gt;"V"),OR('positionnement modules'!S48&lt;&gt;1,'positionnement modules'!S48&lt;&gt;"V")),"A-D","")))))</f>
        <v/>
      </c>
      <c r="T48" s="12" t="str">
        <f>IF('positionnement modules'!T48=1,1,IF('positionnement modules'!T48="V","V",IF(AND(OR('positionnement modules'!S48=1,'positionnement modules'!S48="V"),OR('positionnement modules'!U48=1,'positionnement modules'!U48="V"),OR('positionnement modules'!T48&lt;&gt;1,'positionnement modules'!T48&lt;&gt;"V")),"A-G+A-D",IF(AND(OR('positionnement modules'!S48&lt;&gt;1,'positionnement modules'!S48&lt;&gt;"V"),OR('positionnement modules'!U48=1,'positionnement modules'!U48="V"),OR('positionnement modules'!T48&lt;&gt;1,'positionnement modules'!T48&lt;&gt;"V")),"A-G",IF(AND(OR('positionnement modules'!S48=1,'positionnement modules'!S48="V"),OR('positionnement modules'!U48&lt;&gt;1,'positionnement modules'!U48&lt;&gt;"V"),OR('positionnement modules'!T48&lt;&gt;1,'positionnement modules'!T48&lt;&gt;"V")),"A-D","")))))</f>
        <v/>
      </c>
      <c r="U48" s="12" t="str">
        <f>IF('positionnement modules'!U48=1,1,IF('positionnement modules'!U48="V","V",IF(AND(OR('positionnement modules'!T48=1,'positionnement modules'!T48="V"),OR('positionnement modules'!V48=1,'positionnement modules'!V48="V"),OR('positionnement modules'!U48&lt;&gt;1,'positionnement modules'!U48&lt;&gt;"V")),"A-G+A-D",IF(AND(OR('positionnement modules'!T48&lt;&gt;1,'positionnement modules'!T48&lt;&gt;"V"),OR('positionnement modules'!V48=1,'positionnement modules'!V48="V"),OR('positionnement modules'!U48&lt;&gt;1,'positionnement modules'!U48&lt;&gt;"V")),"A-G",IF(AND(OR('positionnement modules'!T48=1,'positionnement modules'!T48="V"),OR('positionnement modules'!V48&lt;&gt;1,'positionnement modules'!V48&lt;&gt;"V"),OR('positionnement modules'!U48&lt;&gt;1,'positionnement modules'!U48&lt;&gt;"V")),"A-D","")))))</f>
        <v/>
      </c>
      <c r="V48" s="12" t="str">
        <f>IF('positionnement modules'!V48=1,1,IF('positionnement modules'!V48="V","V",IF(AND(OR('positionnement modules'!U48=1,'positionnement modules'!U48="V"),OR('positionnement modules'!W48=1,'positionnement modules'!W48="V"),OR('positionnement modules'!V48&lt;&gt;1,'positionnement modules'!V48&lt;&gt;"V")),"A-G+A-D",IF(AND(OR('positionnement modules'!U48&lt;&gt;1,'positionnement modules'!U48&lt;&gt;"V"),OR('positionnement modules'!W48=1,'positionnement modules'!W48="V"),OR('positionnement modules'!V48&lt;&gt;1,'positionnement modules'!V48&lt;&gt;"V")),"A-G",IF(AND(OR('positionnement modules'!U48=1,'positionnement modules'!U48="V"),OR('positionnement modules'!W48&lt;&gt;1,'positionnement modules'!W48&lt;&gt;"V"),OR('positionnement modules'!V48&lt;&gt;1,'positionnement modules'!V48&lt;&gt;"V")),"A-D","")))))</f>
        <v/>
      </c>
      <c r="W48" s="12" t="str">
        <f>IF('positionnement modules'!W48=1,1,IF('positionnement modules'!W48="V","V",IF(AND(OR('positionnement modules'!V48=1,'positionnement modules'!V48="V"),OR('positionnement modules'!X48=1,'positionnement modules'!X48="V"),OR('positionnement modules'!W48&lt;&gt;1,'positionnement modules'!W48&lt;&gt;"V")),"A-G+A-D",IF(AND(OR('positionnement modules'!V48&lt;&gt;1,'positionnement modules'!V48&lt;&gt;"V"),OR('positionnement modules'!X48=1,'positionnement modules'!X48="V"),OR('positionnement modules'!W48&lt;&gt;1,'positionnement modules'!W48&lt;&gt;"V")),"A-G",IF(AND(OR('positionnement modules'!V48=1,'positionnement modules'!V48="V"),OR('positionnement modules'!X48&lt;&gt;1,'positionnement modules'!X48&lt;&gt;"V"),OR('positionnement modules'!W48&lt;&gt;1,'positionnement modules'!W48&lt;&gt;"V")),"A-D","")))))</f>
        <v/>
      </c>
      <c r="X48" s="12" t="str">
        <f>IF('positionnement modules'!X48=1,1,IF('positionnement modules'!X48="V","V",IF(AND(OR('positionnement modules'!W48=1,'positionnement modules'!W48="V"),OR('positionnement modules'!Y48=1,'positionnement modules'!Y48="V"),OR('positionnement modules'!X48&lt;&gt;1,'positionnement modules'!X48&lt;&gt;"V")),"A-G+A-D",IF(AND(OR('positionnement modules'!W48&lt;&gt;1,'positionnement modules'!W48&lt;&gt;"V"),OR('positionnement modules'!Y48=1,'positionnement modules'!Y48="V"),OR('positionnement modules'!X48&lt;&gt;1,'positionnement modules'!X48&lt;&gt;"V")),"A-G",IF(AND(OR('positionnement modules'!W48=1,'positionnement modules'!W48="V"),OR('positionnement modules'!Y48&lt;&gt;1,'positionnement modules'!Y48&lt;&gt;"V"),OR('positionnement modules'!X48&lt;&gt;1,'positionnement modules'!X48&lt;&gt;"V")),"A-D","")))))</f>
        <v/>
      </c>
      <c r="Y48" s="12" t="str">
        <f>IF('positionnement modules'!Y48=1,1,IF('positionnement modules'!Y48="V","V",IF(AND(OR('positionnement modules'!X48=1,'positionnement modules'!X48="V"),OR('positionnement modules'!Z48=1,'positionnement modules'!Z48="V"),OR('positionnement modules'!Y48&lt;&gt;1,'positionnement modules'!Y48&lt;&gt;"V")),"A-G+A-D",IF(AND(OR('positionnement modules'!X48&lt;&gt;1,'positionnement modules'!X48&lt;&gt;"V"),OR('positionnement modules'!Z48=1,'positionnement modules'!Z48="V"),OR('positionnement modules'!Y48&lt;&gt;1,'positionnement modules'!Y48&lt;&gt;"V")),"A-G",IF(AND(OR('positionnement modules'!X48=1,'positionnement modules'!X48="V"),OR('positionnement modules'!Z48&lt;&gt;1,'positionnement modules'!Z48&lt;&gt;"V"),OR('positionnement modules'!Y48&lt;&gt;1,'positionnement modules'!Y48&lt;&gt;"V")),"A-D","")))))</f>
        <v/>
      </c>
      <c r="Z48" s="12" t="str">
        <f>IF('positionnement modules'!Z48=1,1,IF('positionnement modules'!Z48="V","V",IF(AND(OR('positionnement modules'!Y48=1,'positionnement modules'!Y48="V"),OR('positionnement modules'!AA48=1,'positionnement modules'!AA48="V"),OR('positionnement modules'!Z48&lt;&gt;1,'positionnement modules'!Z48&lt;&gt;"V")),"A-G+A-D",IF(AND(OR('positionnement modules'!Y48&lt;&gt;1,'positionnement modules'!Y48&lt;&gt;"V"),OR('positionnement modules'!AA48=1,'positionnement modules'!AA48="V"),OR('positionnement modules'!Z48&lt;&gt;1,'positionnement modules'!Z48&lt;&gt;"V")),"A-G",IF(AND(OR('positionnement modules'!Y48=1,'positionnement modules'!Y48="V"),OR('positionnement modules'!AA48&lt;&gt;1,'positionnement modules'!AA48&lt;&gt;"V"),OR('positionnement modules'!Z48&lt;&gt;1,'positionnement modules'!Z48&lt;&gt;"V")),"A-D","")))))</f>
        <v/>
      </c>
      <c r="AA48" s="12" t="str">
        <f>IF('positionnement modules'!AA48=1,1,IF('positionnement modules'!AA48="V","V",IF(AND(OR('positionnement modules'!Z48=1,'positionnement modules'!Z48="V"),OR('positionnement modules'!AB48=1,'positionnement modules'!AB48="V"),OR('positionnement modules'!AA48&lt;&gt;1,'positionnement modules'!AA48&lt;&gt;"V")),"A-G+A-D",IF(AND(OR('positionnement modules'!Z48&lt;&gt;1,'positionnement modules'!Z48&lt;&gt;"V"),OR('positionnement modules'!AB48=1,'positionnement modules'!AB48="V"),OR('positionnement modules'!AA48&lt;&gt;1,'positionnement modules'!AA48&lt;&gt;"V")),"A-G",IF(AND(OR('positionnement modules'!Z48=1,'positionnement modules'!Z48="V"),OR('positionnement modules'!AB48&lt;&gt;1,'positionnement modules'!AB48&lt;&gt;"V"),OR('positionnement modules'!AA48&lt;&gt;1,'positionnement modules'!AA48&lt;&gt;"V")),"A-D","")))))</f>
        <v/>
      </c>
      <c r="AB48" s="12" t="str">
        <f>IF('positionnement modules'!AB48=1,1,IF('positionnement modules'!AB48="V","V",IF(AND(OR('positionnement modules'!AA48=1,'positionnement modules'!AA48="V"),OR('positionnement modules'!AC48=1,'positionnement modules'!AC48="V"),OR('positionnement modules'!AB48&lt;&gt;1,'positionnement modules'!AB48&lt;&gt;"V")),"A-G+A-D",IF(AND(OR('positionnement modules'!AA48&lt;&gt;1,'positionnement modules'!AA48&lt;&gt;"V"),OR('positionnement modules'!AC48=1,'positionnement modules'!AC48="V"),OR('positionnement modules'!AB48&lt;&gt;1,'positionnement modules'!AB48&lt;&gt;"V")),"A-G",IF(AND(OR('positionnement modules'!AA48=1,'positionnement modules'!AA48="V"),OR('positionnement modules'!AC48&lt;&gt;1,'positionnement modules'!AC48&lt;&gt;"V"),OR('positionnement modules'!AB48&lt;&gt;1,'positionnement modules'!AB48&lt;&gt;"V")),"A-D","")))))</f>
        <v/>
      </c>
      <c r="AC48" s="12" t="str">
        <f>IF('positionnement modules'!AC48=1,1,IF('positionnement modules'!AC48="V","V",IF(AND(OR('positionnement modules'!AB48=1,'positionnement modules'!AB48="V"),OR('positionnement modules'!AD48=1,'positionnement modules'!AD48="V"),OR('positionnement modules'!AC48&lt;&gt;1,'positionnement modules'!AC48&lt;&gt;"V")),"A-G+A-D",IF(AND(OR('positionnement modules'!AB48&lt;&gt;1,'positionnement modules'!AB48&lt;&gt;"V"),OR('positionnement modules'!AD48=1,'positionnement modules'!AD48="V"),OR('positionnement modules'!AC48&lt;&gt;1,'positionnement modules'!AC48&lt;&gt;"V")),"A-G",IF(AND(OR('positionnement modules'!AB48=1,'positionnement modules'!AB48="V"),OR('positionnement modules'!AD48&lt;&gt;1,'positionnement modules'!AD48&lt;&gt;"V"),OR('positionnement modules'!AC48&lt;&gt;1,'positionnement modules'!AC48&lt;&gt;"V")),"A-D","")))))</f>
        <v/>
      </c>
      <c r="AD48" s="12" t="str">
        <f>IF('positionnement modules'!AD48=1,1,IF('positionnement modules'!AD48="V","V",IF(AND(OR('positionnement modules'!AC48=1,'positionnement modules'!AC48="V"),OR('positionnement modules'!AE48=1,'positionnement modules'!AE48="V"),OR('positionnement modules'!AD48&lt;&gt;1,'positionnement modules'!AD48&lt;&gt;"V")),"A-G+A-D",IF(AND(OR('positionnement modules'!AC48&lt;&gt;1,'positionnement modules'!AC48&lt;&gt;"V"),OR('positionnement modules'!AE48=1,'positionnement modules'!AE48="V"),OR('positionnement modules'!AD48&lt;&gt;1,'positionnement modules'!AD48&lt;&gt;"V")),"A-G",IF(AND(OR('positionnement modules'!AC48=1,'positionnement modules'!AC48="V"),OR('positionnement modules'!AE48&lt;&gt;1,'positionnement modules'!AE48&lt;&gt;"V"),OR('positionnement modules'!AD48&lt;&gt;1,'positionnement modules'!AD48&lt;&gt;"V")),"A-D","")))))</f>
        <v/>
      </c>
      <c r="AE48" s="12" t="str">
        <f>IF('positionnement modules'!AE48=1,1,IF('positionnement modules'!AE48="V","V",IF(AND(OR('positionnement modules'!AD48=1,'positionnement modules'!AD48="V"),OR('positionnement modules'!AF48=1,'positionnement modules'!AF48="V"),OR('positionnement modules'!AE48&lt;&gt;1,'positionnement modules'!AE48&lt;&gt;"V")),"A-G+A-D",IF(AND(OR('positionnement modules'!AD48&lt;&gt;1,'positionnement modules'!AD48&lt;&gt;"V"),OR('positionnement modules'!AF48=1,'positionnement modules'!AF48="V"),OR('positionnement modules'!AE48&lt;&gt;1,'positionnement modules'!AE48&lt;&gt;"V")),"A-G",IF(AND(OR('positionnement modules'!AD48=1,'positionnement modules'!AD48="V"),OR('positionnement modules'!AF48&lt;&gt;1,'positionnement modules'!AF48&lt;&gt;"V"),OR('positionnement modules'!AE48&lt;&gt;1,'positionnement modules'!AE48&lt;&gt;"V")),"A-D","")))))</f>
        <v/>
      </c>
      <c r="AF48" s="12" t="str">
        <f>IF('positionnement modules'!AF48=1,1,IF('positionnement modules'!AF48="V","V",IF(AND(OR('positionnement modules'!AE48=1,'positionnement modules'!AE48="V"),OR('positionnement modules'!AG48=1,'positionnement modules'!AG48="V"),OR('positionnement modules'!AF48&lt;&gt;1,'positionnement modules'!AF48&lt;&gt;"V")),"A-G+A-D",IF(AND(OR('positionnement modules'!AE48&lt;&gt;1,'positionnement modules'!AE48&lt;&gt;"V"),OR('positionnement modules'!AG48=1,'positionnement modules'!AG48="V"),OR('positionnement modules'!AF48&lt;&gt;1,'positionnement modules'!AF48&lt;&gt;"V")),"A-G",IF(AND(OR('positionnement modules'!AE48=1,'positionnement modules'!AE48="V"),OR('positionnement modules'!AG48&lt;&gt;1,'positionnement modules'!AG48&lt;&gt;"V"),OR('positionnement modules'!AF48&lt;&gt;1,'positionnement modules'!AF48&lt;&gt;"V")),"A-D","")))))</f>
        <v/>
      </c>
      <c r="AG48" s="12" t="str">
        <f>IF('positionnement modules'!AG48=1,1,IF('positionnement modules'!AG48="V","V",IF(AND(OR('positionnement modules'!AF48=1,'positionnement modules'!AF48="V"),OR('positionnement modules'!AH48=1,'positionnement modules'!AH48="V"),OR('positionnement modules'!AG48&lt;&gt;1,'positionnement modules'!AG48&lt;&gt;"V")),"A-G+A-D",IF(AND(OR('positionnement modules'!AF48&lt;&gt;1,'positionnement modules'!AF48&lt;&gt;"V"),OR('positionnement modules'!AH48=1,'positionnement modules'!AH48="V"),OR('positionnement modules'!AG48&lt;&gt;1,'positionnement modules'!AG48&lt;&gt;"V")),"A-G",IF(AND(OR('positionnement modules'!AF48=1,'positionnement modules'!AF48="V"),OR('positionnement modules'!AH48&lt;&gt;1,'positionnement modules'!AH48&lt;&gt;"V"),OR('positionnement modules'!AG48&lt;&gt;1,'positionnement modules'!AG48&lt;&gt;"V")),"A-D","")))))</f>
        <v/>
      </c>
      <c r="AH48" s="12" t="str">
        <f>IF('positionnement modules'!AH48=1,1,IF('positionnement modules'!AH48="V","V",IF(AND(OR('positionnement modules'!AG48=1,'positionnement modules'!AG48="V"),OR('positionnement modules'!AI48=1,'positionnement modules'!AI48="V"),OR('positionnement modules'!AH48&lt;&gt;1,'positionnement modules'!AH48&lt;&gt;"V")),"A-G+A-D",IF(AND(OR('positionnement modules'!AG48&lt;&gt;1,'positionnement modules'!AG48&lt;&gt;"V"),OR('positionnement modules'!AI48=1,'positionnement modules'!AI48="V"),OR('positionnement modules'!AH48&lt;&gt;1,'positionnement modules'!AH48&lt;&gt;"V")),"A-G",IF(AND(OR('positionnement modules'!AG48=1,'positionnement modules'!AG48="V"),OR('positionnement modules'!AI48&lt;&gt;1,'positionnement modules'!AI48&lt;&gt;"V"),OR('positionnement modules'!AH48&lt;&gt;1,'positionnement modules'!AH48&lt;&gt;"V")),"A-D","")))))</f>
        <v/>
      </c>
      <c r="AI48" s="12" t="str">
        <f>IF('positionnement modules'!AI48=1,1,IF('positionnement modules'!AI48="V","V",IF(AND(OR('positionnement modules'!AH48=1,'positionnement modules'!AH48="V"),OR('positionnement modules'!AJ48=1,'positionnement modules'!AJ48="V"),OR('positionnement modules'!AI48&lt;&gt;1,'positionnement modules'!AI48&lt;&gt;"V")),"A-G+A-D",IF(AND(OR('positionnement modules'!AH48&lt;&gt;1,'positionnement modules'!AH48&lt;&gt;"V"),OR('positionnement modules'!AJ48=1,'positionnement modules'!AJ48="V"),OR('positionnement modules'!AI48&lt;&gt;1,'positionnement modules'!AI48&lt;&gt;"V")),"A-G",IF(AND(OR('positionnement modules'!AH48=1,'positionnement modules'!AH48="V"),OR('positionnement modules'!AJ48&lt;&gt;1,'positionnement modules'!AJ48&lt;&gt;"V"),OR('positionnement modules'!AI48&lt;&gt;1,'positionnement modules'!AI48&lt;&gt;"V")),"A-D","")))))</f>
        <v/>
      </c>
      <c r="AJ48" s="12" t="str">
        <f>IF('positionnement modules'!AJ48=1,1,IF('positionnement modules'!AJ48="V","V",IF(AND(OR('positionnement modules'!AI48=1,'positionnement modules'!AI48="V"),OR('positionnement modules'!AK48=1,'positionnement modules'!AK48="V"),OR('positionnement modules'!AJ48&lt;&gt;1,'positionnement modules'!AJ48&lt;&gt;"V")),"A-G+A-D",IF(AND(OR('positionnement modules'!AI48&lt;&gt;1,'positionnement modules'!AI48&lt;&gt;"V"),OR('positionnement modules'!AK48=1,'positionnement modules'!AK48="V"),OR('positionnement modules'!AJ48&lt;&gt;1,'positionnement modules'!AJ48&lt;&gt;"V")),"A-G",IF(AND(OR('positionnement modules'!AI48=1,'positionnement modules'!AI48="V"),OR('positionnement modules'!AK48&lt;&gt;1,'positionnement modules'!AK48&lt;&gt;"V"),OR('positionnement modules'!AJ48&lt;&gt;1,'positionnement modules'!AJ48&lt;&gt;"V")),"A-D","")))))</f>
        <v/>
      </c>
      <c r="AK48" s="12" t="str">
        <f>IF('positionnement modules'!AK48=1,1,IF('positionnement modules'!AK48="V","V",IF(AND(OR('positionnement modules'!AJ48=1,'positionnement modules'!AJ48="V"),OR('positionnement modules'!AL48=1,'positionnement modules'!AL48="V"),OR('positionnement modules'!AK48&lt;&gt;1,'positionnement modules'!AK48&lt;&gt;"V")),"A-G+A-D",IF(AND(OR('positionnement modules'!AJ48&lt;&gt;1,'positionnement modules'!AJ48&lt;&gt;"V"),OR('positionnement modules'!AL48=1,'positionnement modules'!AL48="V"),OR('positionnement modules'!AK48&lt;&gt;1,'positionnement modules'!AK48&lt;&gt;"V")),"A-G",IF(AND(OR('positionnement modules'!AJ48=1,'positionnement modules'!AJ48="V"),OR('positionnement modules'!AL48&lt;&gt;1,'positionnement modules'!AL48&lt;&gt;"V"),OR('positionnement modules'!AK48&lt;&gt;1,'positionnement modules'!AK48&lt;&gt;"V")),"A-D","")))))</f>
        <v/>
      </c>
      <c r="AL48" s="12" t="str">
        <f>IF('positionnement modules'!AL48=1,1,IF('positionnement modules'!AL48="V","V",IF(AND(OR('positionnement modules'!AK48=1,'positionnement modules'!AK48="V"),OR('positionnement modules'!AM48=1,'positionnement modules'!AM48="V"),OR('positionnement modules'!AL48&lt;&gt;1,'positionnement modules'!AL48&lt;&gt;"V")),"A-G+A-D",IF(AND(OR('positionnement modules'!AK48&lt;&gt;1,'positionnement modules'!AK48&lt;&gt;"V"),OR('positionnement modules'!AM48=1,'positionnement modules'!AM48="V"),OR('positionnement modules'!AL48&lt;&gt;1,'positionnement modules'!AL48&lt;&gt;"V")),"A-G",IF(AND(OR('positionnement modules'!AK48=1,'positionnement modules'!AK48="V"),OR('positionnement modules'!AM48&lt;&gt;1,'positionnement modules'!AM48&lt;&gt;"V"),OR('positionnement modules'!AL48&lt;&gt;1,'positionnement modules'!AL48&lt;&gt;"V")),"A-D","")))))</f>
        <v/>
      </c>
      <c r="AM48" s="12" t="str">
        <f>IF('positionnement modules'!AM48=1,1,IF('positionnement modules'!AM48="V","V",IF(AND(OR('positionnement modules'!AL48=1,'positionnement modules'!AL48="V"),OR('positionnement modules'!AN48=1,'positionnement modules'!AN48="V"),OR('positionnement modules'!AM48&lt;&gt;1,'positionnement modules'!AM48&lt;&gt;"V")),"A-G+A-D",IF(AND(OR('positionnement modules'!AL48&lt;&gt;1,'positionnement modules'!AL48&lt;&gt;"V"),OR('positionnement modules'!AN48=1,'positionnement modules'!AN48="V"),OR('positionnement modules'!AM48&lt;&gt;1,'positionnement modules'!AM48&lt;&gt;"V")),"A-G",IF(AND(OR('positionnement modules'!AL48=1,'positionnement modules'!AL48="V"),OR('positionnement modules'!AN48&lt;&gt;1,'positionnement modules'!AN48&lt;&gt;"V"),OR('positionnement modules'!AM48&lt;&gt;1,'positionnement modules'!AM48&lt;&gt;"V")),"A-D","")))))</f>
        <v/>
      </c>
      <c r="AN48" s="12" t="str">
        <f>IF('positionnement modules'!AN48=1,1,IF('positionnement modules'!AN48="V","V",IF(AND(OR('positionnement modules'!AM48=1,'positionnement modules'!AM48="V"),OR('positionnement modules'!AO48=1,'positionnement modules'!AO48="V"),OR('positionnement modules'!AN48&lt;&gt;1,'positionnement modules'!AN48&lt;&gt;"V")),"A-G+A-D",IF(AND(OR('positionnement modules'!AM48&lt;&gt;1,'positionnement modules'!AM48&lt;&gt;"V"),OR('positionnement modules'!AO48=1,'positionnement modules'!AO48="V"),OR('positionnement modules'!AN48&lt;&gt;1,'positionnement modules'!AN48&lt;&gt;"V")),"A-G",IF(AND(OR('positionnement modules'!AM48=1,'positionnement modules'!AM48="V"),OR('positionnement modules'!AO48&lt;&gt;1,'positionnement modules'!AO48&lt;&gt;"V"),OR('positionnement modules'!AN48&lt;&gt;1,'positionnement modules'!AN48&lt;&gt;"V")),"A-D","")))))</f>
        <v/>
      </c>
      <c r="AO48" s="12" t="str">
        <f>IF('positionnement modules'!AO48=1,1,IF('positionnement modules'!AO48="V","V",IF(AND(OR('positionnement modules'!AN48=1,'positionnement modules'!AN48="V"),OR('positionnement modules'!AP48=1,'positionnement modules'!AP48="V"),OR('positionnement modules'!AO48&lt;&gt;1,'positionnement modules'!AO48&lt;&gt;"V")),"A-G+A-D",IF(AND(OR('positionnement modules'!AN48&lt;&gt;1,'positionnement modules'!AN48&lt;&gt;"V"),OR('positionnement modules'!AP48=1,'positionnement modules'!AP48="V"),OR('positionnement modules'!AO48&lt;&gt;1,'positionnement modules'!AO48&lt;&gt;"V")),"A-G",IF(AND(OR('positionnement modules'!AN48=1,'positionnement modules'!AN48="V"),OR('positionnement modules'!AP48&lt;&gt;1,'positionnement modules'!AP48&lt;&gt;"V"),OR('positionnement modules'!AO48&lt;&gt;1,'positionnement modules'!AO48&lt;&gt;"V")),"A-D","")))))</f>
        <v/>
      </c>
      <c r="AP48" s="12" t="str">
        <f>IF('positionnement modules'!AP48=1,1,IF('positionnement modules'!AP48="V","V",IF(AND(OR('positionnement modules'!AO48=1,'positionnement modules'!AO48="V"),OR('positionnement modules'!AQ48=1,'positionnement modules'!AQ48="V"),OR('positionnement modules'!AP48&lt;&gt;1,'positionnement modules'!AP48&lt;&gt;"V")),"A-G+A-D",IF(AND(OR('positionnement modules'!AO48&lt;&gt;1,'positionnement modules'!AO48&lt;&gt;"V"),OR('positionnement modules'!AQ48=1,'positionnement modules'!AQ48="V"),OR('positionnement modules'!AP48&lt;&gt;1,'positionnement modules'!AP48&lt;&gt;"V")),"A-G",IF(AND(OR('positionnement modules'!AO48=1,'positionnement modules'!AO48="V"),OR('positionnement modules'!AQ48&lt;&gt;1,'positionnement modules'!AQ48&lt;&gt;"V"),OR('positionnement modules'!AP48&lt;&gt;1,'positionnement modules'!AP48&lt;&gt;"V")),"A-D","")))))</f>
        <v/>
      </c>
      <c r="AQ48" s="12" t="str">
        <f>IF('positionnement modules'!AQ48=1,1,IF('positionnement modules'!AQ48="V","V",IF(AND(OR('positionnement modules'!AP48=1,'positionnement modules'!AP48="V"),OR('positionnement modules'!AR48=1,'positionnement modules'!AR48="V"),OR('positionnement modules'!AQ48&lt;&gt;1,'positionnement modules'!AQ48&lt;&gt;"V")),"A-G+A-D",IF(AND(OR('positionnement modules'!AP48&lt;&gt;1,'positionnement modules'!AP48&lt;&gt;"V"),OR('positionnement modules'!AR48=1,'positionnement modules'!AR48="V"),OR('positionnement modules'!AQ48&lt;&gt;1,'positionnement modules'!AQ48&lt;&gt;"V")),"A-G",IF(AND(OR('positionnement modules'!AP48=1,'positionnement modules'!AP48="V"),OR('positionnement modules'!AR48&lt;&gt;1,'positionnement modules'!AR48&lt;&gt;"V"),OR('positionnement modules'!AQ48&lt;&gt;1,'positionnement modules'!AQ48&lt;&gt;"V")),"A-D","")))))</f>
        <v/>
      </c>
      <c r="AR48" s="12" t="str">
        <f>IF('positionnement modules'!AR48=1,1,IF('positionnement modules'!AR48="V","V",IF(AND(OR('positionnement modules'!AQ48=1,'positionnement modules'!AQ48="V"),OR('positionnement modules'!AS48=1,'positionnement modules'!AS48="V"),OR('positionnement modules'!AR48&lt;&gt;1,'positionnement modules'!AR48&lt;&gt;"V")),"A-G+A-D",IF(AND(OR('positionnement modules'!AQ48&lt;&gt;1,'positionnement modules'!AQ48&lt;&gt;"V"),OR('positionnement modules'!AS48=1,'positionnement modules'!AS48="V"),OR('positionnement modules'!AR48&lt;&gt;1,'positionnement modules'!AR48&lt;&gt;"V")),"A-G",IF(AND(OR('positionnement modules'!AQ48=1,'positionnement modules'!AQ48="V"),OR('positionnement modules'!AS48&lt;&gt;1,'positionnement modules'!AS48&lt;&gt;"V"),OR('positionnement modules'!AR48&lt;&gt;1,'positionnement modules'!AR48&lt;&gt;"V")),"A-D","")))))</f>
        <v/>
      </c>
      <c r="AS48" s="12" t="str">
        <f>IF('positionnement modules'!AS48=1,1,IF('positionnement modules'!AS48="V","V",IF(AND(OR('positionnement modules'!AR48=1,'positionnement modules'!AR48="V"),OR('positionnement modules'!AT48=1,'positionnement modules'!AT48="V"),OR('positionnement modules'!AS48&lt;&gt;1,'positionnement modules'!AS48&lt;&gt;"V")),"A-G+A-D",IF(AND(OR('positionnement modules'!AR48&lt;&gt;1,'positionnement modules'!AR48&lt;&gt;"V"),OR('positionnement modules'!AT48=1,'positionnement modules'!AT48="V"),OR('positionnement modules'!AS48&lt;&gt;1,'positionnement modules'!AS48&lt;&gt;"V")),"A-G",IF(AND(OR('positionnement modules'!AR48=1,'positionnement modules'!AR48="V"),OR('positionnement modules'!AT48&lt;&gt;1,'positionnement modules'!AT48&lt;&gt;"V"),OR('positionnement modules'!AS48&lt;&gt;1,'positionnement modules'!AS48&lt;&gt;"V")),"A-D","")))))</f>
        <v/>
      </c>
      <c r="AT48" s="12" t="str">
        <f>IF('positionnement modules'!AT48=1,1,IF('positionnement modules'!AT48="V","V",IF(AND(OR('positionnement modules'!AS48=1,'positionnement modules'!AS48="V"),OR('positionnement modules'!AU48=1,'positionnement modules'!AU48="V"),OR('positionnement modules'!AT48&lt;&gt;1,'positionnement modules'!AT48&lt;&gt;"V")),"A-G+A-D",IF(AND(OR('positionnement modules'!AS48&lt;&gt;1,'positionnement modules'!AS48&lt;&gt;"V"),OR('positionnement modules'!AU48=1,'positionnement modules'!AU48="V"),OR('positionnement modules'!AT48&lt;&gt;1,'positionnement modules'!AT48&lt;&gt;"V")),"A-G",IF(AND(OR('positionnement modules'!AS48=1,'positionnement modules'!AS48="V"),OR('positionnement modules'!AU48&lt;&gt;1,'positionnement modules'!AU48&lt;&gt;"V"),OR('positionnement modules'!AT48&lt;&gt;1,'positionnement modules'!AT48&lt;&gt;"V")),"A-D","")))))</f>
        <v/>
      </c>
      <c r="AU48" s="12" t="str">
        <f>IF('positionnement modules'!AU48=1,1,IF('positionnement modules'!AU48="V","V",IF(AND(OR('positionnement modules'!AT48=1,'positionnement modules'!AT48="V"),OR('positionnement modules'!AV48=1,'positionnement modules'!AV48="V"),OR('positionnement modules'!AU48&lt;&gt;1,'positionnement modules'!AU48&lt;&gt;"V")),"A-G+A-D",IF(AND(OR('positionnement modules'!AT48&lt;&gt;1,'positionnement modules'!AT48&lt;&gt;"V"),OR('positionnement modules'!AV48=1,'positionnement modules'!AV48="V"),OR('positionnement modules'!AU48&lt;&gt;1,'positionnement modules'!AU48&lt;&gt;"V")),"A-G",IF(AND(OR('positionnement modules'!AT48=1,'positionnement modules'!AT48="V"),OR('positionnement modules'!AV48&lt;&gt;1,'positionnement modules'!AV48&lt;&gt;"V"),OR('positionnement modules'!AU48&lt;&gt;1,'positionnement modules'!AU48&lt;&gt;"V")),"A-D","")))))</f>
        <v/>
      </c>
      <c r="AV48" s="12" t="str">
        <f>IF('positionnement modules'!AV48=1,1,IF('positionnement modules'!AV48="V","V",IF(AND(OR('positionnement modules'!AU48=1,'positionnement modules'!AU48="V"),OR('positionnement modules'!AW48=1,'positionnement modules'!AW48="V"),OR('positionnement modules'!AV48&lt;&gt;1,'positionnement modules'!AV48&lt;&gt;"V")),"A-G+A-D",IF(AND(OR('positionnement modules'!AU48&lt;&gt;1,'positionnement modules'!AU48&lt;&gt;"V"),OR('positionnement modules'!AW48=1,'positionnement modules'!AW48="V"),OR('positionnement modules'!AV48&lt;&gt;1,'positionnement modules'!AV48&lt;&gt;"V")),"A-G",IF(AND(OR('positionnement modules'!AU48=1,'positionnement modules'!AU48="V"),OR('positionnement modules'!AW48&lt;&gt;1,'positionnement modules'!AW48&lt;&gt;"V"),OR('positionnement modules'!AV48&lt;&gt;1,'positionnement modules'!AV48&lt;&gt;"V")),"A-D","")))))</f>
        <v/>
      </c>
      <c r="AW48" s="12" t="str">
        <f>IF('positionnement modules'!AW48=1,1,IF('positionnement modules'!AW48="V","V",IF(AND(OR('positionnement modules'!AV48=1,'positionnement modules'!AV48="V"),OR('positionnement modules'!AX48=1,'positionnement modules'!AX48="V"),OR('positionnement modules'!AW48&lt;&gt;1,'positionnement modules'!AW48&lt;&gt;"V")),"A-G+A-D",IF(AND(OR('positionnement modules'!AV48&lt;&gt;1,'positionnement modules'!AV48&lt;&gt;"V"),OR('positionnement modules'!AX48=1,'positionnement modules'!AX48="V"),OR('positionnement modules'!AW48&lt;&gt;1,'positionnement modules'!AW48&lt;&gt;"V")),"A-G",IF(AND(OR('positionnement modules'!AV48=1,'positionnement modules'!AV48="V"),OR('positionnement modules'!AX48&lt;&gt;1,'positionnement modules'!AX48&lt;&gt;"V"),OR('positionnement modules'!AW48&lt;&gt;1,'positionnement modules'!AW48&lt;&gt;"V")),"A-D","")))))</f>
        <v/>
      </c>
      <c r="AX48" s="12" t="str">
        <f>IF('positionnement modules'!AX48=1,1,IF('positionnement modules'!AX48="V","V",IF(AND(OR('positionnement modules'!AW48=1,'positionnement modules'!AW48="V"),OR('positionnement modules'!AY48=1,'positionnement modules'!AY48="V"),OR('positionnement modules'!AX48&lt;&gt;1,'positionnement modules'!AX48&lt;&gt;"V")),"A-G+A-D",IF(AND(OR('positionnement modules'!AW48&lt;&gt;1,'positionnement modules'!AW48&lt;&gt;"V"),OR('positionnement modules'!AY48=1,'positionnement modules'!AY48="V"),OR('positionnement modules'!AX48&lt;&gt;1,'positionnement modules'!AX48&lt;&gt;"V")),"A-G",IF(AND(OR('positionnement modules'!AW48=1,'positionnement modules'!AW48="V"),OR('positionnement modules'!AY48&lt;&gt;1,'positionnement modules'!AY48&lt;&gt;"V"),OR('positionnement modules'!AX48&lt;&gt;1,'positionnement modules'!AX48&lt;&gt;"V")),"A-D","")))))</f>
        <v/>
      </c>
      <c r="AY48" s="12" t="str">
        <f>IF('positionnement modules'!AY48=1,1,IF('positionnement modules'!AY48="V","V",IF(AND(OR('positionnement modules'!AX48=1,'positionnement modules'!AX48="V"),OR('positionnement modules'!AZ48=1,'positionnement modules'!AZ48="V"),OR('positionnement modules'!AY48&lt;&gt;1,'positionnement modules'!AY48&lt;&gt;"V")),"A-G+A-D",IF(AND(OR('positionnement modules'!AX48&lt;&gt;1,'positionnement modules'!AX48&lt;&gt;"V"),OR('positionnement modules'!AZ48=1,'positionnement modules'!AZ48="V"),OR('positionnement modules'!AY48&lt;&gt;1,'positionnement modules'!AY48&lt;&gt;"V")),"A-G",IF(AND(OR('positionnement modules'!AX48=1,'positionnement modules'!AX48="V"),OR('positionnement modules'!AZ48&lt;&gt;1,'positionnement modules'!AZ48&lt;&gt;"V"),OR('positionnement modules'!AY48&lt;&gt;1,'positionnement modules'!AY48&lt;&gt;"V")),"A-D","")))))</f>
        <v/>
      </c>
      <c r="AZ48" s="12" t="str">
        <f>IF('positionnement modules'!AZ48=1,1,IF('positionnement modules'!AZ48="V","V",IF(AND(OR('positionnement modules'!AY48=1,'positionnement modules'!AY48="V"),OR('positionnement modules'!BA48=1,'positionnement modules'!BA48="V"),OR('positionnement modules'!AZ48&lt;&gt;1,'positionnement modules'!AZ48&lt;&gt;"V")),"A-G+A-D",IF(AND(OR('positionnement modules'!AY48&lt;&gt;1,'positionnement modules'!AY48&lt;&gt;"V"),OR('positionnement modules'!BA48=1,'positionnement modules'!BA48="V"),OR('positionnement modules'!AZ48&lt;&gt;1,'positionnement modules'!AZ48&lt;&gt;"V")),"A-G",IF(AND(OR('positionnement modules'!AY48=1,'positionnement modules'!AY48="V"),OR('positionnement modules'!BA48&lt;&gt;1,'positionnement modules'!BA48&lt;&gt;"V"),OR('positionnement modules'!AZ48&lt;&gt;1,'positionnement modules'!AZ48&lt;&gt;"V")),"A-D","")))))</f>
        <v/>
      </c>
      <c r="BA48" s="12" t="str">
        <f>IF('positionnement modules'!BA48=1,1,IF('positionnement modules'!BA48="V","V",IF(AND(OR('positionnement modules'!AZ48=1,'positionnement modules'!AZ48="V"),OR('positionnement modules'!BB48=1,'positionnement modules'!BB48="V"),OR('positionnement modules'!BA48&lt;&gt;1,'positionnement modules'!BA48&lt;&gt;"V")),"A-G+A-D",IF(AND(OR('positionnement modules'!AZ48&lt;&gt;1,'positionnement modules'!AZ48&lt;&gt;"V"),OR('positionnement modules'!BB48=1,'positionnement modules'!BB48="V"),OR('positionnement modules'!BA48&lt;&gt;1,'positionnement modules'!BA48&lt;&gt;"V")),"A-G",IF(AND(OR('positionnement modules'!AZ48=1,'positionnement modules'!AZ48="V"),OR('positionnement modules'!BB48&lt;&gt;1,'positionnement modules'!BB48&lt;&gt;"V"),OR('positionnement modules'!BA48&lt;&gt;1,'positionnement modules'!BA48&lt;&gt;"V")),"A-D","")))))</f>
        <v/>
      </c>
      <c r="BB48" s="12" t="str">
        <f>IF('positionnement modules'!BB48=1,1,IF('positionnement modules'!BB48="V","V",IF(AND(OR('positionnement modules'!BA48=1,'positionnement modules'!BA48="V"),OR('positionnement modules'!BC48=1,'positionnement modules'!BC48="V"),OR('positionnement modules'!BB48&lt;&gt;1,'positionnement modules'!BB48&lt;&gt;"V")),"A-G+A-D",IF(AND(OR('positionnement modules'!BA48&lt;&gt;1,'positionnement modules'!BA48&lt;&gt;"V"),OR('positionnement modules'!BC48=1,'positionnement modules'!BC48="V"),OR('positionnement modules'!BB48&lt;&gt;1,'positionnement modules'!BB48&lt;&gt;"V")),"A-G",IF(AND(OR('positionnement modules'!BA48=1,'positionnement modules'!BA48="V"),OR('positionnement modules'!BC48&lt;&gt;1,'positionnement modules'!BC48&lt;&gt;"V"),OR('positionnement modules'!BB48&lt;&gt;1,'positionnement modules'!BB48&lt;&gt;"V")),"A-D","")))))</f>
        <v/>
      </c>
      <c r="BC48" s="12" t="str">
        <f>IF('positionnement modules'!BC48=1,1,IF('positionnement modules'!BC48="V","V",IF(AND(OR('positionnement modules'!BB48=1,'positionnement modules'!BB48="V"),OR('positionnement modules'!BD48=1,'positionnement modules'!BD48="V"),OR('positionnement modules'!BC48&lt;&gt;1,'positionnement modules'!BC48&lt;&gt;"V")),"A-G+A-D",IF(AND(OR('positionnement modules'!BB48&lt;&gt;1,'positionnement modules'!BB48&lt;&gt;"V"),OR('positionnement modules'!BD48=1,'positionnement modules'!BD48="V"),OR('positionnement modules'!BC48&lt;&gt;1,'positionnement modules'!BC48&lt;&gt;"V")),"A-G",IF(AND(OR('positionnement modules'!BB48=1,'positionnement modules'!BB48="V"),OR('positionnement modules'!BD48&lt;&gt;1,'positionnement modules'!BD48&lt;&gt;"V"),OR('positionnement modules'!BC48&lt;&gt;1,'positionnement modules'!BC48&lt;&gt;"V")),"A-D","")))))</f>
        <v/>
      </c>
      <c r="BD48" s="12" t="str">
        <f>IF('positionnement modules'!BD48=1,1,IF('positionnement modules'!BD48="V","V",IF(AND(OR('positionnement modules'!BC48=1,'positionnement modules'!BC48="V"),OR('positionnement modules'!BE48=1,'positionnement modules'!BE48="V"),OR('positionnement modules'!BD48&lt;&gt;1,'positionnement modules'!BD48&lt;&gt;"V")),"A-G+A-D",IF(AND(OR('positionnement modules'!BC48&lt;&gt;1,'positionnement modules'!BC48&lt;&gt;"V"),OR('positionnement modules'!BE48=1,'positionnement modules'!BE48="V"),OR('positionnement modules'!BD48&lt;&gt;1,'positionnement modules'!BD48&lt;&gt;"V")),"A-G",IF(AND(OR('positionnement modules'!BC48=1,'positionnement modules'!BC48="V"),OR('positionnement modules'!BE48&lt;&gt;1,'positionnement modules'!BE48&lt;&gt;"V"),OR('positionnement modules'!BD48&lt;&gt;1,'positionnement modules'!BD48&lt;&gt;"V")),"A-D","")))))</f>
        <v/>
      </c>
      <c r="BE48" s="12" t="str">
        <f>IF('positionnement modules'!BE48=1,1,IF('positionnement modules'!BE48="V","V",IF(AND(OR('positionnement modules'!BD48=1,'positionnement modules'!BD48="V"),OR('positionnement modules'!BF48=1,'positionnement modules'!BF48="V"),OR('positionnement modules'!BE48&lt;&gt;1,'positionnement modules'!BE48&lt;&gt;"V")),"A-G+A-D",IF(AND(OR('positionnement modules'!BD48&lt;&gt;1,'positionnement modules'!BD48&lt;&gt;"V"),OR('positionnement modules'!BF48=1,'positionnement modules'!BF48="V"),OR('positionnement modules'!BE48&lt;&gt;1,'positionnement modules'!BE48&lt;&gt;"V")),"A-G",IF(AND(OR('positionnement modules'!BD48=1,'positionnement modules'!BD48="V"),OR('positionnement modules'!BF48&lt;&gt;1,'positionnement modules'!BF48&lt;&gt;"V"),OR('positionnement modules'!BE48&lt;&gt;1,'positionnement modules'!BE48&lt;&gt;"V")),"A-D","")))))</f>
        <v/>
      </c>
      <c r="BF48" s="12" t="str">
        <f>IF('positionnement modules'!BF48=1,1,IF('positionnement modules'!BF48="V","V",IF(AND(OR('positionnement modules'!BE48=1,'positionnement modules'!BE48="V"),OR('positionnement modules'!BG48=1,'positionnement modules'!BG48="V"),OR('positionnement modules'!BF48&lt;&gt;1,'positionnement modules'!BF48&lt;&gt;"V")),"A-G+A-D",IF(AND(OR('positionnement modules'!BE48&lt;&gt;1,'positionnement modules'!BE48&lt;&gt;"V"),OR('positionnement modules'!BG48=1,'positionnement modules'!BG48="V"),OR('positionnement modules'!BF48&lt;&gt;1,'positionnement modules'!BF48&lt;&gt;"V")),"A-G",IF(AND(OR('positionnement modules'!BE48=1,'positionnement modules'!BE48="V"),OR('positionnement modules'!BG48&lt;&gt;1,'positionnement modules'!BG48&lt;&gt;"V"),OR('positionnement modules'!BF48&lt;&gt;1,'positionnement modules'!BF48&lt;&gt;"V")),"A-D","")))))</f>
        <v/>
      </c>
      <c r="BG48" s="12" t="str">
        <f>IF('positionnement modules'!BG48=1,1,IF('positionnement modules'!BG48="V","V",IF(AND(OR('positionnement modules'!BF48=1,'positionnement modules'!BF48="V"),OR('positionnement modules'!BH48=1,'positionnement modules'!BH48="V"),OR('positionnement modules'!BG48&lt;&gt;1,'positionnement modules'!BG48&lt;&gt;"V")),"A-G+A-D",IF(AND(OR('positionnement modules'!BF48&lt;&gt;1,'positionnement modules'!BF48&lt;&gt;"V"),OR('positionnement modules'!BH48=1,'positionnement modules'!BH48="V"),OR('positionnement modules'!BG48&lt;&gt;1,'positionnement modules'!BG48&lt;&gt;"V")),"A-G",IF(AND(OR('positionnement modules'!BF48=1,'positionnement modules'!BF48="V"),OR('positionnement modules'!BH48&lt;&gt;1,'positionnement modules'!BH48&lt;&gt;"V"),OR('positionnement modules'!BG48&lt;&gt;1,'positionnement modules'!BG48&lt;&gt;"V")),"A-D","")))))</f>
        <v/>
      </c>
      <c r="BH48" s="12" t="str">
        <f>IF('positionnement modules'!BH48=1,1,IF('positionnement modules'!BH48="V","V",IF(AND(OR('positionnement modules'!BG48=1,'positionnement modules'!BG48="V"),OR('positionnement modules'!BI48=1,'positionnement modules'!BI48="V"),OR('positionnement modules'!BH48&lt;&gt;1,'positionnement modules'!BH48&lt;&gt;"V")),"A-G+A-D",IF(AND(OR('positionnement modules'!BG48&lt;&gt;1,'positionnement modules'!BG48&lt;&gt;"V"),OR('positionnement modules'!BI48=1,'positionnement modules'!BI48="V"),OR('positionnement modules'!BH48&lt;&gt;1,'positionnement modules'!BH48&lt;&gt;"V")),"A-G",IF(AND(OR('positionnement modules'!BG48=1,'positionnement modules'!BG48="V"),OR('positionnement modules'!BI48&lt;&gt;1,'positionnement modules'!BI48&lt;&gt;"V"),OR('positionnement modules'!BH48&lt;&gt;1,'positionnement modules'!BH48&lt;&gt;"V")),"A-D","")))))</f>
        <v/>
      </c>
      <c r="BI48" s="12" t="str">
        <f>IF('positionnement modules'!BI48=1,1,IF('positionnement modules'!BI48="V","V",IF(AND(OR('positionnement modules'!BH48=1,'positionnement modules'!BH48="V"),OR('positionnement modules'!BJ48=1,'positionnement modules'!BJ48="V"),OR('positionnement modules'!BI48&lt;&gt;1,'positionnement modules'!BI48&lt;&gt;"V")),"A-G+A-D",IF(AND(OR('positionnement modules'!BH48&lt;&gt;1,'positionnement modules'!BH48&lt;&gt;"V"),OR('positionnement modules'!BJ48=1,'positionnement modules'!BJ48="V"),OR('positionnement modules'!BI48&lt;&gt;1,'positionnement modules'!BI48&lt;&gt;"V")),"A-G",IF(AND(OR('positionnement modules'!BH48=1,'positionnement modules'!BH48="V"),OR('positionnement modules'!BJ48&lt;&gt;1,'positionnement modules'!BJ48&lt;&gt;"V"),OR('positionnement modules'!BI48&lt;&gt;1,'positionnement modules'!BI48&lt;&gt;"V")),"A-D","")))))</f>
        <v/>
      </c>
      <c r="BJ48" s="12" t="str">
        <f>IF('positionnement modules'!BJ48=1,1,IF('positionnement modules'!BJ48="V","V",IF(AND(OR('positionnement modules'!BI48=1,'positionnement modules'!BI48="V"),OR('positionnement modules'!BK48=1,'positionnement modules'!BK48="V"),OR('positionnement modules'!BJ48&lt;&gt;1,'positionnement modules'!BJ48&lt;&gt;"V")),"A-G+A-D",IF(AND(OR('positionnement modules'!BI48&lt;&gt;1,'positionnement modules'!BI48&lt;&gt;"V"),OR('positionnement modules'!BK48=1,'positionnement modules'!BK48="V"),OR('positionnement modules'!BJ48&lt;&gt;1,'positionnement modules'!BJ48&lt;&gt;"V")),"A-G",IF(AND(OR('positionnement modules'!BI48=1,'positionnement modules'!BI48="V"),OR('positionnement modules'!BK48&lt;&gt;1,'positionnement modules'!BK48&lt;&gt;"V"),OR('positionnement modules'!BJ48&lt;&gt;1,'positionnement modules'!BJ48&lt;&gt;"V")),"A-D","")))))</f>
        <v/>
      </c>
      <c r="BK48" s="12" t="str">
        <f>IF('positionnement modules'!BK48=1,1,IF('positionnement modules'!BK48="V","V",IF(AND(OR('positionnement modules'!BJ48=1,'positionnement modules'!BJ48="V"),OR('positionnement modules'!BL48=1,'positionnement modules'!BL48="V"),OR('positionnement modules'!BK48&lt;&gt;1,'positionnement modules'!BK48&lt;&gt;"V")),"A-G+A-D",IF(AND(OR('positionnement modules'!BJ48&lt;&gt;1,'positionnement modules'!BJ48&lt;&gt;"V"),OR('positionnement modules'!BL48=1,'positionnement modules'!BL48="V"),OR('positionnement modules'!BK48&lt;&gt;1,'positionnement modules'!BK48&lt;&gt;"V")),"A-G",IF(AND(OR('positionnement modules'!BJ48=1,'positionnement modules'!BJ48="V"),OR('positionnement modules'!BL48&lt;&gt;1,'positionnement modules'!BL48&lt;&gt;"V"),OR('positionnement modules'!BK48&lt;&gt;1,'positionnement modules'!BK48&lt;&gt;"V")),"A-D","")))))</f>
        <v/>
      </c>
      <c r="BL48" s="12" t="str">
        <f>IF('positionnement modules'!BL48=1,1,IF('positionnement modules'!BL48="V","V",IF(AND(OR('positionnement modules'!BK48=1,'positionnement modules'!BK48="V"),OR('positionnement modules'!BM48=1,'positionnement modules'!BM48="V"),OR('positionnement modules'!BL48&lt;&gt;1,'positionnement modules'!BL48&lt;&gt;"V")),"A-G+A-D",IF(AND(OR('positionnement modules'!BK48&lt;&gt;1,'positionnement modules'!BK48&lt;&gt;"V"),OR('positionnement modules'!BM48=1,'positionnement modules'!BM48="V"),OR('positionnement modules'!BL48&lt;&gt;1,'positionnement modules'!BL48&lt;&gt;"V")),"A-G",IF(AND(OR('positionnement modules'!BK48=1,'positionnement modules'!BK48="V"),OR('positionnement modules'!BM48&lt;&gt;1,'positionnement modules'!BM48&lt;&gt;"V"),OR('positionnement modules'!BL48&lt;&gt;1,'positionnement modules'!BL48&lt;&gt;"V")),"A-D","")))))</f>
        <v/>
      </c>
      <c r="BM48" s="12" t="str">
        <f>IF('positionnement modules'!BM48=1,1,IF('positionnement modules'!BM48="V","V",IF(AND(OR('positionnement modules'!BL48=1,'positionnement modules'!BL48="V"),OR('positionnement modules'!BN48=1,'positionnement modules'!BN48="V"),OR('positionnement modules'!BM48&lt;&gt;1,'positionnement modules'!BM48&lt;&gt;"V")),"A-G+A-D",IF(AND(OR('positionnement modules'!BL48&lt;&gt;1,'positionnement modules'!BL48&lt;&gt;"V"),OR('positionnement modules'!BN48=1,'positionnement modules'!BN48="V"),OR('positionnement modules'!BM48&lt;&gt;1,'positionnement modules'!BM48&lt;&gt;"V")),"A-G",IF(AND(OR('positionnement modules'!BL48=1,'positionnement modules'!BL48="V"),OR('positionnement modules'!BN48&lt;&gt;1,'positionnement modules'!BN48&lt;&gt;"V"),OR('positionnement modules'!BM48&lt;&gt;1,'positionnement modules'!BM48&lt;&gt;"V")),"A-D","")))))</f>
        <v/>
      </c>
      <c r="BN48" s="12" t="str">
        <f>IF('positionnement modules'!BN48=1,1,IF('positionnement modules'!BN48="V","V",IF(AND(OR('positionnement modules'!BM48=1,'positionnement modules'!BM48="V"),OR('positionnement modules'!BO48=1,'positionnement modules'!BO48="V"),OR('positionnement modules'!BN48&lt;&gt;1,'positionnement modules'!BN48&lt;&gt;"V")),"A-G+A-D",IF(AND(OR('positionnement modules'!BM48&lt;&gt;1,'positionnement modules'!BM48&lt;&gt;"V"),OR('positionnement modules'!BO48=1,'positionnement modules'!BO48="V"),OR('positionnement modules'!BN48&lt;&gt;1,'positionnement modules'!BN48&lt;&gt;"V")),"A-G",IF(AND(OR('positionnement modules'!BM48=1,'positionnement modules'!BM48="V"),OR('positionnement modules'!BO48&lt;&gt;1,'positionnement modules'!BO48&lt;&gt;"V"),OR('positionnement modules'!BN48&lt;&gt;1,'positionnement modules'!BN48&lt;&gt;"V")),"A-D","")))))</f>
        <v/>
      </c>
      <c r="BO48" s="12" t="str">
        <f>IF('positionnement modules'!BO48=1,1,IF('positionnement modules'!BO48="V","V",IF(AND(OR('positionnement modules'!BN48=1,'positionnement modules'!BN48="V"),OR('positionnement modules'!BP48=1,'positionnement modules'!BP48="V"),OR('positionnement modules'!BO48&lt;&gt;1,'positionnement modules'!BO48&lt;&gt;"V")),"A-G+A-D",IF(AND(OR('positionnement modules'!BN48&lt;&gt;1,'positionnement modules'!BN48&lt;&gt;"V"),OR('positionnement modules'!BP48=1,'positionnement modules'!BP48="V"),OR('positionnement modules'!BO48&lt;&gt;1,'positionnement modules'!BO48&lt;&gt;"V")),"A-G",IF(AND(OR('positionnement modules'!BN48=1,'positionnement modules'!BN48="V"),OR('positionnement modules'!BP48&lt;&gt;1,'positionnement modules'!BP48&lt;&gt;"V"),OR('positionnement modules'!BO48&lt;&gt;1,'positionnement modules'!BO48&lt;&gt;"V")),"A-D","")))))</f>
        <v/>
      </c>
      <c r="BP48" s="12" t="str">
        <f>IF('positionnement modules'!BP48=1,1,IF('positionnement modules'!BP48="V","V",IF(AND(OR('positionnement modules'!BO48=1,'positionnement modules'!BO48="V"),OR('positionnement modules'!BQ48=1,'positionnement modules'!BQ48="V"),OR('positionnement modules'!BP48&lt;&gt;1,'positionnement modules'!BP48&lt;&gt;"V")),"A-G+A-D",IF(AND(OR('positionnement modules'!BO48&lt;&gt;1,'positionnement modules'!BO48&lt;&gt;"V"),OR('positionnement modules'!BQ48=1,'positionnement modules'!BQ48="V"),OR('positionnement modules'!BP48&lt;&gt;1,'positionnement modules'!BP48&lt;&gt;"V")),"A-G",IF(AND(OR('positionnement modules'!BO48=1,'positionnement modules'!BO48="V"),OR('positionnement modules'!BQ48&lt;&gt;1,'positionnement modules'!BQ48&lt;&gt;"V"),OR('positionnement modules'!BP48&lt;&gt;1,'positionnement modules'!BP48&lt;&gt;"V")),"A-D","")))))</f>
        <v/>
      </c>
      <c r="BQ48" s="12" t="str">
        <f>IF('positionnement modules'!BQ48=1,1,IF('positionnement modules'!BQ48="V","V",IF(AND(OR('positionnement modules'!BP48=1,'positionnement modules'!BP48="V"),OR('positionnement modules'!BR48=1,'positionnement modules'!BR48="V"),OR('positionnement modules'!BQ48&lt;&gt;1,'positionnement modules'!BQ48&lt;&gt;"V")),"A-G+A-D",IF(AND(OR('positionnement modules'!BP48&lt;&gt;1,'positionnement modules'!BP48&lt;&gt;"V"),OR('positionnement modules'!BR48=1,'positionnement modules'!BR48="V"),OR('positionnement modules'!BQ48&lt;&gt;1,'positionnement modules'!BQ48&lt;&gt;"V")),"A-G",IF(AND(OR('positionnement modules'!BP48=1,'positionnement modules'!BP48="V"),OR('positionnement modules'!BR48&lt;&gt;1,'positionnement modules'!BR48&lt;&gt;"V"),OR('positionnement modules'!BQ48&lt;&gt;1,'positionnement modules'!BQ48&lt;&gt;"V")),"A-D","")))))</f>
        <v/>
      </c>
      <c r="BR48" s="12" t="str">
        <f>IF('positionnement modules'!BR48=1,1,IF('positionnement modules'!BR48="V","V",IF(AND(OR('positionnement modules'!BQ48=1,'positionnement modules'!BQ48="V"),OR('positionnement modules'!BS48=1,'positionnement modules'!BS48="V"),OR('positionnement modules'!BR48&lt;&gt;1,'positionnement modules'!BR48&lt;&gt;"V")),"A-G+A-D",IF(AND(OR('positionnement modules'!BQ48&lt;&gt;1,'positionnement modules'!BQ48&lt;&gt;"V"),OR('positionnement modules'!BS48=1,'positionnement modules'!BS48="V"),OR('positionnement modules'!BR48&lt;&gt;1,'positionnement modules'!BR48&lt;&gt;"V")),"A-G",IF(AND(OR('positionnement modules'!BQ48=1,'positionnement modules'!BQ48="V"),OR('positionnement modules'!BS48&lt;&gt;1,'positionnement modules'!BS48&lt;&gt;"V"),OR('positionnement modules'!BR48&lt;&gt;1,'positionnement modules'!BR48&lt;&gt;"V")),"A-D","")))))</f>
        <v/>
      </c>
      <c r="BS48" s="12" t="str">
        <f>IF('positionnement modules'!BS48=1,1,IF('positionnement modules'!BS48="V","V",IF(AND(OR('positionnement modules'!BR48=1,'positionnement modules'!BR48="V"),OR('positionnement modules'!BT48=1,'positionnement modules'!BT48="V"),OR('positionnement modules'!BS48&lt;&gt;1,'positionnement modules'!BS48&lt;&gt;"V")),"A-G+A-D",IF(AND(OR('positionnement modules'!BR48&lt;&gt;1,'positionnement modules'!BR48&lt;&gt;"V"),OR('positionnement modules'!BT48=1,'positionnement modules'!BT48="V"),OR('positionnement modules'!BS48&lt;&gt;1,'positionnement modules'!BS48&lt;&gt;"V")),"A-G",IF(AND(OR('positionnement modules'!BR48=1,'positionnement modules'!BR48="V"),OR('positionnement modules'!BT48&lt;&gt;1,'positionnement modules'!BT48&lt;&gt;"V"),OR('positionnement modules'!BS48&lt;&gt;1,'positionnement modules'!BS48&lt;&gt;"V")),"A-D","")))))</f>
        <v/>
      </c>
      <c r="BT48" s="12" t="str">
        <f>IF('positionnement modules'!BT48=1,1,IF('positionnement modules'!BT48="V","V",IF(AND(OR('positionnement modules'!BS48=1,'positionnement modules'!BS48="V"),OR('positionnement modules'!BU48=1,'positionnement modules'!BU48="V"),OR('positionnement modules'!BT48&lt;&gt;1,'positionnement modules'!BT48&lt;&gt;"V")),"A-G+A-D",IF(AND(OR('positionnement modules'!BS48&lt;&gt;1,'positionnement modules'!BS48&lt;&gt;"V"),OR('positionnement modules'!BU48=1,'positionnement modules'!BU48="V"),OR('positionnement modules'!BT48&lt;&gt;1,'positionnement modules'!BT48&lt;&gt;"V")),"A-G",IF(AND(OR('positionnement modules'!BS48=1,'positionnement modules'!BS48="V"),OR('positionnement modules'!BU48&lt;&gt;1,'positionnement modules'!BU48&lt;&gt;"V"),OR('positionnement modules'!BT48&lt;&gt;1,'positionnement modules'!BT48&lt;&gt;"V")),"A-D","")))))</f>
        <v/>
      </c>
      <c r="BU48" s="12" t="str">
        <f>IF('positionnement modules'!BU48=1,1,IF('positionnement modules'!BU48="V","V",IF(AND(OR('positionnement modules'!BT48=1,'positionnement modules'!BT48="V"),OR('positionnement modules'!BV48=1,'positionnement modules'!BV48="V"),OR('positionnement modules'!BU48&lt;&gt;1,'positionnement modules'!BU48&lt;&gt;"V")),"A-G+A-D",IF(AND(OR('positionnement modules'!BT48&lt;&gt;1,'positionnement modules'!BT48&lt;&gt;"V"),OR('positionnement modules'!BV48=1,'positionnement modules'!BV48="V"),OR('positionnement modules'!BU48&lt;&gt;1,'positionnement modules'!BU48&lt;&gt;"V")),"A-G",IF(AND(OR('positionnement modules'!BT48=1,'positionnement modules'!BT48="V"),OR('positionnement modules'!BV48&lt;&gt;1,'positionnement modules'!BV48&lt;&gt;"V"),OR('positionnement modules'!BU48&lt;&gt;1,'positionnement modules'!BU48&lt;&gt;"V")),"A-D","")))))</f>
        <v/>
      </c>
      <c r="BV48" s="12" t="str">
        <f>IF('positionnement modules'!BV48=1,1,IF('positionnement modules'!BV48="V","V",IF(AND(OR('positionnement modules'!BU48=1,'positionnement modules'!BU48="V"),OR('positionnement modules'!BW48=1,'positionnement modules'!BW48="V"),OR('positionnement modules'!BV48&lt;&gt;1,'positionnement modules'!BV48&lt;&gt;"V")),"A-G+A-D",IF(AND(OR('positionnement modules'!BU48&lt;&gt;1,'positionnement modules'!BU48&lt;&gt;"V"),OR('positionnement modules'!BW48=1,'positionnement modules'!BW48="V"),OR('positionnement modules'!BV48&lt;&gt;1,'positionnement modules'!BV48&lt;&gt;"V")),"A-G",IF(AND(OR('positionnement modules'!BU48=1,'positionnement modules'!BU48="V"),OR('positionnement modules'!BW48&lt;&gt;1,'positionnement modules'!BW48&lt;&gt;"V"),OR('positionnement modules'!BV48&lt;&gt;1,'positionnement modules'!BV48&lt;&gt;"V")),"A-D","")))))</f>
        <v/>
      </c>
      <c r="BW48" s="12" t="str">
        <f>IF('positionnement modules'!BW48=1,1,IF('positionnement modules'!BW48="V","V",IF(AND(OR('positionnement modules'!BV48=1,'positionnement modules'!BV48="V"),OR('positionnement modules'!BX48=1,'positionnement modules'!BX48="V"),OR('positionnement modules'!BW48&lt;&gt;1,'positionnement modules'!BW48&lt;&gt;"V")),"A-G+A-D",IF(AND(OR('positionnement modules'!BV48&lt;&gt;1,'positionnement modules'!BV48&lt;&gt;"V"),OR('positionnement modules'!BX48=1,'positionnement modules'!BX48="V"),OR('positionnement modules'!BW48&lt;&gt;1,'positionnement modules'!BW48&lt;&gt;"V")),"A-G",IF(AND(OR('positionnement modules'!BV48=1,'positionnement modules'!BV48="V"),OR('positionnement modules'!BX48&lt;&gt;1,'positionnement modules'!BX48&lt;&gt;"V"),OR('positionnement modules'!BW48&lt;&gt;1,'positionnement modules'!BW48&lt;&gt;"V")),"A-D","")))))</f>
        <v/>
      </c>
      <c r="BX48" s="12" t="str">
        <f>IF('positionnement modules'!BX48=1,1,IF('positionnement modules'!BX48="V","V",IF(AND(OR('positionnement modules'!BW48=1,'positionnement modules'!BW48="V"),OR('positionnement modules'!BY48=1,'positionnement modules'!BY48="V"),OR('positionnement modules'!BX48&lt;&gt;1,'positionnement modules'!BX48&lt;&gt;"V")),"A-G+A-D",IF(AND(OR('positionnement modules'!BW48&lt;&gt;1,'positionnement modules'!BW48&lt;&gt;"V"),OR('positionnement modules'!BY48=1,'positionnement modules'!BY48="V"),OR('positionnement modules'!BX48&lt;&gt;1,'positionnement modules'!BX48&lt;&gt;"V")),"A-G",IF(AND(OR('positionnement modules'!BW48=1,'positionnement modules'!BW48="V"),OR('positionnement modules'!BY48&lt;&gt;1,'positionnement modules'!BY48&lt;&gt;"V"),OR('positionnement modules'!BX48&lt;&gt;1,'positionnement modules'!BX48&lt;&gt;"V")),"A-D","")))))</f>
        <v/>
      </c>
      <c r="BY48" s="12" t="str">
        <f>IF('positionnement modules'!BY48=1,1,IF('positionnement modules'!BY48="V","V",IF(AND(OR('positionnement modules'!BX48=1,'positionnement modules'!BX48="V"),OR('positionnement modules'!BZ48=1,'positionnement modules'!BZ48="V"),OR('positionnement modules'!BY48&lt;&gt;1,'positionnement modules'!BY48&lt;&gt;"V")),"A-G+A-D",IF(AND(OR('positionnement modules'!BX48&lt;&gt;1,'positionnement modules'!BX48&lt;&gt;"V"),OR('positionnement modules'!BZ48=1,'positionnement modules'!BZ48="V"),OR('positionnement modules'!BY48&lt;&gt;1,'positionnement modules'!BY48&lt;&gt;"V")),"A-G",IF(AND(OR('positionnement modules'!BX48=1,'positionnement modules'!BX48="V"),OR('positionnement modules'!BZ48&lt;&gt;1,'positionnement modules'!BZ48&lt;&gt;"V"),OR('positionnement modules'!BY48&lt;&gt;1,'positionnement modules'!BY48&lt;&gt;"V")),"A-D","")))))</f>
        <v/>
      </c>
      <c r="BZ48" s="12" t="str">
        <f>IF('positionnement modules'!BZ48=1,1,IF('positionnement modules'!BZ48="V","V",IF(AND(OR('positionnement modules'!BY48=1,'positionnement modules'!BY48="V"),OR('positionnement modules'!CA48=1,'positionnement modules'!CA48="V"),OR('positionnement modules'!BZ48&lt;&gt;1,'positionnement modules'!BZ48&lt;&gt;"V")),"A-G+A-D",IF(AND(OR('positionnement modules'!BY48&lt;&gt;1,'positionnement modules'!BY48&lt;&gt;"V"),OR('positionnement modules'!CA48=1,'positionnement modules'!CA48="V"),OR('positionnement modules'!BZ48&lt;&gt;1,'positionnement modules'!BZ48&lt;&gt;"V")),"A-G",IF(AND(OR('positionnement modules'!BY48=1,'positionnement modules'!BY48="V"),OR('positionnement modules'!CA48&lt;&gt;1,'positionnement modules'!CA48&lt;&gt;"V"),OR('positionnement modules'!BZ48&lt;&gt;1,'positionnement modules'!BZ48&lt;&gt;"V")),"A-D","")))))</f>
        <v/>
      </c>
      <c r="CA48" s="12" t="str">
        <f>IF('positionnement modules'!CA48=1,1,IF('positionnement modules'!CA48="V","V",IF(AND(OR('positionnement modules'!BZ48=1,'positionnement modules'!BZ48="V"),OR('positionnement modules'!CB48=1,'positionnement modules'!CB48="V"),OR('positionnement modules'!CA48&lt;&gt;1,'positionnement modules'!CA48&lt;&gt;"V")),"A-G+A-D",IF(AND(OR('positionnement modules'!BZ48&lt;&gt;1,'positionnement modules'!BZ48&lt;&gt;"V"),OR('positionnement modules'!CB48=1,'positionnement modules'!CB48="V"),OR('positionnement modules'!CA48&lt;&gt;1,'positionnement modules'!CA48&lt;&gt;"V")),"A-G",IF(AND(OR('positionnement modules'!BZ48=1,'positionnement modules'!BZ48="V"),OR('positionnement modules'!CB48&lt;&gt;1,'positionnement modules'!CB48&lt;&gt;"V"),OR('positionnement modules'!CA48&lt;&gt;1,'positionnement modules'!CA48&lt;&gt;"V")),"A-D","")))))</f>
        <v/>
      </c>
      <c r="CB48" s="12" t="str">
        <f>IF('positionnement modules'!CB48=1,1,IF('positionnement modules'!CB48="V","V",IF(AND(OR('positionnement modules'!CA48=1,'positionnement modules'!CA48="V"),OR('positionnement modules'!CC48=1,'positionnement modules'!CC48="V"),OR('positionnement modules'!CB48&lt;&gt;1,'positionnement modules'!CB48&lt;&gt;"V")),"A-G+A-D",IF(AND(OR('positionnement modules'!CA48&lt;&gt;1,'positionnement modules'!CA48&lt;&gt;"V"),OR('positionnement modules'!CC48=1,'positionnement modules'!CC48="V"),OR('positionnement modules'!CB48&lt;&gt;1,'positionnement modules'!CB48&lt;&gt;"V")),"A-G",IF(AND(OR('positionnement modules'!CA48=1,'positionnement modules'!CA48="V"),OR('positionnement modules'!CC48&lt;&gt;1,'positionnement modules'!CC48&lt;&gt;"V"),OR('positionnement modules'!CB48&lt;&gt;1,'positionnement modules'!CB48&lt;&gt;"V")),"A-D","")))))</f>
        <v/>
      </c>
      <c r="CC48" s="12" t="str">
        <f>IF('positionnement modules'!CC48=1,1,IF('positionnement modules'!CC48="V","V",IF(AND(OR('positionnement modules'!CB48=1,'positionnement modules'!CB48="V"),OR('positionnement modules'!CD48=1,'positionnement modules'!CD48="V"),OR('positionnement modules'!CC48&lt;&gt;1,'positionnement modules'!CC48&lt;&gt;"V")),"A-G+A-D",IF(AND(OR('positionnement modules'!CB48&lt;&gt;1,'positionnement modules'!CB48&lt;&gt;"V"),OR('positionnement modules'!CD48=1,'positionnement modules'!CD48="V"),OR('positionnement modules'!CC48&lt;&gt;1,'positionnement modules'!CC48&lt;&gt;"V")),"A-G",IF(AND(OR('positionnement modules'!CB48=1,'positionnement modules'!CB48="V"),OR('positionnement modules'!CD48&lt;&gt;1,'positionnement modules'!CD48&lt;&gt;"V"),OR('positionnement modules'!CC48&lt;&gt;1,'positionnement modules'!CC48&lt;&gt;"V")),"A-D","")))))</f>
        <v/>
      </c>
      <c r="CD48" s="12" t="str">
        <f>IF('positionnement modules'!CD48=1,1,IF('positionnement modules'!CD48="V","V",IF(AND(OR('positionnement modules'!CC48=1,'positionnement modules'!CC48="V"),OR('positionnement modules'!CE48=1,'positionnement modules'!CE48="V"),OR('positionnement modules'!CD48&lt;&gt;1,'positionnement modules'!CD48&lt;&gt;"V")),"A-G+A-D",IF(AND(OR('positionnement modules'!CC48&lt;&gt;1,'positionnement modules'!CC48&lt;&gt;"V"),OR('positionnement modules'!CE48=1,'positionnement modules'!CE48="V"),OR('positionnement modules'!CD48&lt;&gt;1,'positionnement modules'!CD48&lt;&gt;"V")),"A-G",IF(AND(OR('positionnement modules'!CC48=1,'positionnement modules'!CC48="V"),OR('positionnement modules'!CE48&lt;&gt;1,'positionnement modules'!CE48&lt;&gt;"V"),OR('positionnement modules'!CD48&lt;&gt;1,'positionnement modules'!CD48&lt;&gt;"V")),"A-D","")))))</f>
        <v/>
      </c>
      <c r="CE48" s="12" t="str">
        <f>IF('positionnement modules'!CE48=1,1,IF('positionnement modules'!CE48="V","V",IF(AND(OR('positionnement modules'!CD48=1,'positionnement modules'!CD48="V"),OR('positionnement modules'!CF48=1,'positionnement modules'!CF48="V"),OR('positionnement modules'!CE48&lt;&gt;1,'positionnement modules'!CE48&lt;&gt;"V")),"A-G+A-D",IF(AND(OR('positionnement modules'!CD48&lt;&gt;1,'positionnement modules'!CD48&lt;&gt;"V"),OR('positionnement modules'!CF48=1,'positionnement modules'!CF48="V"),OR('positionnement modules'!CE48&lt;&gt;1,'positionnement modules'!CE48&lt;&gt;"V")),"A-G",IF(AND(OR('positionnement modules'!CD48=1,'positionnement modules'!CD48="V"),OR('positionnement modules'!CF48&lt;&gt;1,'positionnement modules'!CF48&lt;&gt;"V"),OR('positionnement modules'!CE48&lt;&gt;1,'positionnement modules'!CE48&lt;&gt;"V")),"A-D","")))))</f>
        <v/>
      </c>
      <c r="CF48" s="12" t="str">
        <f>IF('positionnement modules'!CF48=1,1,IF('positionnement modules'!CF48="V","V",IF(AND(OR('positionnement modules'!CE48=1,'positionnement modules'!CE48="V"),OR('positionnement modules'!CG48=1,'positionnement modules'!CG48="V"),OR('positionnement modules'!CF48&lt;&gt;1,'positionnement modules'!CF48&lt;&gt;"V")),"A-G+A-D",IF(AND(OR('positionnement modules'!CE48&lt;&gt;1,'positionnement modules'!CE48&lt;&gt;"V"),OR('positionnement modules'!CG48=1,'positionnement modules'!CG48="V"),OR('positionnement modules'!CF48&lt;&gt;1,'positionnement modules'!CF48&lt;&gt;"V")),"A-G",IF(AND(OR('positionnement modules'!CE48=1,'positionnement modules'!CE48="V"),OR('positionnement modules'!CG48&lt;&gt;1,'positionnement modules'!CG48&lt;&gt;"V"),OR('positionnement modules'!CF48&lt;&gt;1,'positionnement modules'!CF48&lt;&gt;"V")),"A-D","")))))</f>
        <v/>
      </c>
      <c r="CG48" s="12" t="str">
        <f>IF('positionnement modules'!CG48=1,1,IF('positionnement modules'!CG48="V","V",IF(AND(OR('positionnement modules'!CF48=1,'positionnement modules'!CF48="V"),OR('positionnement modules'!CH48=1,'positionnement modules'!CH48="V"),OR('positionnement modules'!CG48&lt;&gt;1,'positionnement modules'!CG48&lt;&gt;"V")),"A-G+A-D",IF(AND(OR('positionnement modules'!CF48&lt;&gt;1,'positionnement modules'!CF48&lt;&gt;"V"),OR('positionnement modules'!CH48=1,'positionnement modules'!CH48="V"),OR('positionnement modules'!CG48&lt;&gt;1,'positionnement modules'!CG48&lt;&gt;"V")),"A-G",IF(AND(OR('positionnement modules'!CF48=1,'positionnement modules'!CF48="V"),OR('positionnement modules'!CH48&lt;&gt;1,'positionnement modules'!CH48&lt;&gt;"V"),OR('positionnement modules'!CG48&lt;&gt;1,'positionnement modules'!CG48&lt;&gt;"V")),"A-D","")))))</f>
        <v/>
      </c>
      <c r="CH48" s="12" t="str">
        <f>IF('positionnement modules'!CH48=1,1,IF('positionnement modules'!CH48="V","V",IF(AND(OR('positionnement modules'!CG48=1,'positionnement modules'!CG48="V"),OR('positionnement modules'!CI48=1,'positionnement modules'!CI48="V"),OR('positionnement modules'!CH48&lt;&gt;1,'positionnement modules'!CH48&lt;&gt;"V")),"A-G+A-D",IF(AND(OR('positionnement modules'!CG48&lt;&gt;1,'positionnement modules'!CG48&lt;&gt;"V"),OR('positionnement modules'!CI48=1,'positionnement modules'!CI48="V"),OR('positionnement modules'!CH48&lt;&gt;1,'positionnement modules'!CH48&lt;&gt;"V")),"A-G",IF(AND(OR('positionnement modules'!CG48=1,'positionnement modules'!CG48="V"),OR('positionnement modules'!CI48&lt;&gt;1,'positionnement modules'!CI48&lt;&gt;"V"),OR('positionnement modules'!CH48&lt;&gt;1,'positionnement modules'!CH48&lt;&gt;"V")),"A-D","")))))</f>
        <v/>
      </c>
      <c r="CI48" s="12" t="str">
        <f>IF('positionnement modules'!CI48=1,1,IF('positionnement modules'!CI48="V","V",IF(AND(OR('positionnement modules'!CH48=1,'positionnement modules'!CH48="V"),OR('positionnement modules'!CJ48=1,'positionnement modules'!CJ48="V"),OR('positionnement modules'!CI48&lt;&gt;1,'positionnement modules'!CI48&lt;&gt;"V")),"A-G+A-D",IF(AND(OR('positionnement modules'!CH48&lt;&gt;1,'positionnement modules'!CH48&lt;&gt;"V"),OR('positionnement modules'!CJ48=1,'positionnement modules'!CJ48="V"),OR('positionnement modules'!CI48&lt;&gt;1,'positionnement modules'!CI48&lt;&gt;"V")),"A-G",IF(AND(OR('positionnement modules'!CH48=1,'positionnement modules'!CH48="V"),OR('positionnement modules'!CJ48&lt;&gt;1,'positionnement modules'!CJ48&lt;&gt;"V"),OR('positionnement modules'!CI48&lt;&gt;1,'positionnement modules'!CI48&lt;&gt;"V")),"A-D","")))))</f>
        <v/>
      </c>
      <c r="CJ48" s="12" t="str">
        <f>IF('positionnement modules'!CJ48=1,1,IF('positionnement modules'!CJ48="V","V",IF(AND(OR('positionnement modules'!CI48=1,'positionnement modules'!CI48="V"),OR('positionnement modules'!CK48=1,'positionnement modules'!CK48="V"),OR('positionnement modules'!CJ48&lt;&gt;1,'positionnement modules'!CJ48&lt;&gt;"V")),"A-G+A-D",IF(AND(OR('positionnement modules'!CI48&lt;&gt;1,'positionnement modules'!CI48&lt;&gt;"V"),OR('positionnement modules'!CK48=1,'positionnement modules'!CK48="V"),OR('positionnement modules'!CJ48&lt;&gt;1,'positionnement modules'!CJ48&lt;&gt;"V")),"A-G",IF(AND(OR('positionnement modules'!CI48=1,'positionnement modules'!CI48="V"),OR('positionnement modules'!CK48&lt;&gt;1,'positionnement modules'!CK48&lt;&gt;"V"),OR('positionnement modules'!CJ48&lt;&gt;1,'positionnement modules'!CJ48&lt;&gt;"V")),"A-D","")))))</f>
        <v/>
      </c>
      <c r="CK48" s="12" t="str">
        <f>IF('positionnement modules'!CK48=1,1,IF('positionnement modules'!CK48="V","V",IF(AND(OR('positionnement modules'!CJ48=1,'positionnement modules'!CJ48="V"),OR('positionnement modules'!CL48=1,'positionnement modules'!CL48="V"),OR('positionnement modules'!CK48&lt;&gt;1,'positionnement modules'!CK48&lt;&gt;"V")),"A-G+A-D",IF(AND(OR('positionnement modules'!CJ48&lt;&gt;1,'positionnement modules'!CJ48&lt;&gt;"V"),OR('positionnement modules'!CL48=1,'positionnement modules'!CL48="V"),OR('positionnement modules'!CK48&lt;&gt;1,'positionnement modules'!CK48&lt;&gt;"V")),"A-G",IF(AND(OR('positionnement modules'!CJ48=1,'positionnement modules'!CJ48="V"),OR('positionnement modules'!CL48&lt;&gt;1,'positionnement modules'!CL48&lt;&gt;"V"),OR('positionnement modules'!CK48&lt;&gt;1,'positionnement modules'!CK48&lt;&gt;"V")),"A-D","")))))</f>
        <v/>
      </c>
      <c r="CL48" s="12" t="str">
        <f>IF('positionnement modules'!CL48=1,1,IF('positionnement modules'!CL48="V","V",IF(AND(OR('positionnement modules'!CK48=1,'positionnement modules'!CK48="V"),OR('positionnement modules'!CM48=1,'positionnement modules'!CM48="V"),OR('positionnement modules'!CL48&lt;&gt;1,'positionnement modules'!CL48&lt;&gt;"V")),"A-G+A-D",IF(AND(OR('positionnement modules'!CK48&lt;&gt;1,'positionnement modules'!CK48&lt;&gt;"V"),OR('positionnement modules'!CM48=1,'positionnement modules'!CM48="V"),OR('positionnement modules'!CL48&lt;&gt;1,'positionnement modules'!CL48&lt;&gt;"V")),"A-G",IF(AND(OR('positionnement modules'!CK48=1,'positionnement modules'!CK48="V"),OR('positionnement modules'!CM48&lt;&gt;1,'positionnement modules'!CM48&lt;&gt;"V"),OR('positionnement modules'!CL48&lt;&gt;1,'positionnement modules'!CL48&lt;&gt;"V")),"A-D","")))))</f>
        <v/>
      </c>
      <c r="CM48" s="12" t="str">
        <f>IF('positionnement modules'!CM48=1,1,IF('positionnement modules'!CM48="V","V",IF(AND(OR('positionnement modules'!CL48=1,'positionnement modules'!CL48="V"),OR('positionnement modules'!CN48=1,'positionnement modules'!CN48="V"),OR('positionnement modules'!CM48&lt;&gt;1,'positionnement modules'!CM48&lt;&gt;"V")),"A-G+A-D",IF(AND(OR('positionnement modules'!CL48&lt;&gt;1,'positionnement modules'!CL48&lt;&gt;"V"),OR('positionnement modules'!CN48=1,'positionnement modules'!CN48="V"),OR('positionnement modules'!CM48&lt;&gt;1,'positionnement modules'!CM48&lt;&gt;"V")),"A-G",IF(AND(OR('positionnement modules'!CL48=1,'positionnement modules'!CL48="V"),OR('positionnement modules'!CN48&lt;&gt;1,'positionnement modules'!CN48&lt;&gt;"V"),OR('positionnement modules'!CM48&lt;&gt;1,'positionnement modules'!CM48&lt;&gt;"V")),"A-D","")))))</f>
        <v/>
      </c>
      <c r="CN48" s="12" t="str">
        <f>IF('positionnement modules'!CN48=1,1,IF('positionnement modules'!CN48="V","V",IF(AND(OR('positionnement modules'!CM48=1,'positionnement modules'!CM48="V"),OR('positionnement modules'!CO48=1,'positionnement modules'!CO48="V"),OR('positionnement modules'!CN48&lt;&gt;1,'positionnement modules'!CN48&lt;&gt;"V")),"A-G+A-D",IF(AND(OR('positionnement modules'!CM48&lt;&gt;1,'positionnement modules'!CM48&lt;&gt;"V"),OR('positionnement modules'!CO48=1,'positionnement modules'!CO48="V"),OR('positionnement modules'!CN48&lt;&gt;1,'positionnement modules'!CN48&lt;&gt;"V")),"A-G",IF(AND(OR('positionnement modules'!CM48=1,'positionnement modules'!CM48="V"),OR('positionnement modules'!CO48&lt;&gt;1,'positionnement modules'!CO48&lt;&gt;"V"),OR('positionnement modules'!CN48&lt;&gt;1,'positionnement modules'!CN48&lt;&gt;"V")),"A-D","")))))</f>
        <v/>
      </c>
      <c r="CO48" s="12" t="str">
        <f>IF('positionnement modules'!CO48=1,1,IF('positionnement modules'!CO48="V","V",IF(AND(OR('positionnement modules'!CN48=1,'positionnement modules'!CN48="V"),OR('positionnement modules'!CP48=1,'positionnement modules'!CP48="V"),OR('positionnement modules'!CO48&lt;&gt;1,'positionnement modules'!CO48&lt;&gt;"V")),"A-G+A-D",IF(AND(OR('positionnement modules'!CN48&lt;&gt;1,'positionnement modules'!CN48&lt;&gt;"V"),OR('positionnement modules'!CP48=1,'positionnement modules'!CP48="V"),OR('positionnement modules'!CO48&lt;&gt;1,'positionnement modules'!CO48&lt;&gt;"V")),"A-G",IF(AND(OR('positionnement modules'!CN48=1,'positionnement modules'!CN48="V"),OR('positionnement modules'!CP48&lt;&gt;1,'positionnement modules'!CP48&lt;&gt;"V"),OR('positionnement modules'!CO48&lt;&gt;1,'positionnement modules'!CO48&lt;&gt;"V")),"A-D","")))))</f>
        <v/>
      </c>
      <c r="CP48" s="58" t="str">
        <f>IF('positionnement modules'!CP48=1,1,IF('positionnement modules'!CP48="V","V",IF(AND(OR('positionnement modules'!CO48=1,'positionnement modules'!CO48="V"),OR('positionnement modules'!CQ48=1,'positionnement modules'!CQ48="V"),OR('positionnement modules'!CP48&lt;&gt;1,'positionnement modules'!CP48&lt;&gt;"V")),"A-G+A-D",IF(AND(OR('positionnement modules'!CO48&lt;&gt;1,'positionnement modules'!CO48&lt;&gt;"V"),OR('positionnement modules'!CQ48=1,'positionnement modules'!CQ48="V"),OR('positionnement modules'!CP48&lt;&gt;1,'positionnement modules'!CP48&lt;&gt;"V")),"A-G",IF(AND(OR('positionnement modules'!CO48=1,'positionnement modules'!CO48="V"),OR('positionnement modules'!CQ48&lt;&gt;1,'positionnement modules'!CQ48&lt;&gt;"V"),OR('positionnement modules'!CP48&lt;&gt;1,'positionnement modules'!CP48&lt;&gt;"V")),"A-D","")))))</f>
        <v/>
      </c>
      <c r="CQ48" s="5" t="str">
        <f>IF('positionnement modules'!CQ48=1,1,IF('positionnement modules'!CQ48="V","V",IF(AND(OR('positionnement modules'!CP48=1,'positionnement modules'!CP48="V"),OR('positionnement modules'!CR48=1,'positionnement modules'!CR48="V"),OR('positionnement modules'!CQ48&lt;&gt;1,'positionnement modules'!CQ48&lt;&gt;"V")),"A-G+A-D",IF(AND(OR('positionnement modules'!CP48&lt;&gt;1,'positionnement modules'!CP48&lt;&gt;"V"),OR('positionnement modules'!CR48=1,'positionnement modules'!CR48="V"),OR('positionnement modules'!CQ48&lt;&gt;1,'positionnement modules'!CQ48&lt;&gt;"V")),"A-G",IF(AND(OR('positionnement modules'!CP48=1,'positionnement modules'!CP48="V"),OR('positionnement modules'!CR48&lt;&gt;1,'positionnement modules'!CR48&lt;&gt;"V"),OR('positionnement modules'!CQ48&lt;&gt;1,'positionnement modules'!CQ48&lt;&gt;"V")),"A-D","")))))</f>
        <v/>
      </c>
    </row>
    <row r="49" spans="2:95" ht="21" customHeight="1" thickBot="1" x14ac:dyDescent="0.4">
      <c r="B49" s="6" t="str">
        <f>IF('positionnement modules'!B49=1,1,IF('positionnement modules'!B49="V","V",IF(AND(OR('positionnement modules'!A49=1,'positionnement modules'!A49="V"),OR('positionnement modules'!C49=1,'positionnement modules'!C49="V"),OR('positionnement modules'!B49&lt;&gt;1,'positionnement modules'!B49&lt;&gt;"V")),"A-G+A-D",IF(AND(OR('positionnement modules'!A49&lt;&gt;1,'positionnement modules'!A49&lt;&gt;"V"),OR('positionnement modules'!C49=1,'positionnement modules'!C49="V"),OR('positionnement modules'!B49&lt;&gt;1,'positionnement modules'!B49&lt;&gt;"V")),"A-G",IF(AND(OR('positionnement modules'!A49=1,'positionnement modules'!A49="V"),OR('positionnement modules'!C49&lt;&gt;1,'positionnement modules'!C49&lt;&gt;"V"),OR('positionnement modules'!B49&lt;&gt;1,'positionnement modules'!B49&lt;&gt;"V")),"A-D","")))))</f>
        <v/>
      </c>
      <c r="C49" s="7" t="str">
        <f>IF('positionnement modules'!C49=1,1,IF('positionnement modules'!C49="V","V",IF(AND(OR('positionnement modules'!B49=1,'positionnement modules'!B49="V"),OR('positionnement modules'!D49=1,'positionnement modules'!D49="V"),OR('positionnement modules'!C49&lt;&gt;1,'positionnement modules'!C49&lt;&gt;"V")),"A-G+A-D",IF(AND(OR('positionnement modules'!B49&lt;&gt;1,'positionnement modules'!B49&lt;&gt;"V"),OR('positionnement modules'!D49=1,'positionnement modules'!D49="V"),OR('positionnement modules'!C49&lt;&gt;1,'positionnement modules'!C49&lt;&gt;"V")),"A-G",IF(AND(OR('positionnement modules'!B49=1,'positionnement modules'!B49="V"),OR('positionnement modules'!D49&lt;&gt;1,'positionnement modules'!D49&lt;&gt;"V"),OR('positionnement modules'!C49&lt;&gt;1,'positionnement modules'!C49&lt;&gt;"V")),"A-D","")))))</f>
        <v/>
      </c>
      <c r="D49" s="7" t="str">
        <f>IF('positionnement modules'!D49=1,1,IF('positionnement modules'!D49="V","V",IF(AND(OR('positionnement modules'!C49=1,'positionnement modules'!C49="V"),OR('positionnement modules'!E49=1,'positionnement modules'!E49="V"),OR('positionnement modules'!D49&lt;&gt;1,'positionnement modules'!D49&lt;&gt;"V")),"A-G+A-D",IF(AND(OR('positionnement modules'!C49&lt;&gt;1,'positionnement modules'!C49&lt;&gt;"V"),OR('positionnement modules'!E49=1,'positionnement modules'!E49="V"),OR('positionnement modules'!D49&lt;&gt;1,'positionnement modules'!D49&lt;&gt;"V")),"A-G",IF(AND(OR('positionnement modules'!C49=1,'positionnement modules'!C49="V"),OR('positionnement modules'!E49&lt;&gt;1,'positionnement modules'!E49&lt;&gt;"V"),OR('positionnement modules'!D49&lt;&gt;1,'positionnement modules'!D49&lt;&gt;"V")),"A-D","")))))</f>
        <v/>
      </c>
      <c r="E49" s="7" t="str">
        <f>IF('positionnement modules'!E49=1,1,IF('positionnement modules'!E49="V","V",IF(AND(OR('positionnement modules'!D49=1,'positionnement modules'!D49="V"),OR('positionnement modules'!F49=1,'positionnement modules'!F49="V"),OR('positionnement modules'!E49&lt;&gt;1,'positionnement modules'!E49&lt;&gt;"V")),"A-G+A-D",IF(AND(OR('positionnement modules'!D49&lt;&gt;1,'positionnement modules'!D49&lt;&gt;"V"),OR('positionnement modules'!F49=1,'positionnement modules'!F49="V"),OR('positionnement modules'!E49&lt;&gt;1,'positionnement modules'!E49&lt;&gt;"V")),"A-G",IF(AND(OR('positionnement modules'!D49=1,'positionnement modules'!D49="V"),OR('positionnement modules'!F49&lt;&gt;1,'positionnement modules'!F49&lt;&gt;"V"),OR('positionnement modules'!E49&lt;&gt;1,'positionnement modules'!E49&lt;&gt;"V")),"A-D","")))))</f>
        <v/>
      </c>
      <c r="F49" s="7" t="str">
        <f>IF('positionnement modules'!F49=1,1,IF('positionnement modules'!F49="V","V",IF(AND(OR('positionnement modules'!E49=1,'positionnement modules'!E49="V"),OR('positionnement modules'!G49=1,'positionnement modules'!G49="V"),OR('positionnement modules'!F49&lt;&gt;1,'positionnement modules'!F49&lt;&gt;"V")),"A-G+A-D",IF(AND(OR('positionnement modules'!E49&lt;&gt;1,'positionnement modules'!E49&lt;&gt;"V"),OR('positionnement modules'!G49=1,'positionnement modules'!G49="V"),OR('positionnement modules'!F49&lt;&gt;1,'positionnement modules'!F49&lt;&gt;"V")),"A-G",IF(AND(OR('positionnement modules'!E49=1,'positionnement modules'!E49="V"),OR('positionnement modules'!G49&lt;&gt;1,'positionnement modules'!G49&lt;&gt;"V"),OR('positionnement modules'!F49&lt;&gt;1,'positionnement modules'!F49&lt;&gt;"V")),"A-D","")))))</f>
        <v/>
      </c>
      <c r="G49" s="7" t="str">
        <f>IF('positionnement modules'!G49=1,1,IF('positionnement modules'!G49="V","V",IF(AND(OR('positionnement modules'!F49=1,'positionnement modules'!F49="V"),OR('positionnement modules'!H49=1,'positionnement modules'!H49="V"),OR('positionnement modules'!G49&lt;&gt;1,'positionnement modules'!G49&lt;&gt;"V")),"A-G+A-D",IF(AND(OR('positionnement modules'!F49&lt;&gt;1,'positionnement modules'!F49&lt;&gt;"V"),OR('positionnement modules'!H49=1,'positionnement modules'!H49="V"),OR('positionnement modules'!G49&lt;&gt;1,'positionnement modules'!G49&lt;&gt;"V")),"A-G",IF(AND(OR('positionnement modules'!F49=1,'positionnement modules'!F49="V"),OR('positionnement modules'!H49&lt;&gt;1,'positionnement modules'!H49&lt;&gt;"V"),OR('positionnement modules'!G49&lt;&gt;1,'positionnement modules'!G49&lt;&gt;"V")),"A-D","")))))</f>
        <v/>
      </c>
      <c r="H49" s="7" t="str">
        <f>IF('positionnement modules'!H49=1,1,IF('positionnement modules'!H49="V","V",IF(AND(OR('positionnement modules'!G49=1,'positionnement modules'!G49="V"),OR('positionnement modules'!I49=1,'positionnement modules'!I49="V"),OR('positionnement modules'!H49&lt;&gt;1,'positionnement modules'!H49&lt;&gt;"V")),"A-G+A-D",IF(AND(OR('positionnement modules'!G49&lt;&gt;1,'positionnement modules'!G49&lt;&gt;"V"),OR('positionnement modules'!I49=1,'positionnement modules'!I49="V"),OR('positionnement modules'!H49&lt;&gt;1,'positionnement modules'!H49&lt;&gt;"V")),"A-G",IF(AND(OR('positionnement modules'!G49=1,'positionnement modules'!G49="V"),OR('positionnement modules'!I49&lt;&gt;1,'positionnement modules'!I49&lt;&gt;"V"),OR('positionnement modules'!H49&lt;&gt;1,'positionnement modules'!H49&lt;&gt;"V")),"A-D","")))))</f>
        <v/>
      </c>
      <c r="I49" s="7" t="str">
        <f>IF('positionnement modules'!I49=1,1,IF('positionnement modules'!I49="V","V",IF(AND(OR('positionnement modules'!H49=1,'positionnement modules'!H49="V"),OR('positionnement modules'!J49=1,'positionnement modules'!J49="V"),OR('positionnement modules'!I49&lt;&gt;1,'positionnement modules'!I49&lt;&gt;"V")),"A-G+A-D",IF(AND(OR('positionnement modules'!H49&lt;&gt;1,'positionnement modules'!H49&lt;&gt;"V"),OR('positionnement modules'!J49=1,'positionnement modules'!J49="V"),OR('positionnement modules'!I49&lt;&gt;1,'positionnement modules'!I49&lt;&gt;"V")),"A-G",IF(AND(OR('positionnement modules'!H49=1,'positionnement modules'!H49="V"),OR('positionnement modules'!J49&lt;&gt;1,'positionnement modules'!J49&lt;&gt;"V"),OR('positionnement modules'!I49&lt;&gt;1,'positionnement modules'!I49&lt;&gt;"V")),"A-D","")))))</f>
        <v/>
      </c>
      <c r="J49" s="7" t="str">
        <f>IF('positionnement modules'!J49=1,1,IF('positionnement modules'!J49="V","V",IF(AND(OR('positionnement modules'!I49=1,'positionnement modules'!I49="V"),OR('positionnement modules'!K49=1,'positionnement modules'!K49="V"),OR('positionnement modules'!J49&lt;&gt;1,'positionnement modules'!J49&lt;&gt;"V")),"A-G+A-D",IF(AND(OR('positionnement modules'!I49&lt;&gt;1,'positionnement modules'!I49&lt;&gt;"V"),OR('positionnement modules'!K49=1,'positionnement modules'!K49="V"),OR('positionnement modules'!J49&lt;&gt;1,'positionnement modules'!J49&lt;&gt;"V")),"A-G",IF(AND(OR('positionnement modules'!I49=1,'positionnement modules'!I49="V"),OR('positionnement modules'!K49&lt;&gt;1,'positionnement modules'!K49&lt;&gt;"V"),OR('positionnement modules'!J49&lt;&gt;1,'positionnement modules'!J49&lt;&gt;"V")),"A-D","")))))</f>
        <v/>
      </c>
      <c r="K49" s="7" t="str">
        <f>IF('positionnement modules'!K49=1,1,IF('positionnement modules'!K49="V","V",IF(AND(OR('positionnement modules'!J49=1,'positionnement modules'!J49="V"),OR('positionnement modules'!L49=1,'positionnement modules'!L49="V"),OR('positionnement modules'!K49&lt;&gt;1,'positionnement modules'!K49&lt;&gt;"V")),"A-G+A-D",IF(AND(OR('positionnement modules'!J49&lt;&gt;1,'positionnement modules'!J49&lt;&gt;"V"),OR('positionnement modules'!L49=1,'positionnement modules'!L49="V"),OR('positionnement modules'!K49&lt;&gt;1,'positionnement modules'!K49&lt;&gt;"V")),"A-G",IF(AND(OR('positionnement modules'!J49=1,'positionnement modules'!J49="V"),OR('positionnement modules'!L49&lt;&gt;1,'positionnement modules'!L49&lt;&gt;"V"),OR('positionnement modules'!K49&lt;&gt;1,'positionnement modules'!K49&lt;&gt;"V")),"A-D","")))))</f>
        <v/>
      </c>
      <c r="L49" s="7" t="str">
        <f>IF('positionnement modules'!L49=1,1,IF('positionnement modules'!L49="V","V",IF(AND(OR('positionnement modules'!K49=1,'positionnement modules'!K49="V"),OR('positionnement modules'!M49=1,'positionnement modules'!M49="V"),OR('positionnement modules'!L49&lt;&gt;1,'positionnement modules'!L49&lt;&gt;"V")),"A-G+A-D",IF(AND(OR('positionnement modules'!K49&lt;&gt;1,'positionnement modules'!K49&lt;&gt;"V"),OR('positionnement modules'!M49=1,'positionnement modules'!M49="V"),OR('positionnement modules'!L49&lt;&gt;1,'positionnement modules'!L49&lt;&gt;"V")),"A-G",IF(AND(OR('positionnement modules'!K49=1,'positionnement modules'!K49="V"),OR('positionnement modules'!M49&lt;&gt;1,'positionnement modules'!M49&lt;&gt;"V"),OR('positionnement modules'!L49&lt;&gt;1,'positionnement modules'!L49&lt;&gt;"V")),"A-D","")))))</f>
        <v/>
      </c>
      <c r="M49" s="7" t="str">
        <f>IF('positionnement modules'!M49=1,1,IF('positionnement modules'!M49="V","V",IF(AND(OR('positionnement modules'!L49=1,'positionnement modules'!L49="V"),OR('positionnement modules'!N49=1,'positionnement modules'!N49="V"),OR('positionnement modules'!M49&lt;&gt;1,'positionnement modules'!M49&lt;&gt;"V")),"A-G+A-D",IF(AND(OR('positionnement modules'!L49&lt;&gt;1,'positionnement modules'!L49&lt;&gt;"V"),OR('positionnement modules'!N49=1,'positionnement modules'!N49="V"),OR('positionnement modules'!M49&lt;&gt;1,'positionnement modules'!M49&lt;&gt;"V")),"A-G",IF(AND(OR('positionnement modules'!L49=1,'positionnement modules'!L49="V"),OR('positionnement modules'!N49&lt;&gt;1,'positionnement modules'!N49&lt;&gt;"V"),OR('positionnement modules'!M49&lt;&gt;1,'positionnement modules'!M49&lt;&gt;"V")),"A-D","")))))</f>
        <v/>
      </c>
      <c r="N49" s="7" t="str">
        <f>IF('positionnement modules'!N49=1,1,IF('positionnement modules'!N49="V","V",IF(AND(OR('positionnement modules'!M49=1,'positionnement modules'!M49="V"),OR('positionnement modules'!O49=1,'positionnement modules'!O49="V"),OR('positionnement modules'!N49&lt;&gt;1,'positionnement modules'!N49&lt;&gt;"V")),"A-G+A-D",IF(AND(OR('positionnement modules'!M49&lt;&gt;1,'positionnement modules'!M49&lt;&gt;"V"),OR('positionnement modules'!O49=1,'positionnement modules'!O49="V"),OR('positionnement modules'!N49&lt;&gt;1,'positionnement modules'!N49&lt;&gt;"V")),"A-G",IF(AND(OR('positionnement modules'!M49=1,'positionnement modules'!M49="V"),OR('positionnement modules'!O49&lt;&gt;1,'positionnement modules'!O49&lt;&gt;"V"),OR('positionnement modules'!N49&lt;&gt;1,'positionnement modules'!N49&lt;&gt;"V")),"A-D","")))))</f>
        <v/>
      </c>
      <c r="O49" s="7" t="str">
        <f>IF('positionnement modules'!O49=1,1,IF('positionnement modules'!O49="V","V",IF(AND(OR('positionnement modules'!N49=1,'positionnement modules'!N49="V"),OR('positionnement modules'!P49=1,'positionnement modules'!P49="V"),OR('positionnement modules'!O49&lt;&gt;1,'positionnement modules'!O49&lt;&gt;"V")),"A-G+A-D",IF(AND(OR('positionnement modules'!N49&lt;&gt;1,'positionnement modules'!N49&lt;&gt;"V"),OR('positionnement modules'!P49=1,'positionnement modules'!P49="V"),OR('positionnement modules'!O49&lt;&gt;1,'positionnement modules'!O49&lt;&gt;"V")),"A-G",IF(AND(OR('positionnement modules'!N49=1,'positionnement modules'!N49="V"),OR('positionnement modules'!P49&lt;&gt;1,'positionnement modules'!P49&lt;&gt;"V"),OR('positionnement modules'!O49&lt;&gt;1,'positionnement modules'!O49&lt;&gt;"V")),"A-D","")))))</f>
        <v/>
      </c>
      <c r="P49" s="7" t="str">
        <f>IF('positionnement modules'!P49=1,1,IF('positionnement modules'!P49="V","V",IF(AND(OR('positionnement modules'!O49=1,'positionnement modules'!O49="V"),OR('positionnement modules'!Q49=1,'positionnement modules'!Q49="V"),OR('positionnement modules'!P49&lt;&gt;1,'positionnement modules'!P49&lt;&gt;"V")),"A-G+A-D",IF(AND(OR('positionnement modules'!O49&lt;&gt;1,'positionnement modules'!O49&lt;&gt;"V"),OR('positionnement modules'!Q49=1,'positionnement modules'!Q49="V"),OR('positionnement modules'!P49&lt;&gt;1,'positionnement modules'!P49&lt;&gt;"V")),"A-G",IF(AND(OR('positionnement modules'!O49=1,'positionnement modules'!O49="V"),OR('positionnement modules'!Q49&lt;&gt;1,'positionnement modules'!Q49&lt;&gt;"V"),OR('positionnement modules'!P49&lt;&gt;1,'positionnement modules'!P49&lt;&gt;"V")),"A-D","")))))</f>
        <v/>
      </c>
      <c r="Q49" s="7" t="str">
        <f>IF('positionnement modules'!Q49=1,1,IF('positionnement modules'!Q49="V","V",IF(AND(OR('positionnement modules'!P49=1,'positionnement modules'!P49="V"),OR('positionnement modules'!R49=1,'positionnement modules'!R49="V"),OR('positionnement modules'!Q49&lt;&gt;1,'positionnement modules'!Q49&lt;&gt;"V")),"A-G+A-D",IF(AND(OR('positionnement modules'!P49&lt;&gt;1,'positionnement modules'!P49&lt;&gt;"V"),OR('positionnement modules'!R49=1,'positionnement modules'!R49="V"),OR('positionnement modules'!Q49&lt;&gt;1,'positionnement modules'!Q49&lt;&gt;"V")),"A-G",IF(AND(OR('positionnement modules'!P49=1,'positionnement modules'!P49="V"),OR('positionnement modules'!R49&lt;&gt;1,'positionnement modules'!R49&lt;&gt;"V"),OR('positionnement modules'!Q49&lt;&gt;1,'positionnement modules'!Q49&lt;&gt;"V")),"A-D","")))))</f>
        <v/>
      </c>
      <c r="R49" s="7" t="str">
        <f>IF('positionnement modules'!R49=1,1,IF('positionnement modules'!R49="V","V",IF(AND(OR('positionnement modules'!Q49=1,'positionnement modules'!Q49="V"),OR('positionnement modules'!S49=1,'positionnement modules'!S49="V"),OR('positionnement modules'!R49&lt;&gt;1,'positionnement modules'!R49&lt;&gt;"V")),"A-G+A-D",IF(AND(OR('positionnement modules'!Q49&lt;&gt;1,'positionnement modules'!Q49&lt;&gt;"V"),OR('positionnement modules'!S49=1,'positionnement modules'!S49="V"),OR('positionnement modules'!R49&lt;&gt;1,'positionnement modules'!R49&lt;&gt;"V")),"A-G",IF(AND(OR('positionnement modules'!Q49=1,'positionnement modules'!Q49="V"),OR('positionnement modules'!S49&lt;&gt;1,'positionnement modules'!S49&lt;&gt;"V"),OR('positionnement modules'!R49&lt;&gt;1,'positionnement modules'!R49&lt;&gt;"V")),"A-D","")))))</f>
        <v/>
      </c>
      <c r="S49" s="7" t="str">
        <f>IF('positionnement modules'!S49=1,1,IF('positionnement modules'!S49="V","V",IF(AND(OR('positionnement modules'!R49=1,'positionnement modules'!R49="V"),OR('positionnement modules'!T49=1,'positionnement modules'!T49="V"),OR('positionnement modules'!S49&lt;&gt;1,'positionnement modules'!S49&lt;&gt;"V")),"A-G+A-D",IF(AND(OR('positionnement modules'!R49&lt;&gt;1,'positionnement modules'!R49&lt;&gt;"V"),OR('positionnement modules'!T49=1,'positionnement modules'!T49="V"),OR('positionnement modules'!S49&lt;&gt;1,'positionnement modules'!S49&lt;&gt;"V")),"A-G",IF(AND(OR('positionnement modules'!R49=1,'positionnement modules'!R49="V"),OR('positionnement modules'!T49&lt;&gt;1,'positionnement modules'!T49&lt;&gt;"V"),OR('positionnement modules'!S49&lt;&gt;1,'positionnement modules'!S49&lt;&gt;"V")),"A-D","")))))</f>
        <v/>
      </c>
      <c r="T49" s="7" t="str">
        <f>IF('positionnement modules'!T49=1,1,IF('positionnement modules'!T49="V","V",IF(AND(OR('positionnement modules'!S49=1,'positionnement modules'!S49="V"),OR('positionnement modules'!U49=1,'positionnement modules'!U49="V"),OR('positionnement modules'!T49&lt;&gt;1,'positionnement modules'!T49&lt;&gt;"V")),"A-G+A-D",IF(AND(OR('positionnement modules'!S49&lt;&gt;1,'positionnement modules'!S49&lt;&gt;"V"),OR('positionnement modules'!U49=1,'positionnement modules'!U49="V"),OR('positionnement modules'!T49&lt;&gt;1,'positionnement modules'!T49&lt;&gt;"V")),"A-G",IF(AND(OR('positionnement modules'!S49=1,'positionnement modules'!S49="V"),OR('positionnement modules'!U49&lt;&gt;1,'positionnement modules'!U49&lt;&gt;"V"),OR('positionnement modules'!T49&lt;&gt;1,'positionnement modules'!T49&lt;&gt;"V")),"A-D","")))))</f>
        <v/>
      </c>
      <c r="U49" s="7" t="str">
        <f>IF('positionnement modules'!U49=1,1,IF('positionnement modules'!U49="V","V",IF(AND(OR('positionnement modules'!T49=1,'positionnement modules'!T49="V"),OR('positionnement modules'!V49=1,'positionnement modules'!V49="V"),OR('positionnement modules'!U49&lt;&gt;1,'positionnement modules'!U49&lt;&gt;"V")),"A-G+A-D",IF(AND(OR('positionnement modules'!T49&lt;&gt;1,'positionnement modules'!T49&lt;&gt;"V"),OR('positionnement modules'!V49=1,'positionnement modules'!V49="V"),OR('positionnement modules'!U49&lt;&gt;1,'positionnement modules'!U49&lt;&gt;"V")),"A-G",IF(AND(OR('positionnement modules'!T49=1,'positionnement modules'!T49="V"),OR('positionnement modules'!V49&lt;&gt;1,'positionnement modules'!V49&lt;&gt;"V"),OR('positionnement modules'!U49&lt;&gt;1,'positionnement modules'!U49&lt;&gt;"V")),"A-D","")))))</f>
        <v/>
      </c>
      <c r="V49" s="7" t="str">
        <f>IF('positionnement modules'!V49=1,1,IF('positionnement modules'!V49="V","V",IF(AND(OR('positionnement modules'!U49=1,'positionnement modules'!U49="V"),OR('positionnement modules'!W49=1,'positionnement modules'!W49="V"),OR('positionnement modules'!V49&lt;&gt;1,'positionnement modules'!V49&lt;&gt;"V")),"A-G+A-D",IF(AND(OR('positionnement modules'!U49&lt;&gt;1,'positionnement modules'!U49&lt;&gt;"V"),OR('positionnement modules'!W49=1,'positionnement modules'!W49="V"),OR('positionnement modules'!V49&lt;&gt;1,'positionnement modules'!V49&lt;&gt;"V")),"A-G",IF(AND(OR('positionnement modules'!U49=1,'positionnement modules'!U49="V"),OR('positionnement modules'!W49&lt;&gt;1,'positionnement modules'!W49&lt;&gt;"V"),OR('positionnement modules'!V49&lt;&gt;1,'positionnement modules'!V49&lt;&gt;"V")),"A-D","")))))</f>
        <v/>
      </c>
      <c r="W49" s="7" t="str">
        <f>IF('positionnement modules'!W49=1,1,IF('positionnement modules'!W49="V","V",IF(AND(OR('positionnement modules'!V49=1,'positionnement modules'!V49="V"),OR('positionnement modules'!X49=1,'positionnement modules'!X49="V"),OR('positionnement modules'!W49&lt;&gt;1,'positionnement modules'!W49&lt;&gt;"V")),"A-G+A-D",IF(AND(OR('positionnement modules'!V49&lt;&gt;1,'positionnement modules'!V49&lt;&gt;"V"),OR('positionnement modules'!X49=1,'positionnement modules'!X49="V"),OR('positionnement modules'!W49&lt;&gt;1,'positionnement modules'!W49&lt;&gt;"V")),"A-G",IF(AND(OR('positionnement modules'!V49=1,'positionnement modules'!V49="V"),OR('positionnement modules'!X49&lt;&gt;1,'positionnement modules'!X49&lt;&gt;"V"),OR('positionnement modules'!W49&lt;&gt;1,'positionnement modules'!W49&lt;&gt;"V")),"A-D","")))))</f>
        <v/>
      </c>
      <c r="X49" s="7" t="str">
        <f>IF('positionnement modules'!X49=1,1,IF('positionnement modules'!X49="V","V",IF(AND(OR('positionnement modules'!W49=1,'positionnement modules'!W49="V"),OR('positionnement modules'!Y49=1,'positionnement modules'!Y49="V"),OR('positionnement modules'!X49&lt;&gt;1,'positionnement modules'!X49&lt;&gt;"V")),"A-G+A-D",IF(AND(OR('positionnement modules'!W49&lt;&gt;1,'positionnement modules'!W49&lt;&gt;"V"),OR('positionnement modules'!Y49=1,'positionnement modules'!Y49="V"),OR('positionnement modules'!X49&lt;&gt;1,'positionnement modules'!X49&lt;&gt;"V")),"A-G",IF(AND(OR('positionnement modules'!W49=1,'positionnement modules'!W49="V"),OR('positionnement modules'!Y49&lt;&gt;1,'positionnement modules'!Y49&lt;&gt;"V"),OR('positionnement modules'!X49&lt;&gt;1,'positionnement modules'!X49&lt;&gt;"V")),"A-D","")))))</f>
        <v/>
      </c>
      <c r="Y49" s="7" t="str">
        <f>IF('positionnement modules'!Y49=1,1,IF('positionnement modules'!Y49="V","V",IF(AND(OR('positionnement modules'!X49=1,'positionnement modules'!X49="V"),OR('positionnement modules'!Z49=1,'positionnement modules'!Z49="V"),OR('positionnement modules'!Y49&lt;&gt;1,'positionnement modules'!Y49&lt;&gt;"V")),"A-G+A-D",IF(AND(OR('positionnement modules'!X49&lt;&gt;1,'positionnement modules'!X49&lt;&gt;"V"),OR('positionnement modules'!Z49=1,'positionnement modules'!Z49="V"),OR('positionnement modules'!Y49&lt;&gt;1,'positionnement modules'!Y49&lt;&gt;"V")),"A-G",IF(AND(OR('positionnement modules'!X49=1,'positionnement modules'!X49="V"),OR('positionnement modules'!Z49&lt;&gt;1,'positionnement modules'!Z49&lt;&gt;"V"),OR('positionnement modules'!Y49&lt;&gt;1,'positionnement modules'!Y49&lt;&gt;"V")),"A-D","")))))</f>
        <v/>
      </c>
      <c r="Z49" s="7" t="str">
        <f>IF('positionnement modules'!Z49=1,1,IF('positionnement modules'!Z49="V","V",IF(AND(OR('positionnement modules'!Y49=1,'positionnement modules'!Y49="V"),OR('positionnement modules'!AA49=1,'positionnement modules'!AA49="V"),OR('positionnement modules'!Z49&lt;&gt;1,'positionnement modules'!Z49&lt;&gt;"V")),"A-G+A-D",IF(AND(OR('positionnement modules'!Y49&lt;&gt;1,'positionnement modules'!Y49&lt;&gt;"V"),OR('positionnement modules'!AA49=1,'positionnement modules'!AA49="V"),OR('positionnement modules'!Z49&lt;&gt;1,'positionnement modules'!Z49&lt;&gt;"V")),"A-G",IF(AND(OR('positionnement modules'!Y49=1,'positionnement modules'!Y49="V"),OR('positionnement modules'!AA49&lt;&gt;1,'positionnement modules'!AA49&lt;&gt;"V"),OR('positionnement modules'!Z49&lt;&gt;1,'positionnement modules'!Z49&lt;&gt;"V")),"A-D","")))))</f>
        <v/>
      </c>
      <c r="AA49" s="7" t="str">
        <f>IF('positionnement modules'!AA49=1,1,IF('positionnement modules'!AA49="V","V",IF(AND(OR('positionnement modules'!Z49=1,'positionnement modules'!Z49="V"),OR('positionnement modules'!AB49=1,'positionnement modules'!AB49="V"),OR('positionnement modules'!AA49&lt;&gt;1,'positionnement modules'!AA49&lt;&gt;"V")),"A-G+A-D",IF(AND(OR('positionnement modules'!Z49&lt;&gt;1,'positionnement modules'!Z49&lt;&gt;"V"),OR('positionnement modules'!AB49=1,'positionnement modules'!AB49="V"),OR('positionnement modules'!AA49&lt;&gt;1,'positionnement modules'!AA49&lt;&gt;"V")),"A-G",IF(AND(OR('positionnement modules'!Z49=1,'positionnement modules'!Z49="V"),OR('positionnement modules'!AB49&lt;&gt;1,'positionnement modules'!AB49&lt;&gt;"V"),OR('positionnement modules'!AA49&lt;&gt;1,'positionnement modules'!AA49&lt;&gt;"V")),"A-D","")))))</f>
        <v/>
      </c>
      <c r="AB49" s="7" t="str">
        <f>IF('positionnement modules'!AB49=1,1,IF('positionnement modules'!AB49="V","V",IF(AND(OR('positionnement modules'!AA49=1,'positionnement modules'!AA49="V"),OR('positionnement modules'!AC49=1,'positionnement modules'!AC49="V"),OR('positionnement modules'!AB49&lt;&gt;1,'positionnement modules'!AB49&lt;&gt;"V")),"A-G+A-D",IF(AND(OR('positionnement modules'!AA49&lt;&gt;1,'positionnement modules'!AA49&lt;&gt;"V"),OR('positionnement modules'!AC49=1,'positionnement modules'!AC49="V"),OR('positionnement modules'!AB49&lt;&gt;1,'positionnement modules'!AB49&lt;&gt;"V")),"A-G",IF(AND(OR('positionnement modules'!AA49=1,'positionnement modules'!AA49="V"),OR('positionnement modules'!AC49&lt;&gt;1,'positionnement modules'!AC49&lt;&gt;"V"),OR('positionnement modules'!AB49&lt;&gt;1,'positionnement modules'!AB49&lt;&gt;"V")),"A-D","")))))</f>
        <v/>
      </c>
      <c r="AC49" s="7" t="str">
        <f>IF('positionnement modules'!AC49=1,1,IF('positionnement modules'!AC49="V","V",IF(AND(OR('positionnement modules'!AB49=1,'positionnement modules'!AB49="V"),OR('positionnement modules'!AD49=1,'positionnement modules'!AD49="V"),OR('positionnement modules'!AC49&lt;&gt;1,'positionnement modules'!AC49&lt;&gt;"V")),"A-G+A-D",IF(AND(OR('positionnement modules'!AB49&lt;&gt;1,'positionnement modules'!AB49&lt;&gt;"V"),OR('positionnement modules'!AD49=1,'positionnement modules'!AD49="V"),OR('positionnement modules'!AC49&lt;&gt;1,'positionnement modules'!AC49&lt;&gt;"V")),"A-G",IF(AND(OR('positionnement modules'!AB49=1,'positionnement modules'!AB49="V"),OR('positionnement modules'!AD49&lt;&gt;1,'positionnement modules'!AD49&lt;&gt;"V"),OR('positionnement modules'!AC49&lt;&gt;1,'positionnement modules'!AC49&lt;&gt;"V")),"A-D","")))))</f>
        <v/>
      </c>
      <c r="AD49" s="7" t="str">
        <f>IF('positionnement modules'!AD49=1,1,IF('positionnement modules'!AD49="V","V",IF(AND(OR('positionnement modules'!AC49=1,'positionnement modules'!AC49="V"),OR('positionnement modules'!AE49=1,'positionnement modules'!AE49="V"),OR('positionnement modules'!AD49&lt;&gt;1,'positionnement modules'!AD49&lt;&gt;"V")),"A-G+A-D",IF(AND(OR('positionnement modules'!AC49&lt;&gt;1,'positionnement modules'!AC49&lt;&gt;"V"),OR('positionnement modules'!AE49=1,'positionnement modules'!AE49="V"),OR('positionnement modules'!AD49&lt;&gt;1,'positionnement modules'!AD49&lt;&gt;"V")),"A-G",IF(AND(OR('positionnement modules'!AC49=1,'positionnement modules'!AC49="V"),OR('positionnement modules'!AE49&lt;&gt;1,'positionnement modules'!AE49&lt;&gt;"V"),OR('positionnement modules'!AD49&lt;&gt;1,'positionnement modules'!AD49&lt;&gt;"V")),"A-D","")))))</f>
        <v/>
      </c>
      <c r="AE49" s="7" t="str">
        <f>IF('positionnement modules'!AE49=1,1,IF('positionnement modules'!AE49="V","V",IF(AND(OR('positionnement modules'!AD49=1,'positionnement modules'!AD49="V"),OR('positionnement modules'!AF49=1,'positionnement modules'!AF49="V"),OR('positionnement modules'!AE49&lt;&gt;1,'positionnement modules'!AE49&lt;&gt;"V")),"A-G+A-D",IF(AND(OR('positionnement modules'!AD49&lt;&gt;1,'positionnement modules'!AD49&lt;&gt;"V"),OR('positionnement modules'!AF49=1,'positionnement modules'!AF49="V"),OR('positionnement modules'!AE49&lt;&gt;1,'positionnement modules'!AE49&lt;&gt;"V")),"A-G",IF(AND(OR('positionnement modules'!AD49=1,'positionnement modules'!AD49="V"),OR('positionnement modules'!AF49&lt;&gt;1,'positionnement modules'!AF49&lt;&gt;"V"),OR('positionnement modules'!AE49&lt;&gt;1,'positionnement modules'!AE49&lt;&gt;"V")),"A-D","")))))</f>
        <v/>
      </c>
      <c r="AF49" s="7" t="str">
        <f>IF('positionnement modules'!AF49=1,1,IF('positionnement modules'!AF49="V","V",IF(AND(OR('positionnement modules'!AE49=1,'positionnement modules'!AE49="V"),OR('positionnement modules'!AG49=1,'positionnement modules'!AG49="V"),OR('positionnement modules'!AF49&lt;&gt;1,'positionnement modules'!AF49&lt;&gt;"V")),"A-G+A-D",IF(AND(OR('positionnement modules'!AE49&lt;&gt;1,'positionnement modules'!AE49&lt;&gt;"V"),OR('positionnement modules'!AG49=1,'positionnement modules'!AG49="V"),OR('positionnement modules'!AF49&lt;&gt;1,'positionnement modules'!AF49&lt;&gt;"V")),"A-G",IF(AND(OR('positionnement modules'!AE49=1,'positionnement modules'!AE49="V"),OR('positionnement modules'!AG49&lt;&gt;1,'positionnement modules'!AG49&lt;&gt;"V"),OR('positionnement modules'!AF49&lt;&gt;1,'positionnement modules'!AF49&lt;&gt;"V")),"A-D","")))))</f>
        <v/>
      </c>
      <c r="AG49" s="7" t="str">
        <f>IF('positionnement modules'!AG49=1,1,IF('positionnement modules'!AG49="V","V",IF(AND(OR('positionnement modules'!AF49=1,'positionnement modules'!AF49="V"),OR('positionnement modules'!AH49=1,'positionnement modules'!AH49="V"),OR('positionnement modules'!AG49&lt;&gt;1,'positionnement modules'!AG49&lt;&gt;"V")),"A-G+A-D",IF(AND(OR('positionnement modules'!AF49&lt;&gt;1,'positionnement modules'!AF49&lt;&gt;"V"),OR('positionnement modules'!AH49=1,'positionnement modules'!AH49="V"),OR('positionnement modules'!AG49&lt;&gt;1,'positionnement modules'!AG49&lt;&gt;"V")),"A-G",IF(AND(OR('positionnement modules'!AF49=1,'positionnement modules'!AF49="V"),OR('positionnement modules'!AH49&lt;&gt;1,'positionnement modules'!AH49&lt;&gt;"V"),OR('positionnement modules'!AG49&lt;&gt;1,'positionnement modules'!AG49&lt;&gt;"V")),"A-D","")))))</f>
        <v/>
      </c>
      <c r="AH49" s="7" t="str">
        <f>IF('positionnement modules'!AH49=1,1,IF('positionnement modules'!AH49="V","V",IF(AND(OR('positionnement modules'!AG49=1,'positionnement modules'!AG49="V"),OR('positionnement modules'!AI49=1,'positionnement modules'!AI49="V"),OR('positionnement modules'!AH49&lt;&gt;1,'positionnement modules'!AH49&lt;&gt;"V")),"A-G+A-D",IF(AND(OR('positionnement modules'!AG49&lt;&gt;1,'positionnement modules'!AG49&lt;&gt;"V"),OR('positionnement modules'!AI49=1,'positionnement modules'!AI49="V"),OR('positionnement modules'!AH49&lt;&gt;1,'positionnement modules'!AH49&lt;&gt;"V")),"A-G",IF(AND(OR('positionnement modules'!AG49=1,'positionnement modules'!AG49="V"),OR('positionnement modules'!AI49&lt;&gt;1,'positionnement modules'!AI49&lt;&gt;"V"),OR('positionnement modules'!AH49&lt;&gt;1,'positionnement modules'!AH49&lt;&gt;"V")),"A-D","")))))</f>
        <v/>
      </c>
      <c r="AI49" s="7" t="str">
        <f>IF('positionnement modules'!AI49=1,1,IF('positionnement modules'!AI49="V","V",IF(AND(OR('positionnement modules'!AH49=1,'positionnement modules'!AH49="V"),OR('positionnement modules'!AJ49=1,'positionnement modules'!AJ49="V"),OR('positionnement modules'!AI49&lt;&gt;1,'positionnement modules'!AI49&lt;&gt;"V")),"A-G+A-D",IF(AND(OR('positionnement modules'!AH49&lt;&gt;1,'positionnement modules'!AH49&lt;&gt;"V"),OR('positionnement modules'!AJ49=1,'positionnement modules'!AJ49="V"),OR('positionnement modules'!AI49&lt;&gt;1,'positionnement modules'!AI49&lt;&gt;"V")),"A-G",IF(AND(OR('positionnement modules'!AH49=1,'positionnement modules'!AH49="V"),OR('positionnement modules'!AJ49&lt;&gt;1,'positionnement modules'!AJ49&lt;&gt;"V"),OR('positionnement modules'!AI49&lt;&gt;1,'positionnement modules'!AI49&lt;&gt;"V")),"A-D","")))))</f>
        <v/>
      </c>
      <c r="AJ49" s="7" t="str">
        <f>IF('positionnement modules'!AJ49=1,1,IF('positionnement modules'!AJ49="V","V",IF(AND(OR('positionnement modules'!AI49=1,'positionnement modules'!AI49="V"),OR('positionnement modules'!AK49=1,'positionnement modules'!AK49="V"),OR('positionnement modules'!AJ49&lt;&gt;1,'positionnement modules'!AJ49&lt;&gt;"V")),"A-G+A-D",IF(AND(OR('positionnement modules'!AI49&lt;&gt;1,'positionnement modules'!AI49&lt;&gt;"V"),OR('positionnement modules'!AK49=1,'positionnement modules'!AK49="V"),OR('positionnement modules'!AJ49&lt;&gt;1,'positionnement modules'!AJ49&lt;&gt;"V")),"A-G",IF(AND(OR('positionnement modules'!AI49=1,'positionnement modules'!AI49="V"),OR('positionnement modules'!AK49&lt;&gt;1,'positionnement modules'!AK49&lt;&gt;"V"),OR('positionnement modules'!AJ49&lt;&gt;1,'positionnement modules'!AJ49&lt;&gt;"V")),"A-D","")))))</f>
        <v/>
      </c>
      <c r="AK49" s="7" t="str">
        <f>IF('positionnement modules'!AK49=1,1,IF('positionnement modules'!AK49="V","V",IF(AND(OR('positionnement modules'!AJ49=1,'positionnement modules'!AJ49="V"),OR('positionnement modules'!AL49=1,'positionnement modules'!AL49="V"),OR('positionnement modules'!AK49&lt;&gt;1,'positionnement modules'!AK49&lt;&gt;"V")),"A-G+A-D",IF(AND(OR('positionnement modules'!AJ49&lt;&gt;1,'positionnement modules'!AJ49&lt;&gt;"V"),OR('positionnement modules'!AL49=1,'positionnement modules'!AL49="V"),OR('positionnement modules'!AK49&lt;&gt;1,'positionnement modules'!AK49&lt;&gt;"V")),"A-G",IF(AND(OR('positionnement modules'!AJ49=1,'positionnement modules'!AJ49="V"),OR('positionnement modules'!AL49&lt;&gt;1,'positionnement modules'!AL49&lt;&gt;"V"),OR('positionnement modules'!AK49&lt;&gt;1,'positionnement modules'!AK49&lt;&gt;"V")),"A-D","")))))</f>
        <v/>
      </c>
      <c r="AL49" s="7" t="str">
        <f>IF('positionnement modules'!AL49=1,1,IF('positionnement modules'!AL49="V","V",IF(AND(OR('positionnement modules'!AK49=1,'positionnement modules'!AK49="V"),OR('positionnement modules'!AM49=1,'positionnement modules'!AM49="V"),OR('positionnement modules'!AL49&lt;&gt;1,'positionnement modules'!AL49&lt;&gt;"V")),"A-G+A-D",IF(AND(OR('positionnement modules'!AK49&lt;&gt;1,'positionnement modules'!AK49&lt;&gt;"V"),OR('positionnement modules'!AM49=1,'positionnement modules'!AM49="V"),OR('positionnement modules'!AL49&lt;&gt;1,'positionnement modules'!AL49&lt;&gt;"V")),"A-G",IF(AND(OR('positionnement modules'!AK49=1,'positionnement modules'!AK49="V"),OR('positionnement modules'!AM49&lt;&gt;1,'positionnement modules'!AM49&lt;&gt;"V"),OR('positionnement modules'!AL49&lt;&gt;1,'positionnement modules'!AL49&lt;&gt;"V")),"A-D","")))))</f>
        <v/>
      </c>
      <c r="AM49" s="7" t="str">
        <f>IF('positionnement modules'!AM49=1,1,IF('positionnement modules'!AM49="V","V",IF(AND(OR('positionnement modules'!AL49=1,'positionnement modules'!AL49="V"),OR('positionnement modules'!AN49=1,'positionnement modules'!AN49="V"),OR('positionnement modules'!AM49&lt;&gt;1,'positionnement modules'!AM49&lt;&gt;"V")),"A-G+A-D",IF(AND(OR('positionnement modules'!AL49&lt;&gt;1,'positionnement modules'!AL49&lt;&gt;"V"),OR('positionnement modules'!AN49=1,'positionnement modules'!AN49="V"),OR('positionnement modules'!AM49&lt;&gt;1,'positionnement modules'!AM49&lt;&gt;"V")),"A-G",IF(AND(OR('positionnement modules'!AL49=1,'positionnement modules'!AL49="V"),OR('positionnement modules'!AN49&lt;&gt;1,'positionnement modules'!AN49&lt;&gt;"V"),OR('positionnement modules'!AM49&lt;&gt;1,'positionnement modules'!AM49&lt;&gt;"V")),"A-D","")))))</f>
        <v/>
      </c>
      <c r="AN49" s="7" t="str">
        <f>IF('positionnement modules'!AN49=1,1,IF('positionnement modules'!AN49="V","V",IF(AND(OR('positionnement modules'!AM49=1,'positionnement modules'!AM49="V"),OR('positionnement modules'!AO49=1,'positionnement modules'!AO49="V"),OR('positionnement modules'!AN49&lt;&gt;1,'positionnement modules'!AN49&lt;&gt;"V")),"A-G+A-D",IF(AND(OR('positionnement modules'!AM49&lt;&gt;1,'positionnement modules'!AM49&lt;&gt;"V"),OR('positionnement modules'!AO49=1,'positionnement modules'!AO49="V"),OR('positionnement modules'!AN49&lt;&gt;1,'positionnement modules'!AN49&lt;&gt;"V")),"A-G",IF(AND(OR('positionnement modules'!AM49=1,'positionnement modules'!AM49="V"),OR('positionnement modules'!AO49&lt;&gt;1,'positionnement modules'!AO49&lt;&gt;"V"),OR('positionnement modules'!AN49&lt;&gt;1,'positionnement modules'!AN49&lt;&gt;"V")),"A-D","")))))</f>
        <v/>
      </c>
      <c r="AO49" s="7" t="str">
        <f>IF('positionnement modules'!AO49=1,1,IF('positionnement modules'!AO49="V","V",IF(AND(OR('positionnement modules'!AN49=1,'positionnement modules'!AN49="V"),OR('positionnement modules'!AP49=1,'positionnement modules'!AP49="V"),OR('positionnement modules'!AO49&lt;&gt;1,'positionnement modules'!AO49&lt;&gt;"V")),"A-G+A-D",IF(AND(OR('positionnement modules'!AN49&lt;&gt;1,'positionnement modules'!AN49&lt;&gt;"V"),OR('positionnement modules'!AP49=1,'positionnement modules'!AP49="V"),OR('positionnement modules'!AO49&lt;&gt;1,'positionnement modules'!AO49&lt;&gt;"V")),"A-G",IF(AND(OR('positionnement modules'!AN49=1,'positionnement modules'!AN49="V"),OR('positionnement modules'!AP49&lt;&gt;1,'positionnement modules'!AP49&lt;&gt;"V"),OR('positionnement modules'!AO49&lt;&gt;1,'positionnement modules'!AO49&lt;&gt;"V")),"A-D","")))))</f>
        <v/>
      </c>
      <c r="AP49" s="7" t="str">
        <f>IF('positionnement modules'!AP49=1,1,IF('positionnement modules'!AP49="V","V",IF(AND(OR('positionnement modules'!AO49=1,'positionnement modules'!AO49="V"),OR('positionnement modules'!AQ49=1,'positionnement modules'!AQ49="V"),OR('positionnement modules'!AP49&lt;&gt;1,'positionnement modules'!AP49&lt;&gt;"V")),"A-G+A-D",IF(AND(OR('positionnement modules'!AO49&lt;&gt;1,'positionnement modules'!AO49&lt;&gt;"V"),OR('positionnement modules'!AQ49=1,'positionnement modules'!AQ49="V"),OR('positionnement modules'!AP49&lt;&gt;1,'positionnement modules'!AP49&lt;&gt;"V")),"A-G",IF(AND(OR('positionnement modules'!AO49=1,'positionnement modules'!AO49="V"),OR('positionnement modules'!AQ49&lt;&gt;1,'positionnement modules'!AQ49&lt;&gt;"V"),OR('positionnement modules'!AP49&lt;&gt;1,'positionnement modules'!AP49&lt;&gt;"V")),"A-D","")))))</f>
        <v/>
      </c>
      <c r="AQ49" s="7" t="str">
        <f>IF('positionnement modules'!AQ49=1,1,IF('positionnement modules'!AQ49="V","V",IF(AND(OR('positionnement modules'!AP49=1,'positionnement modules'!AP49="V"),OR('positionnement modules'!AR49=1,'positionnement modules'!AR49="V"),OR('positionnement modules'!AQ49&lt;&gt;1,'positionnement modules'!AQ49&lt;&gt;"V")),"A-G+A-D",IF(AND(OR('positionnement modules'!AP49&lt;&gt;1,'positionnement modules'!AP49&lt;&gt;"V"),OR('positionnement modules'!AR49=1,'positionnement modules'!AR49="V"),OR('positionnement modules'!AQ49&lt;&gt;1,'positionnement modules'!AQ49&lt;&gt;"V")),"A-G",IF(AND(OR('positionnement modules'!AP49=1,'positionnement modules'!AP49="V"),OR('positionnement modules'!AR49&lt;&gt;1,'positionnement modules'!AR49&lt;&gt;"V"),OR('positionnement modules'!AQ49&lt;&gt;1,'positionnement modules'!AQ49&lt;&gt;"V")),"A-D","")))))</f>
        <v/>
      </c>
      <c r="AR49" s="7" t="str">
        <f>IF('positionnement modules'!AR49=1,1,IF('positionnement modules'!AR49="V","V",IF(AND(OR('positionnement modules'!AQ49=1,'positionnement modules'!AQ49="V"),OR('positionnement modules'!AS49=1,'positionnement modules'!AS49="V"),OR('positionnement modules'!AR49&lt;&gt;1,'positionnement modules'!AR49&lt;&gt;"V")),"A-G+A-D",IF(AND(OR('positionnement modules'!AQ49&lt;&gt;1,'positionnement modules'!AQ49&lt;&gt;"V"),OR('positionnement modules'!AS49=1,'positionnement modules'!AS49="V"),OR('positionnement modules'!AR49&lt;&gt;1,'positionnement modules'!AR49&lt;&gt;"V")),"A-G",IF(AND(OR('positionnement modules'!AQ49=1,'positionnement modules'!AQ49="V"),OR('positionnement modules'!AS49&lt;&gt;1,'positionnement modules'!AS49&lt;&gt;"V"),OR('positionnement modules'!AR49&lt;&gt;1,'positionnement modules'!AR49&lt;&gt;"V")),"A-D","")))))</f>
        <v/>
      </c>
      <c r="AS49" s="7" t="str">
        <f>IF('positionnement modules'!AS49=1,1,IF('positionnement modules'!AS49="V","V",IF(AND(OR('positionnement modules'!AR49=1,'positionnement modules'!AR49="V"),OR('positionnement modules'!AT49=1,'positionnement modules'!AT49="V"),OR('positionnement modules'!AS49&lt;&gt;1,'positionnement modules'!AS49&lt;&gt;"V")),"A-G+A-D",IF(AND(OR('positionnement modules'!AR49&lt;&gt;1,'positionnement modules'!AR49&lt;&gt;"V"),OR('positionnement modules'!AT49=1,'positionnement modules'!AT49="V"),OR('positionnement modules'!AS49&lt;&gt;1,'positionnement modules'!AS49&lt;&gt;"V")),"A-G",IF(AND(OR('positionnement modules'!AR49=1,'positionnement modules'!AR49="V"),OR('positionnement modules'!AT49&lt;&gt;1,'positionnement modules'!AT49&lt;&gt;"V"),OR('positionnement modules'!AS49&lt;&gt;1,'positionnement modules'!AS49&lt;&gt;"V")),"A-D","")))))</f>
        <v/>
      </c>
      <c r="AT49" s="7" t="str">
        <f>IF('positionnement modules'!AT49=1,1,IF('positionnement modules'!AT49="V","V",IF(AND(OR('positionnement modules'!AS49=1,'positionnement modules'!AS49="V"),OR('positionnement modules'!AU49=1,'positionnement modules'!AU49="V"),OR('positionnement modules'!AT49&lt;&gt;1,'positionnement modules'!AT49&lt;&gt;"V")),"A-G+A-D",IF(AND(OR('positionnement modules'!AS49&lt;&gt;1,'positionnement modules'!AS49&lt;&gt;"V"),OR('positionnement modules'!AU49=1,'positionnement modules'!AU49="V"),OR('positionnement modules'!AT49&lt;&gt;1,'positionnement modules'!AT49&lt;&gt;"V")),"A-G",IF(AND(OR('positionnement modules'!AS49=1,'positionnement modules'!AS49="V"),OR('positionnement modules'!AU49&lt;&gt;1,'positionnement modules'!AU49&lt;&gt;"V"),OR('positionnement modules'!AT49&lt;&gt;1,'positionnement modules'!AT49&lt;&gt;"V")),"A-D","")))))</f>
        <v/>
      </c>
      <c r="AU49" s="7" t="str">
        <f>IF('positionnement modules'!AU49=1,1,IF('positionnement modules'!AU49="V","V",IF(AND(OR('positionnement modules'!AT49=1,'positionnement modules'!AT49="V"),OR('positionnement modules'!AV49=1,'positionnement modules'!AV49="V"),OR('positionnement modules'!AU49&lt;&gt;1,'positionnement modules'!AU49&lt;&gt;"V")),"A-G+A-D",IF(AND(OR('positionnement modules'!AT49&lt;&gt;1,'positionnement modules'!AT49&lt;&gt;"V"),OR('positionnement modules'!AV49=1,'positionnement modules'!AV49="V"),OR('positionnement modules'!AU49&lt;&gt;1,'positionnement modules'!AU49&lt;&gt;"V")),"A-G",IF(AND(OR('positionnement modules'!AT49=1,'positionnement modules'!AT49="V"),OR('positionnement modules'!AV49&lt;&gt;1,'positionnement modules'!AV49&lt;&gt;"V"),OR('positionnement modules'!AU49&lt;&gt;1,'positionnement modules'!AU49&lt;&gt;"V")),"A-D","")))))</f>
        <v/>
      </c>
      <c r="AV49" s="7" t="str">
        <f>IF('positionnement modules'!AV49=1,1,IF('positionnement modules'!AV49="V","V",IF(AND(OR('positionnement modules'!AU49=1,'positionnement modules'!AU49="V"),OR('positionnement modules'!AW49=1,'positionnement modules'!AW49="V"),OR('positionnement modules'!AV49&lt;&gt;1,'positionnement modules'!AV49&lt;&gt;"V")),"A-G+A-D",IF(AND(OR('positionnement modules'!AU49&lt;&gt;1,'positionnement modules'!AU49&lt;&gt;"V"),OR('positionnement modules'!AW49=1,'positionnement modules'!AW49="V"),OR('positionnement modules'!AV49&lt;&gt;1,'positionnement modules'!AV49&lt;&gt;"V")),"A-G",IF(AND(OR('positionnement modules'!AU49=1,'positionnement modules'!AU49="V"),OR('positionnement modules'!AW49&lt;&gt;1,'positionnement modules'!AW49&lt;&gt;"V"),OR('positionnement modules'!AV49&lt;&gt;1,'positionnement modules'!AV49&lt;&gt;"V")),"A-D","")))))</f>
        <v/>
      </c>
      <c r="AW49" s="7" t="str">
        <f>IF('positionnement modules'!AW49=1,1,IF('positionnement modules'!AW49="V","V",IF(AND(OR('positionnement modules'!AV49=1,'positionnement modules'!AV49="V"),OR('positionnement modules'!AX49=1,'positionnement modules'!AX49="V"),OR('positionnement modules'!AW49&lt;&gt;1,'positionnement modules'!AW49&lt;&gt;"V")),"A-G+A-D",IF(AND(OR('positionnement modules'!AV49&lt;&gt;1,'positionnement modules'!AV49&lt;&gt;"V"),OR('positionnement modules'!AX49=1,'positionnement modules'!AX49="V"),OR('positionnement modules'!AW49&lt;&gt;1,'positionnement modules'!AW49&lt;&gt;"V")),"A-G",IF(AND(OR('positionnement modules'!AV49=1,'positionnement modules'!AV49="V"),OR('positionnement modules'!AX49&lt;&gt;1,'positionnement modules'!AX49&lt;&gt;"V"),OR('positionnement modules'!AW49&lt;&gt;1,'positionnement modules'!AW49&lt;&gt;"V")),"A-D","")))))</f>
        <v/>
      </c>
      <c r="AX49" s="7" t="str">
        <f>IF('positionnement modules'!AX49=1,1,IF('positionnement modules'!AX49="V","V",IF(AND(OR('positionnement modules'!AW49=1,'positionnement modules'!AW49="V"),OR('positionnement modules'!AY49=1,'positionnement modules'!AY49="V"),OR('positionnement modules'!AX49&lt;&gt;1,'positionnement modules'!AX49&lt;&gt;"V")),"A-G+A-D",IF(AND(OR('positionnement modules'!AW49&lt;&gt;1,'positionnement modules'!AW49&lt;&gt;"V"),OR('positionnement modules'!AY49=1,'positionnement modules'!AY49="V"),OR('positionnement modules'!AX49&lt;&gt;1,'positionnement modules'!AX49&lt;&gt;"V")),"A-G",IF(AND(OR('positionnement modules'!AW49=1,'positionnement modules'!AW49="V"),OR('positionnement modules'!AY49&lt;&gt;1,'positionnement modules'!AY49&lt;&gt;"V"),OR('positionnement modules'!AX49&lt;&gt;1,'positionnement modules'!AX49&lt;&gt;"V")),"A-D","")))))</f>
        <v/>
      </c>
      <c r="AY49" s="7" t="str">
        <f>IF('positionnement modules'!AY49=1,1,IF('positionnement modules'!AY49="V","V",IF(AND(OR('positionnement modules'!AX49=1,'positionnement modules'!AX49="V"),OR('positionnement modules'!AZ49=1,'positionnement modules'!AZ49="V"),OR('positionnement modules'!AY49&lt;&gt;1,'positionnement modules'!AY49&lt;&gt;"V")),"A-G+A-D",IF(AND(OR('positionnement modules'!AX49&lt;&gt;1,'positionnement modules'!AX49&lt;&gt;"V"),OR('positionnement modules'!AZ49=1,'positionnement modules'!AZ49="V"),OR('positionnement modules'!AY49&lt;&gt;1,'positionnement modules'!AY49&lt;&gt;"V")),"A-G",IF(AND(OR('positionnement modules'!AX49=1,'positionnement modules'!AX49="V"),OR('positionnement modules'!AZ49&lt;&gt;1,'positionnement modules'!AZ49&lt;&gt;"V"),OR('positionnement modules'!AY49&lt;&gt;1,'positionnement modules'!AY49&lt;&gt;"V")),"A-D","")))))</f>
        <v/>
      </c>
      <c r="AZ49" s="7" t="str">
        <f>IF('positionnement modules'!AZ49=1,1,IF('positionnement modules'!AZ49="V","V",IF(AND(OR('positionnement modules'!AY49=1,'positionnement modules'!AY49="V"),OR('positionnement modules'!BA49=1,'positionnement modules'!BA49="V"),OR('positionnement modules'!AZ49&lt;&gt;1,'positionnement modules'!AZ49&lt;&gt;"V")),"A-G+A-D",IF(AND(OR('positionnement modules'!AY49&lt;&gt;1,'positionnement modules'!AY49&lt;&gt;"V"),OR('positionnement modules'!BA49=1,'positionnement modules'!BA49="V"),OR('positionnement modules'!AZ49&lt;&gt;1,'positionnement modules'!AZ49&lt;&gt;"V")),"A-G",IF(AND(OR('positionnement modules'!AY49=1,'positionnement modules'!AY49="V"),OR('positionnement modules'!BA49&lt;&gt;1,'positionnement modules'!BA49&lt;&gt;"V"),OR('positionnement modules'!AZ49&lt;&gt;1,'positionnement modules'!AZ49&lt;&gt;"V")),"A-D","")))))</f>
        <v/>
      </c>
      <c r="BA49" s="7" t="str">
        <f>IF('positionnement modules'!BA49=1,1,IF('positionnement modules'!BA49="V","V",IF(AND(OR('positionnement modules'!AZ49=1,'positionnement modules'!AZ49="V"),OR('positionnement modules'!BB49=1,'positionnement modules'!BB49="V"),OR('positionnement modules'!BA49&lt;&gt;1,'positionnement modules'!BA49&lt;&gt;"V")),"A-G+A-D",IF(AND(OR('positionnement modules'!AZ49&lt;&gt;1,'positionnement modules'!AZ49&lt;&gt;"V"),OR('positionnement modules'!BB49=1,'positionnement modules'!BB49="V"),OR('positionnement modules'!BA49&lt;&gt;1,'positionnement modules'!BA49&lt;&gt;"V")),"A-G",IF(AND(OR('positionnement modules'!AZ49=1,'positionnement modules'!AZ49="V"),OR('positionnement modules'!BB49&lt;&gt;1,'positionnement modules'!BB49&lt;&gt;"V"),OR('positionnement modules'!BA49&lt;&gt;1,'positionnement modules'!BA49&lt;&gt;"V")),"A-D","")))))</f>
        <v/>
      </c>
      <c r="BB49" s="7" t="str">
        <f>IF('positionnement modules'!BB49=1,1,IF('positionnement modules'!BB49="V","V",IF(AND(OR('positionnement modules'!BA49=1,'positionnement modules'!BA49="V"),OR('positionnement modules'!BC49=1,'positionnement modules'!BC49="V"),OR('positionnement modules'!BB49&lt;&gt;1,'positionnement modules'!BB49&lt;&gt;"V")),"A-G+A-D",IF(AND(OR('positionnement modules'!BA49&lt;&gt;1,'positionnement modules'!BA49&lt;&gt;"V"),OR('positionnement modules'!BC49=1,'positionnement modules'!BC49="V"),OR('positionnement modules'!BB49&lt;&gt;1,'positionnement modules'!BB49&lt;&gt;"V")),"A-G",IF(AND(OR('positionnement modules'!BA49=1,'positionnement modules'!BA49="V"),OR('positionnement modules'!BC49&lt;&gt;1,'positionnement modules'!BC49&lt;&gt;"V"),OR('positionnement modules'!BB49&lt;&gt;1,'positionnement modules'!BB49&lt;&gt;"V")),"A-D","")))))</f>
        <v/>
      </c>
      <c r="BC49" s="7" t="str">
        <f>IF('positionnement modules'!BC49=1,1,IF('positionnement modules'!BC49="V","V",IF(AND(OR('positionnement modules'!BB49=1,'positionnement modules'!BB49="V"),OR('positionnement modules'!BD49=1,'positionnement modules'!BD49="V"),OR('positionnement modules'!BC49&lt;&gt;1,'positionnement modules'!BC49&lt;&gt;"V")),"A-G+A-D",IF(AND(OR('positionnement modules'!BB49&lt;&gt;1,'positionnement modules'!BB49&lt;&gt;"V"),OR('positionnement modules'!BD49=1,'positionnement modules'!BD49="V"),OR('positionnement modules'!BC49&lt;&gt;1,'positionnement modules'!BC49&lt;&gt;"V")),"A-G",IF(AND(OR('positionnement modules'!BB49=1,'positionnement modules'!BB49="V"),OR('positionnement modules'!BD49&lt;&gt;1,'positionnement modules'!BD49&lt;&gt;"V"),OR('positionnement modules'!BC49&lt;&gt;1,'positionnement modules'!BC49&lt;&gt;"V")),"A-D","")))))</f>
        <v/>
      </c>
      <c r="BD49" s="7" t="str">
        <f>IF('positionnement modules'!BD49=1,1,IF('positionnement modules'!BD49="V","V",IF(AND(OR('positionnement modules'!BC49=1,'positionnement modules'!BC49="V"),OR('positionnement modules'!BE49=1,'positionnement modules'!BE49="V"),OR('positionnement modules'!BD49&lt;&gt;1,'positionnement modules'!BD49&lt;&gt;"V")),"A-G+A-D",IF(AND(OR('positionnement modules'!BC49&lt;&gt;1,'positionnement modules'!BC49&lt;&gt;"V"),OR('positionnement modules'!BE49=1,'positionnement modules'!BE49="V"),OR('positionnement modules'!BD49&lt;&gt;1,'positionnement modules'!BD49&lt;&gt;"V")),"A-G",IF(AND(OR('positionnement modules'!BC49=1,'positionnement modules'!BC49="V"),OR('positionnement modules'!BE49&lt;&gt;1,'positionnement modules'!BE49&lt;&gt;"V"),OR('positionnement modules'!BD49&lt;&gt;1,'positionnement modules'!BD49&lt;&gt;"V")),"A-D","")))))</f>
        <v/>
      </c>
      <c r="BE49" s="7" t="str">
        <f>IF('positionnement modules'!BE49=1,1,IF('positionnement modules'!BE49="V","V",IF(AND(OR('positionnement modules'!BD49=1,'positionnement modules'!BD49="V"),OR('positionnement modules'!BF49=1,'positionnement modules'!BF49="V"),OR('positionnement modules'!BE49&lt;&gt;1,'positionnement modules'!BE49&lt;&gt;"V")),"A-G+A-D",IF(AND(OR('positionnement modules'!BD49&lt;&gt;1,'positionnement modules'!BD49&lt;&gt;"V"),OR('positionnement modules'!BF49=1,'positionnement modules'!BF49="V"),OR('positionnement modules'!BE49&lt;&gt;1,'positionnement modules'!BE49&lt;&gt;"V")),"A-G",IF(AND(OR('positionnement modules'!BD49=1,'positionnement modules'!BD49="V"),OR('positionnement modules'!BF49&lt;&gt;1,'positionnement modules'!BF49&lt;&gt;"V"),OR('positionnement modules'!BE49&lt;&gt;1,'positionnement modules'!BE49&lt;&gt;"V")),"A-D","")))))</f>
        <v/>
      </c>
      <c r="BF49" s="7" t="str">
        <f>IF('positionnement modules'!BF49=1,1,IF('positionnement modules'!BF49="V","V",IF(AND(OR('positionnement modules'!BE49=1,'positionnement modules'!BE49="V"),OR('positionnement modules'!BG49=1,'positionnement modules'!BG49="V"),OR('positionnement modules'!BF49&lt;&gt;1,'positionnement modules'!BF49&lt;&gt;"V")),"A-G+A-D",IF(AND(OR('positionnement modules'!BE49&lt;&gt;1,'positionnement modules'!BE49&lt;&gt;"V"),OR('positionnement modules'!BG49=1,'positionnement modules'!BG49="V"),OR('positionnement modules'!BF49&lt;&gt;1,'positionnement modules'!BF49&lt;&gt;"V")),"A-G",IF(AND(OR('positionnement modules'!BE49=1,'positionnement modules'!BE49="V"),OR('positionnement modules'!BG49&lt;&gt;1,'positionnement modules'!BG49&lt;&gt;"V"),OR('positionnement modules'!BF49&lt;&gt;1,'positionnement modules'!BF49&lt;&gt;"V")),"A-D","")))))</f>
        <v/>
      </c>
      <c r="BG49" s="7" t="str">
        <f>IF('positionnement modules'!BG49=1,1,IF('positionnement modules'!BG49="V","V",IF(AND(OR('positionnement modules'!BF49=1,'positionnement modules'!BF49="V"),OR('positionnement modules'!BH49=1,'positionnement modules'!BH49="V"),OR('positionnement modules'!BG49&lt;&gt;1,'positionnement modules'!BG49&lt;&gt;"V")),"A-G+A-D",IF(AND(OR('positionnement modules'!BF49&lt;&gt;1,'positionnement modules'!BF49&lt;&gt;"V"),OR('positionnement modules'!BH49=1,'positionnement modules'!BH49="V"),OR('positionnement modules'!BG49&lt;&gt;1,'positionnement modules'!BG49&lt;&gt;"V")),"A-G",IF(AND(OR('positionnement modules'!BF49=1,'positionnement modules'!BF49="V"),OR('positionnement modules'!BH49&lt;&gt;1,'positionnement modules'!BH49&lt;&gt;"V"),OR('positionnement modules'!BG49&lt;&gt;1,'positionnement modules'!BG49&lt;&gt;"V")),"A-D","")))))</f>
        <v/>
      </c>
      <c r="BH49" s="7" t="str">
        <f>IF('positionnement modules'!BH49=1,1,IF('positionnement modules'!BH49="V","V",IF(AND(OR('positionnement modules'!BG49=1,'positionnement modules'!BG49="V"),OR('positionnement modules'!BI49=1,'positionnement modules'!BI49="V"),OR('positionnement modules'!BH49&lt;&gt;1,'positionnement modules'!BH49&lt;&gt;"V")),"A-G+A-D",IF(AND(OR('positionnement modules'!BG49&lt;&gt;1,'positionnement modules'!BG49&lt;&gt;"V"),OR('positionnement modules'!BI49=1,'positionnement modules'!BI49="V"),OR('positionnement modules'!BH49&lt;&gt;1,'positionnement modules'!BH49&lt;&gt;"V")),"A-G",IF(AND(OR('positionnement modules'!BG49=1,'positionnement modules'!BG49="V"),OR('positionnement modules'!BI49&lt;&gt;1,'positionnement modules'!BI49&lt;&gt;"V"),OR('positionnement modules'!BH49&lt;&gt;1,'positionnement modules'!BH49&lt;&gt;"V")),"A-D","")))))</f>
        <v/>
      </c>
      <c r="BI49" s="7" t="str">
        <f>IF('positionnement modules'!BI49=1,1,IF('positionnement modules'!BI49="V","V",IF(AND(OR('positionnement modules'!BH49=1,'positionnement modules'!BH49="V"),OR('positionnement modules'!BJ49=1,'positionnement modules'!BJ49="V"),OR('positionnement modules'!BI49&lt;&gt;1,'positionnement modules'!BI49&lt;&gt;"V")),"A-G+A-D",IF(AND(OR('positionnement modules'!BH49&lt;&gt;1,'positionnement modules'!BH49&lt;&gt;"V"),OR('positionnement modules'!BJ49=1,'positionnement modules'!BJ49="V"),OR('positionnement modules'!BI49&lt;&gt;1,'positionnement modules'!BI49&lt;&gt;"V")),"A-G",IF(AND(OR('positionnement modules'!BH49=1,'positionnement modules'!BH49="V"),OR('positionnement modules'!BJ49&lt;&gt;1,'positionnement modules'!BJ49&lt;&gt;"V"),OR('positionnement modules'!BI49&lt;&gt;1,'positionnement modules'!BI49&lt;&gt;"V")),"A-D","")))))</f>
        <v/>
      </c>
      <c r="BJ49" s="7" t="str">
        <f>IF('positionnement modules'!BJ49=1,1,IF('positionnement modules'!BJ49="V","V",IF(AND(OR('positionnement modules'!BI49=1,'positionnement modules'!BI49="V"),OR('positionnement modules'!BK49=1,'positionnement modules'!BK49="V"),OR('positionnement modules'!BJ49&lt;&gt;1,'positionnement modules'!BJ49&lt;&gt;"V")),"A-G+A-D",IF(AND(OR('positionnement modules'!BI49&lt;&gt;1,'positionnement modules'!BI49&lt;&gt;"V"),OR('positionnement modules'!BK49=1,'positionnement modules'!BK49="V"),OR('positionnement modules'!BJ49&lt;&gt;1,'positionnement modules'!BJ49&lt;&gt;"V")),"A-G",IF(AND(OR('positionnement modules'!BI49=1,'positionnement modules'!BI49="V"),OR('positionnement modules'!BK49&lt;&gt;1,'positionnement modules'!BK49&lt;&gt;"V"),OR('positionnement modules'!BJ49&lt;&gt;1,'positionnement modules'!BJ49&lt;&gt;"V")),"A-D","")))))</f>
        <v/>
      </c>
      <c r="BK49" s="7" t="str">
        <f>IF('positionnement modules'!BK49=1,1,IF('positionnement modules'!BK49="V","V",IF(AND(OR('positionnement modules'!BJ49=1,'positionnement modules'!BJ49="V"),OR('positionnement modules'!BL49=1,'positionnement modules'!BL49="V"),OR('positionnement modules'!BK49&lt;&gt;1,'positionnement modules'!BK49&lt;&gt;"V")),"A-G+A-D",IF(AND(OR('positionnement modules'!BJ49&lt;&gt;1,'positionnement modules'!BJ49&lt;&gt;"V"),OR('positionnement modules'!BL49=1,'positionnement modules'!BL49="V"),OR('positionnement modules'!BK49&lt;&gt;1,'positionnement modules'!BK49&lt;&gt;"V")),"A-G",IF(AND(OR('positionnement modules'!BJ49=1,'positionnement modules'!BJ49="V"),OR('positionnement modules'!BL49&lt;&gt;1,'positionnement modules'!BL49&lt;&gt;"V"),OR('positionnement modules'!BK49&lt;&gt;1,'positionnement modules'!BK49&lt;&gt;"V")),"A-D","")))))</f>
        <v/>
      </c>
      <c r="BL49" s="7" t="str">
        <f>IF('positionnement modules'!BL49=1,1,IF('positionnement modules'!BL49="V","V",IF(AND(OR('positionnement modules'!BK49=1,'positionnement modules'!BK49="V"),OR('positionnement modules'!BM49=1,'positionnement modules'!BM49="V"),OR('positionnement modules'!BL49&lt;&gt;1,'positionnement modules'!BL49&lt;&gt;"V")),"A-G+A-D",IF(AND(OR('positionnement modules'!BK49&lt;&gt;1,'positionnement modules'!BK49&lt;&gt;"V"),OR('positionnement modules'!BM49=1,'positionnement modules'!BM49="V"),OR('positionnement modules'!BL49&lt;&gt;1,'positionnement modules'!BL49&lt;&gt;"V")),"A-G",IF(AND(OR('positionnement modules'!BK49=1,'positionnement modules'!BK49="V"),OR('positionnement modules'!BM49&lt;&gt;1,'positionnement modules'!BM49&lt;&gt;"V"),OR('positionnement modules'!BL49&lt;&gt;1,'positionnement modules'!BL49&lt;&gt;"V")),"A-D","")))))</f>
        <v/>
      </c>
      <c r="BM49" s="7" t="str">
        <f>IF('positionnement modules'!BM49=1,1,IF('positionnement modules'!BM49="V","V",IF(AND(OR('positionnement modules'!BL49=1,'positionnement modules'!BL49="V"),OR('positionnement modules'!BN49=1,'positionnement modules'!BN49="V"),OR('positionnement modules'!BM49&lt;&gt;1,'positionnement modules'!BM49&lt;&gt;"V")),"A-G+A-D",IF(AND(OR('positionnement modules'!BL49&lt;&gt;1,'positionnement modules'!BL49&lt;&gt;"V"),OR('positionnement modules'!BN49=1,'positionnement modules'!BN49="V"),OR('positionnement modules'!BM49&lt;&gt;1,'positionnement modules'!BM49&lt;&gt;"V")),"A-G",IF(AND(OR('positionnement modules'!BL49=1,'positionnement modules'!BL49="V"),OR('positionnement modules'!BN49&lt;&gt;1,'positionnement modules'!BN49&lt;&gt;"V"),OR('positionnement modules'!BM49&lt;&gt;1,'positionnement modules'!BM49&lt;&gt;"V")),"A-D","")))))</f>
        <v/>
      </c>
      <c r="BN49" s="7" t="str">
        <f>IF('positionnement modules'!BN49=1,1,IF('positionnement modules'!BN49="V","V",IF(AND(OR('positionnement modules'!BM49=1,'positionnement modules'!BM49="V"),OR('positionnement modules'!BO49=1,'positionnement modules'!BO49="V"),OR('positionnement modules'!BN49&lt;&gt;1,'positionnement modules'!BN49&lt;&gt;"V")),"A-G+A-D",IF(AND(OR('positionnement modules'!BM49&lt;&gt;1,'positionnement modules'!BM49&lt;&gt;"V"),OR('positionnement modules'!BO49=1,'positionnement modules'!BO49="V"),OR('positionnement modules'!BN49&lt;&gt;1,'positionnement modules'!BN49&lt;&gt;"V")),"A-G",IF(AND(OR('positionnement modules'!BM49=1,'positionnement modules'!BM49="V"),OR('positionnement modules'!BO49&lt;&gt;1,'positionnement modules'!BO49&lt;&gt;"V"),OR('positionnement modules'!BN49&lt;&gt;1,'positionnement modules'!BN49&lt;&gt;"V")),"A-D","")))))</f>
        <v/>
      </c>
      <c r="BO49" s="7" t="str">
        <f>IF('positionnement modules'!BO49=1,1,IF('positionnement modules'!BO49="V","V",IF(AND(OR('positionnement modules'!BN49=1,'positionnement modules'!BN49="V"),OR('positionnement modules'!BP49=1,'positionnement modules'!BP49="V"),OR('positionnement modules'!BO49&lt;&gt;1,'positionnement modules'!BO49&lt;&gt;"V")),"A-G+A-D",IF(AND(OR('positionnement modules'!BN49&lt;&gt;1,'positionnement modules'!BN49&lt;&gt;"V"),OR('positionnement modules'!BP49=1,'positionnement modules'!BP49="V"),OR('positionnement modules'!BO49&lt;&gt;1,'positionnement modules'!BO49&lt;&gt;"V")),"A-G",IF(AND(OR('positionnement modules'!BN49=1,'positionnement modules'!BN49="V"),OR('positionnement modules'!BP49&lt;&gt;1,'positionnement modules'!BP49&lt;&gt;"V"),OR('positionnement modules'!BO49&lt;&gt;1,'positionnement modules'!BO49&lt;&gt;"V")),"A-D","")))))</f>
        <v/>
      </c>
      <c r="BP49" s="7" t="str">
        <f>IF('positionnement modules'!BP49=1,1,IF('positionnement modules'!BP49="V","V",IF(AND(OR('positionnement modules'!BO49=1,'positionnement modules'!BO49="V"),OR('positionnement modules'!BQ49=1,'positionnement modules'!BQ49="V"),OR('positionnement modules'!BP49&lt;&gt;1,'positionnement modules'!BP49&lt;&gt;"V")),"A-G+A-D",IF(AND(OR('positionnement modules'!BO49&lt;&gt;1,'positionnement modules'!BO49&lt;&gt;"V"),OR('positionnement modules'!BQ49=1,'positionnement modules'!BQ49="V"),OR('positionnement modules'!BP49&lt;&gt;1,'positionnement modules'!BP49&lt;&gt;"V")),"A-G",IF(AND(OR('positionnement modules'!BO49=1,'positionnement modules'!BO49="V"),OR('positionnement modules'!BQ49&lt;&gt;1,'positionnement modules'!BQ49&lt;&gt;"V"),OR('positionnement modules'!BP49&lt;&gt;1,'positionnement modules'!BP49&lt;&gt;"V")),"A-D","")))))</f>
        <v/>
      </c>
      <c r="BQ49" s="7" t="str">
        <f>IF('positionnement modules'!BQ49=1,1,IF('positionnement modules'!BQ49="V","V",IF(AND(OR('positionnement modules'!BP49=1,'positionnement modules'!BP49="V"),OR('positionnement modules'!BR49=1,'positionnement modules'!BR49="V"),OR('positionnement modules'!BQ49&lt;&gt;1,'positionnement modules'!BQ49&lt;&gt;"V")),"A-G+A-D",IF(AND(OR('positionnement modules'!BP49&lt;&gt;1,'positionnement modules'!BP49&lt;&gt;"V"),OR('positionnement modules'!BR49=1,'positionnement modules'!BR49="V"),OR('positionnement modules'!BQ49&lt;&gt;1,'positionnement modules'!BQ49&lt;&gt;"V")),"A-G",IF(AND(OR('positionnement modules'!BP49=1,'positionnement modules'!BP49="V"),OR('positionnement modules'!BR49&lt;&gt;1,'positionnement modules'!BR49&lt;&gt;"V"),OR('positionnement modules'!BQ49&lt;&gt;1,'positionnement modules'!BQ49&lt;&gt;"V")),"A-D","")))))</f>
        <v/>
      </c>
      <c r="BR49" s="7" t="str">
        <f>IF('positionnement modules'!BR49=1,1,IF('positionnement modules'!BR49="V","V",IF(AND(OR('positionnement modules'!BQ49=1,'positionnement modules'!BQ49="V"),OR('positionnement modules'!BS49=1,'positionnement modules'!BS49="V"),OR('positionnement modules'!BR49&lt;&gt;1,'positionnement modules'!BR49&lt;&gt;"V")),"A-G+A-D",IF(AND(OR('positionnement modules'!BQ49&lt;&gt;1,'positionnement modules'!BQ49&lt;&gt;"V"),OR('positionnement modules'!BS49=1,'positionnement modules'!BS49="V"),OR('positionnement modules'!BR49&lt;&gt;1,'positionnement modules'!BR49&lt;&gt;"V")),"A-G",IF(AND(OR('positionnement modules'!BQ49=1,'positionnement modules'!BQ49="V"),OR('positionnement modules'!BS49&lt;&gt;1,'positionnement modules'!BS49&lt;&gt;"V"),OR('positionnement modules'!BR49&lt;&gt;1,'positionnement modules'!BR49&lt;&gt;"V")),"A-D","")))))</f>
        <v/>
      </c>
      <c r="BS49" s="7" t="str">
        <f>IF('positionnement modules'!BS49=1,1,IF('positionnement modules'!BS49="V","V",IF(AND(OR('positionnement modules'!BR49=1,'positionnement modules'!BR49="V"),OR('positionnement modules'!BT49=1,'positionnement modules'!BT49="V"),OR('positionnement modules'!BS49&lt;&gt;1,'positionnement modules'!BS49&lt;&gt;"V")),"A-G+A-D",IF(AND(OR('positionnement modules'!BR49&lt;&gt;1,'positionnement modules'!BR49&lt;&gt;"V"),OR('positionnement modules'!BT49=1,'positionnement modules'!BT49="V"),OR('positionnement modules'!BS49&lt;&gt;1,'positionnement modules'!BS49&lt;&gt;"V")),"A-G",IF(AND(OR('positionnement modules'!BR49=1,'positionnement modules'!BR49="V"),OR('positionnement modules'!BT49&lt;&gt;1,'positionnement modules'!BT49&lt;&gt;"V"),OR('positionnement modules'!BS49&lt;&gt;1,'positionnement modules'!BS49&lt;&gt;"V")),"A-D","")))))</f>
        <v/>
      </c>
      <c r="BT49" s="7" t="str">
        <f>IF('positionnement modules'!BT49=1,1,IF('positionnement modules'!BT49="V","V",IF(AND(OR('positionnement modules'!BS49=1,'positionnement modules'!BS49="V"),OR('positionnement modules'!BU49=1,'positionnement modules'!BU49="V"),OR('positionnement modules'!BT49&lt;&gt;1,'positionnement modules'!BT49&lt;&gt;"V")),"A-G+A-D",IF(AND(OR('positionnement modules'!BS49&lt;&gt;1,'positionnement modules'!BS49&lt;&gt;"V"),OR('positionnement modules'!BU49=1,'positionnement modules'!BU49="V"),OR('positionnement modules'!BT49&lt;&gt;1,'positionnement modules'!BT49&lt;&gt;"V")),"A-G",IF(AND(OR('positionnement modules'!BS49=1,'positionnement modules'!BS49="V"),OR('positionnement modules'!BU49&lt;&gt;1,'positionnement modules'!BU49&lt;&gt;"V"),OR('positionnement modules'!BT49&lt;&gt;1,'positionnement modules'!BT49&lt;&gt;"V")),"A-D","")))))</f>
        <v/>
      </c>
      <c r="BU49" s="7" t="str">
        <f>IF('positionnement modules'!BU49=1,1,IF('positionnement modules'!BU49="V","V",IF(AND(OR('positionnement modules'!BT49=1,'positionnement modules'!BT49="V"),OR('positionnement modules'!BV49=1,'positionnement modules'!BV49="V"),OR('positionnement modules'!BU49&lt;&gt;1,'positionnement modules'!BU49&lt;&gt;"V")),"A-G+A-D",IF(AND(OR('positionnement modules'!BT49&lt;&gt;1,'positionnement modules'!BT49&lt;&gt;"V"),OR('positionnement modules'!BV49=1,'positionnement modules'!BV49="V"),OR('positionnement modules'!BU49&lt;&gt;1,'positionnement modules'!BU49&lt;&gt;"V")),"A-G",IF(AND(OR('positionnement modules'!BT49=1,'positionnement modules'!BT49="V"),OR('positionnement modules'!BV49&lt;&gt;1,'positionnement modules'!BV49&lt;&gt;"V"),OR('positionnement modules'!BU49&lt;&gt;1,'positionnement modules'!BU49&lt;&gt;"V")),"A-D","")))))</f>
        <v/>
      </c>
      <c r="BV49" s="7" t="str">
        <f>IF('positionnement modules'!BV49=1,1,IF('positionnement modules'!BV49="V","V",IF(AND(OR('positionnement modules'!BU49=1,'positionnement modules'!BU49="V"),OR('positionnement modules'!BW49=1,'positionnement modules'!BW49="V"),OR('positionnement modules'!BV49&lt;&gt;1,'positionnement modules'!BV49&lt;&gt;"V")),"A-G+A-D",IF(AND(OR('positionnement modules'!BU49&lt;&gt;1,'positionnement modules'!BU49&lt;&gt;"V"),OR('positionnement modules'!BW49=1,'positionnement modules'!BW49="V"),OR('positionnement modules'!BV49&lt;&gt;1,'positionnement modules'!BV49&lt;&gt;"V")),"A-G",IF(AND(OR('positionnement modules'!BU49=1,'positionnement modules'!BU49="V"),OR('positionnement modules'!BW49&lt;&gt;1,'positionnement modules'!BW49&lt;&gt;"V"),OR('positionnement modules'!BV49&lt;&gt;1,'positionnement modules'!BV49&lt;&gt;"V")),"A-D","")))))</f>
        <v/>
      </c>
      <c r="BW49" s="7" t="str">
        <f>IF('positionnement modules'!BW49=1,1,IF('positionnement modules'!BW49="V","V",IF(AND(OR('positionnement modules'!BV49=1,'positionnement modules'!BV49="V"),OR('positionnement modules'!BX49=1,'positionnement modules'!BX49="V"),OR('positionnement modules'!BW49&lt;&gt;1,'positionnement modules'!BW49&lt;&gt;"V")),"A-G+A-D",IF(AND(OR('positionnement modules'!BV49&lt;&gt;1,'positionnement modules'!BV49&lt;&gt;"V"),OR('positionnement modules'!BX49=1,'positionnement modules'!BX49="V"),OR('positionnement modules'!BW49&lt;&gt;1,'positionnement modules'!BW49&lt;&gt;"V")),"A-G",IF(AND(OR('positionnement modules'!BV49=1,'positionnement modules'!BV49="V"),OR('positionnement modules'!BX49&lt;&gt;1,'positionnement modules'!BX49&lt;&gt;"V"),OR('positionnement modules'!BW49&lt;&gt;1,'positionnement modules'!BW49&lt;&gt;"V")),"A-D","")))))</f>
        <v/>
      </c>
      <c r="BX49" s="7" t="str">
        <f>IF('positionnement modules'!BX49=1,1,IF('positionnement modules'!BX49="V","V",IF(AND(OR('positionnement modules'!BW49=1,'positionnement modules'!BW49="V"),OR('positionnement modules'!BY49=1,'positionnement modules'!BY49="V"),OR('positionnement modules'!BX49&lt;&gt;1,'positionnement modules'!BX49&lt;&gt;"V")),"A-G+A-D",IF(AND(OR('positionnement modules'!BW49&lt;&gt;1,'positionnement modules'!BW49&lt;&gt;"V"),OR('positionnement modules'!BY49=1,'positionnement modules'!BY49="V"),OR('positionnement modules'!BX49&lt;&gt;1,'positionnement modules'!BX49&lt;&gt;"V")),"A-G",IF(AND(OR('positionnement modules'!BW49=1,'positionnement modules'!BW49="V"),OR('positionnement modules'!BY49&lt;&gt;1,'positionnement modules'!BY49&lt;&gt;"V"),OR('positionnement modules'!BX49&lt;&gt;1,'positionnement modules'!BX49&lt;&gt;"V")),"A-D","")))))</f>
        <v/>
      </c>
      <c r="BY49" s="7" t="str">
        <f>IF('positionnement modules'!BY49=1,1,IF('positionnement modules'!BY49="V","V",IF(AND(OR('positionnement modules'!BX49=1,'positionnement modules'!BX49="V"),OR('positionnement modules'!BZ49=1,'positionnement modules'!BZ49="V"),OR('positionnement modules'!BY49&lt;&gt;1,'positionnement modules'!BY49&lt;&gt;"V")),"A-G+A-D",IF(AND(OR('positionnement modules'!BX49&lt;&gt;1,'positionnement modules'!BX49&lt;&gt;"V"),OR('positionnement modules'!BZ49=1,'positionnement modules'!BZ49="V"),OR('positionnement modules'!BY49&lt;&gt;1,'positionnement modules'!BY49&lt;&gt;"V")),"A-G",IF(AND(OR('positionnement modules'!BX49=1,'positionnement modules'!BX49="V"),OR('positionnement modules'!BZ49&lt;&gt;1,'positionnement modules'!BZ49&lt;&gt;"V"),OR('positionnement modules'!BY49&lt;&gt;1,'positionnement modules'!BY49&lt;&gt;"V")),"A-D","")))))</f>
        <v/>
      </c>
      <c r="BZ49" s="7" t="str">
        <f>IF('positionnement modules'!BZ49=1,1,IF('positionnement modules'!BZ49="V","V",IF(AND(OR('positionnement modules'!BY49=1,'positionnement modules'!BY49="V"),OR('positionnement modules'!CA49=1,'positionnement modules'!CA49="V"),OR('positionnement modules'!BZ49&lt;&gt;1,'positionnement modules'!BZ49&lt;&gt;"V")),"A-G+A-D",IF(AND(OR('positionnement modules'!BY49&lt;&gt;1,'positionnement modules'!BY49&lt;&gt;"V"),OR('positionnement modules'!CA49=1,'positionnement modules'!CA49="V"),OR('positionnement modules'!BZ49&lt;&gt;1,'positionnement modules'!BZ49&lt;&gt;"V")),"A-G",IF(AND(OR('positionnement modules'!BY49=1,'positionnement modules'!BY49="V"),OR('positionnement modules'!CA49&lt;&gt;1,'positionnement modules'!CA49&lt;&gt;"V"),OR('positionnement modules'!BZ49&lt;&gt;1,'positionnement modules'!BZ49&lt;&gt;"V")),"A-D","")))))</f>
        <v/>
      </c>
      <c r="CA49" s="7" t="str">
        <f>IF('positionnement modules'!CA49=1,1,IF('positionnement modules'!CA49="V","V",IF(AND(OR('positionnement modules'!BZ49=1,'positionnement modules'!BZ49="V"),OR('positionnement modules'!CB49=1,'positionnement modules'!CB49="V"),OR('positionnement modules'!CA49&lt;&gt;1,'positionnement modules'!CA49&lt;&gt;"V")),"A-G+A-D",IF(AND(OR('positionnement modules'!BZ49&lt;&gt;1,'positionnement modules'!BZ49&lt;&gt;"V"),OR('positionnement modules'!CB49=1,'positionnement modules'!CB49="V"),OR('positionnement modules'!CA49&lt;&gt;1,'positionnement modules'!CA49&lt;&gt;"V")),"A-G",IF(AND(OR('positionnement modules'!BZ49=1,'positionnement modules'!BZ49="V"),OR('positionnement modules'!CB49&lt;&gt;1,'positionnement modules'!CB49&lt;&gt;"V"),OR('positionnement modules'!CA49&lt;&gt;1,'positionnement modules'!CA49&lt;&gt;"V")),"A-D","")))))</f>
        <v/>
      </c>
      <c r="CB49" s="7" t="str">
        <f>IF('positionnement modules'!CB49=1,1,IF('positionnement modules'!CB49="V","V",IF(AND(OR('positionnement modules'!CA49=1,'positionnement modules'!CA49="V"),OR('positionnement modules'!CC49=1,'positionnement modules'!CC49="V"),OR('positionnement modules'!CB49&lt;&gt;1,'positionnement modules'!CB49&lt;&gt;"V")),"A-G+A-D",IF(AND(OR('positionnement modules'!CA49&lt;&gt;1,'positionnement modules'!CA49&lt;&gt;"V"),OR('positionnement modules'!CC49=1,'positionnement modules'!CC49="V"),OR('positionnement modules'!CB49&lt;&gt;1,'positionnement modules'!CB49&lt;&gt;"V")),"A-G",IF(AND(OR('positionnement modules'!CA49=1,'positionnement modules'!CA49="V"),OR('positionnement modules'!CC49&lt;&gt;1,'positionnement modules'!CC49&lt;&gt;"V"),OR('positionnement modules'!CB49&lt;&gt;1,'positionnement modules'!CB49&lt;&gt;"V")),"A-D","")))))</f>
        <v/>
      </c>
      <c r="CC49" s="7" t="str">
        <f>IF('positionnement modules'!CC49=1,1,IF('positionnement modules'!CC49="V","V",IF(AND(OR('positionnement modules'!CB49=1,'positionnement modules'!CB49="V"),OR('positionnement modules'!CD49=1,'positionnement modules'!CD49="V"),OR('positionnement modules'!CC49&lt;&gt;1,'positionnement modules'!CC49&lt;&gt;"V")),"A-G+A-D",IF(AND(OR('positionnement modules'!CB49&lt;&gt;1,'positionnement modules'!CB49&lt;&gt;"V"),OR('positionnement modules'!CD49=1,'positionnement modules'!CD49="V"),OR('positionnement modules'!CC49&lt;&gt;1,'positionnement modules'!CC49&lt;&gt;"V")),"A-G",IF(AND(OR('positionnement modules'!CB49=1,'positionnement modules'!CB49="V"),OR('positionnement modules'!CD49&lt;&gt;1,'positionnement modules'!CD49&lt;&gt;"V"),OR('positionnement modules'!CC49&lt;&gt;1,'positionnement modules'!CC49&lt;&gt;"V")),"A-D","")))))</f>
        <v/>
      </c>
      <c r="CD49" s="7" t="str">
        <f>IF('positionnement modules'!CD49=1,1,IF('positionnement modules'!CD49="V","V",IF(AND(OR('positionnement modules'!CC49=1,'positionnement modules'!CC49="V"),OR('positionnement modules'!CE49=1,'positionnement modules'!CE49="V"),OR('positionnement modules'!CD49&lt;&gt;1,'positionnement modules'!CD49&lt;&gt;"V")),"A-G+A-D",IF(AND(OR('positionnement modules'!CC49&lt;&gt;1,'positionnement modules'!CC49&lt;&gt;"V"),OR('positionnement modules'!CE49=1,'positionnement modules'!CE49="V"),OR('positionnement modules'!CD49&lt;&gt;1,'positionnement modules'!CD49&lt;&gt;"V")),"A-G",IF(AND(OR('positionnement modules'!CC49=1,'positionnement modules'!CC49="V"),OR('positionnement modules'!CE49&lt;&gt;1,'positionnement modules'!CE49&lt;&gt;"V"),OR('positionnement modules'!CD49&lt;&gt;1,'positionnement modules'!CD49&lt;&gt;"V")),"A-D","")))))</f>
        <v/>
      </c>
      <c r="CE49" s="7" t="str">
        <f>IF('positionnement modules'!CE49=1,1,IF('positionnement modules'!CE49="V","V",IF(AND(OR('positionnement modules'!CD49=1,'positionnement modules'!CD49="V"),OR('positionnement modules'!CF49=1,'positionnement modules'!CF49="V"),OR('positionnement modules'!CE49&lt;&gt;1,'positionnement modules'!CE49&lt;&gt;"V")),"A-G+A-D",IF(AND(OR('positionnement modules'!CD49&lt;&gt;1,'positionnement modules'!CD49&lt;&gt;"V"),OR('positionnement modules'!CF49=1,'positionnement modules'!CF49="V"),OR('positionnement modules'!CE49&lt;&gt;1,'positionnement modules'!CE49&lt;&gt;"V")),"A-G",IF(AND(OR('positionnement modules'!CD49=1,'positionnement modules'!CD49="V"),OR('positionnement modules'!CF49&lt;&gt;1,'positionnement modules'!CF49&lt;&gt;"V"),OR('positionnement modules'!CE49&lt;&gt;1,'positionnement modules'!CE49&lt;&gt;"V")),"A-D","")))))</f>
        <v/>
      </c>
      <c r="CF49" s="7" t="str">
        <f>IF('positionnement modules'!CF49=1,1,IF('positionnement modules'!CF49="V","V",IF(AND(OR('positionnement modules'!CE49=1,'positionnement modules'!CE49="V"),OR('positionnement modules'!CG49=1,'positionnement modules'!CG49="V"),OR('positionnement modules'!CF49&lt;&gt;1,'positionnement modules'!CF49&lt;&gt;"V")),"A-G+A-D",IF(AND(OR('positionnement modules'!CE49&lt;&gt;1,'positionnement modules'!CE49&lt;&gt;"V"),OR('positionnement modules'!CG49=1,'positionnement modules'!CG49="V"),OR('positionnement modules'!CF49&lt;&gt;1,'positionnement modules'!CF49&lt;&gt;"V")),"A-G",IF(AND(OR('positionnement modules'!CE49=1,'positionnement modules'!CE49="V"),OR('positionnement modules'!CG49&lt;&gt;1,'positionnement modules'!CG49&lt;&gt;"V"),OR('positionnement modules'!CF49&lt;&gt;1,'positionnement modules'!CF49&lt;&gt;"V")),"A-D","")))))</f>
        <v/>
      </c>
      <c r="CG49" s="7" t="str">
        <f>IF('positionnement modules'!CG49=1,1,IF('positionnement modules'!CG49="V","V",IF(AND(OR('positionnement modules'!CF49=1,'positionnement modules'!CF49="V"),OR('positionnement modules'!CH49=1,'positionnement modules'!CH49="V"),OR('positionnement modules'!CG49&lt;&gt;1,'positionnement modules'!CG49&lt;&gt;"V")),"A-G+A-D",IF(AND(OR('positionnement modules'!CF49&lt;&gt;1,'positionnement modules'!CF49&lt;&gt;"V"),OR('positionnement modules'!CH49=1,'positionnement modules'!CH49="V"),OR('positionnement modules'!CG49&lt;&gt;1,'positionnement modules'!CG49&lt;&gt;"V")),"A-G",IF(AND(OR('positionnement modules'!CF49=1,'positionnement modules'!CF49="V"),OR('positionnement modules'!CH49&lt;&gt;1,'positionnement modules'!CH49&lt;&gt;"V"),OR('positionnement modules'!CG49&lt;&gt;1,'positionnement modules'!CG49&lt;&gt;"V")),"A-D","")))))</f>
        <v/>
      </c>
      <c r="CH49" s="7" t="str">
        <f>IF('positionnement modules'!CH49=1,1,IF('positionnement modules'!CH49="V","V",IF(AND(OR('positionnement modules'!CG49=1,'positionnement modules'!CG49="V"),OR('positionnement modules'!CI49=1,'positionnement modules'!CI49="V"),OR('positionnement modules'!CH49&lt;&gt;1,'positionnement modules'!CH49&lt;&gt;"V")),"A-G+A-D",IF(AND(OR('positionnement modules'!CG49&lt;&gt;1,'positionnement modules'!CG49&lt;&gt;"V"),OR('positionnement modules'!CI49=1,'positionnement modules'!CI49="V"),OR('positionnement modules'!CH49&lt;&gt;1,'positionnement modules'!CH49&lt;&gt;"V")),"A-G",IF(AND(OR('positionnement modules'!CG49=1,'positionnement modules'!CG49="V"),OR('positionnement modules'!CI49&lt;&gt;1,'positionnement modules'!CI49&lt;&gt;"V"),OR('positionnement modules'!CH49&lt;&gt;1,'positionnement modules'!CH49&lt;&gt;"V")),"A-D","")))))</f>
        <v/>
      </c>
      <c r="CI49" s="7" t="str">
        <f>IF('positionnement modules'!CI49=1,1,IF('positionnement modules'!CI49="V","V",IF(AND(OR('positionnement modules'!CH49=1,'positionnement modules'!CH49="V"),OR('positionnement modules'!CJ49=1,'positionnement modules'!CJ49="V"),OR('positionnement modules'!CI49&lt;&gt;1,'positionnement modules'!CI49&lt;&gt;"V")),"A-G+A-D",IF(AND(OR('positionnement modules'!CH49&lt;&gt;1,'positionnement modules'!CH49&lt;&gt;"V"),OR('positionnement modules'!CJ49=1,'positionnement modules'!CJ49="V"),OR('positionnement modules'!CI49&lt;&gt;1,'positionnement modules'!CI49&lt;&gt;"V")),"A-G",IF(AND(OR('positionnement modules'!CH49=1,'positionnement modules'!CH49="V"),OR('positionnement modules'!CJ49&lt;&gt;1,'positionnement modules'!CJ49&lt;&gt;"V"),OR('positionnement modules'!CI49&lt;&gt;1,'positionnement modules'!CI49&lt;&gt;"V")),"A-D","")))))</f>
        <v/>
      </c>
      <c r="CJ49" s="7" t="str">
        <f>IF('positionnement modules'!CJ49=1,1,IF('positionnement modules'!CJ49="V","V",IF(AND(OR('positionnement modules'!CI49=1,'positionnement modules'!CI49="V"),OR('positionnement modules'!CK49=1,'positionnement modules'!CK49="V"),OR('positionnement modules'!CJ49&lt;&gt;1,'positionnement modules'!CJ49&lt;&gt;"V")),"A-G+A-D",IF(AND(OR('positionnement modules'!CI49&lt;&gt;1,'positionnement modules'!CI49&lt;&gt;"V"),OR('positionnement modules'!CK49=1,'positionnement modules'!CK49="V"),OR('positionnement modules'!CJ49&lt;&gt;1,'positionnement modules'!CJ49&lt;&gt;"V")),"A-G",IF(AND(OR('positionnement modules'!CI49=1,'positionnement modules'!CI49="V"),OR('positionnement modules'!CK49&lt;&gt;1,'positionnement modules'!CK49&lt;&gt;"V"),OR('positionnement modules'!CJ49&lt;&gt;1,'positionnement modules'!CJ49&lt;&gt;"V")),"A-D","")))))</f>
        <v/>
      </c>
      <c r="CK49" s="7" t="str">
        <f>IF('positionnement modules'!CK49=1,1,IF('positionnement modules'!CK49="V","V",IF(AND(OR('positionnement modules'!CJ49=1,'positionnement modules'!CJ49="V"),OR('positionnement modules'!CL49=1,'positionnement modules'!CL49="V"),OR('positionnement modules'!CK49&lt;&gt;1,'positionnement modules'!CK49&lt;&gt;"V")),"A-G+A-D",IF(AND(OR('positionnement modules'!CJ49&lt;&gt;1,'positionnement modules'!CJ49&lt;&gt;"V"),OR('positionnement modules'!CL49=1,'positionnement modules'!CL49="V"),OR('positionnement modules'!CK49&lt;&gt;1,'positionnement modules'!CK49&lt;&gt;"V")),"A-G",IF(AND(OR('positionnement modules'!CJ49=1,'positionnement modules'!CJ49="V"),OR('positionnement modules'!CL49&lt;&gt;1,'positionnement modules'!CL49&lt;&gt;"V"),OR('positionnement modules'!CK49&lt;&gt;1,'positionnement modules'!CK49&lt;&gt;"V")),"A-D","")))))</f>
        <v/>
      </c>
      <c r="CL49" s="7" t="str">
        <f>IF('positionnement modules'!CL49=1,1,IF('positionnement modules'!CL49="V","V",IF(AND(OR('positionnement modules'!CK49=1,'positionnement modules'!CK49="V"),OR('positionnement modules'!CM49=1,'positionnement modules'!CM49="V"),OR('positionnement modules'!CL49&lt;&gt;1,'positionnement modules'!CL49&lt;&gt;"V")),"A-G+A-D",IF(AND(OR('positionnement modules'!CK49&lt;&gt;1,'positionnement modules'!CK49&lt;&gt;"V"),OR('positionnement modules'!CM49=1,'positionnement modules'!CM49="V"),OR('positionnement modules'!CL49&lt;&gt;1,'positionnement modules'!CL49&lt;&gt;"V")),"A-G",IF(AND(OR('positionnement modules'!CK49=1,'positionnement modules'!CK49="V"),OR('positionnement modules'!CM49&lt;&gt;1,'positionnement modules'!CM49&lt;&gt;"V"),OR('positionnement modules'!CL49&lt;&gt;1,'positionnement modules'!CL49&lt;&gt;"V")),"A-D","")))))</f>
        <v/>
      </c>
      <c r="CM49" s="7" t="str">
        <f>IF('positionnement modules'!CM49=1,1,IF('positionnement modules'!CM49="V","V",IF(AND(OR('positionnement modules'!CL49=1,'positionnement modules'!CL49="V"),OR('positionnement modules'!CN49=1,'positionnement modules'!CN49="V"),OR('positionnement modules'!CM49&lt;&gt;1,'positionnement modules'!CM49&lt;&gt;"V")),"A-G+A-D",IF(AND(OR('positionnement modules'!CL49&lt;&gt;1,'positionnement modules'!CL49&lt;&gt;"V"),OR('positionnement modules'!CN49=1,'positionnement modules'!CN49="V"),OR('positionnement modules'!CM49&lt;&gt;1,'positionnement modules'!CM49&lt;&gt;"V")),"A-G",IF(AND(OR('positionnement modules'!CL49=1,'positionnement modules'!CL49="V"),OR('positionnement modules'!CN49&lt;&gt;1,'positionnement modules'!CN49&lt;&gt;"V"),OR('positionnement modules'!CM49&lt;&gt;1,'positionnement modules'!CM49&lt;&gt;"V")),"A-D","")))))</f>
        <v/>
      </c>
      <c r="CN49" s="7" t="str">
        <f>IF('positionnement modules'!CN49=1,1,IF('positionnement modules'!CN49="V","V",IF(AND(OR('positionnement modules'!CM49=1,'positionnement modules'!CM49="V"),OR('positionnement modules'!CO49=1,'positionnement modules'!CO49="V"),OR('positionnement modules'!CN49&lt;&gt;1,'positionnement modules'!CN49&lt;&gt;"V")),"A-G+A-D",IF(AND(OR('positionnement modules'!CM49&lt;&gt;1,'positionnement modules'!CM49&lt;&gt;"V"),OR('positionnement modules'!CO49=1,'positionnement modules'!CO49="V"),OR('positionnement modules'!CN49&lt;&gt;1,'positionnement modules'!CN49&lt;&gt;"V")),"A-G",IF(AND(OR('positionnement modules'!CM49=1,'positionnement modules'!CM49="V"),OR('positionnement modules'!CO49&lt;&gt;1,'positionnement modules'!CO49&lt;&gt;"V"),OR('positionnement modules'!CN49&lt;&gt;1,'positionnement modules'!CN49&lt;&gt;"V")),"A-D","")))))</f>
        <v/>
      </c>
      <c r="CO49" s="7" t="str">
        <f>IF('positionnement modules'!CO49=1,1,IF('positionnement modules'!CO49="V","V",IF(AND(OR('positionnement modules'!CN49=1,'positionnement modules'!CN49="V"),OR('positionnement modules'!CP49=1,'positionnement modules'!CP49="V"),OR('positionnement modules'!CO49&lt;&gt;1,'positionnement modules'!CO49&lt;&gt;"V")),"A-G+A-D",IF(AND(OR('positionnement modules'!CN49&lt;&gt;1,'positionnement modules'!CN49&lt;&gt;"V"),OR('positionnement modules'!CP49=1,'positionnement modules'!CP49="V"),OR('positionnement modules'!CO49&lt;&gt;1,'positionnement modules'!CO49&lt;&gt;"V")),"A-G",IF(AND(OR('positionnement modules'!CN49=1,'positionnement modules'!CN49="V"),OR('positionnement modules'!CP49&lt;&gt;1,'positionnement modules'!CP49&lt;&gt;"V"),OR('positionnement modules'!CO49&lt;&gt;1,'positionnement modules'!CO49&lt;&gt;"V")),"A-D","")))))</f>
        <v/>
      </c>
      <c r="CP49" s="7" t="str">
        <f>IF('positionnement modules'!CP49=1,1,IF('positionnement modules'!CP49="V","V",IF(AND(OR('positionnement modules'!CO49=1,'positionnement modules'!CO49="V"),OR('positionnement modules'!CQ49=1,'positionnement modules'!CQ49="V"),OR('positionnement modules'!CP49&lt;&gt;1,'positionnement modules'!CP49&lt;&gt;"V")),"A-G+A-D",IF(AND(OR('positionnement modules'!CO49&lt;&gt;1,'positionnement modules'!CO49&lt;&gt;"V"),OR('positionnement modules'!CQ49=1,'positionnement modules'!CQ49="V"),OR('positionnement modules'!CP49&lt;&gt;1,'positionnement modules'!CP49&lt;&gt;"V")),"A-G",IF(AND(OR('positionnement modules'!CO49=1,'positionnement modules'!CO49="V"),OR('positionnement modules'!CQ49&lt;&gt;1,'positionnement modules'!CQ49&lt;&gt;"V"),OR('positionnement modules'!CP49&lt;&gt;1,'positionnement modules'!CP49&lt;&gt;"V")),"A-D","")))))</f>
        <v/>
      </c>
      <c r="CQ49" s="8" t="str">
        <f>IF('positionnement modules'!CQ49=1,1,IF('positionnement modules'!CQ49="V","V",IF(AND(OR('positionnement modules'!CP49=1,'positionnement modules'!CP49="V"),OR('positionnement modules'!CR49=1,'positionnement modules'!CR49="V"),OR('positionnement modules'!CQ49&lt;&gt;1,'positionnement modules'!CQ49&lt;&gt;"V")),"A-G+A-D",IF(AND(OR('positionnement modules'!CP49&lt;&gt;1,'positionnement modules'!CP49&lt;&gt;"V"),OR('positionnement modules'!CR49=1,'positionnement modules'!CR49="V"),OR('positionnement modules'!CQ49&lt;&gt;1,'positionnement modules'!CQ49&lt;&gt;"V")),"A-G",IF(AND(OR('positionnement modules'!CP49=1,'positionnement modules'!CP49="V"),OR('positionnement modules'!CR49&lt;&gt;1,'positionnement modules'!CR49&lt;&gt;"V"),OR('positionnement modules'!CQ49&lt;&gt;1,'positionnement modules'!CQ49&lt;&gt;"V")),"A-D","")))))</f>
        <v/>
      </c>
    </row>
  </sheetData>
  <customSheetViews>
    <customSheetView guid="{16FE1FF2-BD92-4856-8ACC-875F5889A685}" scale="70" state="hidden">
      <selection activeCell="B1" sqref="B1"/>
      <pageMargins left="0.7" right="0.7" top="0.75" bottom="0.75" header="0.3" footer="0.3"/>
      <pageSetup paperSize="9" orientation="portrait" horizontalDpi="300" verticalDpi="300" r:id="rId1"/>
    </customSheetView>
  </customSheetViews>
  <mergeCells count="9">
    <mergeCell ref="B32:O32"/>
    <mergeCell ref="AF2:AS2"/>
    <mergeCell ref="AF17:AS17"/>
    <mergeCell ref="AU2:BH2"/>
    <mergeCell ref="AU17:BH17"/>
    <mergeCell ref="B2:O2"/>
    <mergeCell ref="Q2:AD2"/>
    <mergeCell ref="B17:O17"/>
    <mergeCell ref="Q17:AD17"/>
  </mergeCells>
  <conditionalFormatting sqref="B4:AS13 B19:AS28 AU4:BH13 AU19:BH28 B34:CQ49">
    <cfRule type="containsText" dxfId="48" priority="49" operator="containsText" text="A-D">
      <formula>NOT(ISERROR(SEARCH("A-D",B4)))</formula>
    </cfRule>
    <cfRule type="containsText" dxfId="47" priority="50" operator="containsText" text="A-G">
      <formula>NOT(ISERROR(SEARCH("A-G",B4)))</formula>
    </cfRule>
  </conditionalFormatting>
  <conditionalFormatting sqref="AT4:AT13">
    <cfRule type="containsText" dxfId="46" priority="47" operator="containsText" text="A-D">
      <formula>NOT(ISERROR(SEARCH("A-D",AT4)))</formula>
    </cfRule>
    <cfRule type="containsText" dxfId="45" priority="48" operator="containsText" text="A-G">
      <formula>NOT(ISERROR(SEARCH("A-G",AT4)))</formula>
    </cfRule>
  </conditionalFormatting>
  <conditionalFormatting sqref="B19:AS28 B4:BH13 AU19:BH28 B34:CQ49">
    <cfRule type="containsText" dxfId="44" priority="45" operator="containsText" text="A-G+A-D">
      <formula>NOT(ISERROR(SEARCH("A-G+A-D",B4)))</formula>
    </cfRule>
    <cfRule type="cellIs" dxfId="43" priority="46" stopIfTrue="1" operator="equal">
      <formula>1</formula>
    </cfRule>
  </conditionalFormatting>
  <conditionalFormatting sqref="AT19:AT28">
    <cfRule type="containsText" dxfId="42" priority="41" operator="containsText" text="A-D">
      <formula>NOT(ISERROR(SEARCH("A-D",AT19)))</formula>
    </cfRule>
    <cfRule type="containsText" dxfId="41" priority="42" operator="containsText" text="A-G">
      <formula>NOT(ISERROR(SEARCH("A-G",AT19)))</formula>
    </cfRule>
  </conditionalFormatting>
  <conditionalFormatting sqref="AT19:AT28">
    <cfRule type="containsText" dxfId="40" priority="39" operator="containsText" text="A-G+A-D">
      <formula>NOT(ISERROR(SEARCH("A-G+A-D",AT19)))</formula>
    </cfRule>
    <cfRule type="cellIs" dxfId="39" priority="40" stopIfTrue="1" operator="equal">
      <formula>1</formula>
    </cfRule>
  </conditionalFormatting>
  <pageMargins left="0.7" right="0.7" top="0.75" bottom="0.75" header="0.3" footer="0.3"/>
  <pageSetup paperSize="9" orientation="portrait" horizontalDpi="300" verticalDpi="30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15</vt:i4>
      </vt:variant>
      <vt:variant>
        <vt:lpstr>Plages nommées</vt:lpstr>
      </vt:variant>
      <vt:variant>
        <vt:i4>4</vt:i4>
      </vt:variant>
    </vt:vector>
  </HeadingPairs>
  <TitlesOfParts>
    <vt:vector size="19" baseType="lpstr">
      <vt:lpstr>Instructions</vt:lpstr>
      <vt:lpstr>Création champs PV</vt:lpstr>
      <vt:lpstr>nomenclature</vt:lpstr>
      <vt:lpstr>traduction</vt:lpstr>
      <vt:lpstr>Liste</vt:lpstr>
      <vt:lpstr>positionnement modules</vt:lpstr>
      <vt:lpstr>structure</vt:lpstr>
      <vt:lpstr>Quantite module</vt:lpstr>
      <vt:lpstr>abergements latéraux</vt:lpstr>
      <vt:lpstr>abergements hauts</vt:lpstr>
      <vt:lpstr>solin</vt:lpstr>
      <vt:lpstr>brides</vt:lpstr>
      <vt:lpstr>pattes</vt:lpstr>
      <vt:lpstr>Terre FR</vt:lpstr>
      <vt:lpstr>Terre UE</vt:lpstr>
      <vt:lpstr>langues</vt:lpstr>
      <vt:lpstr>'Création champs PV'!Zone_d_impression</vt:lpstr>
      <vt:lpstr>Instructions!Zone_d_impression</vt:lpstr>
      <vt:lpstr>nomenclature!Zone_d_impression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irfts</dc:creator>
  <cp:lastModifiedBy>Cécile Pejot-Laval</cp:lastModifiedBy>
  <cp:lastPrinted>2018-07-31T08:23:39Z</cp:lastPrinted>
  <dcterms:created xsi:type="dcterms:W3CDTF">2011-04-18T09:30:23Z</dcterms:created>
  <dcterms:modified xsi:type="dcterms:W3CDTF">2022-06-23T16:36:06Z</dcterms:modified>
</cp:coreProperties>
</file>